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defaultThemeVersion="124226"/>
  <mc:AlternateContent xmlns:mc="http://schemas.openxmlformats.org/markup-compatibility/2006">
    <mc:Choice Requires="x15">
      <x15ac:absPath xmlns:x15ac="http://schemas.microsoft.com/office/spreadsheetml/2010/11/ac" url="C:\Users\anas_\Downloads\"/>
    </mc:Choice>
  </mc:AlternateContent>
  <xr:revisionPtr revIDLastSave="0" documentId="13_ncr:1_{73A3E141-6EF0-4CFD-BB07-35402F98491D}" xr6:coauthVersionLast="47" xr6:coauthVersionMax="47" xr10:uidLastSave="{00000000-0000-0000-0000-000000000000}"/>
  <bookViews>
    <workbookView xWindow="-120" yWindow="-120" windowWidth="20730" windowHeight="11310" xr2:uid="{00000000-000D-0000-FFFF-FFFF00000000}"/>
  </bookViews>
  <sheets>
    <sheet name="Aluminium proses " sheetId="19" r:id="rId1"/>
    <sheet name="Sheet1" sheetId="17" state="hidden" r:id="rId2"/>
  </sheets>
  <definedNames>
    <definedName name="_xlnm.Print_Area" localSheetId="0">'Aluminium proses '!$A$1:$J$62</definedName>
    <definedName name="_xlnm.Print_Titles" localSheetId="0">'Aluminium proses '!$1:$1</definedName>
  </definedNames>
  <calcPr calcId="191029"/>
</workbook>
</file>

<file path=xl/calcChain.xml><?xml version="1.0" encoding="utf-8"?>
<calcChain xmlns="http://schemas.openxmlformats.org/spreadsheetml/2006/main">
  <c r="I55" i="19" l="1"/>
  <c r="J55" i="19"/>
  <c r="F49" i="19" l="1"/>
  <c r="F41" i="19"/>
  <c r="F25" i="19"/>
  <c r="F22" i="19"/>
  <c r="F47" i="19"/>
  <c r="F44" i="19"/>
  <c r="F30" i="19"/>
  <c r="F53" i="19" l="1"/>
  <c r="F37" i="19"/>
  <c r="F20" i="19" l="1"/>
  <c r="H55" i="19" l="1"/>
  <c r="G55" i="19"/>
  <c r="E55" i="19"/>
  <c r="F51" i="19"/>
  <c r="F39" i="19"/>
  <c r="F34" i="19"/>
  <c r="F28" i="19"/>
  <c r="A20" i="19"/>
  <c r="A22" i="19" s="1"/>
  <c r="F18" i="19"/>
  <c r="A25" i="19" l="1"/>
  <c r="A28" i="19" s="1"/>
  <c r="A30" i="19" s="1"/>
  <c r="A34" i="19" s="1"/>
  <c r="A37" i="19" s="1"/>
  <c r="A39" i="19" s="1"/>
  <c r="F55" i="19"/>
  <c r="A41" i="19" l="1"/>
  <c r="A53" i="19" l="1"/>
  <c r="A44" i="19"/>
  <c r="A47" i="19" s="1"/>
  <c r="A49" i="19" s="1"/>
  <c r="A51" i="1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Reni Y</author>
  </authors>
  <commentList>
    <comment ref="F49" authorId="0" shapeId="0" xr:uid="{00000000-0006-0000-0100-000001000000}">
      <text>
        <r>
          <rPr>
            <b/>
            <sz val="9"/>
            <color indexed="81"/>
            <rFont val="Tahoma"/>
            <family val="2"/>
          </rPr>
          <t>Reni Y:</t>
        </r>
        <r>
          <rPr>
            <sz val="9"/>
            <color indexed="81"/>
            <rFont val="Tahoma"/>
            <family val="2"/>
          </rPr>
          <t xml:space="preserve">
Nilai tergantung kemasan yang digunakan oleh industri.</t>
        </r>
      </text>
    </comment>
  </commentList>
</comments>
</file>

<file path=xl/sharedStrings.xml><?xml version="1.0" encoding="utf-8"?>
<sst xmlns="http://schemas.openxmlformats.org/spreadsheetml/2006/main" count="167" uniqueCount="120">
  <si>
    <t>No</t>
  </si>
  <si>
    <t>Uraian</t>
  </si>
  <si>
    <t>Bobot (%)</t>
  </si>
  <si>
    <t>Bonus</t>
  </si>
  <si>
    <t>Jumlah</t>
  </si>
  <si>
    <t>Sistim Manajemen Lingkungan</t>
  </si>
  <si>
    <t>Nama Perusahaan</t>
  </si>
  <si>
    <t>Tanggal penilaian</t>
  </si>
  <si>
    <t>:</t>
  </si>
  <si>
    <t>Alamat Perusahaan</t>
  </si>
  <si>
    <t>Pengisi penilaian</t>
  </si>
  <si>
    <t>Penanggung jawab</t>
  </si>
  <si>
    <t>Penilai</t>
  </si>
  <si>
    <t>Produk</t>
  </si>
  <si>
    <t>Instansi</t>
  </si>
  <si>
    <t>: Green Product Council Indonesia</t>
  </si>
  <si>
    <t>Instruksi:</t>
  </si>
  <si>
    <t xml:space="preserve">Angket Penilaian Produk ramah lingkungan </t>
  </si>
  <si>
    <t>Emisi-emisi di udara</t>
  </si>
  <si>
    <t>Konsumsi Energi</t>
  </si>
  <si>
    <t xml:space="preserve">- Penilai akan memberikan nilai sesuai nilai setiap kriteria  </t>
  </si>
  <si>
    <t>- Nilai bonus diberikan sesuai dengan ketentuan yang telah ditetapkan dalam buku standar penilaian kriteria produk.</t>
  </si>
  <si>
    <t>- Pengisian kolom selanjutnya akan diisi oleh penilai pada saat penilaian di lapangan.</t>
  </si>
  <si>
    <t>Checklist (√)</t>
  </si>
  <si>
    <r>
      <t>Daya layan produk (</t>
    </r>
    <r>
      <rPr>
        <b/>
        <i/>
        <sz val="11"/>
        <color theme="1"/>
        <rFont val="Arial"/>
        <family val="2"/>
      </rPr>
      <t>Serviceability</t>
    </r>
    <r>
      <rPr>
        <b/>
        <sz val="11"/>
        <color theme="1"/>
        <rFont val="Arial"/>
        <family val="2"/>
      </rPr>
      <t>)</t>
    </r>
  </si>
  <si>
    <t>Nilai</t>
  </si>
  <si>
    <t>Sub kriteria</t>
  </si>
  <si>
    <r>
      <t xml:space="preserve">- Perwakilan perusahaan menjawab setiap pertanyaan di dalam kolom uraian dengan memberikan tanda (√) pada kolom </t>
    </r>
    <r>
      <rPr>
        <i/>
        <sz val="11"/>
        <color theme="1"/>
        <rFont val="Arial"/>
        <family val="2"/>
      </rPr>
      <t>check list</t>
    </r>
    <r>
      <rPr>
        <sz val="11"/>
        <color theme="1"/>
        <rFont val="Arial"/>
        <family val="2"/>
      </rPr>
      <t>.</t>
    </r>
  </si>
  <si>
    <t>Bahan baku</t>
  </si>
  <si>
    <t>Pengelolaan limbah padat</t>
  </si>
  <si>
    <t>Pengelolaan limbah cair</t>
  </si>
  <si>
    <t>Target</t>
  </si>
  <si>
    <t xml:space="preserve">: </t>
  </si>
  <si>
    <t>Pencapaian (%)</t>
  </si>
  <si>
    <r>
      <t xml:space="preserve">- Angket yang sudah diisi, dikembalikan ke </t>
    </r>
    <r>
      <rPr>
        <i/>
        <sz val="11"/>
        <color theme="1"/>
        <rFont val="Arial"/>
        <family val="2"/>
      </rPr>
      <t>Green Product Council Indonesia</t>
    </r>
    <r>
      <rPr>
        <sz val="11"/>
        <color theme="1"/>
        <rFont val="Arial"/>
        <family val="2"/>
      </rPr>
      <t>.</t>
    </r>
  </si>
  <si>
    <t>Tabel perhitungan pencapaian nilai :</t>
  </si>
  <si>
    <t xml:space="preserve">- Pertanyaan yang diajukan oleh penilai adalah berdasarkan buku standar penilaian kriteria produk </t>
  </si>
  <si>
    <t>Informasi Produk</t>
  </si>
  <si>
    <t>Verifikasi</t>
  </si>
  <si>
    <t>Produsen menerapkan sistim manajemen lingkungan yang baik yang mengacu ke ISO 14001 atau produsen telah menerapkan UKL dan UPL.</t>
  </si>
  <si>
    <t>Produsen memiliki dokumen perizinan AMDAL atau dokumen ijin lingkungan.</t>
  </si>
  <si>
    <t>Limbah padat yang dikirim atau diserahkan kepada pihak lain, harus didukung dengan dokumen penyerahan produk, serta mengetahui informasi yang jelas mengenai peruntukan limbah tersebut.</t>
  </si>
  <si>
    <t>Penampungan limbah cair:
Produsen harus memiliki tempat penampungan air limbah serta memiliki tempat pengolahan limbah cair atau Wastewater Treatment Plant (WWTP). Jika suatu industri tidak terdapat pengolahan khusus limbah cair, maka industri wajib menunjuk pihak ketiga untuk dapat mengelola limbah cair sisa produksi. Untuk limbah padat B3, maka pihak pengelola limbah B3 harus memiliki dokumen ijin usaha/sertifikat pengelolaan limbah B3.</t>
  </si>
  <si>
    <t xml:space="preserve">Penandaan produk </t>
  </si>
  <si>
    <t xml:space="preserve">Kualitas produk </t>
  </si>
  <si>
    <t>Terdapat informasi produk pada lembar data keamanan produk atau spesifikasi produk, yaitu:
- Nama produk dan data perusahaan / usaha;
- komposisi / informasi bahan;
- identifikasi bahaya;
- tindakan pertolongan pertama;
- tindakan pemadaman kebakaran;
- tindakan pelepasan yang tidak disengaja;
- penanganan dan penyimpanan;
- kontrol eksposur / perlindungan pribadi;
- sifat fisik dan kimia;
- stabilitas dan reaktivitas;
- informasi toksikologis;
- informasi lingkungan;
- informasi pembuangan;
- informasi transportasi;
- informasi peraturan perundangan;
- informasi lainnya.</t>
  </si>
  <si>
    <t>Logam berat dan bahan berbahaya</t>
  </si>
  <si>
    <t>Air sisa proses produksi harus didaur ulang untuk dapat digunakan lagi untuk keperluan proses produksi selanjutnya atau dapat digunakan untuk keperluan lainnya.</t>
  </si>
  <si>
    <t>BAKU MUTU AIR LIMBAH BAGI USAHA DAN/ATAU KEGIATAN YANG BELUM MEMILIKI BAKU MUTU AIR LIMBAH YANG DITETAPKAN</t>
  </si>
  <si>
    <t>Parameter</t>
  </si>
  <si>
    <t>Satuan</t>
  </si>
  <si>
    <t>GOLONGAN</t>
  </si>
  <si>
    <t>I</t>
  </si>
  <si>
    <t>II</t>
  </si>
  <si>
    <t>Temperatur</t>
  </si>
  <si>
    <t>Zat padat larut (TDS)</t>
  </si>
  <si>
    <t>Zat padat suspensi (TSS)</t>
  </si>
  <si>
    <t>pH</t>
  </si>
  <si>
    <t>Mangan terlarut (Mn)</t>
  </si>
  <si>
    <t>Besi terlarut (Fe)</t>
  </si>
  <si>
    <t>Barium (Ba)</t>
  </si>
  <si>
    <t>Tembaga (Cu)</t>
  </si>
  <si>
    <t>Seng (Zn)</t>
  </si>
  <si>
    <t>Krom Total (Cr)</t>
  </si>
  <si>
    <t>Cadmium (Cd)</t>
  </si>
  <si>
    <t>Air Raksa (Hg)</t>
  </si>
  <si>
    <t>Timbal (Pb)</t>
  </si>
  <si>
    <t>Stanum (Sn)</t>
  </si>
  <si>
    <t>Arsen (Ar)</t>
  </si>
  <si>
    <t>Selenium (Se)</t>
  </si>
  <si>
    <t>Nikel (Ni)</t>
  </si>
  <si>
    <t>Sianida (CN)</t>
  </si>
  <si>
    <t>Fluorida (F)</t>
  </si>
  <si>
    <t>Klorin bebas (Cl2)</t>
  </si>
  <si>
    <t>Total Nitrogen</t>
  </si>
  <si>
    <t>BODs</t>
  </si>
  <si>
    <t>COD</t>
  </si>
  <si>
    <t>Senyawa aktif biru metilen</t>
  </si>
  <si>
    <t>Fenol</t>
  </si>
  <si>
    <t>Minyak dan Lemak</t>
  </si>
  <si>
    <t>Total Bakteri Koliform</t>
  </si>
  <si>
    <t>mg/L</t>
  </si>
  <si>
    <t>MPN/100 mL</t>
  </si>
  <si>
    <t>6,0 - 9,0</t>
  </si>
  <si>
    <t>0,1</t>
  </si>
  <si>
    <t>0,5</t>
  </si>
  <si>
    <t>0,05</t>
  </si>
  <si>
    <t>0,002</t>
  </si>
  <si>
    <t>0,005</t>
  </si>
  <si>
    <t>0,2</t>
  </si>
  <si>
    <t>0,4</t>
  </si>
  <si>
    <t>0,6</t>
  </si>
  <si>
    <t>Kobalt (Co)</t>
  </si>
  <si>
    <t>Nitrit (NO2-N)</t>
  </si>
  <si>
    <r>
      <rPr>
        <vertAlign val="superscript"/>
        <sz val="10"/>
        <color theme="1"/>
        <rFont val="Calibri"/>
        <family val="2"/>
        <scheme val="minor"/>
      </rPr>
      <t>0</t>
    </r>
    <r>
      <rPr>
        <sz val="10"/>
        <color theme="1"/>
        <rFont val="Calibri"/>
        <family val="2"/>
        <scheme val="minor"/>
      </rPr>
      <t>C</t>
    </r>
  </si>
  <si>
    <r>
      <t>Krom Hexavalen (Cr 6</t>
    </r>
    <r>
      <rPr>
        <vertAlign val="superscript"/>
        <sz val="10"/>
        <color theme="1"/>
        <rFont val="Calibri"/>
        <family val="2"/>
        <scheme val="minor"/>
      </rPr>
      <t>+</t>
    </r>
    <r>
      <rPr>
        <sz val="10"/>
        <color theme="1"/>
        <rFont val="Calibri"/>
        <family val="2"/>
        <scheme val="minor"/>
      </rPr>
      <t>)</t>
    </r>
  </si>
  <si>
    <r>
      <t>Sulfida (H</t>
    </r>
    <r>
      <rPr>
        <vertAlign val="subscript"/>
        <sz val="10"/>
        <color theme="1"/>
        <rFont val="Calibri"/>
        <family val="2"/>
        <scheme val="minor"/>
      </rPr>
      <t>2</t>
    </r>
    <r>
      <rPr>
        <sz val="10"/>
        <color theme="1"/>
        <rFont val="Calibri"/>
        <family val="2"/>
        <scheme val="minor"/>
      </rPr>
      <t>S)</t>
    </r>
  </si>
  <si>
    <r>
      <t>Amonia-Nitrogen (NH</t>
    </r>
    <r>
      <rPr>
        <vertAlign val="subscript"/>
        <sz val="10"/>
        <color theme="1"/>
        <rFont val="Calibri"/>
        <family val="2"/>
        <scheme val="minor"/>
      </rPr>
      <t>3</t>
    </r>
    <r>
      <rPr>
        <sz val="10"/>
        <color theme="1"/>
        <rFont val="Calibri"/>
        <family val="2"/>
        <scheme val="minor"/>
      </rPr>
      <t>-N)</t>
    </r>
  </si>
  <si>
    <r>
      <t>Nitrat (NO</t>
    </r>
    <r>
      <rPr>
        <vertAlign val="subscript"/>
        <sz val="10"/>
        <color theme="1"/>
        <rFont val="Calibri"/>
        <family val="2"/>
        <scheme val="minor"/>
      </rPr>
      <t>3</t>
    </r>
    <r>
      <rPr>
        <sz val="10"/>
        <color theme="1"/>
        <rFont val="Calibri"/>
        <family val="2"/>
        <scheme val="minor"/>
      </rPr>
      <t>-N)</t>
    </r>
  </si>
  <si>
    <t>Cemaran Limbah Cair</t>
  </si>
  <si>
    <t xml:space="preserve">Bahan kemasan </t>
  </si>
  <si>
    <t>Produk harus menunjukkan kualitasnya sesuai SNI</t>
  </si>
  <si>
    <t>Limbah padat harus teridentifikasi dan dapat ditangani dengan baik, sehingga tidak berdampak negatif terhadap lingkungan. 
  Jenis-jenis limbah padat dalam standar penilaian ini adalah:
- Sisa kemasan bahan baku baik berupa kantung, sak, atau karung dari kertas atau plastik.  
- Sludge atau lumpur yang dihasilkan dari pengolahan limbah cair. 
- Limbah B3 (Berbahaya dan Beracun) seperti yang diatur dalam Peraturan Pemerintah Republik Indonesia Nomor 101 Tahun 2014 Tentang Pengelolaan Limbah Bahan Berbahaya dan Beracun. 
- Limbah domestik yang dihasilkan dari kegiatan kantor dan pabrik.</t>
  </si>
  <si>
    <t xml:space="preserve">Produk memiliki kualitas yang memenuhi syarat mutu Standar Nasional Indonesia (SNI). </t>
  </si>
  <si>
    <t>Setiap jenis bahan baku yang digunakan, harus tmemiliki identitas yang jelas.</t>
  </si>
  <si>
    <t>Bahan baku utama dalam bentuk produk  ingot/billet/slab  dengan commercial 99.7 – 99.8% aluminium</t>
  </si>
  <si>
    <t>Kandungan logam berat yang dipersyaratkan:
- Cadmium (Cd)  : 0.01%  (100 ppm)
- Lead (Pb)          : 0.1% (1000 ppm)
- Mercury (Hg)    : 0.1 % (1000 ppm)
- Chromium VI (Cr 6+) : 0.1% (1000 ppm)</t>
  </si>
  <si>
    <t>Energi yang digunakan selama proses produksi yaitu mulai persiapan bahan baku sampai pada produk selesai. Penilaian dilakukan pada program kerja dalam efisiensi penggunaan energy.</t>
  </si>
  <si>
    <t>Konsumsi air</t>
  </si>
  <si>
    <t>Jika menggunakan air tanah, maka harus menunjukkan ijin penggunaan air tanan dan menunjukkan water meter
Jika menggunakan air PAM
Produsen menggunakan water meter dan data pemakaian air selama 1 tahun terakhir dan menunjukkan saving.</t>
  </si>
  <si>
    <t>Jika menggunakan air recycle atau air dari kolam penampungan : bonus 1</t>
  </si>
  <si>
    <t>Industri menunjukkan program efisiensi penggunaan air atau program water saving.</t>
  </si>
  <si>
    <t xml:space="preserve">Penilaian emisi udara mengikut Peraturan Pemerintah Repiublik Indonesia No. 41 tahun 1999 tentang Baku Mutu Udara Abien Nasional.
Atau:
Peraturan Menteri Negara Lingkungan Hidup  No. 12 tahun 2010 tentang Pelaksanaan Pengendalian Pencemaran Udara di Daerah.  </t>
  </si>
  <si>
    <t>Limbah produk</t>
  </si>
  <si>
    <t>Produk yang tidak terpakai, harus dapat ditangani dan dikelola dengan baik, dapat diproses kembali, atau dapat dimanfaatkan kembali sesuai peruntukannya.
Waste produk yang harus dipakai atau ditangan : min.  85%</t>
  </si>
  <si>
    <t>Nilai cemaran limbah cair harus mengikuti Peraturan Menteri Lingkungan Hidup Republik Indonesia Nomor 5 Tahun 2014 tentang baku mutu air limbah, pada lampiran XLVII (Baku mutu air limbah bagi usaha dan/atau kegiatan yang belum memiliki baku mutu air limbah yang ditetapkan), 
atau standar lain yang mengatur tentang batas cemaran air limbah pada industri logam. 
Atau
Data laporan menggunakan laporan UKL-UPL.</t>
  </si>
  <si>
    <t>Kemasan yang digunakan untuk produk harus memenuhi kriteria:
- Jika kemasan menggunakan kayu
Kemasan harus memiliki sertifikat SVLK/FSC. Jika  pallet dibuat sendiri, maka kayu yang digunakan hasrus memiliki SVLK
- Jika kemasan terbuat dari besi:
Kemasan dari besi dapat dipergunakan kembali sesuai peruntukkannya. 
- Jika kemasan terbuat dari bahan kertas:
Kemasan produk harus memenuhi persyaratan ramah lingkungan, yaitu kemasan mengandung bahan daur ulang. 
-  Jika kemasan terbuat dari bahan plastik:
Kemasan tidak boleh mengandung PVC (polyvinyl chloride) atau PVDC (polyvinyl dichloride).</t>
  </si>
  <si>
    <t xml:space="preserve">Penandaan pada produk mengikuti Standar Nasional Indonesia (SNI) produk. </t>
  </si>
  <si>
    <t>- Polybrominated biphenyls (PBBs)              : maks. 0.1%
- Polybrominated diphenyl ethers or PBDEs : maks. 0.1%
- Bis(2-ethylhexyl) phthalate (DEHP)            : maks. 0.1%
- Butyl Benzyl Phthalate (BBP)                     : maks. 0.1%
- Dibutyl phthalate (DBP)                             : maks. 0.1%
- Diisobutyl phthalate (DIBP)                        : maks. 0.1%
Tambahan uji untuk produk aluminium komposit --&gt; nilai 5</t>
  </si>
  <si>
    <t>: Aluminium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</si>
</sst>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64" formatCode="0.000"/>
  </numFmts>
  <fonts count="26" x14ac:knownFonts="1">
    <font>
      <sz val="11"/>
      <color theme="1"/>
      <name val="Calibri"/>
      <family val="2"/>
      <scheme val="minor"/>
    </font>
    <font>
      <sz val="11"/>
      <color theme="1"/>
      <name val="Calibri"/>
      <family val="2"/>
      <scheme val="minor"/>
    </font>
    <font>
      <sz val="9.5"/>
      <color theme="1"/>
      <name val="Symbol"/>
      <family val="1"/>
      <charset val="2"/>
    </font>
    <font>
      <sz val="9.5"/>
      <color theme="1"/>
      <name val="Arial"/>
      <family val="2"/>
    </font>
    <font>
      <sz val="11"/>
      <color theme="1"/>
      <name val="Arial"/>
      <family val="2"/>
    </font>
    <font>
      <b/>
      <u/>
      <sz val="11"/>
      <color theme="1"/>
      <name val="Arial"/>
      <family val="2"/>
    </font>
    <font>
      <i/>
      <sz val="11"/>
      <color theme="1"/>
      <name val="Arial"/>
      <family val="2"/>
    </font>
    <font>
      <b/>
      <sz val="18"/>
      <color theme="1"/>
      <name val="Arial"/>
      <family val="2"/>
    </font>
    <font>
      <sz val="11"/>
      <color theme="0" tint="-0.34998626667073579"/>
      <name val="Calibri"/>
      <family val="2"/>
      <scheme val="minor"/>
    </font>
    <font>
      <b/>
      <sz val="12"/>
      <color rgb="FF00B050"/>
      <name val="Arial"/>
      <family val="2"/>
    </font>
    <font>
      <b/>
      <sz val="11"/>
      <color theme="1"/>
      <name val="Arial"/>
      <family val="2"/>
    </font>
    <font>
      <b/>
      <i/>
      <sz val="11"/>
      <color theme="1"/>
      <name val="Arial"/>
      <family val="2"/>
    </font>
    <font>
      <u/>
      <sz val="11"/>
      <color theme="1"/>
      <name val="Arial"/>
      <family val="2"/>
    </font>
    <font>
      <sz val="11"/>
      <name val="Calibri"/>
      <family val="2"/>
      <scheme val="minor"/>
    </font>
    <font>
      <sz val="11"/>
      <name val="Arial"/>
      <family val="2"/>
    </font>
    <font>
      <b/>
      <sz val="11"/>
      <name val="Arial"/>
      <family val="2"/>
    </font>
    <font>
      <sz val="10"/>
      <color rgb="FF000000"/>
      <name val="Calibri"/>
      <family val="2"/>
      <scheme val="minor"/>
    </font>
    <font>
      <sz val="10"/>
      <color theme="1"/>
      <name val="Arial"/>
      <family val="2"/>
    </font>
    <font>
      <b/>
      <sz val="11"/>
      <color theme="1"/>
      <name val="Calibri"/>
      <family val="2"/>
      <scheme val="minor"/>
    </font>
    <font>
      <sz val="10"/>
      <color theme="1"/>
      <name val="Calibri"/>
      <family val="2"/>
      <scheme val="minor"/>
    </font>
    <font>
      <vertAlign val="superscript"/>
      <sz val="10"/>
      <color theme="1"/>
      <name val="Calibri"/>
      <family val="2"/>
      <scheme val="minor"/>
    </font>
    <font>
      <vertAlign val="subscript"/>
      <sz val="10"/>
      <color theme="1"/>
      <name val="Calibri"/>
      <family val="2"/>
      <scheme val="minor"/>
    </font>
    <font>
      <b/>
      <sz val="12"/>
      <color theme="1"/>
      <name val="Arial"/>
      <family val="2"/>
    </font>
    <font>
      <b/>
      <sz val="12"/>
      <name val="Arial"/>
      <family val="2"/>
    </font>
    <font>
      <sz val="9"/>
      <color indexed="81"/>
      <name val="Tahoma"/>
      <family val="2"/>
    </font>
    <font>
      <b/>
      <sz val="9"/>
      <color indexed="81"/>
      <name val="Tahoma"/>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style="hair">
        <color indexed="64"/>
      </top>
      <bottom style="hair">
        <color indexed="64"/>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style="hair">
        <color indexed="64"/>
      </top>
      <bottom style="hair">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hair">
        <color theme="0" tint="-0.34998626667073579"/>
      </bottom>
      <diagonal/>
    </border>
    <border>
      <left/>
      <right style="thin">
        <color indexed="64"/>
      </right>
      <top style="thin">
        <color indexed="64"/>
      </top>
      <bottom style="hair">
        <color theme="0" tint="-0.34998626667073579"/>
      </bottom>
      <diagonal/>
    </border>
    <border>
      <left style="thin">
        <color indexed="64"/>
      </left>
      <right style="thin">
        <color indexed="64"/>
      </right>
      <top style="thin">
        <color indexed="64"/>
      </top>
      <bottom style="hair">
        <color theme="0" tint="-0.34998626667073579"/>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s>
  <cellStyleXfs count="3">
    <xf numFmtId="0" fontId="0" fillId="0" borderId="0"/>
    <xf numFmtId="9" fontId="1" fillId="0" borderId="0" applyFont="0" applyFill="0" applyBorder="0" applyAlignment="0" applyProtection="0"/>
    <xf numFmtId="41" fontId="1" fillId="0" borderId="0" applyFont="0" applyFill="0" applyBorder="0" applyAlignment="0" applyProtection="0"/>
  </cellStyleXfs>
  <cellXfs count="199">
    <xf numFmtId="0" fontId="0" fillId="0" borderId="0" xfId="0"/>
    <xf numFmtId="0" fontId="0" fillId="2" borderId="0" xfId="0" applyFill="1" applyAlignment="1">
      <alignment horizontal="center"/>
    </xf>
    <xf numFmtId="0" fontId="0" fillId="2" borderId="0" xfId="0" applyFill="1"/>
    <xf numFmtId="0" fontId="0" fillId="2" borderId="0" xfId="0" applyFill="1" applyAlignment="1">
      <alignment wrapText="1"/>
    </xf>
    <xf numFmtId="0" fontId="2" fillId="2" borderId="0" xfId="0" applyFont="1" applyFill="1" applyAlignment="1">
      <alignment horizontal="left" indent="1"/>
    </xf>
    <xf numFmtId="0" fontId="3" fillId="2" borderId="0" xfId="0" applyFont="1" applyFill="1"/>
    <xf numFmtId="0" fontId="4" fillId="2" borderId="0" xfId="0" applyFont="1" applyFill="1"/>
    <xf numFmtId="0" fontId="4" fillId="2" borderId="1" xfId="0" applyFont="1" applyFill="1" applyBorder="1"/>
    <xf numFmtId="0" fontId="4" fillId="2" borderId="5" xfId="0" applyFont="1" applyFill="1" applyBorder="1"/>
    <xf numFmtId="0" fontId="4" fillId="2" borderId="7" xfId="0" applyFont="1" applyFill="1" applyBorder="1"/>
    <xf numFmtId="0" fontId="4" fillId="2" borderId="6" xfId="0" applyFont="1" applyFill="1" applyBorder="1"/>
    <xf numFmtId="0" fontId="5" fillId="2" borderId="0" xfId="0" applyFont="1" applyFill="1"/>
    <xf numFmtId="0" fontId="4" fillId="2" borderId="0" xfId="0" quotePrefix="1" applyFont="1" applyFill="1"/>
    <xf numFmtId="0" fontId="4" fillId="2" borderId="7" xfId="0" applyFont="1" applyFill="1" applyBorder="1" applyAlignment="1">
      <alignment horizontal="centerContinuous" vertical="center"/>
    </xf>
    <xf numFmtId="0" fontId="7" fillId="2" borderId="5" xfId="0" applyFont="1" applyFill="1" applyBorder="1" applyAlignment="1">
      <alignment horizontal="centerContinuous" vertical="center"/>
    </xf>
    <xf numFmtId="0" fontId="0" fillId="2" borderId="0" xfId="0" applyFill="1" applyAlignment="1"/>
    <xf numFmtId="0" fontId="9" fillId="2" borderId="7" xfId="0" applyFont="1" applyFill="1" applyBorder="1" applyAlignment="1">
      <alignment horizontal="centerContinuous" vertical="center"/>
    </xf>
    <xf numFmtId="0" fontId="4" fillId="3" borderId="1" xfId="0" applyFont="1" applyFill="1" applyBorder="1" applyAlignment="1">
      <alignment horizontal="center"/>
    </xf>
    <xf numFmtId="0" fontId="10" fillId="3" borderId="5" xfId="0" applyFont="1" applyFill="1" applyBorder="1" applyAlignment="1">
      <alignment horizontal="left"/>
    </xf>
    <xf numFmtId="0" fontId="10" fillId="3" borderId="6" xfId="0" applyFont="1" applyFill="1" applyBorder="1" applyAlignment="1">
      <alignment horizontal="left"/>
    </xf>
    <xf numFmtId="0" fontId="4" fillId="3" borderId="1" xfId="0" applyFont="1" applyFill="1" applyBorder="1" applyAlignment="1">
      <alignment horizontal="left"/>
    </xf>
    <xf numFmtId="0" fontId="4" fillId="3" borderId="1" xfId="1" applyNumberFormat="1" applyFont="1" applyFill="1" applyBorder="1" applyAlignment="1">
      <alignment horizontal="center"/>
    </xf>
    <xf numFmtId="0" fontId="10" fillId="3" borderId="1" xfId="0" applyFont="1" applyFill="1" applyBorder="1" applyAlignment="1">
      <alignment horizontal="center"/>
    </xf>
    <xf numFmtId="0" fontId="4" fillId="2" borderId="2" xfId="0" applyFont="1" applyFill="1" applyBorder="1" applyAlignment="1">
      <alignment horizontal="center"/>
    </xf>
    <xf numFmtId="0" fontId="4" fillId="2" borderId="2" xfId="0" applyFont="1" applyFill="1" applyBorder="1" applyAlignment="1">
      <alignment horizontal="left"/>
    </xf>
    <xf numFmtId="0" fontId="4" fillId="2" borderId="2" xfId="1" applyNumberFormat="1" applyFont="1" applyFill="1" applyBorder="1" applyAlignment="1">
      <alignment horizontal="center" vertical="center"/>
    </xf>
    <xf numFmtId="0" fontId="4" fillId="2" borderId="4" xfId="0" applyFont="1" applyFill="1" applyBorder="1" applyAlignment="1">
      <alignment horizontal="center"/>
    </xf>
    <xf numFmtId="0" fontId="4" fillId="2" borderId="4" xfId="0" applyFont="1" applyFill="1" applyBorder="1" applyAlignment="1">
      <alignment horizontal="left"/>
    </xf>
    <xf numFmtId="0" fontId="4" fillId="2" borderId="19" xfId="0" applyFont="1" applyFill="1" applyBorder="1" applyAlignment="1">
      <alignment horizontal="left"/>
    </xf>
    <xf numFmtId="0" fontId="4" fillId="2" borderId="19" xfId="1" applyNumberFormat="1" applyFont="1" applyFill="1" applyBorder="1" applyAlignment="1">
      <alignment horizontal="center" vertical="center"/>
    </xf>
    <xf numFmtId="0" fontId="4" fillId="2" borderId="2" xfId="0" applyFont="1" applyFill="1" applyBorder="1" applyAlignment="1">
      <alignment horizontal="center" vertical="center"/>
    </xf>
    <xf numFmtId="0" fontId="4" fillId="2" borderId="4" xfId="0" applyFont="1" applyFill="1" applyBorder="1" applyAlignment="1">
      <alignment horizontal="center" vertical="center"/>
    </xf>
    <xf numFmtId="0" fontId="10" fillId="3" borderId="10" xfId="0" applyFont="1" applyFill="1" applyBorder="1" applyAlignment="1">
      <alignment horizontal="left"/>
    </xf>
    <xf numFmtId="0" fontId="10" fillId="3" borderId="14" xfId="0" applyFont="1" applyFill="1" applyBorder="1" applyAlignment="1">
      <alignment horizontal="left"/>
    </xf>
    <xf numFmtId="0" fontId="4" fillId="3" borderId="4" xfId="0" applyFont="1" applyFill="1" applyBorder="1" applyAlignment="1">
      <alignment horizontal="left"/>
    </xf>
    <xf numFmtId="0" fontId="4" fillId="2" borderId="18" xfId="0" applyFont="1" applyFill="1" applyBorder="1" applyAlignment="1">
      <alignment horizontal="center"/>
    </xf>
    <xf numFmtId="0" fontId="4" fillId="2" borderId="18" xfId="0" applyFont="1" applyFill="1" applyBorder="1" applyAlignment="1">
      <alignment horizontal="left"/>
    </xf>
    <xf numFmtId="0" fontId="4" fillId="2" borderId="18" xfId="1" applyNumberFormat="1" applyFont="1" applyFill="1" applyBorder="1" applyAlignment="1">
      <alignment horizontal="center" vertical="center"/>
    </xf>
    <xf numFmtId="0" fontId="4" fillId="2" borderId="3" xfId="1" applyNumberFormat="1" applyFont="1" applyFill="1" applyBorder="1" applyAlignment="1">
      <alignment horizontal="center" vertical="center"/>
    </xf>
    <xf numFmtId="0" fontId="4" fillId="2" borderId="3" xfId="0" applyFont="1" applyFill="1" applyBorder="1" applyAlignment="1">
      <alignment horizontal="center"/>
    </xf>
    <xf numFmtId="0" fontId="4" fillId="2" borderId="3" xfId="0" applyFont="1" applyFill="1" applyBorder="1" applyAlignment="1">
      <alignment horizontal="left"/>
    </xf>
    <xf numFmtId="0" fontId="4" fillId="2" borderId="22" xfId="0" applyFont="1" applyFill="1" applyBorder="1" applyAlignment="1">
      <alignment horizontal="left"/>
    </xf>
    <xf numFmtId="0" fontId="4" fillId="2" borderId="22" xfId="1" applyNumberFormat="1" applyFont="1" applyFill="1" applyBorder="1" applyAlignment="1">
      <alignment horizontal="center"/>
    </xf>
    <xf numFmtId="0" fontId="4" fillId="2" borderId="22" xfId="0" applyFont="1" applyFill="1" applyBorder="1" applyAlignment="1">
      <alignment horizontal="center" vertical="center"/>
    </xf>
    <xf numFmtId="0" fontId="4" fillId="2" borderId="3" xfId="1" applyNumberFormat="1" applyFont="1" applyFill="1" applyBorder="1" applyAlignment="1">
      <alignment horizontal="center"/>
    </xf>
    <xf numFmtId="0" fontId="4" fillId="2" borderId="0" xfId="0" applyFont="1" applyFill="1" applyAlignment="1">
      <alignment horizontal="left"/>
    </xf>
    <xf numFmtId="0" fontId="4" fillId="2" borderId="1" xfId="0" applyFont="1" applyFill="1" applyBorder="1" applyAlignment="1">
      <alignment vertical="center"/>
    </xf>
    <xf numFmtId="0" fontId="4" fillId="2" borderId="5" xfId="0" applyFont="1" applyFill="1" applyBorder="1" applyAlignment="1">
      <alignment vertical="center"/>
    </xf>
    <xf numFmtId="0" fontId="4" fillId="2" borderId="7" xfId="0" applyFont="1" applyFill="1" applyBorder="1" applyAlignment="1">
      <alignment vertical="center" wrapText="1"/>
    </xf>
    <xf numFmtId="0" fontId="4" fillId="2" borderId="7" xfId="0" applyFont="1" applyFill="1" applyBorder="1" applyAlignment="1">
      <alignment vertical="center"/>
    </xf>
    <xf numFmtId="0" fontId="13" fillId="2" borderId="0" xfId="0" applyFont="1" applyFill="1"/>
    <xf numFmtId="0" fontId="10" fillId="3" borderId="6" xfId="0" applyFont="1" applyFill="1" applyBorder="1" applyAlignment="1">
      <alignment horizontal="left" vertical="center" wrapText="1"/>
    </xf>
    <xf numFmtId="0" fontId="10" fillId="3" borderId="1" xfId="0" applyFont="1" applyFill="1" applyBorder="1" applyAlignment="1">
      <alignment horizontal="left"/>
    </xf>
    <xf numFmtId="0" fontId="4" fillId="3" borderId="1" xfId="0" applyFont="1" applyFill="1" applyBorder="1" applyAlignment="1">
      <alignment horizontal="center" vertical="center"/>
    </xf>
    <xf numFmtId="0" fontId="10" fillId="3" borderId="4" xfId="0" applyFont="1" applyFill="1" applyBorder="1" applyAlignment="1">
      <alignment horizontal="center"/>
    </xf>
    <xf numFmtId="0" fontId="4" fillId="0" borderId="3" xfId="0" applyFont="1" applyFill="1" applyBorder="1" applyAlignment="1">
      <alignment horizontal="left"/>
    </xf>
    <xf numFmtId="0" fontId="4" fillId="0" borderId="3" xfId="0" applyFont="1" applyFill="1" applyBorder="1" applyAlignment="1">
      <alignment horizontal="center" vertical="center"/>
    </xf>
    <xf numFmtId="0" fontId="4" fillId="2" borderId="19" xfId="0" applyFont="1" applyFill="1" applyBorder="1" applyAlignment="1">
      <alignment horizontal="center" vertical="center"/>
    </xf>
    <xf numFmtId="0" fontId="10" fillId="2" borderId="19" xfId="0" applyFont="1" applyFill="1" applyBorder="1" applyAlignment="1">
      <alignment horizontal="left"/>
    </xf>
    <xf numFmtId="0" fontId="10" fillId="2" borderId="19" xfId="0" applyFont="1" applyFill="1" applyBorder="1" applyAlignment="1">
      <alignment horizontal="center" vertical="center"/>
    </xf>
    <xf numFmtId="0" fontId="4" fillId="2" borderId="0" xfId="0" applyFont="1" applyFill="1" applyAlignment="1">
      <alignment horizontal="center"/>
    </xf>
    <xf numFmtId="0" fontId="12" fillId="2" borderId="0" xfId="0" applyFont="1" applyFill="1" applyAlignment="1">
      <alignment horizontal="left"/>
    </xf>
    <xf numFmtId="0" fontId="14" fillId="2" borderId="2" xfId="0" applyFont="1" applyFill="1" applyBorder="1" applyAlignment="1">
      <alignment horizontal="center"/>
    </xf>
    <xf numFmtId="0" fontId="15" fillId="2" borderId="19" xfId="0" applyFont="1" applyFill="1" applyBorder="1" applyAlignment="1">
      <alignment horizontal="center"/>
    </xf>
    <xf numFmtId="0" fontId="14" fillId="2" borderId="19" xfId="0" applyFont="1" applyFill="1" applyBorder="1" applyAlignment="1">
      <alignment horizontal="center"/>
    </xf>
    <xf numFmtId="0" fontId="14" fillId="2" borderId="18" xfId="0" applyFont="1" applyFill="1" applyBorder="1" applyAlignment="1">
      <alignment horizontal="center"/>
    </xf>
    <xf numFmtId="0" fontId="14" fillId="2" borderId="3" xfId="0" applyFont="1" applyFill="1" applyBorder="1" applyAlignment="1">
      <alignment horizontal="center"/>
    </xf>
    <xf numFmtId="0" fontId="10" fillId="2" borderId="0" xfId="0" applyFont="1" applyFill="1" applyAlignment="1">
      <alignment horizontal="right" vertical="center"/>
    </xf>
    <xf numFmtId="0" fontId="4" fillId="2" borderId="1" xfId="1" applyNumberFormat="1" applyFont="1" applyFill="1" applyBorder="1" applyAlignment="1">
      <alignment horizontal="center" vertical="center"/>
    </xf>
    <xf numFmtId="0" fontId="14" fillId="2" borderId="22" xfId="0" applyFont="1" applyFill="1" applyBorder="1" applyAlignment="1">
      <alignment horizontal="center"/>
    </xf>
    <xf numFmtId="0" fontId="16" fillId="2" borderId="0" xfId="0" applyFont="1" applyFill="1" applyAlignment="1">
      <alignment horizontal="justify"/>
    </xf>
    <xf numFmtId="0" fontId="17" fillId="2" borderId="0" xfId="0" applyFont="1" applyFill="1"/>
    <xf numFmtId="0" fontId="4" fillId="2" borderId="6" xfId="0" applyFont="1" applyFill="1" applyBorder="1" applyAlignment="1">
      <alignment vertical="center"/>
    </xf>
    <xf numFmtId="0" fontId="4" fillId="2" borderId="6" xfId="0" applyFont="1" applyFill="1" applyBorder="1" applyAlignment="1">
      <alignment horizontal="centerContinuous" vertical="center"/>
    </xf>
    <xf numFmtId="0" fontId="8" fillId="2" borderId="0" xfId="0" applyFont="1" applyFill="1" applyAlignment="1">
      <alignment horizontal="center"/>
    </xf>
    <xf numFmtId="0" fontId="8" fillId="2" borderId="0" xfId="0" applyFont="1" applyFill="1"/>
    <xf numFmtId="0" fontId="4" fillId="0" borderId="19" xfId="0" applyFont="1" applyFill="1" applyBorder="1" applyAlignment="1">
      <alignment horizontal="left"/>
    </xf>
    <xf numFmtId="0" fontId="4" fillId="2" borderId="19" xfId="1" applyNumberFormat="1" applyFont="1" applyFill="1" applyBorder="1" applyAlignment="1">
      <alignment horizontal="center"/>
    </xf>
    <xf numFmtId="0" fontId="4" fillId="0" borderId="19" xfId="0" applyFont="1" applyFill="1" applyBorder="1" applyAlignment="1">
      <alignment horizontal="center" vertical="center"/>
    </xf>
    <xf numFmtId="0" fontId="4" fillId="2" borderId="3" xfId="0" applyFont="1" applyFill="1" applyBorder="1" applyAlignment="1">
      <alignment horizontal="center" vertical="center"/>
    </xf>
    <xf numFmtId="0" fontId="10" fillId="2" borderId="2" xfId="0" applyFont="1" applyFill="1" applyBorder="1" applyAlignment="1">
      <alignment horizontal="center"/>
    </xf>
    <xf numFmtId="0" fontId="4" fillId="0" borderId="22" xfId="0" applyFont="1" applyFill="1" applyBorder="1" applyAlignment="1">
      <alignment horizontal="left"/>
    </xf>
    <xf numFmtId="0" fontId="4" fillId="0" borderId="22" xfId="0" applyFont="1" applyFill="1" applyBorder="1" applyAlignment="1">
      <alignment horizontal="center" vertical="center"/>
    </xf>
    <xf numFmtId="0" fontId="18" fillId="2" borderId="0" xfId="0" applyFont="1" applyFill="1" applyAlignment="1">
      <alignment horizontal="center"/>
    </xf>
    <xf numFmtId="0" fontId="18" fillId="2" borderId="0" xfId="0" applyFont="1" applyFill="1" applyAlignment="1"/>
    <xf numFmtId="0" fontId="10" fillId="3" borderId="1" xfId="0" applyNumberFormat="1" applyFont="1" applyFill="1" applyBorder="1" applyAlignment="1">
      <alignment horizontal="center"/>
    </xf>
    <xf numFmtId="0" fontId="4" fillId="2" borderId="18" xfId="0" applyFont="1" applyFill="1" applyBorder="1" applyAlignment="1">
      <alignment horizontal="center" vertical="center"/>
    </xf>
    <xf numFmtId="0" fontId="4" fillId="2" borderId="1" xfId="0" applyFont="1" applyFill="1" applyBorder="1" applyAlignment="1">
      <alignment horizontal="center"/>
    </xf>
    <xf numFmtId="0" fontId="4" fillId="2" borderId="1" xfId="0" applyFont="1" applyFill="1" applyBorder="1" applyAlignment="1">
      <alignment horizontal="left"/>
    </xf>
    <xf numFmtId="0" fontId="14" fillId="2" borderId="1" xfId="0" applyFont="1" applyFill="1" applyBorder="1" applyAlignment="1">
      <alignment horizontal="center"/>
    </xf>
    <xf numFmtId="0" fontId="4" fillId="2" borderId="1" xfId="0" applyFont="1" applyFill="1" applyBorder="1" applyAlignment="1">
      <alignment horizontal="center" vertical="center"/>
    </xf>
    <xf numFmtId="0" fontId="10" fillId="3" borderId="1" xfId="1" applyNumberFormat="1" applyFont="1" applyFill="1" applyBorder="1" applyAlignment="1">
      <alignment horizontal="center"/>
    </xf>
    <xf numFmtId="0" fontId="4" fillId="0" borderId="19" xfId="1" applyNumberFormat="1" applyFont="1" applyFill="1" applyBorder="1" applyAlignment="1">
      <alignment horizontal="center"/>
    </xf>
    <xf numFmtId="0" fontId="8" fillId="0" borderId="0" xfId="0" applyFont="1" applyFill="1" applyAlignment="1">
      <alignment horizontal="center"/>
    </xf>
    <xf numFmtId="0" fontId="13" fillId="0" borderId="0" xfId="0" applyFont="1" applyFill="1"/>
    <xf numFmtId="0" fontId="8" fillId="0" borderId="0" xfId="0" applyFont="1" applyFill="1"/>
    <xf numFmtId="0" fontId="0" fillId="0" borderId="0" xfId="0" applyFill="1"/>
    <xf numFmtId="0" fontId="4" fillId="0" borderId="22" xfId="1" applyNumberFormat="1" applyFont="1" applyFill="1" applyBorder="1" applyAlignment="1">
      <alignment horizontal="center"/>
    </xf>
    <xf numFmtId="0" fontId="10" fillId="3" borderId="4" xfId="0" applyNumberFormat="1" applyFont="1" applyFill="1" applyBorder="1" applyAlignment="1">
      <alignment horizontal="center"/>
    </xf>
    <xf numFmtId="0" fontId="14" fillId="0" borderId="19" xfId="0" applyFont="1" applyFill="1" applyBorder="1" applyAlignment="1">
      <alignment horizontal="center"/>
    </xf>
    <xf numFmtId="0" fontId="14" fillId="0" borderId="3" xfId="0" applyFont="1" applyFill="1" applyBorder="1" applyAlignment="1">
      <alignment horizontal="center"/>
    </xf>
    <xf numFmtId="0" fontId="14" fillId="0" borderId="22" xfId="0" applyFont="1" applyFill="1" applyBorder="1" applyAlignment="1">
      <alignment horizontal="center"/>
    </xf>
    <xf numFmtId="0" fontId="4" fillId="2" borderId="5" xfId="0" applyFont="1" applyFill="1" applyBorder="1" applyAlignment="1">
      <alignment horizontal="left"/>
    </xf>
    <xf numFmtId="0" fontId="4" fillId="2" borderId="4" xfId="1" applyNumberFormat="1" applyFont="1" applyFill="1" applyBorder="1" applyAlignment="1">
      <alignment horizontal="center" vertical="center"/>
    </xf>
    <xf numFmtId="0" fontId="14" fillId="2" borderId="4" xfId="0" applyFont="1" applyFill="1" applyBorder="1" applyAlignment="1">
      <alignment horizontal="center"/>
    </xf>
    <xf numFmtId="0" fontId="4" fillId="2" borderId="2" xfId="1" applyNumberFormat="1" applyFont="1" applyFill="1" applyBorder="1" applyAlignment="1">
      <alignment horizontal="center"/>
    </xf>
    <xf numFmtId="0" fontId="0" fillId="0" borderId="1" xfId="0" applyBorder="1" applyAlignment="1">
      <alignment horizontal="centerContinuous" vertical="center"/>
    </xf>
    <xf numFmtId="0" fontId="0" fillId="0" borderId="1" xfId="0" applyBorder="1" applyAlignment="1">
      <alignment horizontal="center" vertical="center"/>
    </xf>
    <xf numFmtId="0" fontId="19" fillId="0" borderId="1" xfId="0" applyFont="1" applyBorder="1"/>
    <xf numFmtId="0" fontId="19" fillId="0" borderId="1" xfId="0" applyFont="1" applyBorder="1" applyAlignment="1">
      <alignment horizontal="center"/>
    </xf>
    <xf numFmtId="164" fontId="19" fillId="0" borderId="1" xfId="0" applyNumberFormat="1" applyFont="1" applyBorder="1" applyAlignment="1">
      <alignment horizontal="center"/>
    </xf>
    <xf numFmtId="0" fontId="4" fillId="2" borderId="0" xfId="0" applyFont="1" applyFill="1" applyAlignment="1">
      <alignment horizontal="center" vertical="center"/>
    </xf>
    <xf numFmtId="0" fontId="22" fillId="2" borderId="1" xfId="0" applyFont="1" applyFill="1" applyBorder="1" applyAlignment="1">
      <alignment horizontal="center" vertical="center" wrapText="1"/>
    </xf>
    <xf numFmtId="0" fontId="22" fillId="0" borderId="1" xfId="0" applyFont="1" applyFill="1" applyBorder="1" applyAlignment="1">
      <alignment horizontal="center" vertical="center" wrapText="1"/>
    </xf>
    <xf numFmtId="0" fontId="10" fillId="2" borderId="18" xfId="0" applyFont="1" applyFill="1" applyBorder="1" applyAlignment="1">
      <alignment horizontal="right"/>
    </xf>
    <xf numFmtId="0" fontId="4" fillId="2" borderId="2" xfId="0" applyFont="1" applyFill="1" applyBorder="1" applyAlignment="1">
      <alignment horizontal="right"/>
    </xf>
    <xf numFmtId="0" fontId="4" fillId="2" borderId="3" xfId="0" applyFont="1" applyFill="1" applyBorder="1" applyAlignment="1">
      <alignment horizontal="right"/>
    </xf>
    <xf numFmtId="0" fontId="4" fillId="2" borderId="19" xfId="0" applyFont="1" applyFill="1" applyBorder="1" applyAlignment="1">
      <alignment horizontal="right"/>
    </xf>
    <xf numFmtId="0" fontId="4" fillId="0" borderId="2" xfId="0" applyFont="1" applyFill="1" applyBorder="1" applyAlignment="1">
      <alignment horizontal="right"/>
    </xf>
    <xf numFmtId="0" fontId="4" fillId="0" borderId="3" xfId="0" applyFont="1" applyFill="1" applyBorder="1" applyAlignment="1">
      <alignment horizontal="right"/>
    </xf>
    <xf numFmtId="0" fontId="10" fillId="2" borderId="2" xfId="0" applyFont="1" applyFill="1" applyBorder="1" applyAlignment="1">
      <alignment horizontal="right"/>
    </xf>
    <xf numFmtId="0" fontId="4" fillId="2" borderId="4" xfId="0" applyFont="1" applyFill="1" applyBorder="1" applyAlignment="1">
      <alignment horizontal="right"/>
    </xf>
    <xf numFmtId="0" fontId="4" fillId="2" borderId="25" xfId="1" applyNumberFormat="1" applyFont="1" applyFill="1" applyBorder="1" applyAlignment="1">
      <alignment horizontal="center" vertical="center"/>
    </xf>
    <xf numFmtId="0" fontId="4" fillId="2" borderId="23" xfId="0" applyFont="1" applyFill="1" applyBorder="1" applyAlignment="1">
      <alignment horizontal="left" vertical="center"/>
    </xf>
    <xf numFmtId="0" fontId="4" fillId="2" borderId="24" xfId="0" applyFont="1" applyFill="1" applyBorder="1" applyAlignment="1">
      <alignment horizontal="left" vertical="center"/>
    </xf>
    <xf numFmtId="0" fontId="4" fillId="2" borderId="25" xfId="0" applyFont="1" applyFill="1" applyBorder="1" applyAlignment="1">
      <alignment horizontal="left" vertical="center"/>
    </xf>
    <xf numFmtId="0" fontId="4" fillId="2" borderId="25" xfId="0" applyFont="1" applyFill="1" applyBorder="1" applyAlignment="1">
      <alignment horizontal="center" vertical="center"/>
    </xf>
    <xf numFmtId="0" fontId="14" fillId="2" borderId="25" xfId="0" applyFont="1" applyFill="1" applyBorder="1" applyAlignment="1">
      <alignment horizontal="center" vertical="center"/>
    </xf>
    <xf numFmtId="0" fontId="4" fillId="0" borderId="3" xfId="1" applyNumberFormat="1" applyFont="1" applyFill="1" applyBorder="1" applyAlignment="1">
      <alignment horizontal="center"/>
    </xf>
    <xf numFmtId="0" fontId="10" fillId="3" borderId="5" xfId="0" applyFont="1" applyFill="1" applyBorder="1" applyAlignment="1">
      <alignment horizontal="left" vertical="center" wrapText="1"/>
    </xf>
    <xf numFmtId="0" fontId="10" fillId="3" borderId="1" xfId="0" applyFont="1" applyFill="1" applyBorder="1" applyAlignment="1">
      <alignment horizontal="center" vertical="center"/>
    </xf>
    <xf numFmtId="0" fontId="10" fillId="2" borderId="8" xfId="0" applyFont="1" applyFill="1" applyBorder="1" applyAlignment="1">
      <alignment horizontal="left" wrapText="1"/>
    </xf>
    <xf numFmtId="0" fontId="10" fillId="2" borderId="12" xfId="0" applyFont="1" applyFill="1" applyBorder="1" applyAlignment="1">
      <alignment horizontal="left" wrapText="1"/>
    </xf>
    <xf numFmtId="0" fontId="10" fillId="2" borderId="2" xfId="0" applyFont="1" applyFill="1" applyBorder="1" applyAlignment="1">
      <alignment horizontal="left"/>
    </xf>
    <xf numFmtId="0" fontId="15" fillId="2" borderId="2" xfId="0" applyFont="1" applyFill="1" applyBorder="1" applyAlignment="1">
      <alignment horizontal="center"/>
    </xf>
    <xf numFmtId="0" fontId="10" fillId="3" borderId="10" xfId="0" applyFont="1" applyFill="1" applyBorder="1" applyAlignment="1">
      <alignment horizontal="left" wrapText="1"/>
    </xf>
    <xf numFmtId="0" fontId="10" fillId="3" borderId="14" xfId="0" applyFont="1" applyFill="1" applyBorder="1" applyAlignment="1">
      <alignment horizontal="left" vertical="center" wrapText="1"/>
    </xf>
    <xf numFmtId="0" fontId="10" fillId="3" borderId="4" xfId="0" applyFont="1" applyFill="1" applyBorder="1" applyAlignment="1">
      <alignment horizontal="left"/>
    </xf>
    <xf numFmtId="0" fontId="10" fillId="2" borderId="1" xfId="0" applyFont="1" applyFill="1" applyBorder="1" applyAlignment="1">
      <alignment horizontal="right"/>
    </xf>
    <xf numFmtId="0" fontId="10" fillId="2" borderId="6" xfId="0" applyFont="1" applyFill="1" applyBorder="1" applyAlignment="1">
      <alignment horizontal="left"/>
    </xf>
    <xf numFmtId="0" fontId="10" fillId="2" borderId="1" xfId="1" applyNumberFormat="1" applyFont="1" applyFill="1" applyBorder="1" applyAlignment="1">
      <alignment horizontal="center"/>
    </xf>
    <xf numFmtId="0" fontId="10" fillId="2" borderId="1" xfId="0" applyNumberFormat="1" applyFont="1" applyFill="1" applyBorder="1" applyAlignment="1">
      <alignment horizontal="center"/>
    </xf>
    <xf numFmtId="0" fontId="0" fillId="0" borderId="0" xfId="0" applyFill="1" applyAlignment="1">
      <alignment horizontal="center"/>
    </xf>
    <xf numFmtId="0" fontId="4" fillId="3" borderId="1" xfId="1" quotePrefix="1" applyNumberFormat="1" applyFont="1" applyFill="1" applyBorder="1" applyAlignment="1">
      <alignment horizontal="center"/>
    </xf>
    <xf numFmtId="0" fontId="10" fillId="3" borderId="5" xfId="0" applyFont="1" applyFill="1" applyBorder="1" applyAlignment="1">
      <alignment horizontal="left" vertical="center"/>
    </xf>
    <xf numFmtId="0" fontId="10" fillId="3" borderId="6" xfId="0" applyFont="1" applyFill="1" applyBorder="1" applyAlignment="1">
      <alignment horizontal="left" vertical="center"/>
    </xf>
    <xf numFmtId="0" fontId="4" fillId="3" borderId="1" xfId="0" applyFont="1" applyFill="1" applyBorder="1" applyAlignment="1">
      <alignment horizontal="left" vertical="center"/>
    </xf>
    <xf numFmtId="0" fontId="4" fillId="3" borderId="1" xfId="1" applyNumberFormat="1" applyFont="1" applyFill="1" applyBorder="1" applyAlignment="1">
      <alignment horizontal="center" vertical="center"/>
    </xf>
    <xf numFmtId="0" fontId="4" fillId="3" borderId="4" xfId="1" applyNumberFormat="1" applyFont="1" applyFill="1" applyBorder="1" applyAlignment="1">
      <alignment horizontal="center"/>
    </xf>
    <xf numFmtId="0" fontId="4" fillId="3" borderId="1" xfId="0" applyNumberFormat="1" applyFont="1" applyFill="1" applyBorder="1" applyAlignment="1">
      <alignment horizontal="center"/>
    </xf>
    <xf numFmtId="0" fontId="4" fillId="3" borderId="1" xfId="0" applyNumberFormat="1" applyFont="1" applyFill="1" applyBorder="1" applyAlignment="1">
      <alignment horizontal="center" vertical="center"/>
    </xf>
    <xf numFmtId="0" fontId="10" fillId="2" borderId="2" xfId="0" applyFont="1" applyFill="1" applyBorder="1" applyAlignment="1">
      <alignment horizontal="center" vertical="center"/>
    </xf>
    <xf numFmtId="0" fontId="4" fillId="2" borderId="20" xfId="0" applyFont="1" applyFill="1" applyBorder="1" applyAlignment="1">
      <alignment horizontal="left" wrapText="1"/>
    </xf>
    <xf numFmtId="0" fontId="4" fillId="2" borderId="21" xfId="0" applyFont="1" applyFill="1" applyBorder="1" applyAlignment="1">
      <alignment horizontal="left" wrapText="1"/>
    </xf>
    <xf numFmtId="0" fontId="4" fillId="2" borderId="5"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2" borderId="23"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4" fillId="2" borderId="0" xfId="0" applyFont="1" applyFill="1" applyAlignment="1">
      <alignment horizontal="center" vertical="center"/>
    </xf>
    <xf numFmtId="0" fontId="4" fillId="0" borderId="20" xfId="0" applyFont="1" applyFill="1" applyBorder="1" applyAlignment="1">
      <alignment horizontal="left" vertical="center" wrapText="1"/>
    </xf>
    <xf numFmtId="0" fontId="4" fillId="0" borderId="21"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15" xfId="0" applyFont="1" applyFill="1" applyBorder="1" applyAlignment="1">
      <alignment horizontal="left" vertical="center" wrapText="1"/>
    </xf>
    <xf numFmtId="0" fontId="4" fillId="2" borderId="11" xfId="0" applyFont="1" applyFill="1" applyBorder="1" applyAlignment="1">
      <alignment horizontal="left" vertical="center" wrapText="1"/>
    </xf>
    <xf numFmtId="0" fontId="4" fillId="2" borderId="15" xfId="0" applyFont="1" applyFill="1" applyBorder="1" applyAlignment="1">
      <alignment horizontal="left" vertical="center" wrapText="1"/>
    </xf>
    <xf numFmtId="0" fontId="4" fillId="0" borderId="10" xfId="0" applyFont="1" applyFill="1" applyBorder="1" applyAlignment="1">
      <alignment horizontal="left" wrapText="1"/>
    </xf>
    <xf numFmtId="0" fontId="4" fillId="0" borderId="14" xfId="0" applyFont="1" applyFill="1" applyBorder="1" applyAlignment="1">
      <alignment horizontal="left" wrapText="1"/>
    </xf>
    <xf numFmtId="0" fontId="4" fillId="0" borderId="20" xfId="0" applyFont="1" applyFill="1" applyBorder="1" applyAlignment="1">
      <alignment horizontal="left" wrapText="1"/>
    </xf>
    <xf numFmtId="0" fontId="4" fillId="0" borderId="21" xfId="0" applyFont="1" applyFill="1" applyBorder="1" applyAlignment="1">
      <alignment horizontal="left" wrapText="1"/>
    </xf>
    <xf numFmtId="0" fontId="4" fillId="2" borderId="20" xfId="0" applyFont="1" applyFill="1" applyBorder="1" applyAlignment="1">
      <alignment horizontal="left" vertical="center" wrapText="1"/>
    </xf>
    <xf numFmtId="0" fontId="4" fillId="2" borderId="21" xfId="0"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0" borderId="13" xfId="0" applyFont="1" applyFill="1" applyBorder="1" applyAlignment="1">
      <alignment horizontal="left" vertical="center" wrapText="1"/>
    </xf>
    <xf numFmtId="0" fontId="22" fillId="0" borderId="2" xfId="0" applyFont="1" applyFill="1" applyBorder="1" applyAlignment="1">
      <alignment horizontal="center" vertical="center"/>
    </xf>
    <xf numFmtId="0" fontId="22" fillId="0" borderId="4" xfId="0" applyFont="1" applyFill="1" applyBorder="1" applyAlignment="1">
      <alignment horizontal="center" vertical="center"/>
    </xf>
    <xf numFmtId="0" fontId="22" fillId="0" borderId="8" xfId="0" applyFont="1" applyFill="1" applyBorder="1" applyAlignment="1">
      <alignment horizontal="center" vertical="center"/>
    </xf>
    <xf numFmtId="0" fontId="22" fillId="0" borderId="12" xfId="0" applyFont="1" applyFill="1" applyBorder="1" applyAlignment="1">
      <alignment horizontal="center" vertical="center"/>
    </xf>
    <xf numFmtId="0" fontId="22" fillId="0" borderId="10" xfId="0" applyFont="1" applyFill="1" applyBorder="1" applyAlignment="1">
      <alignment horizontal="center" vertical="center"/>
    </xf>
    <xf numFmtId="0" fontId="22" fillId="0" borderId="14" xfId="0" applyFont="1" applyFill="1" applyBorder="1" applyAlignment="1">
      <alignment horizontal="center" vertical="center"/>
    </xf>
    <xf numFmtId="0" fontId="23" fillId="0" borderId="2" xfId="0" applyFont="1" applyFill="1" applyBorder="1" applyAlignment="1">
      <alignment horizontal="center" vertical="center" wrapText="1"/>
    </xf>
    <xf numFmtId="0" fontId="23" fillId="0" borderId="4" xfId="0" applyFont="1" applyFill="1" applyBorder="1" applyAlignment="1">
      <alignment horizontal="center" vertical="center" wrapText="1"/>
    </xf>
    <xf numFmtId="0" fontId="4" fillId="2" borderId="21" xfId="0" quotePrefix="1"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2" xfId="0" applyFont="1" applyFill="1" applyBorder="1" applyAlignment="1">
      <alignment horizontal="left" vertical="center" wrapText="1"/>
    </xf>
    <xf numFmtId="0" fontId="4" fillId="2" borderId="26" xfId="0" applyFont="1" applyFill="1" applyBorder="1" applyAlignment="1">
      <alignment horizontal="left" vertical="center" wrapText="1"/>
    </xf>
    <xf numFmtId="0" fontId="4" fillId="2" borderId="27" xfId="0" applyFont="1" applyFill="1" applyBorder="1" applyAlignment="1">
      <alignment horizontal="left" vertical="center" wrapText="1"/>
    </xf>
    <xf numFmtId="0" fontId="23" fillId="2" borderId="2" xfId="0" applyFont="1" applyFill="1" applyBorder="1" applyAlignment="1">
      <alignment horizontal="center" vertical="center" wrapText="1"/>
    </xf>
    <xf numFmtId="0" fontId="23" fillId="2" borderId="4" xfId="0" applyFont="1" applyFill="1" applyBorder="1" applyAlignment="1">
      <alignment horizontal="center" vertical="center" wrapText="1"/>
    </xf>
    <xf numFmtId="0" fontId="22" fillId="0" borderId="5" xfId="0" applyFont="1" applyFill="1" applyBorder="1" applyAlignment="1">
      <alignment horizontal="center" vertical="center" wrapText="1"/>
    </xf>
    <xf numFmtId="0" fontId="22" fillId="0" borderId="7" xfId="0" applyFont="1" applyFill="1" applyBorder="1" applyAlignment="1">
      <alignment horizontal="center" vertical="center" wrapText="1"/>
    </xf>
    <xf numFmtId="0" fontId="22" fillId="0" borderId="6" xfId="0" applyFont="1" applyFill="1" applyBorder="1" applyAlignment="1">
      <alignment horizontal="center" vertical="center" wrapText="1"/>
    </xf>
    <xf numFmtId="0" fontId="4" fillId="2" borderId="16" xfId="0" applyFont="1" applyFill="1" applyBorder="1" applyAlignment="1">
      <alignment horizontal="left" vertical="center" wrapText="1"/>
    </xf>
    <xf numFmtId="0" fontId="4" fillId="2" borderId="17" xfId="0" applyFont="1" applyFill="1" applyBorder="1" applyAlignment="1">
      <alignment horizontal="left" vertical="center" wrapText="1"/>
    </xf>
    <xf numFmtId="0" fontId="4" fillId="2" borderId="10" xfId="0" quotePrefix="1" applyFont="1" applyFill="1" applyBorder="1" applyAlignment="1">
      <alignment horizontal="left" vertical="center" wrapText="1"/>
    </xf>
    <xf numFmtId="0" fontId="4" fillId="2" borderId="14" xfId="0" applyFont="1" applyFill="1" applyBorder="1" applyAlignment="1">
      <alignment horizontal="left" vertical="center" wrapText="1"/>
    </xf>
    <xf numFmtId="0" fontId="0" fillId="0" borderId="2" xfId="0" applyBorder="1" applyAlignment="1">
      <alignment horizontal="center" vertical="center"/>
    </xf>
    <xf numFmtId="0" fontId="0" fillId="0" borderId="4" xfId="0" applyBorder="1" applyAlignment="1">
      <alignment horizontal="center" vertical="center"/>
    </xf>
    <xf numFmtId="164" fontId="19" fillId="0" borderId="5" xfId="0" applyNumberFormat="1" applyFont="1" applyBorder="1" applyAlignment="1">
      <alignment horizontal="center"/>
    </xf>
    <xf numFmtId="164" fontId="19" fillId="0" borderId="6" xfId="0" applyNumberFormat="1" applyFont="1" applyBorder="1" applyAlignment="1">
      <alignment horizontal="center"/>
    </xf>
  </cellXfs>
  <cellStyles count="3">
    <cellStyle name="Comma [0] 2" xfId="2" xr:uid="{00000000-0005-0000-0000-000000000000}"/>
    <cellStyle name="Normal" xfId="0" builtinId="0"/>
    <cellStyle name="Percent" xfId="1" builtinId="5"/>
  </cellStyles>
  <dxfs count="0"/>
  <tableStyles count="0" defaultTableStyle="TableStyleMedium9" defaultPivotStyle="PivotStyleLight16"/>
  <colors>
    <mruColors>
      <color rgb="FFF169DE"/>
      <color rgb="FF66FF66"/>
      <color rgb="FFFFFF71"/>
      <color rgb="FF9FFF9F"/>
      <color rgb="FF85FF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119063</xdr:colOff>
      <xdr:row>0</xdr:row>
      <xdr:rowOff>59530</xdr:rowOff>
    </xdr:from>
    <xdr:to>
      <xdr:col>1</xdr:col>
      <xdr:colOff>631032</xdr:colOff>
      <xdr:row>0</xdr:row>
      <xdr:rowOff>940593</xdr:rowOff>
    </xdr:to>
    <xdr:pic>
      <xdr:nvPicPr>
        <xdr:cNvPr id="2" name="Picture 1" descr="D:\Logo Green Product-1.png">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srcRect/>
        <a:stretch>
          <a:fillRect/>
        </a:stretch>
      </xdr:blipFill>
      <xdr:spPr bwMode="auto">
        <a:xfrm>
          <a:off x="119063" y="59530"/>
          <a:ext cx="950119" cy="881063"/>
        </a:xfrm>
        <a:prstGeom prst="rect">
          <a:avLst/>
        </a:prstGeom>
        <a:noFill/>
        <a:ln w="9525">
          <a:noFill/>
          <a:miter lim="800000"/>
          <a:headEnd/>
          <a:tailEnd/>
        </a:ln>
      </xdr:spPr>
    </xdr:pic>
    <xdr:clientData/>
  </xdr:twoCellAnchor>
  <xdr:twoCellAnchor>
    <xdr:from>
      <xdr:col>0</xdr:col>
      <xdr:colOff>0</xdr:colOff>
      <xdr:row>57</xdr:row>
      <xdr:rowOff>44302</xdr:rowOff>
    </xdr:from>
    <xdr:to>
      <xdr:col>2</xdr:col>
      <xdr:colOff>2041071</xdr:colOff>
      <xdr:row>60</xdr:row>
      <xdr:rowOff>166134</xdr:rowOff>
    </xdr:to>
    <xdr:sp macro="" textlink="">
      <xdr:nvSpPr>
        <xdr:cNvPr id="3" name="Rectangle 2">
          <a:extLst>
            <a:ext uri="{FF2B5EF4-FFF2-40B4-BE49-F238E27FC236}">
              <a16:creationId xmlns:a16="http://schemas.microsoft.com/office/drawing/2014/main" id="{00000000-0008-0000-0100-000003000000}"/>
            </a:ext>
          </a:extLst>
        </xdr:cNvPr>
        <xdr:cNvSpPr/>
      </xdr:nvSpPr>
      <xdr:spPr>
        <a:xfrm>
          <a:off x="0" y="36525052"/>
          <a:ext cx="4203246" cy="750482"/>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800" baseline="-25000">
              <a:solidFill>
                <a:sysClr val="windowText" lastClr="000000"/>
              </a:solidFill>
            </a:rPr>
            <a:t>% Pencapaian </a:t>
          </a:r>
          <a:r>
            <a:rPr lang="en-GB" sz="1100">
              <a:solidFill>
                <a:sysClr val="windowText" lastClr="000000"/>
              </a:solidFill>
            </a:rPr>
            <a:t>  =  </a:t>
          </a:r>
          <a:r>
            <a:rPr lang="en-GB" sz="1100" u="sng">
              <a:solidFill>
                <a:sysClr val="windowText" lastClr="000000"/>
              </a:solidFill>
            </a:rPr>
            <a:t>Perolehan jumlah nIlai kriteria</a:t>
          </a:r>
          <a:r>
            <a:rPr lang="en-GB" sz="1100" baseline="0">
              <a:solidFill>
                <a:sysClr val="windowText" lastClr="000000"/>
              </a:solidFill>
            </a:rPr>
            <a:t>  </a:t>
          </a:r>
          <a:r>
            <a:rPr lang="en-GB" sz="1800" baseline="-25000">
              <a:solidFill>
                <a:sysClr val="windowText" lastClr="000000"/>
              </a:solidFill>
            </a:rPr>
            <a:t>x </a:t>
          </a:r>
          <a:r>
            <a:rPr lang="en-GB" sz="1100" baseline="0">
              <a:solidFill>
                <a:sysClr val="windowText" lastClr="000000"/>
              </a:solidFill>
            </a:rPr>
            <a:t> </a:t>
          </a:r>
          <a:r>
            <a:rPr lang="en-GB" sz="1800" baseline="-25000">
              <a:solidFill>
                <a:sysClr val="windowText" lastClr="000000"/>
              </a:solidFill>
            </a:rPr>
            <a:t>bobot kriteria</a:t>
          </a:r>
        </a:p>
        <a:p>
          <a:pPr algn="l"/>
          <a:r>
            <a:rPr lang="en-GB" sz="1100" baseline="0">
              <a:solidFill>
                <a:sysClr val="windowText" lastClr="000000"/>
              </a:solidFill>
            </a:rPr>
            <a:t>                                                Nilai target</a:t>
          </a:r>
          <a:endParaRPr lang="en-GB" sz="11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371474</xdr:colOff>
      <xdr:row>1</xdr:row>
      <xdr:rowOff>85724</xdr:rowOff>
    </xdr:from>
    <xdr:to>
      <xdr:col>13</xdr:col>
      <xdr:colOff>191947</xdr:colOff>
      <xdr:row>39</xdr:row>
      <xdr:rowOff>76199</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4429124" y="276224"/>
          <a:ext cx="5306873" cy="63722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O59"/>
  <sheetViews>
    <sheetView tabSelected="1" zoomScale="80" zoomScaleNormal="80" zoomScaleSheetLayoutView="80" workbookViewId="0">
      <selection activeCell="C6" sqref="C6"/>
    </sheetView>
  </sheetViews>
  <sheetFormatPr defaultRowHeight="15" x14ac:dyDescent="0.25"/>
  <cols>
    <col min="1" max="1" width="6.5703125" style="2" customWidth="1"/>
    <col min="2" max="2" width="25.85546875" style="2" customWidth="1"/>
    <col min="3" max="3" width="62.7109375" style="2" customWidth="1"/>
    <col min="4" max="4" width="11.5703125" style="2" customWidth="1"/>
    <col min="5" max="5" width="8.5703125" style="2" customWidth="1"/>
    <col min="6" max="6" width="10" style="2" customWidth="1"/>
    <col min="7" max="7" width="9.7109375" style="2" customWidth="1"/>
    <col min="8" max="8" width="11.85546875" style="2" customWidth="1"/>
    <col min="9" max="9" width="9.7109375" style="2" customWidth="1"/>
    <col min="10" max="10" width="14.7109375" style="2" customWidth="1"/>
    <col min="11" max="11" width="9.140625" style="2"/>
    <col min="12" max="12" width="21.5703125" style="2" customWidth="1"/>
    <col min="13" max="13" width="9.140625" style="2"/>
    <col min="14" max="14" width="9.140625" style="2" customWidth="1"/>
    <col min="15" max="16384" width="9.140625" style="2"/>
  </cols>
  <sheetData>
    <row r="1" spans="1:14" ht="77.25" customHeight="1" x14ac:dyDescent="0.25">
      <c r="A1" s="14" t="s">
        <v>17</v>
      </c>
      <c r="B1" s="16"/>
      <c r="C1" s="13"/>
      <c r="D1" s="13"/>
      <c r="E1" s="13"/>
      <c r="F1" s="13"/>
      <c r="G1" s="13"/>
      <c r="H1" s="13"/>
      <c r="I1" s="13"/>
      <c r="J1" s="73"/>
    </row>
    <row r="2" spans="1:14" ht="21.75" customHeight="1" x14ac:dyDescent="0.25">
      <c r="A2" s="14"/>
      <c r="B2" s="16"/>
      <c r="C2" s="13"/>
      <c r="D2" s="13"/>
      <c r="E2" s="13"/>
      <c r="F2" s="13"/>
      <c r="G2" s="13"/>
      <c r="H2" s="13"/>
      <c r="I2" s="13"/>
      <c r="J2" s="73"/>
    </row>
    <row r="3" spans="1:14" ht="20.100000000000001" customHeight="1" x14ac:dyDescent="0.25">
      <c r="A3" s="7" t="s">
        <v>6</v>
      </c>
      <c r="B3" s="8"/>
      <c r="C3" s="9" t="s">
        <v>32</v>
      </c>
      <c r="D3" s="8" t="s">
        <v>7</v>
      </c>
      <c r="E3" s="9"/>
      <c r="F3" s="9" t="s">
        <v>8</v>
      </c>
      <c r="G3" s="9"/>
      <c r="H3" s="9"/>
      <c r="I3" s="9"/>
      <c r="J3" s="10"/>
    </row>
    <row r="4" spans="1:14" ht="20.100000000000001" customHeight="1" x14ac:dyDescent="0.25">
      <c r="A4" s="46" t="s">
        <v>9</v>
      </c>
      <c r="B4" s="47"/>
      <c r="C4" s="48" t="s">
        <v>32</v>
      </c>
      <c r="D4" s="47" t="s">
        <v>10</v>
      </c>
      <c r="E4" s="49"/>
      <c r="F4" s="49" t="s">
        <v>8</v>
      </c>
      <c r="G4" s="49"/>
      <c r="H4" s="49"/>
      <c r="I4" s="49"/>
      <c r="J4" s="72"/>
    </row>
    <row r="5" spans="1:14" ht="20.100000000000001" customHeight="1" x14ac:dyDescent="0.25">
      <c r="A5" s="7" t="s">
        <v>11</v>
      </c>
      <c r="B5" s="8"/>
      <c r="C5" s="9" t="s">
        <v>8</v>
      </c>
      <c r="D5" s="8" t="s">
        <v>12</v>
      </c>
      <c r="E5" s="9"/>
      <c r="F5" s="9" t="s">
        <v>8</v>
      </c>
      <c r="G5" s="9"/>
      <c r="H5" s="9"/>
      <c r="I5" s="9"/>
      <c r="J5" s="10"/>
    </row>
    <row r="6" spans="1:14" ht="20.100000000000001" customHeight="1" x14ac:dyDescent="0.25">
      <c r="A6" s="8" t="s">
        <v>13</v>
      </c>
      <c r="B6" s="9"/>
      <c r="C6" s="9" t="s">
        <v>119</v>
      </c>
      <c r="D6" s="8" t="s">
        <v>14</v>
      </c>
      <c r="E6" s="9"/>
      <c r="F6" s="9" t="s">
        <v>15</v>
      </c>
      <c r="G6" s="10"/>
      <c r="H6" s="9"/>
      <c r="I6" s="9"/>
      <c r="J6" s="10"/>
    </row>
    <row r="7" spans="1:14" ht="9.75" customHeight="1" x14ac:dyDescent="0.25">
      <c r="A7" s="6"/>
      <c r="B7" s="6"/>
      <c r="C7" s="6"/>
      <c r="D7" s="6"/>
      <c r="E7" s="6"/>
      <c r="F7" s="6"/>
      <c r="G7" s="60"/>
      <c r="H7" s="60"/>
      <c r="I7" s="60"/>
      <c r="J7" s="60"/>
    </row>
    <row r="8" spans="1:14" x14ac:dyDescent="0.25">
      <c r="A8" s="11" t="s">
        <v>16</v>
      </c>
      <c r="B8" s="6"/>
      <c r="C8" s="6"/>
      <c r="D8" s="6"/>
      <c r="E8" s="6"/>
      <c r="F8" s="6"/>
      <c r="G8" s="60"/>
      <c r="H8" s="60"/>
      <c r="I8" s="60"/>
      <c r="J8" s="60"/>
    </row>
    <row r="9" spans="1:14" ht="19.5" customHeight="1" x14ac:dyDescent="0.25">
      <c r="A9" s="12" t="s">
        <v>27</v>
      </c>
      <c r="B9" s="6"/>
      <c r="C9" s="6"/>
      <c r="D9" s="6"/>
      <c r="E9" s="6"/>
      <c r="F9" s="6"/>
      <c r="G9" s="60"/>
      <c r="H9" s="60"/>
      <c r="I9" s="60"/>
      <c r="J9" s="60"/>
    </row>
    <row r="10" spans="1:14" x14ac:dyDescent="0.25">
      <c r="A10" s="12" t="s">
        <v>34</v>
      </c>
      <c r="B10" s="6"/>
      <c r="C10" s="6"/>
      <c r="D10" s="6"/>
      <c r="E10" s="6"/>
      <c r="F10" s="6"/>
      <c r="G10" s="60"/>
      <c r="H10" s="60"/>
      <c r="I10" s="60"/>
      <c r="J10" s="60"/>
    </row>
    <row r="11" spans="1:14" x14ac:dyDescent="0.25">
      <c r="A11" s="12" t="s">
        <v>22</v>
      </c>
      <c r="B11" s="6"/>
      <c r="C11" s="6"/>
      <c r="D11" s="6"/>
      <c r="E11" s="6"/>
      <c r="F11" s="6"/>
      <c r="G11" s="60"/>
      <c r="H11" s="60"/>
      <c r="I11" s="60"/>
      <c r="J11" s="60"/>
    </row>
    <row r="12" spans="1:14" x14ac:dyDescent="0.25">
      <c r="A12" s="12" t="s">
        <v>20</v>
      </c>
      <c r="B12" s="6"/>
      <c r="C12" s="6"/>
      <c r="D12" s="6"/>
      <c r="E12" s="6"/>
      <c r="F12" s="6"/>
      <c r="G12" s="60"/>
      <c r="H12" s="60"/>
      <c r="I12" s="60"/>
      <c r="J12" s="60"/>
    </row>
    <row r="13" spans="1:14" x14ac:dyDescent="0.25">
      <c r="A13" s="12" t="s">
        <v>21</v>
      </c>
      <c r="B13" s="6"/>
      <c r="C13" s="6"/>
      <c r="D13" s="6"/>
      <c r="E13" s="6"/>
      <c r="F13" s="6"/>
      <c r="G13" s="60"/>
      <c r="H13" s="60"/>
      <c r="I13" s="60"/>
      <c r="J13" s="60"/>
    </row>
    <row r="14" spans="1:14" x14ac:dyDescent="0.25">
      <c r="A14" s="12" t="s">
        <v>36</v>
      </c>
      <c r="B14" s="6"/>
      <c r="C14" s="6"/>
      <c r="D14" s="6"/>
      <c r="E14" s="6"/>
      <c r="F14" s="6"/>
      <c r="G14" s="60"/>
      <c r="H14" s="60"/>
      <c r="I14" s="60"/>
      <c r="J14" s="60"/>
    </row>
    <row r="15" spans="1:14" ht="5.25" customHeight="1" x14ac:dyDescent="0.25">
      <c r="A15" s="6"/>
      <c r="B15" s="6"/>
      <c r="C15" s="6"/>
      <c r="D15" s="6"/>
      <c r="E15" s="6"/>
      <c r="F15" s="6"/>
      <c r="G15" s="60"/>
      <c r="H15" s="60"/>
      <c r="I15" s="60"/>
      <c r="J15" s="60"/>
    </row>
    <row r="16" spans="1:14" ht="24.95" customHeight="1" x14ac:dyDescent="0.25">
      <c r="A16" s="173" t="s">
        <v>0</v>
      </c>
      <c r="B16" s="175" t="s">
        <v>1</v>
      </c>
      <c r="C16" s="176"/>
      <c r="D16" s="179" t="s">
        <v>23</v>
      </c>
      <c r="E16" s="186" t="s">
        <v>2</v>
      </c>
      <c r="F16" s="188" t="s">
        <v>25</v>
      </c>
      <c r="G16" s="189"/>
      <c r="H16" s="189"/>
      <c r="I16" s="189"/>
      <c r="J16" s="190"/>
      <c r="N16" s="3"/>
    </row>
    <row r="17" spans="1:14" ht="35.1" customHeight="1" x14ac:dyDescent="0.25">
      <c r="A17" s="174"/>
      <c r="B17" s="177"/>
      <c r="C17" s="178"/>
      <c r="D17" s="180"/>
      <c r="E17" s="187"/>
      <c r="F17" s="112" t="s">
        <v>31</v>
      </c>
      <c r="G17" s="113" t="s">
        <v>26</v>
      </c>
      <c r="H17" s="113" t="s">
        <v>38</v>
      </c>
      <c r="I17" s="113" t="s">
        <v>3</v>
      </c>
      <c r="J17" s="113" t="s">
        <v>33</v>
      </c>
      <c r="N17" s="3"/>
    </row>
    <row r="18" spans="1:14" ht="30" customHeight="1" x14ac:dyDescent="0.25">
      <c r="A18" s="17">
        <v>1</v>
      </c>
      <c r="B18" s="18" t="s">
        <v>37</v>
      </c>
      <c r="C18" s="19"/>
      <c r="D18" s="20"/>
      <c r="E18" s="21">
        <v>3</v>
      </c>
      <c r="F18" s="143">
        <f>G19</f>
        <v>5</v>
      </c>
      <c r="G18" s="22"/>
      <c r="H18" s="22"/>
      <c r="I18" s="22"/>
      <c r="J18" s="85"/>
      <c r="K18" s="1"/>
      <c r="L18" s="70"/>
    </row>
    <row r="19" spans="1:14" ht="257.25" customHeight="1" x14ac:dyDescent="0.25">
      <c r="A19" s="23"/>
      <c r="B19" s="152" t="s">
        <v>45</v>
      </c>
      <c r="C19" s="153"/>
      <c r="D19" s="24"/>
      <c r="E19" s="25"/>
      <c r="F19" s="25"/>
      <c r="G19" s="30">
        <v>5</v>
      </c>
      <c r="H19" s="23"/>
      <c r="I19" s="23"/>
      <c r="J19" s="62"/>
      <c r="K19" s="1"/>
      <c r="L19" s="70"/>
    </row>
    <row r="20" spans="1:14" ht="24.95" customHeight="1" x14ac:dyDescent="0.25">
      <c r="A20" s="22">
        <f>A18+1</f>
        <v>2</v>
      </c>
      <c r="B20" s="18" t="s">
        <v>44</v>
      </c>
      <c r="C20" s="19"/>
      <c r="D20" s="20"/>
      <c r="E20" s="21">
        <v>5</v>
      </c>
      <c r="F20" s="21">
        <f>G21</f>
        <v>10</v>
      </c>
      <c r="G20" s="53"/>
      <c r="H20" s="53"/>
      <c r="I20" s="53"/>
      <c r="J20" s="85"/>
      <c r="K20" s="1"/>
    </row>
    <row r="21" spans="1:14" ht="30" customHeight="1" x14ac:dyDescent="0.25">
      <c r="A21" s="87"/>
      <c r="B21" s="154" t="s">
        <v>103</v>
      </c>
      <c r="C21" s="155"/>
      <c r="D21" s="88"/>
      <c r="E21" s="68"/>
      <c r="F21" s="68"/>
      <c r="G21" s="90">
        <v>10</v>
      </c>
      <c r="H21" s="87"/>
      <c r="I21" s="87"/>
      <c r="J21" s="89"/>
      <c r="K21" s="1"/>
    </row>
    <row r="22" spans="1:14" ht="30" customHeight="1" x14ac:dyDescent="0.25">
      <c r="A22" s="54">
        <f>A20+1</f>
        <v>3</v>
      </c>
      <c r="B22" s="135" t="s">
        <v>28</v>
      </c>
      <c r="C22" s="136"/>
      <c r="D22" s="137"/>
      <c r="E22" s="148">
        <v>5</v>
      </c>
      <c r="F22" s="148">
        <f>SUM(G23:G24)</f>
        <v>10</v>
      </c>
      <c r="G22" s="54"/>
      <c r="H22" s="54"/>
      <c r="I22" s="54"/>
      <c r="J22" s="98"/>
      <c r="K22" s="1"/>
      <c r="L22" s="70"/>
    </row>
    <row r="23" spans="1:14" ht="30" customHeight="1" x14ac:dyDescent="0.25">
      <c r="A23" s="80"/>
      <c r="B23" s="154" t="s">
        <v>104</v>
      </c>
      <c r="C23" s="155"/>
      <c r="D23" s="58"/>
      <c r="E23" s="29"/>
      <c r="F23" s="29"/>
      <c r="G23" s="57">
        <v>5</v>
      </c>
      <c r="H23" s="57"/>
      <c r="I23" s="59"/>
      <c r="J23" s="63"/>
      <c r="K23" s="1"/>
      <c r="L23" s="71"/>
    </row>
    <row r="24" spans="1:14" ht="30" customHeight="1" x14ac:dyDescent="0.25">
      <c r="A24" s="120"/>
      <c r="B24" s="154" t="s">
        <v>105</v>
      </c>
      <c r="C24" s="155"/>
      <c r="D24" s="133"/>
      <c r="E24" s="25"/>
      <c r="F24" s="25"/>
      <c r="G24" s="30">
        <v>5</v>
      </c>
      <c r="H24" s="30"/>
      <c r="I24" s="151"/>
      <c r="J24" s="134"/>
      <c r="K24" s="1"/>
      <c r="L24" s="71"/>
    </row>
    <row r="25" spans="1:14" s="96" customFormat="1" ht="30" customHeight="1" x14ac:dyDescent="0.25">
      <c r="A25" s="130">
        <f>A22+1</f>
        <v>4</v>
      </c>
      <c r="B25" s="144" t="s">
        <v>46</v>
      </c>
      <c r="C25" s="145"/>
      <c r="D25" s="146"/>
      <c r="E25" s="147">
        <v>10</v>
      </c>
      <c r="F25" s="147">
        <f>G26+G27</f>
        <v>10</v>
      </c>
      <c r="G25" s="130"/>
      <c r="H25" s="130"/>
      <c r="I25" s="130"/>
      <c r="J25" s="150"/>
      <c r="K25" s="142"/>
    </row>
    <row r="26" spans="1:14" s="15" customFormat="1" ht="80.25" customHeight="1" x14ac:dyDescent="0.25">
      <c r="A26" s="23"/>
      <c r="B26" s="169" t="s">
        <v>106</v>
      </c>
      <c r="C26" s="181"/>
      <c r="D26" s="28"/>
      <c r="E26" s="29"/>
      <c r="F26" s="29"/>
      <c r="G26" s="57">
        <v>10</v>
      </c>
      <c r="H26" s="57"/>
      <c r="I26" s="57"/>
      <c r="J26" s="64"/>
      <c r="K26" s="1"/>
    </row>
    <row r="27" spans="1:14" s="15" customFormat="1" ht="114.75" customHeight="1" x14ac:dyDescent="0.25">
      <c r="A27" s="26"/>
      <c r="B27" s="193" t="s">
        <v>118</v>
      </c>
      <c r="C27" s="194"/>
      <c r="D27" s="27"/>
      <c r="E27" s="103"/>
      <c r="F27" s="103"/>
      <c r="G27" s="31"/>
      <c r="H27" s="31"/>
      <c r="I27" s="31"/>
      <c r="J27" s="104"/>
      <c r="K27" s="1"/>
    </row>
    <row r="28" spans="1:14" ht="24.95" customHeight="1" x14ac:dyDescent="0.25">
      <c r="A28" s="54">
        <f>A25+1</f>
        <v>5</v>
      </c>
      <c r="B28" s="32" t="s">
        <v>19</v>
      </c>
      <c r="C28" s="33"/>
      <c r="D28" s="34"/>
      <c r="E28" s="148">
        <v>15</v>
      </c>
      <c r="F28" s="148">
        <f>G29</f>
        <v>15</v>
      </c>
      <c r="G28" s="54"/>
      <c r="H28" s="54"/>
      <c r="I28" s="54"/>
      <c r="J28" s="98"/>
      <c r="K28" s="1"/>
    </row>
    <row r="29" spans="1:14" ht="47.25" customHeight="1" x14ac:dyDescent="0.25">
      <c r="A29" s="114"/>
      <c r="B29" s="191" t="s">
        <v>107</v>
      </c>
      <c r="C29" s="192"/>
      <c r="D29" s="36"/>
      <c r="E29" s="37"/>
      <c r="F29" s="37"/>
      <c r="G29" s="86">
        <v>15</v>
      </c>
      <c r="H29" s="35"/>
      <c r="I29" s="35"/>
      <c r="J29" s="65"/>
      <c r="K29" s="1"/>
    </row>
    <row r="30" spans="1:14" s="96" customFormat="1" ht="24.95" customHeight="1" x14ac:dyDescent="0.25">
      <c r="A30" s="22">
        <f>A28+1</f>
        <v>6</v>
      </c>
      <c r="B30" s="18" t="s">
        <v>108</v>
      </c>
      <c r="C30" s="19"/>
      <c r="D30" s="20"/>
      <c r="E30" s="21">
        <v>10</v>
      </c>
      <c r="F30" s="21">
        <f>G31</f>
        <v>10</v>
      </c>
      <c r="G30" s="22"/>
      <c r="H30" s="22"/>
      <c r="I30" s="22"/>
      <c r="J30" s="149"/>
      <c r="K30" s="142"/>
      <c r="L30" s="94"/>
      <c r="M30" s="94"/>
    </row>
    <row r="31" spans="1:14" ht="15" customHeight="1" x14ac:dyDescent="0.25">
      <c r="A31" s="39"/>
      <c r="B31" s="182" t="s">
        <v>111</v>
      </c>
      <c r="C31" s="183"/>
      <c r="D31" s="24"/>
      <c r="E31" s="105"/>
      <c r="F31" s="105"/>
      <c r="G31" s="30">
        <v>10</v>
      </c>
      <c r="H31" s="30"/>
      <c r="I31" s="30"/>
      <c r="J31" s="62"/>
      <c r="K31" s="1"/>
      <c r="L31" s="50"/>
      <c r="M31" s="50"/>
    </row>
    <row r="32" spans="1:14" ht="86.25" customHeight="1" x14ac:dyDescent="0.25">
      <c r="A32" s="39"/>
      <c r="B32" s="184" t="s">
        <v>109</v>
      </c>
      <c r="C32" s="185"/>
      <c r="D32" s="41"/>
      <c r="E32" s="42"/>
      <c r="F32" s="42"/>
      <c r="G32" s="43"/>
      <c r="H32" s="43"/>
      <c r="I32" s="43"/>
      <c r="J32" s="69"/>
      <c r="K32" s="1"/>
      <c r="L32" s="50"/>
      <c r="M32" s="50"/>
    </row>
    <row r="33" spans="1:15" ht="15" customHeight="1" x14ac:dyDescent="0.25">
      <c r="A33" s="39"/>
      <c r="B33" s="156" t="s">
        <v>110</v>
      </c>
      <c r="C33" s="157"/>
      <c r="D33" s="40"/>
      <c r="E33" s="44"/>
      <c r="F33" s="44"/>
      <c r="G33" s="79"/>
      <c r="H33" s="79"/>
      <c r="I33" s="79"/>
      <c r="J33" s="66"/>
      <c r="K33" s="1"/>
      <c r="L33" s="50"/>
      <c r="M33" s="50"/>
    </row>
    <row r="34" spans="1:15" ht="24.95" customHeight="1" x14ac:dyDescent="0.25">
      <c r="A34" s="22">
        <f>A30+1</f>
        <v>7</v>
      </c>
      <c r="B34" s="18" t="s">
        <v>5</v>
      </c>
      <c r="C34" s="19"/>
      <c r="D34" s="20"/>
      <c r="E34" s="21">
        <v>15</v>
      </c>
      <c r="F34" s="21">
        <f>SUM(G35:G36)</f>
        <v>15</v>
      </c>
      <c r="G34" s="22"/>
      <c r="H34" s="22"/>
      <c r="I34" s="22"/>
      <c r="J34" s="85"/>
      <c r="K34" s="1"/>
      <c r="N34" s="4"/>
    </row>
    <row r="35" spans="1:15" ht="30" customHeight="1" x14ac:dyDescent="0.25">
      <c r="A35" s="115"/>
      <c r="B35" s="152" t="s">
        <v>39</v>
      </c>
      <c r="C35" s="153"/>
      <c r="D35" s="40"/>
      <c r="E35" s="38"/>
      <c r="F35" s="38"/>
      <c r="G35" s="39">
        <v>10</v>
      </c>
      <c r="H35" s="39"/>
      <c r="I35" s="39"/>
      <c r="J35" s="66"/>
      <c r="K35" s="1"/>
      <c r="N35" s="5"/>
    </row>
    <row r="36" spans="1:15" ht="16.5" customHeight="1" x14ac:dyDescent="0.25">
      <c r="A36" s="121"/>
      <c r="B36" s="123" t="s">
        <v>40</v>
      </c>
      <c r="C36" s="124"/>
      <c r="D36" s="125"/>
      <c r="E36" s="122"/>
      <c r="F36" s="122"/>
      <c r="G36" s="126">
        <v>5</v>
      </c>
      <c r="H36" s="126"/>
      <c r="I36" s="126"/>
      <c r="J36" s="127"/>
      <c r="K36" s="1"/>
    </row>
    <row r="37" spans="1:15" ht="24.95" customHeight="1" x14ac:dyDescent="0.25">
      <c r="A37" s="22">
        <f>A34+1</f>
        <v>8</v>
      </c>
      <c r="B37" s="18" t="s">
        <v>18</v>
      </c>
      <c r="C37" s="19"/>
      <c r="D37" s="20"/>
      <c r="E37" s="21">
        <v>10</v>
      </c>
      <c r="F37" s="21">
        <f>G38</f>
        <v>10</v>
      </c>
      <c r="G37" s="22"/>
      <c r="H37" s="22"/>
      <c r="I37" s="22"/>
      <c r="J37" s="85"/>
      <c r="K37" s="1"/>
      <c r="L37" s="50"/>
      <c r="M37" s="50"/>
    </row>
    <row r="38" spans="1:15" ht="91.5" customHeight="1" x14ac:dyDescent="0.25">
      <c r="A38" s="116"/>
      <c r="B38" s="163" t="s">
        <v>112</v>
      </c>
      <c r="C38" s="164"/>
      <c r="D38" s="40"/>
      <c r="E38" s="44"/>
      <c r="F38" s="44"/>
      <c r="G38" s="30">
        <v>10</v>
      </c>
      <c r="H38" s="79"/>
      <c r="I38" s="79"/>
      <c r="J38" s="66"/>
      <c r="K38" s="1"/>
      <c r="L38" s="50"/>
      <c r="M38" s="50"/>
    </row>
    <row r="39" spans="1:15" ht="24.95" customHeight="1" x14ac:dyDescent="0.25">
      <c r="A39" s="22">
        <f>A37+1</f>
        <v>9</v>
      </c>
      <c r="B39" s="18" t="s">
        <v>113</v>
      </c>
      <c r="C39" s="19"/>
      <c r="D39" s="20"/>
      <c r="E39" s="91">
        <v>5</v>
      </c>
      <c r="F39" s="91">
        <f>G40</f>
        <v>5</v>
      </c>
      <c r="G39" s="22"/>
      <c r="H39" s="22"/>
      <c r="I39" s="22"/>
      <c r="J39" s="85"/>
      <c r="K39" s="1"/>
      <c r="L39" s="50"/>
      <c r="M39" s="50"/>
    </row>
    <row r="40" spans="1:15" ht="51.75" customHeight="1" x14ac:dyDescent="0.25">
      <c r="A40" s="117"/>
      <c r="B40" s="159" t="s">
        <v>114</v>
      </c>
      <c r="C40" s="160"/>
      <c r="D40" s="76"/>
      <c r="E40" s="77"/>
      <c r="F40" s="77"/>
      <c r="G40" s="78">
        <v>5</v>
      </c>
      <c r="H40" s="78"/>
      <c r="I40" s="78"/>
      <c r="J40" s="99"/>
      <c r="K40" s="1"/>
      <c r="L40" s="50"/>
      <c r="M40" s="50"/>
    </row>
    <row r="41" spans="1:15" ht="24.95" customHeight="1" x14ac:dyDescent="0.25">
      <c r="A41" s="22">
        <f>A39+1</f>
        <v>10</v>
      </c>
      <c r="B41" s="18" t="s">
        <v>29</v>
      </c>
      <c r="C41" s="19"/>
      <c r="D41" s="20"/>
      <c r="E41" s="21">
        <v>5</v>
      </c>
      <c r="F41" s="21">
        <f>SUM(G42:G43)</f>
        <v>10</v>
      </c>
      <c r="G41" s="22"/>
      <c r="H41" s="22"/>
      <c r="I41" s="22"/>
      <c r="J41" s="85"/>
      <c r="K41" s="1"/>
      <c r="L41" s="50"/>
      <c r="M41" s="50"/>
    </row>
    <row r="42" spans="1:15" ht="144" customHeight="1" x14ac:dyDescent="0.25">
      <c r="A42" s="115"/>
      <c r="B42" s="167" t="s">
        <v>102</v>
      </c>
      <c r="C42" s="168"/>
      <c r="D42" s="76"/>
      <c r="E42" s="77"/>
      <c r="F42" s="77"/>
      <c r="G42" s="78">
        <v>5</v>
      </c>
      <c r="H42" s="78"/>
      <c r="I42" s="78"/>
      <c r="J42" s="99"/>
      <c r="K42" s="74"/>
      <c r="L42" s="50"/>
      <c r="M42" s="50"/>
      <c r="N42" s="75"/>
      <c r="O42" s="75"/>
    </row>
    <row r="43" spans="1:15" ht="46.5" customHeight="1" x14ac:dyDescent="0.25">
      <c r="A43" s="116"/>
      <c r="B43" s="165" t="s">
        <v>41</v>
      </c>
      <c r="C43" s="166"/>
      <c r="D43" s="55"/>
      <c r="E43" s="44"/>
      <c r="F43" s="44"/>
      <c r="G43" s="56">
        <v>5</v>
      </c>
      <c r="H43" s="56"/>
      <c r="I43" s="56"/>
      <c r="J43" s="100"/>
      <c r="K43" s="74"/>
      <c r="L43" s="50"/>
      <c r="M43" s="50"/>
      <c r="N43" s="75"/>
      <c r="O43" s="75"/>
    </row>
    <row r="44" spans="1:15" s="96" customFormat="1" ht="24.95" customHeight="1" x14ac:dyDescent="0.25">
      <c r="A44" s="22">
        <f>A41+1</f>
        <v>11</v>
      </c>
      <c r="B44" s="18" t="s">
        <v>30</v>
      </c>
      <c r="C44" s="19"/>
      <c r="D44" s="20"/>
      <c r="E44" s="21">
        <v>5</v>
      </c>
      <c r="F44" s="21">
        <f>SUM(G45:G46)</f>
        <v>7</v>
      </c>
      <c r="G44" s="22"/>
      <c r="H44" s="22"/>
      <c r="I44" s="22"/>
      <c r="J44" s="149"/>
      <c r="K44" s="142"/>
      <c r="L44" s="94"/>
      <c r="M44" s="94"/>
    </row>
    <row r="45" spans="1:15" s="96" customFormat="1" ht="101.25" customHeight="1" x14ac:dyDescent="0.25">
      <c r="A45" s="118"/>
      <c r="B45" s="159" t="s">
        <v>42</v>
      </c>
      <c r="C45" s="160"/>
      <c r="D45" s="76"/>
      <c r="E45" s="92"/>
      <c r="F45" s="92"/>
      <c r="G45" s="78">
        <v>5</v>
      </c>
      <c r="H45" s="78"/>
      <c r="I45" s="78"/>
      <c r="J45" s="99"/>
      <c r="K45" s="93"/>
      <c r="L45" s="94"/>
      <c r="M45" s="94"/>
      <c r="N45" s="95"/>
      <c r="O45" s="95"/>
    </row>
    <row r="46" spans="1:15" s="96" customFormat="1" ht="30" customHeight="1" x14ac:dyDescent="0.25">
      <c r="A46" s="119"/>
      <c r="B46" s="171" t="s">
        <v>47</v>
      </c>
      <c r="C46" s="172"/>
      <c r="D46" s="81"/>
      <c r="E46" s="97"/>
      <c r="F46" s="97"/>
      <c r="G46" s="82">
        <v>2</v>
      </c>
      <c r="H46" s="82"/>
      <c r="I46" s="82"/>
      <c r="J46" s="101"/>
      <c r="K46" s="93"/>
      <c r="L46" s="94"/>
      <c r="M46" s="94"/>
      <c r="N46" s="95"/>
      <c r="O46" s="95"/>
    </row>
    <row r="47" spans="1:15" s="96" customFormat="1" ht="24.95" customHeight="1" x14ac:dyDescent="0.25">
      <c r="A47" s="130">
        <f>A44+1</f>
        <v>12</v>
      </c>
      <c r="B47" s="129" t="s">
        <v>99</v>
      </c>
      <c r="C47" s="51"/>
      <c r="D47" s="52"/>
      <c r="E47" s="21">
        <v>5</v>
      </c>
      <c r="F47" s="21">
        <f>G48</f>
        <v>10</v>
      </c>
      <c r="G47" s="130"/>
      <c r="H47" s="130"/>
      <c r="I47" s="130"/>
      <c r="J47" s="149"/>
      <c r="K47" s="142"/>
      <c r="L47" s="94"/>
      <c r="M47" s="94"/>
    </row>
    <row r="48" spans="1:15" s="96" customFormat="1" ht="120.75" customHeight="1" x14ac:dyDescent="0.25">
      <c r="A48" s="119"/>
      <c r="B48" s="161" t="s">
        <v>115</v>
      </c>
      <c r="C48" s="162"/>
      <c r="D48" s="55"/>
      <c r="E48" s="128"/>
      <c r="F48" s="128"/>
      <c r="G48" s="56">
        <v>10</v>
      </c>
      <c r="H48" s="56"/>
      <c r="I48" s="56"/>
      <c r="J48" s="100"/>
      <c r="K48" s="93"/>
      <c r="L48" s="94"/>
      <c r="M48" s="94"/>
      <c r="N48" s="95"/>
      <c r="O48" s="95"/>
    </row>
    <row r="49" spans="1:15" ht="24.95" customHeight="1" x14ac:dyDescent="0.25">
      <c r="A49" s="22">
        <f>A47+1</f>
        <v>13</v>
      </c>
      <c r="B49" s="18" t="s">
        <v>100</v>
      </c>
      <c r="C49" s="19"/>
      <c r="D49" s="20"/>
      <c r="E49" s="21">
        <v>5</v>
      </c>
      <c r="F49" s="21">
        <f>G50</f>
        <v>5</v>
      </c>
      <c r="G49" s="53"/>
      <c r="H49" s="53"/>
      <c r="I49" s="53"/>
      <c r="J49" s="85"/>
      <c r="K49" s="74"/>
      <c r="L49" s="50"/>
      <c r="M49" s="50"/>
      <c r="N49" s="75"/>
      <c r="O49" s="75"/>
    </row>
    <row r="50" spans="1:15" ht="219" customHeight="1" x14ac:dyDescent="0.25">
      <c r="A50" s="115"/>
      <c r="B50" s="169" t="s">
        <v>116</v>
      </c>
      <c r="C50" s="170"/>
      <c r="D50" s="28"/>
      <c r="E50" s="29"/>
      <c r="F50" s="29"/>
      <c r="G50" s="57">
        <v>5</v>
      </c>
      <c r="H50" s="57"/>
      <c r="I50" s="57"/>
      <c r="J50" s="64"/>
      <c r="K50" s="1"/>
    </row>
    <row r="51" spans="1:15" s="84" customFormat="1" ht="30" customHeight="1" x14ac:dyDescent="0.25">
      <c r="A51" s="80">
        <f>A49+1</f>
        <v>14</v>
      </c>
      <c r="B51" s="131" t="s">
        <v>43</v>
      </c>
      <c r="C51" s="132"/>
      <c r="D51" s="133"/>
      <c r="E51" s="105">
        <v>1</v>
      </c>
      <c r="F51" s="105">
        <f>G52</f>
        <v>2</v>
      </c>
      <c r="G51" s="80"/>
      <c r="H51" s="80"/>
      <c r="I51" s="80"/>
      <c r="J51" s="134"/>
      <c r="K51" s="83"/>
    </row>
    <row r="52" spans="1:15" ht="30" customHeight="1" x14ac:dyDescent="0.25">
      <c r="A52" s="115"/>
      <c r="B52" s="154" t="s">
        <v>117</v>
      </c>
      <c r="C52" s="155"/>
      <c r="D52" s="24"/>
      <c r="E52" s="25"/>
      <c r="F52" s="25"/>
      <c r="G52" s="30">
        <v>2</v>
      </c>
      <c r="H52" s="30"/>
      <c r="I52" s="30"/>
      <c r="J52" s="62"/>
      <c r="K52" s="1"/>
    </row>
    <row r="53" spans="1:15" ht="24.95" customHeight="1" x14ac:dyDescent="0.25">
      <c r="A53" s="22">
        <f>A51+1</f>
        <v>15</v>
      </c>
      <c r="B53" s="18" t="s">
        <v>24</v>
      </c>
      <c r="C53" s="19"/>
      <c r="D53" s="20"/>
      <c r="E53" s="21">
        <v>1</v>
      </c>
      <c r="F53" s="21">
        <f>G54</f>
        <v>3</v>
      </c>
      <c r="G53" s="17"/>
      <c r="H53" s="17"/>
      <c r="I53" s="17"/>
      <c r="J53" s="85"/>
      <c r="K53" s="1"/>
    </row>
    <row r="54" spans="1:15" ht="24.95" customHeight="1" x14ac:dyDescent="0.25">
      <c r="A54" s="138"/>
      <c r="B54" s="102" t="s">
        <v>101</v>
      </c>
      <c r="C54" s="139"/>
      <c r="D54" s="88"/>
      <c r="E54" s="140"/>
      <c r="F54" s="140"/>
      <c r="G54" s="87">
        <v>3</v>
      </c>
      <c r="H54" s="87"/>
      <c r="I54" s="87"/>
      <c r="J54" s="141"/>
      <c r="K54" s="1"/>
    </row>
    <row r="55" spans="1:15" ht="35.25" customHeight="1" x14ac:dyDescent="0.25">
      <c r="A55" s="60"/>
      <c r="B55" s="6"/>
      <c r="C55" s="6"/>
      <c r="D55" s="67" t="s">
        <v>4</v>
      </c>
      <c r="E55" s="103">
        <f>SUM(E18:E54)</f>
        <v>100</v>
      </c>
      <c r="F55" s="103">
        <f>SUM(F18:F54)</f>
        <v>127</v>
      </c>
      <c r="G55" s="103">
        <f>SUM(G18:G54)</f>
        <v>127</v>
      </c>
      <c r="H55" s="103">
        <f>SUM(H18:H54)</f>
        <v>0</v>
      </c>
      <c r="I55" s="103">
        <f t="shared" ref="I55:J55" si="0">SUM(I18:I54)</f>
        <v>0</v>
      </c>
      <c r="J55" s="103">
        <f t="shared" si="0"/>
        <v>0</v>
      </c>
      <c r="K55" s="1"/>
    </row>
    <row r="56" spans="1:15" x14ac:dyDescent="0.25">
      <c r="A56" s="45"/>
      <c r="B56" s="45"/>
      <c r="C56" s="45"/>
      <c r="D56" s="45"/>
      <c r="E56" s="60"/>
      <c r="F56" s="60"/>
      <c r="G56" s="6"/>
      <c r="H56" s="6"/>
      <c r="I56" s="6"/>
      <c r="J56" s="6"/>
      <c r="K56" s="1"/>
    </row>
    <row r="57" spans="1:15" ht="18.75" customHeight="1" x14ac:dyDescent="0.25">
      <c r="A57" s="45" t="s">
        <v>35</v>
      </c>
      <c r="B57" s="6"/>
      <c r="C57" s="6"/>
      <c r="D57" s="6"/>
      <c r="E57" s="6"/>
      <c r="F57" s="6"/>
      <c r="G57" s="6"/>
      <c r="H57" s="6"/>
      <c r="I57" s="6"/>
      <c r="J57" s="6"/>
    </row>
    <row r="58" spans="1:15" ht="19.5" customHeight="1" x14ac:dyDescent="0.25">
      <c r="A58" s="158"/>
      <c r="B58" s="158"/>
      <c r="C58" s="61"/>
      <c r="D58" s="111"/>
      <c r="E58" s="111"/>
      <c r="F58" s="6"/>
      <c r="G58" s="6"/>
      <c r="H58" s="6"/>
      <c r="I58" s="6"/>
      <c r="J58" s="6"/>
    </row>
    <row r="59" spans="1:15" x14ac:dyDescent="0.25">
      <c r="A59" s="158"/>
      <c r="B59" s="158"/>
      <c r="C59" s="45"/>
      <c r="D59" s="111"/>
      <c r="E59" s="111"/>
      <c r="F59" s="6"/>
      <c r="G59" s="6"/>
      <c r="H59" s="6"/>
      <c r="I59" s="6"/>
      <c r="J59" s="6"/>
    </row>
  </sheetData>
  <mergeCells count="26">
    <mergeCell ref="B27:C27"/>
    <mergeCell ref="B31:C31"/>
    <mergeCell ref="B32:C32"/>
    <mergeCell ref="B33:C33"/>
    <mergeCell ref="B43:C43"/>
    <mergeCell ref="F16:J16"/>
    <mergeCell ref="A16:A17"/>
    <mergeCell ref="B16:C17"/>
    <mergeCell ref="D16:D17"/>
    <mergeCell ref="E16:E17"/>
    <mergeCell ref="B19:C19"/>
    <mergeCell ref="B21:C21"/>
    <mergeCell ref="A58:B59"/>
    <mergeCell ref="B38:C38"/>
    <mergeCell ref="B52:C52"/>
    <mergeCell ref="B42:C42"/>
    <mergeCell ref="B23:C23"/>
    <mergeCell ref="B50:C50"/>
    <mergeCell ref="B29:C29"/>
    <mergeCell ref="B35:C35"/>
    <mergeCell ref="B40:C40"/>
    <mergeCell ref="B24:C24"/>
    <mergeCell ref="B26:C26"/>
    <mergeCell ref="B45:C45"/>
    <mergeCell ref="B46:C46"/>
    <mergeCell ref="B48:C48"/>
  </mergeCells>
  <pageMargins left="0.7" right="0.3" top="0.5" bottom="0.5" header="0.3" footer="0.3"/>
  <pageSetup paperSize="9" scale="58" orientation="portrait" r:id="rId1"/>
  <rowBreaks count="1" manualBreakCount="1">
    <brk id="40" max="8" man="1"/>
  </row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39"/>
  <sheetViews>
    <sheetView workbookViewId="0">
      <selection activeCell="O13" sqref="O13"/>
    </sheetView>
  </sheetViews>
  <sheetFormatPr defaultRowHeight="15" x14ac:dyDescent="0.25"/>
  <cols>
    <col min="1" max="1" width="28.28515625" customWidth="1"/>
    <col min="2" max="2" width="12.28515625" customWidth="1"/>
    <col min="3" max="4" width="10.7109375" customWidth="1"/>
  </cols>
  <sheetData>
    <row r="2" spans="1:4" x14ac:dyDescent="0.25">
      <c r="A2" t="s">
        <v>48</v>
      </c>
    </row>
    <row r="5" spans="1:4" ht="15" customHeight="1" x14ac:dyDescent="0.25">
      <c r="A5" s="195" t="s">
        <v>49</v>
      </c>
      <c r="B5" s="195" t="s">
        <v>50</v>
      </c>
      <c r="C5" s="106" t="s">
        <v>51</v>
      </c>
      <c r="D5" s="106"/>
    </row>
    <row r="6" spans="1:4" ht="15" customHeight="1" x14ac:dyDescent="0.25">
      <c r="A6" s="196"/>
      <c r="B6" s="196"/>
      <c r="C6" s="107" t="s">
        <v>52</v>
      </c>
      <c r="D6" s="107" t="s">
        <v>53</v>
      </c>
    </row>
    <row r="7" spans="1:4" ht="20.100000000000001" customHeight="1" x14ac:dyDescent="0.25">
      <c r="A7" s="108" t="s">
        <v>54</v>
      </c>
      <c r="B7" s="109" t="s">
        <v>94</v>
      </c>
      <c r="C7" s="109">
        <v>38</v>
      </c>
      <c r="D7" s="109">
        <v>40</v>
      </c>
    </row>
    <row r="8" spans="1:4" ht="12.75" customHeight="1" x14ac:dyDescent="0.25">
      <c r="A8" s="108" t="s">
        <v>55</v>
      </c>
      <c r="B8" s="109" t="s">
        <v>81</v>
      </c>
      <c r="C8" s="110">
        <v>2</v>
      </c>
      <c r="D8" s="110">
        <v>4</v>
      </c>
    </row>
    <row r="9" spans="1:4" ht="12.75" customHeight="1" x14ac:dyDescent="0.25">
      <c r="A9" s="108" t="s">
        <v>56</v>
      </c>
      <c r="B9" s="109" t="s">
        <v>81</v>
      </c>
      <c r="C9" s="109">
        <v>200</v>
      </c>
      <c r="D9" s="109">
        <v>400</v>
      </c>
    </row>
    <row r="10" spans="1:4" ht="12.75" customHeight="1" x14ac:dyDescent="0.25">
      <c r="A10" s="108" t="s">
        <v>57</v>
      </c>
      <c r="B10" s="109" t="s">
        <v>81</v>
      </c>
      <c r="C10" s="109" t="s">
        <v>83</v>
      </c>
      <c r="D10" s="109" t="s">
        <v>83</v>
      </c>
    </row>
    <row r="11" spans="1:4" ht="12.75" customHeight="1" x14ac:dyDescent="0.25">
      <c r="A11" s="108" t="s">
        <v>59</v>
      </c>
      <c r="B11" s="109" t="s">
        <v>81</v>
      </c>
      <c r="C11" s="109">
        <v>5</v>
      </c>
      <c r="D11" s="109">
        <v>10</v>
      </c>
    </row>
    <row r="12" spans="1:4" ht="12.75" customHeight="1" x14ac:dyDescent="0.25">
      <c r="A12" s="108" t="s">
        <v>58</v>
      </c>
      <c r="B12" s="109" t="s">
        <v>81</v>
      </c>
      <c r="C12" s="109">
        <v>2</v>
      </c>
      <c r="D12" s="109">
        <v>5</v>
      </c>
    </row>
    <row r="13" spans="1:4" ht="12.75" customHeight="1" x14ac:dyDescent="0.25">
      <c r="A13" s="108" t="s">
        <v>60</v>
      </c>
      <c r="B13" s="109" t="s">
        <v>81</v>
      </c>
      <c r="C13" s="109">
        <v>2</v>
      </c>
      <c r="D13" s="109">
        <v>3</v>
      </c>
    </row>
    <row r="14" spans="1:4" ht="12.75" customHeight="1" x14ac:dyDescent="0.25">
      <c r="A14" s="108" t="s">
        <v>61</v>
      </c>
      <c r="B14" s="109" t="s">
        <v>81</v>
      </c>
      <c r="C14" s="109">
        <v>2</v>
      </c>
      <c r="D14" s="109">
        <v>3</v>
      </c>
    </row>
    <row r="15" spans="1:4" ht="12.75" customHeight="1" x14ac:dyDescent="0.25">
      <c r="A15" s="108" t="s">
        <v>62</v>
      </c>
      <c r="B15" s="109" t="s">
        <v>81</v>
      </c>
      <c r="C15" s="109">
        <v>5</v>
      </c>
      <c r="D15" s="109">
        <v>10</v>
      </c>
    </row>
    <row r="16" spans="1:4" ht="12.75" customHeight="1" x14ac:dyDescent="0.25">
      <c r="A16" s="108" t="s">
        <v>95</v>
      </c>
      <c r="B16" s="109" t="s">
        <v>81</v>
      </c>
      <c r="C16" s="109" t="s">
        <v>84</v>
      </c>
      <c r="D16" s="109" t="s">
        <v>85</v>
      </c>
    </row>
    <row r="17" spans="1:4" ht="12.75" customHeight="1" x14ac:dyDescent="0.25">
      <c r="A17" s="108" t="s">
        <v>63</v>
      </c>
      <c r="B17" s="109" t="s">
        <v>81</v>
      </c>
      <c r="C17" s="109" t="s">
        <v>85</v>
      </c>
      <c r="D17" s="109">
        <v>1</v>
      </c>
    </row>
    <row r="18" spans="1:4" ht="12.75" customHeight="1" x14ac:dyDescent="0.25">
      <c r="A18" s="108" t="s">
        <v>64</v>
      </c>
      <c r="B18" s="109" t="s">
        <v>81</v>
      </c>
      <c r="C18" s="109" t="s">
        <v>86</v>
      </c>
      <c r="D18" s="109" t="s">
        <v>84</v>
      </c>
    </row>
    <row r="19" spans="1:4" ht="12.75" customHeight="1" x14ac:dyDescent="0.25">
      <c r="A19" s="108" t="s">
        <v>65</v>
      </c>
      <c r="B19" s="109" t="s">
        <v>81</v>
      </c>
      <c r="C19" s="109" t="s">
        <v>87</v>
      </c>
      <c r="D19" s="109" t="s">
        <v>88</v>
      </c>
    </row>
    <row r="20" spans="1:4" ht="12.75" customHeight="1" x14ac:dyDescent="0.25">
      <c r="A20" s="108" t="s">
        <v>66</v>
      </c>
      <c r="B20" s="109" t="s">
        <v>81</v>
      </c>
      <c r="C20" s="109" t="s">
        <v>84</v>
      </c>
      <c r="D20" s="109">
        <v>1</v>
      </c>
    </row>
    <row r="21" spans="1:4" ht="12.75" customHeight="1" x14ac:dyDescent="0.25">
      <c r="A21" s="108" t="s">
        <v>67</v>
      </c>
      <c r="B21" s="109" t="s">
        <v>81</v>
      </c>
      <c r="C21" s="109">
        <v>2</v>
      </c>
      <c r="D21" s="109">
        <v>3</v>
      </c>
    </row>
    <row r="22" spans="1:4" ht="12.75" customHeight="1" x14ac:dyDescent="0.25">
      <c r="A22" s="108" t="s">
        <v>68</v>
      </c>
      <c r="B22" s="109" t="s">
        <v>81</v>
      </c>
      <c r="C22" s="109" t="s">
        <v>84</v>
      </c>
      <c r="D22" s="109" t="s">
        <v>85</v>
      </c>
    </row>
    <row r="23" spans="1:4" ht="12.75" customHeight="1" x14ac:dyDescent="0.25">
      <c r="A23" s="108" t="s">
        <v>69</v>
      </c>
      <c r="B23" s="109" t="s">
        <v>81</v>
      </c>
      <c r="C23" s="109" t="s">
        <v>86</v>
      </c>
      <c r="D23" s="109" t="s">
        <v>85</v>
      </c>
    </row>
    <row r="24" spans="1:4" ht="12.75" customHeight="1" x14ac:dyDescent="0.25">
      <c r="A24" s="108" t="s">
        <v>70</v>
      </c>
      <c r="B24" s="109" t="s">
        <v>81</v>
      </c>
      <c r="C24" s="109" t="s">
        <v>89</v>
      </c>
      <c r="D24" s="109" t="s">
        <v>85</v>
      </c>
    </row>
    <row r="25" spans="1:4" ht="12.75" customHeight="1" x14ac:dyDescent="0.25">
      <c r="A25" s="108" t="s">
        <v>92</v>
      </c>
      <c r="B25" s="109" t="s">
        <v>81</v>
      </c>
      <c r="C25" s="109" t="s">
        <v>90</v>
      </c>
      <c r="D25" s="109" t="s">
        <v>91</v>
      </c>
    </row>
    <row r="26" spans="1:4" ht="12.75" customHeight="1" x14ac:dyDescent="0.25">
      <c r="A26" s="108" t="s">
        <v>71</v>
      </c>
      <c r="B26" s="109" t="s">
        <v>81</v>
      </c>
      <c r="C26" s="109" t="s">
        <v>86</v>
      </c>
      <c r="D26" s="109" t="s">
        <v>85</v>
      </c>
    </row>
    <row r="27" spans="1:4" ht="12.75" customHeight="1" x14ac:dyDescent="0.25">
      <c r="A27" s="108" t="s">
        <v>96</v>
      </c>
      <c r="B27" s="109" t="s">
        <v>81</v>
      </c>
      <c r="C27" s="109" t="s">
        <v>85</v>
      </c>
      <c r="D27" s="109">
        <v>1</v>
      </c>
    </row>
    <row r="28" spans="1:4" ht="12.75" customHeight="1" x14ac:dyDescent="0.25">
      <c r="A28" s="108" t="s">
        <v>72</v>
      </c>
      <c r="B28" s="109" t="s">
        <v>81</v>
      </c>
      <c r="C28" s="109">
        <v>2</v>
      </c>
      <c r="D28" s="109">
        <v>3</v>
      </c>
    </row>
    <row r="29" spans="1:4" ht="12.75" customHeight="1" x14ac:dyDescent="0.25">
      <c r="A29" s="108" t="s">
        <v>73</v>
      </c>
      <c r="B29" s="109" t="s">
        <v>81</v>
      </c>
      <c r="C29" s="109">
        <v>1</v>
      </c>
      <c r="D29" s="109">
        <v>2</v>
      </c>
    </row>
    <row r="30" spans="1:4" ht="12.75" customHeight="1" x14ac:dyDescent="0.25">
      <c r="A30" s="108" t="s">
        <v>97</v>
      </c>
      <c r="B30" s="109" t="s">
        <v>81</v>
      </c>
      <c r="C30" s="109">
        <v>5</v>
      </c>
      <c r="D30" s="109">
        <v>10</v>
      </c>
    </row>
    <row r="31" spans="1:4" ht="12.75" customHeight="1" x14ac:dyDescent="0.25">
      <c r="A31" s="108" t="s">
        <v>98</v>
      </c>
      <c r="B31" s="109" t="s">
        <v>81</v>
      </c>
      <c r="C31" s="109">
        <v>20</v>
      </c>
      <c r="D31" s="109">
        <v>30</v>
      </c>
    </row>
    <row r="32" spans="1:4" ht="12.75" customHeight="1" x14ac:dyDescent="0.25">
      <c r="A32" s="108" t="s">
        <v>93</v>
      </c>
      <c r="B32" s="109" t="s">
        <v>81</v>
      </c>
      <c r="C32" s="109">
        <v>1</v>
      </c>
      <c r="D32" s="109">
        <v>3</v>
      </c>
    </row>
    <row r="33" spans="1:4" ht="12.75" customHeight="1" x14ac:dyDescent="0.25">
      <c r="A33" s="108" t="s">
        <v>74</v>
      </c>
      <c r="B33" s="109" t="s">
        <v>81</v>
      </c>
      <c r="C33" s="109">
        <v>30</v>
      </c>
      <c r="D33" s="109">
        <v>60</v>
      </c>
    </row>
    <row r="34" spans="1:4" ht="12.75" customHeight="1" x14ac:dyDescent="0.25">
      <c r="A34" s="108" t="s">
        <v>75</v>
      </c>
      <c r="B34" s="109" t="s">
        <v>81</v>
      </c>
      <c r="C34" s="109">
        <v>50</v>
      </c>
      <c r="D34" s="109">
        <v>150</v>
      </c>
    </row>
    <row r="35" spans="1:4" ht="12.75" customHeight="1" x14ac:dyDescent="0.25">
      <c r="A35" s="108" t="s">
        <v>76</v>
      </c>
      <c r="B35" s="109" t="s">
        <v>81</v>
      </c>
      <c r="C35" s="109">
        <v>100</v>
      </c>
      <c r="D35" s="109">
        <v>300</v>
      </c>
    </row>
    <row r="36" spans="1:4" ht="12.75" customHeight="1" x14ac:dyDescent="0.25">
      <c r="A36" s="108" t="s">
        <v>77</v>
      </c>
      <c r="B36" s="109" t="s">
        <v>81</v>
      </c>
      <c r="C36" s="109">
        <v>5</v>
      </c>
      <c r="D36" s="109">
        <v>10</v>
      </c>
    </row>
    <row r="37" spans="1:4" ht="12.75" customHeight="1" x14ac:dyDescent="0.25">
      <c r="A37" s="108" t="s">
        <v>78</v>
      </c>
      <c r="B37" s="109" t="s">
        <v>81</v>
      </c>
      <c r="C37" s="109" t="s">
        <v>85</v>
      </c>
      <c r="D37" s="109">
        <v>1</v>
      </c>
    </row>
    <row r="38" spans="1:4" ht="12.75" customHeight="1" x14ac:dyDescent="0.25">
      <c r="A38" s="108" t="s">
        <v>79</v>
      </c>
      <c r="B38" s="109" t="s">
        <v>81</v>
      </c>
      <c r="C38" s="109">
        <v>10</v>
      </c>
      <c r="D38" s="109">
        <v>20</v>
      </c>
    </row>
    <row r="39" spans="1:4" ht="12.75" customHeight="1" x14ac:dyDescent="0.25">
      <c r="A39" s="108" t="s">
        <v>80</v>
      </c>
      <c r="B39" s="109" t="s">
        <v>82</v>
      </c>
      <c r="C39" s="197">
        <v>10</v>
      </c>
      <c r="D39" s="198"/>
    </row>
  </sheetData>
  <mergeCells count="3">
    <mergeCell ref="A5:A6"/>
    <mergeCell ref="B5:B6"/>
    <mergeCell ref="C39:D39"/>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Aluminium proses </vt:lpstr>
      <vt:lpstr>Sheet1</vt:lpstr>
      <vt:lpstr>'Aluminium proses '!Print_Area</vt:lpstr>
      <vt:lpstr>'Aluminium proses '!Print_Titles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Reny</dc:creator>
  <cp:lastModifiedBy>Nasirudin Sabiq</cp:lastModifiedBy>
  <cp:lastPrinted>2017-11-02T07:56:29Z</cp:lastPrinted>
  <dcterms:created xsi:type="dcterms:W3CDTF">2016-10-02T09:44:59Z</dcterms:created>
  <dcterms:modified xsi:type="dcterms:W3CDTF">2021-06-16T06:30:33Z</dcterms:modified>
</cp:coreProperties>
</file>