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872" windowHeight="9293"/>
  </bookViews>
  <sheets>
    <sheet name="Penilaian" sheetId="11" r:id="rId1"/>
  </sheets>
  <definedNames>
    <definedName name="_xlnm.Print_Titles" localSheetId="0">Penilaian!$20:$22</definedName>
  </definedNames>
  <calcPr calcId="144525"/>
</workbook>
</file>

<file path=xl/sharedStrings.xml><?xml version="1.0" encoding="utf-8"?>
<sst xmlns="http://schemas.openxmlformats.org/spreadsheetml/2006/main" count="133" uniqueCount="118">
  <si>
    <t>Angket Penilaian Produk Mortar Instan</t>
  </si>
  <si>
    <t>Nama Perusahaan</t>
  </si>
  <si>
    <t>Tanggal penilaian</t>
  </si>
  <si>
    <t>Alamat Perusahaan</t>
  </si>
  <si>
    <t>Pengisi penilaian</t>
  </si>
  <si>
    <t>Penanggung jawab</t>
  </si>
  <si>
    <t>Penilai</t>
  </si>
  <si>
    <t>Produk</t>
  </si>
  <si>
    <t>Instansi</t>
  </si>
  <si>
    <t>: Green Product Council Indonesia</t>
  </si>
  <si>
    <t>Instruksi:</t>
  </si>
  <si>
    <r>
      <rPr>
        <sz val="10"/>
        <color theme="1"/>
        <rFont val="Arial"/>
        <charset val="134"/>
      </rPr>
      <t xml:space="preserve">- Perwakilan perusahaan menjawab setiap pertanyaan di dalam kolom uraian dengan memberikan tanda (√) pada kolom </t>
    </r>
    <r>
      <rPr>
        <i/>
        <sz val="10"/>
        <color theme="1"/>
        <rFont val="Arial"/>
        <charset val="134"/>
      </rPr>
      <t>check list</t>
    </r>
    <r>
      <rPr>
        <sz val="10"/>
        <color theme="1"/>
        <rFont val="Arial"/>
        <charset val="134"/>
      </rPr>
      <t>.</t>
    </r>
  </si>
  <si>
    <t>- Angket yang sudah diisi, dikembalikan ke Green Product Council Indonesia.</t>
  </si>
  <si>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</si>
  <si>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</si>
  <si>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</si>
  <si>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 Pertanyaan yang diajukan oleh penilai adalah berdasarkan buku standar penilaian kriteria produk </t>
  </si>
  <si>
    <t>- Isilah nilai pada bagian warna hijau</t>
  </si>
  <si>
    <t>No</t>
  </si>
  <si>
    <t>Uraian</t>
  </si>
  <si>
    <t>Checklist (√)</t>
  </si>
  <si>
    <t>Bobot (%)</t>
  </si>
  <si>
    <t>Nilai</t>
  </si>
  <si>
    <t>Nilai Ketetapan</t>
  </si>
  <si>
    <t>Nilai Pencapaian</t>
  </si>
  <si>
    <t>Kriteria</t>
  </si>
  <si>
    <t>Sub kriteria</t>
  </si>
  <si>
    <t xml:space="preserve">Bonus Maks </t>
  </si>
  <si>
    <t>Bonus</t>
  </si>
  <si>
    <t>Total</t>
  </si>
  <si>
    <t xml:space="preserve">% Penca-paian </t>
  </si>
  <si>
    <t>Informasi produk</t>
  </si>
  <si>
    <t xml:space="preserve">Produsen memberikan penjelasan lengkap mengenai:
- Spesifikasi produk/jenis produk
- Pencantuman kode produksi/nomor batch atau kode pengemasan yang menunjukkan tanggal, bulan, dan tahun produksi produk dengan cara penandaan yang tidak mudah hilang
- Informasi petunjuk penyimpanan dan penggunaan produk.
Dok Verifikasi: TDS atau SDS produk yang mencakup ketiga informasi tersebut.
</t>
  </si>
  <si>
    <t>Informasi Bahan Baku</t>
  </si>
  <si>
    <t>1. Izin Usaha Pertambangan (IUP) bahan baku</t>
  </si>
  <si>
    <t>2. Informasi bahan baku utama dan bahan penolong dalam proses produksi berupa LDK/SDS dan CoA bahan.</t>
  </si>
  <si>
    <t>3. Memiliki komposisi bahan baku sesuai TKDN yang berlaku.</t>
  </si>
  <si>
    <t>Kualitas Produk</t>
  </si>
  <si>
    <t>1. Sertifikat  ISO 9001 Sistem Manajemen Mutu mendapat bonus 3</t>
  </si>
  <si>
    <t>2. Hasil uji mutu mortar instan dari internal laboratorium atau hasil uji  mutu sesuai SNI dari  laboratorium terakreditasi atau dokumen SPPT SNI yang masih berlaku;</t>
  </si>
  <si>
    <t xml:space="preserve">Semen </t>
  </si>
  <si>
    <t>Semen yang digunakan merupakan semen yang telah memenuhi SNI 2049: 2015 semen portland dan/atau SNI 15-0129: 2004 semen portland putih.</t>
  </si>
  <si>
    <t>Senyawa Karsinogen</t>
  </si>
  <si>
    <t>Hasil uji TCLP produk dan SDS bahan baku.</t>
  </si>
  <si>
    <t>LDK (Lembar Data Keselamatan)/SDS (Safety Data Sheet) bahan baku. Jika zat/senyawa tersebut muncul sebagai kontaminan maka dijelaskan sumbernya dan prosedur keamanan dalam penggunaan pada proses produksi.</t>
  </si>
  <si>
    <t>Logam berat dan bahan kimia berbahaya</t>
  </si>
  <si>
    <t>Hasil uji TCLP produk untuk logam berat timbal, kadmium, merkuri, kromium VI, arsenik, selenium dan senyawanya dan SDS bahan baku.</t>
  </si>
  <si>
    <t>Konsumsi Energi</t>
  </si>
  <si>
    <t xml:space="preserve">1. a Konsumsi maksimum konsumsi energi untuk produksi ialah 26.568 J/Kg produk.
</t>
  </si>
  <si>
    <t xml:space="preserve">1. b Rekapan data catatan/meteran listrik/catatan pemanfaatan energi tahunan </t>
  </si>
  <si>
    <t>2. Manajemen energi</t>
  </si>
  <si>
    <t xml:space="preserve">Melaksanakan ISO 50001 manajemen energi bagi industri yang wajib melakukan manajemen energi dan penghematan energi.
</t>
  </si>
  <si>
    <t>atau</t>
  </si>
  <si>
    <t>Melaksanakan ISO 50001 manajemen energi bagi industri yang wajib melakukan manajemen energi dan/atau melakukan penghematan energi.</t>
  </si>
  <si>
    <t>2A. Apabila memiliki sertifikat ISO 50001 Manajemen energi mendapat nilai 3</t>
  </si>
  <si>
    <t>2B Apabila melakukan penghematan energi.</t>
  </si>
  <si>
    <t>Persentase penghematan  energi dari baseline konsumsi energi di industri</t>
  </si>
  <si>
    <t>Penghematan energi : 20% mendapat nilai 2</t>
  </si>
  <si>
    <t>Penghematan energi : 10% mendapat nilai 1</t>
  </si>
  <si>
    <t>Kandungan bahan daur ulang dalam produk</t>
  </si>
  <si>
    <t>Menggunakan bahan baku alternatif minimum 5% dari total berat binder dalam setiap proses produksi. 
Serta memberikan rincian jenis kandungan bahan baku alternatif dalam produk dan metode pretreatment bahan baku alternatif sebagai produk recycled content (seperti fly ash).</t>
  </si>
  <si>
    <t>Sistem Manajemen Lingkungan</t>
  </si>
  <si>
    <t>1. Produsen menerapkan sistem manajemen lingkungan sesuai dengan ISO 14001.</t>
  </si>
  <si>
    <t>Akan mendapat bonus nilai jika memenuhi persyaratan berikut:</t>
  </si>
  <si>
    <t>Memiliki sertifikat ISO 14001 mendapat nilai 3</t>
  </si>
  <si>
    <t>Memiliki dokumen persiapan pengajuan sertifikat ISO 14001 mendapat nilai 2</t>
  </si>
  <si>
    <t>2. Surat ijin usaha lingkungan atau (AMDAL atau UKL/UPL)</t>
  </si>
  <si>
    <t>3. Izin pengelolaan limbah B3 dan dokumentasi pengelolaan limbah B3 atau sertifikat pengelolaan limbah B3</t>
  </si>
  <si>
    <t xml:space="preserve">4. Memenuhi nilai ambang batas bahan kimia di tempat kerja sesuai SNI 19-0232-2005 atau Permen Kesehatan No 70 tahun 2016 </t>
  </si>
  <si>
    <t>Emisi Udara</t>
  </si>
  <si>
    <r>
      <rPr>
        <sz val="10"/>
        <rFont val="Arial"/>
        <charset val="134"/>
      </rPr>
      <t>Laporan hasil uji sesuai Permen LH No P. 19 Tahun 2017 tentang baku mutu emisi bagi usaha dan /atau kegiatan industri semen/</t>
    </r>
    <r>
      <rPr>
        <sz val="10"/>
        <color rgb="FFFF0000"/>
        <rFont val="Arial"/>
        <charset val="134"/>
      </rPr>
      <t>Kepmen LH. No 13 tahun 1995 tentang baku mutu emisi sumber tidak bergerak lampiran VB.</t>
    </r>
  </si>
  <si>
    <t>Pengelolaan Limbah Padat</t>
  </si>
  <si>
    <t xml:space="preserve">1. Produsen melakukan pengelolaan limbah padat minimal 75% sebagai bahan baku dalam proses produksi atau dikelola oleh pihak ketiga. </t>
  </si>
  <si>
    <t>2. SOP pengelolaan limbah padat dari internal maupun eksternal dan dokumentasi pengelolaan limbah padat (dapat ditunjukkan kepada Auditor)</t>
  </si>
  <si>
    <t>3. Data pengelolaan limbah padat di industri selama satu tahun produksi.</t>
  </si>
  <si>
    <t>4. Surat pernyataan kerjasama pengelolaan limbah dengan pihak ketiga.</t>
  </si>
  <si>
    <t>5. Data dokumentasi pengelolaan limbah padat apabila dikelola oleh pihak ketiga.</t>
  </si>
  <si>
    <t>Daya Layan Produk</t>
  </si>
  <si>
    <t xml:space="preserve">Produk memiliki daya sebar:
1. Plaster
memiliki daya sebar 19 kg-20kg/m2 dengan ketebalan  ±10mm
2. Finished Plaster 
Memiliki daya sebar 2kg/m2 dengan ketebalan ± 1.5mm
3. Tile Adhesive 
memiliki daya sebar 5 kg/m2 dengan ketebalan ± 3mm
4. Perekat bata ringan
memiliki daya sebar 4 kg/m2 dengan ketebalan ±3mm.
Dokumen Verifikasi: TDS dan metode statement oleh produsen.
</t>
  </si>
  <si>
    <t>Bahan Kemasan*</t>
  </si>
  <si>
    <t>1. Kemasan Kertas</t>
  </si>
  <si>
    <t>a. Jika kemasan merupakan kertas ramah lingkungan/ekolabel (contoh: SNI ekolabel atau CoC FSC) mendapat nilai 3</t>
  </si>
  <si>
    <t>Kertas kemasan berasal dari hutan legal/memiliki sertifikat kayu legal wajib (SVLK) mendapat nilai 2</t>
  </si>
  <si>
    <t>Pernyataan dari Supplier kemasan bahwa kemasan dapat di daur ulang</t>
  </si>
  <si>
    <t>b. CoA total konsentrasi logam berat Pb, Cd, Hg, dan Cr (VI) menggunakan standar yang berlaku dari laboratorium terakreditasi &lt;0,01% (100 ppm, 100 mg/kg). (pada warna atau pigmen)</t>
  </si>
  <si>
    <t>2. Kemasan plastik</t>
  </si>
  <si>
    <t>a. Sertifikat/Pernyataan dari pihak manajemen atau perusahaan kemasan yang menyatakan bahwa pemberian simbol kemasan plastik menuruti ISO 1043 atau ISO 11469 atau menuruti Permenperind No 24 Tahun 2010.</t>
  </si>
  <si>
    <t xml:space="preserve">
b. CoA total konsentrasi logam berat Pb, Cd, Hg, dan Cr (VI) menggunakan standar yang berlaku dari laboratorium terakreditasi &lt;0,01% (100 ppm, 100 mg/kg). (pada warna atau pigmen)</t>
  </si>
  <si>
    <t>Jumlah</t>
  </si>
  <si>
    <t>*Bonus berlaku jika nilai sudah mencapai minimal 62%</t>
  </si>
  <si>
    <t>*Ketentuan penilaian untuk produk yang menggunakan hanya satu jenis kemasan saja:</t>
  </si>
  <si>
    <t>Bobot
(%)</t>
  </si>
  <si>
    <t>1. Kemasan kertas: bobot 5% dan total nilai kriteria 5</t>
  </si>
  <si>
    <t>2. Kemasan plastik: bobot 5% dan total nilai kriteria 3</t>
  </si>
  <si>
    <t>Tabel Perhitungan pencapaian nilai:</t>
  </si>
  <si>
    <t>Tabel Tingkatan Sertifikat</t>
  </si>
  <si>
    <t>Sertifikat</t>
  </si>
  <si>
    <t>Pencapaian</t>
  </si>
  <si>
    <t>Gold</t>
  </si>
  <si>
    <t>Min. 85%</t>
  </si>
  <si>
    <t>Silver</t>
  </si>
  <si>
    <t>Min. 75%</t>
  </si>
  <si>
    <t>Bronze</t>
  </si>
  <si>
    <t>Min. 62%</t>
  </si>
  <si>
    <t>Nilai Kriteria</t>
  </si>
  <si>
    <t>Bonus Maks</t>
  </si>
  <si>
    <t>Total Nilai</t>
  </si>
  <si>
    <t>Informasi bahan baku</t>
  </si>
  <si>
    <t>Kualitas produk</t>
  </si>
  <si>
    <t>Klinker/Semen portland</t>
  </si>
  <si>
    <t>Senyawa karsinogen</t>
  </si>
  <si>
    <t>Logam berat dan Bahan kimia berbahaya</t>
  </si>
  <si>
    <t>Konsumsi energi</t>
  </si>
  <si>
    <t>Sistem manajemen lingkungan</t>
  </si>
  <si>
    <t>Emisi udara</t>
  </si>
  <si>
    <t>Pengelolaan limbah padat</t>
  </si>
  <si>
    <t>Daya layan produk</t>
  </si>
  <si>
    <t>Bahan kemasan</t>
  </si>
</sst>
</file>

<file path=xl/styles.xml><?xml version="1.0" encoding="utf-8"?>
<styleSheet xmlns="http://schemas.openxmlformats.org/spreadsheetml/2006/main">
  <numFmts count="5">
    <numFmt numFmtId="176" formatCode="0;[Red]0"/>
    <numFmt numFmtId="41" formatCode="_-* #,##0_-;\-* #,##0_-;_-* &quot;-&quot;_-;_-@_-"/>
    <numFmt numFmtId="44" formatCode="_-&quot;£&quot;* #,##0.00_-;\-&quot;£&quot;* #,##0.00_-;_-&quot;£&quot;* &quot;-&quot;??_-;_-@_-"/>
    <numFmt numFmtId="42" formatCode="_-&quot;£&quot;* #,##0_-;\-&quot;£&quot;* #,##0_-;_-&quot;£&quot;* &quot;-&quot;_-;_-@_-"/>
    <numFmt numFmtId="43" formatCode="_-* #,##0.00_-;\-* #,##0.00_-;_-* &quot;-&quot;??_-;_-@_-"/>
  </numFmts>
  <fonts count="42">
    <font>
      <sz val="11"/>
      <color theme="1"/>
      <name val="Calibri"/>
      <charset val="134"/>
      <scheme val="minor"/>
    </font>
    <font>
      <sz val="10"/>
      <color theme="1"/>
      <name val="Calibri"/>
      <charset val="134"/>
      <scheme val="minor"/>
    </font>
    <font>
      <sz val="10"/>
      <color theme="1"/>
      <name val="Arial"/>
      <charset val="134"/>
    </font>
    <font>
      <b/>
      <sz val="10"/>
      <color theme="1"/>
      <name val="Calibri"/>
      <charset val="134"/>
      <scheme val="minor"/>
    </font>
    <font>
      <b/>
      <sz val="12"/>
      <color theme="1"/>
      <name val="Arial"/>
      <charset val="134"/>
    </font>
    <font>
      <u/>
      <sz val="10"/>
      <color theme="1"/>
      <name val="Arial"/>
      <charset val="134"/>
    </font>
    <font>
      <b/>
      <sz val="10"/>
      <color theme="1"/>
      <name val="Arial"/>
      <charset val="134"/>
    </font>
    <font>
      <sz val="10"/>
      <name val="Arial"/>
      <charset val="134"/>
    </font>
    <font>
      <sz val="10"/>
      <color rgb="FF002060"/>
      <name val="Calibri"/>
      <charset val="134"/>
    </font>
    <font>
      <sz val="10"/>
      <color rgb="FF002060"/>
      <name val="Arial"/>
      <charset val="134"/>
    </font>
    <font>
      <sz val="10"/>
      <color rgb="FFFF0000"/>
      <name val="Arial"/>
      <charset val="134"/>
    </font>
    <font>
      <b/>
      <sz val="10"/>
      <color rgb="FF002060"/>
      <name val="Calibri"/>
      <charset val="134"/>
    </font>
    <font>
      <b/>
      <sz val="10"/>
      <name val="Arial"/>
      <charset val="134"/>
    </font>
    <font>
      <sz val="10"/>
      <color rgb="FF000000"/>
      <name val="Arial"/>
      <charset val="134"/>
    </font>
    <font>
      <b/>
      <sz val="10"/>
      <color rgb="FF002060"/>
      <name val="Arial"/>
      <charset val="134"/>
    </font>
    <font>
      <sz val="10"/>
      <color theme="9" tint="-0.249977111117893"/>
      <name val="Arial"/>
      <charset val="134"/>
    </font>
    <font>
      <sz val="10"/>
      <color theme="0" tint="-0.349986266670736"/>
      <name val="Arial"/>
      <charset val="134"/>
    </font>
    <font>
      <b/>
      <i/>
      <sz val="10"/>
      <color theme="1"/>
      <name val="Arial"/>
      <charset val="134"/>
    </font>
    <font>
      <b/>
      <sz val="10"/>
      <color rgb="FF000000"/>
      <name val="Arial"/>
      <charset val="134"/>
    </font>
    <font>
      <b/>
      <sz val="10"/>
      <color rgb="FF000000"/>
      <name val="Calibri"/>
      <charset val="134"/>
      <scheme val="minor"/>
    </font>
    <font>
      <sz val="10"/>
      <color rgb="FF000000"/>
      <name val="Calibri"/>
      <charset val="134"/>
      <scheme val="minor"/>
    </font>
    <font>
      <b/>
      <sz val="11"/>
      <color rgb="FFFFFFFF"/>
      <name val="Calibri"/>
      <charset val="0"/>
      <scheme val="minor"/>
    </font>
    <font>
      <sz val="11"/>
      <color theme="0"/>
      <name val="Calibri"/>
      <charset val="0"/>
      <scheme val="minor"/>
    </font>
    <font>
      <sz val="11"/>
      <color theme="1"/>
      <name val="Calibri"/>
      <charset val="134"/>
      <scheme val="minor"/>
    </font>
    <font>
      <sz val="11"/>
      <color rgb="FFFF0000"/>
      <name val="Calibri"/>
      <charset val="0"/>
      <scheme val="minor"/>
    </font>
    <font>
      <sz val="11"/>
      <color rgb="FF006100"/>
      <name val="Calibri"/>
      <charset val="0"/>
      <scheme val="minor"/>
    </font>
    <font>
      <b/>
      <sz val="18"/>
      <color theme="3"/>
      <name val="Calibri"/>
      <charset val="134"/>
      <scheme val="minor"/>
    </font>
    <font>
      <b/>
      <sz val="11"/>
      <color theme="3"/>
      <name val="Calibri"/>
      <charset val="134"/>
      <scheme val="minor"/>
    </font>
    <font>
      <sz val="11"/>
      <color theme="1"/>
      <name val="Calibri"/>
      <charset val="0"/>
      <scheme val="minor"/>
    </font>
    <font>
      <b/>
      <sz val="11"/>
      <color rgb="FF3F3F3F"/>
      <name val="Calibri"/>
      <charset val="0"/>
      <scheme val="minor"/>
    </font>
    <font>
      <b/>
      <sz val="13"/>
      <color theme="3"/>
      <name val="Calibri"/>
      <charset val="134"/>
      <scheme val="minor"/>
    </font>
    <font>
      <u/>
      <sz val="11"/>
      <color rgb="FF800080"/>
      <name val="Calibri"/>
      <charset val="0"/>
      <scheme val="minor"/>
    </font>
    <font>
      <sz val="11"/>
      <color rgb="FF9C0006"/>
      <name val="Calibri"/>
      <charset val="0"/>
      <scheme val="minor"/>
    </font>
    <font>
      <sz val="11"/>
      <color rgb="FF9C6500"/>
      <name val="Calibri"/>
      <charset val="0"/>
      <scheme val="minor"/>
    </font>
    <font>
      <b/>
      <sz val="11"/>
      <color theme="1"/>
      <name val="Calibri"/>
      <charset val="0"/>
      <scheme val="minor"/>
    </font>
    <font>
      <u/>
      <sz val="11"/>
      <color rgb="FF0000FF"/>
      <name val="Calibri"/>
      <charset val="0"/>
      <scheme val="minor"/>
    </font>
    <font>
      <sz val="11"/>
      <color rgb="FFFA7D00"/>
      <name val="Calibri"/>
      <charset val="0"/>
      <scheme val="minor"/>
    </font>
    <font>
      <i/>
      <sz val="11"/>
      <color rgb="FF7F7F7F"/>
      <name val="Calibri"/>
      <charset val="0"/>
      <scheme val="minor"/>
    </font>
    <font>
      <b/>
      <sz val="11"/>
      <color rgb="FFFA7D00"/>
      <name val="Calibri"/>
      <charset val="0"/>
      <scheme val="minor"/>
    </font>
    <font>
      <b/>
      <sz val="15"/>
      <color theme="3"/>
      <name val="Calibri"/>
      <charset val="134"/>
      <scheme val="minor"/>
    </font>
    <font>
      <sz val="11"/>
      <color rgb="FF3F3F76"/>
      <name val="Calibri"/>
      <charset val="0"/>
      <scheme val="minor"/>
    </font>
    <font>
      <i/>
      <sz val="10"/>
      <color theme="1"/>
      <name val="Arial"/>
      <charset val="134"/>
    </font>
  </fonts>
  <fills count="3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6"/>
        <bgColor indexed="64"/>
      </patternFill>
    </fill>
    <fill>
      <patternFill patternType="solid">
        <fgColor rgb="FFA5A5A5"/>
        <bgColor indexed="64"/>
      </patternFill>
    </fill>
    <fill>
      <patternFill patternType="solid">
        <fgColor theme="7"/>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CC99"/>
        <bgColor indexed="64"/>
      </patternFill>
    </fill>
  </fills>
  <borders count="32">
    <border>
      <left/>
      <right/>
      <top/>
      <bottom/>
      <diagonal/>
    </border>
    <border>
      <left style="hair">
        <color auto="true"/>
      </left>
      <right style="hair">
        <color auto="true"/>
      </right>
      <top style="hair">
        <color auto="true"/>
      </top>
      <bottom style="hair">
        <color auto="true"/>
      </bottom>
      <diagonal/>
    </border>
    <border>
      <left style="thin">
        <color auto="true"/>
      </left>
      <right/>
      <top style="thin">
        <color auto="true"/>
      </top>
      <bottom/>
      <diagonal/>
    </border>
    <border>
      <left/>
      <right/>
      <top style="thin">
        <color auto="true"/>
      </top>
      <bottom/>
      <diagonal/>
    </border>
    <border>
      <left style="thin">
        <color auto="true"/>
      </left>
      <right/>
      <top/>
      <bottom/>
      <diagonal/>
    </border>
    <border>
      <left style="thin">
        <color auto="true"/>
      </left>
      <right/>
      <top/>
      <bottom style="thin">
        <color auto="true"/>
      </bottom>
      <diagonal/>
    </border>
    <border>
      <left/>
      <right/>
      <top/>
      <bottom style="thin">
        <color auto="true"/>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style="thin">
        <color auto="true"/>
      </right>
      <top style="thin">
        <color auto="true"/>
      </top>
      <bottom style="thin">
        <color auto="true"/>
      </bottom>
      <diagonal/>
    </border>
    <border>
      <left/>
      <right style="thin">
        <color auto="true"/>
      </right>
      <top style="thin">
        <color auto="true"/>
      </top>
      <bottom/>
      <diagonal/>
    </border>
    <border>
      <left/>
      <right style="thin">
        <color auto="true"/>
      </right>
      <top/>
      <bottom/>
      <diagonal/>
    </border>
    <border>
      <left/>
      <right style="thin">
        <color auto="true"/>
      </right>
      <top/>
      <bottom style="thin">
        <color auto="true"/>
      </bottom>
      <diagonal/>
    </border>
    <border>
      <left/>
      <right style="hair">
        <color auto="true"/>
      </right>
      <top style="hair">
        <color auto="true"/>
      </top>
      <bottom style="hair">
        <color auto="true"/>
      </bottom>
      <diagonal/>
    </border>
    <border>
      <left style="medium">
        <color auto="true"/>
      </left>
      <right style="medium">
        <color auto="true"/>
      </right>
      <top style="medium">
        <color auto="true"/>
      </top>
      <bottom style="medium">
        <color auto="true"/>
      </bottom>
      <diagonal/>
    </border>
    <border>
      <left/>
      <right style="medium">
        <color auto="true"/>
      </right>
      <top style="medium">
        <color auto="true"/>
      </top>
      <bottom style="medium">
        <color auto="true"/>
      </bottom>
      <diagonal/>
    </border>
    <border>
      <left style="medium">
        <color auto="true"/>
      </left>
      <right style="medium">
        <color auto="true"/>
      </right>
      <top/>
      <bottom style="medium">
        <color auto="true"/>
      </bottom>
      <diagonal/>
    </border>
    <border>
      <left/>
      <right style="medium">
        <color auto="true"/>
      </right>
      <top/>
      <bottom style="medium">
        <color auto="true"/>
      </bottom>
      <diagonal/>
    </border>
    <border>
      <left style="medium">
        <color auto="true"/>
      </left>
      <right style="medium">
        <color auto="true"/>
      </right>
      <top/>
      <bottom/>
      <diagonal/>
    </border>
    <border>
      <left/>
      <right style="medium">
        <color auto="true"/>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22" fillId="17" borderId="0" applyNumberFormat="false" applyBorder="false" applyAlignment="false" applyProtection="false">
      <alignment vertical="center"/>
    </xf>
    <xf numFmtId="0" fontId="28" fillId="25" borderId="0" applyNumberFormat="false" applyBorder="false" applyAlignment="false" applyProtection="false">
      <alignment vertical="center"/>
    </xf>
    <xf numFmtId="0" fontId="22" fillId="35" borderId="0" applyNumberFormat="false" applyBorder="false" applyAlignment="false" applyProtection="false">
      <alignment vertical="center"/>
    </xf>
    <xf numFmtId="0" fontId="22" fillId="32" borderId="0" applyNumberFormat="false" applyBorder="false" applyAlignment="false" applyProtection="false">
      <alignment vertical="center"/>
    </xf>
    <xf numFmtId="0" fontId="28" fillId="29" borderId="0" applyNumberFormat="false" applyBorder="false" applyAlignment="false" applyProtection="false">
      <alignment vertical="center"/>
    </xf>
    <xf numFmtId="0" fontId="28" fillId="34" borderId="0" applyNumberFormat="false" applyBorder="false" applyAlignment="false" applyProtection="false">
      <alignment vertical="center"/>
    </xf>
    <xf numFmtId="0" fontId="22" fillId="31" borderId="0" applyNumberFormat="false" applyBorder="false" applyAlignment="false" applyProtection="false">
      <alignment vertical="center"/>
    </xf>
    <xf numFmtId="0" fontId="22" fillId="30" borderId="0" applyNumberFormat="false" applyBorder="false" applyAlignment="false" applyProtection="false">
      <alignment vertical="center"/>
    </xf>
    <xf numFmtId="0" fontId="28" fillId="27" borderId="0" applyNumberFormat="false" applyBorder="false" applyAlignment="false" applyProtection="false">
      <alignment vertical="center"/>
    </xf>
    <xf numFmtId="0" fontId="22" fillId="7" borderId="0" applyNumberFormat="false" applyBorder="false" applyAlignment="false" applyProtection="false">
      <alignment vertical="center"/>
    </xf>
    <xf numFmtId="0" fontId="36" fillId="0" borderId="30" applyNumberFormat="false" applyFill="false" applyAlignment="false" applyProtection="false">
      <alignment vertical="center"/>
    </xf>
    <xf numFmtId="0" fontId="28" fillId="22" borderId="0" applyNumberFormat="false" applyBorder="false" applyAlignment="false" applyProtection="false">
      <alignment vertical="center"/>
    </xf>
    <xf numFmtId="0" fontId="22" fillId="24" borderId="0" applyNumberFormat="false" applyBorder="false" applyAlignment="false" applyProtection="false">
      <alignment vertical="center"/>
    </xf>
    <xf numFmtId="0" fontId="22" fillId="20" borderId="0" applyNumberFormat="false" applyBorder="false" applyAlignment="false" applyProtection="false">
      <alignment vertical="center"/>
    </xf>
    <xf numFmtId="0" fontId="28" fillId="33" borderId="0" applyNumberFormat="false" applyBorder="false" applyAlignment="false" applyProtection="false">
      <alignment vertical="center"/>
    </xf>
    <xf numFmtId="0" fontId="28" fillId="23" borderId="0" applyNumberFormat="false" applyBorder="false" applyAlignment="false" applyProtection="false">
      <alignment vertical="center"/>
    </xf>
    <xf numFmtId="0" fontId="22" fillId="28" borderId="0" applyNumberFormat="false" applyBorder="false" applyAlignment="false" applyProtection="false">
      <alignment vertical="center"/>
    </xf>
    <xf numFmtId="0" fontId="28" fillId="26" borderId="0" applyNumberFormat="false" applyBorder="false" applyAlignment="false" applyProtection="false">
      <alignment vertical="center"/>
    </xf>
    <xf numFmtId="0" fontId="28" fillId="21" borderId="0" applyNumberFormat="false" applyBorder="false" applyAlignment="false" applyProtection="false">
      <alignment vertical="center"/>
    </xf>
    <xf numFmtId="0" fontId="22" fillId="19" borderId="0" applyNumberFormat="false" applyBorder="false" applyAlignment="false" applyProtection="false">
      <alignment vertical="center"/>
    </xf>
    <xf numFmtId="0" fontId="33" fillId="18" borderId="0" applyNumberFormat="false" applyBorder="false" applyAlignment="false" applyProtection="false">
      <alignment vertical="center"/>
    </xf>
    <xf numFmtId="0" fontId="22" fillId="16" borderId="0" applyNumberFormat="false" applyBorder="false" applyAlignment="false" applyProtection="false">
      <alignment vertical="center"/>
    </xf>
    <xf numFmtId="0" fontId="32" fillId="15" borderId="0" applyNumberFormat="false" applyBorder="false" applyAlignment="false" applyProtection="false">
      <alignment vertical="center"/>
    </xf>
    <xf numFmtId="0" fontId="28" fillId="14" borderId="0" applyNumberFormat="false" applyBorder="false" applyAlignment="false" applyProtection="false">
      <alignment vertical="center"/>
    </xf>
    <xf numFmtId="0" fontId="34" fillId="0" borderId="29" applyNumberFormat="false" applyFill="false" applyAlignment="false" applyProtection="false">
      <alignment vertical="center"/>
    </xf>
    <xf numFmtId="0" fontId="29" fillId="13" borderId="27" applyNumberFormat="false" applyAlignment="false" applyProtection="false">
      <alignment vertical="center"/>
    </xf>
    <xf numFmtId="44" fontId="23" fillId="0" borderId="0" applyFont="false" applyFill="false" applyBorder="false" applyAlignment="false" applyProtection="false">
      <alignment vertical="center"/>
    </xf>
    <xf numFmtId="0" fontId="28" fillId="12" borderId="0" applyNumberFormat="false" applyBorder="false" applyAlignment="false" applyProtection="false">
      <alignment vertical="center"/>
    </xf>
    <xf numFmtId="0" fontId="23" fillId="10" borderId="26" applyNumberFormat="false" applyFont="false" applyAlignment="false" applyProtection="false">
      <alignment vertical="center"/>
    </xf>
    <xf numFmtId="0" fontId="40" fillId="36" borderId="31" applyNumberFormat="false" applyAlignment="false" applyProtection="false">
      <alignment vertical="center"/>
    </xf>
    <xf numFmtId="0" fontId="27" fillId="0" borderId="0" applyNumberFormat="false" applyFill="false" applyBorder="false" applyAlignment="false" applyProtection="false">
      <alignment vertical="center"/>
    </xf>
    <xf numFmtId="0" fontId="38" fillId="13" borderId="31" applyNumberFormat="false" applyAlignment="false" applyProtection="false">
      <alignment vertical="center"/>
    </xf>
    <xf numFmtId="0" fontId="25" fillId="8" borderId="0" applyNumberFormat="false" applyBorder="false" applyAlignment="false" applyProtection="false">
      <alignment vertical="center"/>
    </xf>
    <xf numFmtId="0" fontId="27" fillId="0" borderId="25" applyNumberFormat="false" applyFill="false" applyAlignment="false" applyProtection="false">
      <alignment vertical="center"/>
    </xf>
    <xf numFmtId="0" fontId="37" fillId="0" borderId="0" applyNumberFormat="false" applyFill="false" applyBorder="false" applyAlignment="false" applyProtection="false">
      <alignment vertical="center"/>
    </xf>
    <xf numFmtId="0" fontId="39" fillId="0" borderId="28" applyNumberFormat="false" applyFill="false" applyAlignment="false" applyProtection="false">
      <alignment vertical="center"/>
    </xf>
    <xf numFmtId="41" fontId="23" fillId="0" borderId="0" applyFont="false" applyFill="false" applyBorder="false" applyAlignment="false" applyProtection="false">
      <alignment vertical="center"/>
    </xf>
    <xf numFmtId="0" fontId="28" fillId="11"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42" fontId="23" fillId="0" borderId="0" applyFont="false" applyFill="false" applyBorder="false" applyAlignment="false" applyProtection="false">
      <alignment vertical="center"/>
    </xf>
    <xf numFmtId="0" fontId="24" fillId="0" borderId="0" applyNumberFormat="false" applyFill="false" applyBorder="false" applyAlignment="false" applyProtection="false">
      <alignment vertical="center"/>
    </xf>
    <xf numFmtId="0" fontId="31" fillId="0" borderId="0" applyNumberFormat="false" applyFill="false" applyBorder="false" applyAlignment="false" applyProtection="false">
      <alignment vertical="center"/>
    </xf>
    <xf numFmtId="0" fontId="30" fillId="0" borderId="28" applyNumberFormat="false" applyFill="false" applyAlignment="false" applyProtection="false">
      <alignment vertical="center"/>
    </xf>
    <xf numFmtId="43" fontId="23" fillId="0" borderId="0" applyFont="false" applyFill="false" applyBorder="false" applyAlignment="false" applyProtection="false">
      <alignment vertical="center"/>
    </xf>
    <xf numFmtId="0" fontId="21" fillId="6" borderId="24" applyNumberFormat="false" applyAlignment="false" applyProtection="false">
      <alignment vertical="center"/>
    </xf>
    <xf numFmtId="0" fontId="22" fillId="9" borderId="0" applyNumberFormat="false" applyBorder="false" applyAlignment="false" applyProtection="false">
      <alignment vertical="center"/>
    </xf>
    <xf numFmtId="9" fontId="0" fillId="0" borderId="0" applyFont="false" applyFill="false" applyBorder="false" applyAlignment="false" applyProtection="false"/>
    <xf numFmtId="0" fontId="35" fillId="0" borderId="0" applyNumberFormat="false" applyFill="false" applyBorder="false" applyAlignment="false" applyProtection="false">
      <alignment vertical="center"/>
    </xf>
  </cellStyleXfs>
  <cellXfs count="158">
    <xf numFmtId="0" fontId="0" fillId="0" borderId="0" xfId="0"/>
    <xf numFmtId="0" fontId="1" fillId="0" borderId="0" xfId="0" applyFont="true" applyFill="true" applyAlignment="true">
      <alignment horizontal="left" vertical="center"/>
    </xf>
    <xf numFmtId="0" fontId="2" fillId="0" borderId="0" xfId="0" applyFont="true" applyFill="true" applyAlignment="true">
      <alignment horizontal="center" vertical="center"/>
    </xf>
    <xf numFmtId="0" fontId="2" fillId="0" borderId="0" xfId="0" applyFont="true" applyFill="true" applyAlignment="true">
      <alignment horizontal="left" vertical="center"/>
    </xf>
    <xf numFmtId="0" fontId="2" fillId="0" borderId="1" xfId="0" applyFont="true" applyFill="true" applyBorder="true" applyAlignment="true">
      <alignment horizontal="left" vertical="center"/>
    </xf>
    <xf numFmtId="0" fontId="2" fillId="0" borderId="0" xfId="0" applyFont="true" applyFill="true" applyBorder="true" applyAlignment="true">
      <alignment horizontal="left" vertical="center"/>
    </xf>
    <xf numFmtId="0" fontId="2" fillId="0" borderId="0" xfId="0" applyFont="true" applyFill="true"/>
    <xf numFmtId="0" fontId="2" fillId="0" borderId="0" xfId="0" applyFont="true" applyFill="true" applyAlignment="true">
      <alignment horizontal="left" wrapText="true"/>
    </xf>
    <xf numFmtId="0" fontId="3" fillId="0" borderId="0" xfId="0" applyFont="true" applyFill="true" applyAlignment="true">
      <alignment horizontal="center"/>
    </xf>
    <xf numFmtId="0" fontId="1" fillId="0" borderId="0" xfId="0" applyFont="true" applyFill="true" applyAlignment="true">
      <alignment horizontal="left" wrapText="true"/>
    </xf>
    <xf numFmtId="0" fontId="1" fillId="0" borderId="0" xfId="0" applyFont="true" applyFill="true" applyAlignment="true">
      <alignment horizontal="center"/>
    </xf>
    <xf numFmtId="176" fontId="1" fillId="0" borderId="0" xfId="0" applyNumberFormat="true" applyFont="true" applyFill="true" applyAlignment="true">
      <alignment horizontal="center"/>
    </xf>
    <xf numFmtId="0" fontId="1" fillId="0" borderId="0" xfId="0" applyFont="true" applyFill="true" applyAlignment="true">
      <alignment horizontal="center" vertical="center"/>
    </xf>
    <xf numFmtId="0" fontId="1" fillId="0" borderId="0" xfId="0" applyFont="true" applyFill="true" applyBorder="true" applyAlignment="true">
      <alignment horizontal="center"/>
    </xf>
    <xf numFmtId="0" fontId="1" fillId="0" borderId="0" xfId="0" applyFont="true" applyFill="true"/>
    <xf numFmtId="0" fontId="4" fillId="0" borderId="2" xfId="0" applyFont="true" applyFill="true" applyBorder="true" applyAlignment="true">
      <alignment horizontal="center" vertical="center"/>
    </xf>
    <xf numFmtId="0" fontId="4" fillId="0" borderId="3" xfId="0" applyFont="true" applyFill="true" applyBorder="true" applyAlignment="true">
      <alignment horizontal="center" vertical="center"/>
    </xf>
    <xf numFmtId="0" fontId="4" fillId="0" borderId="4" xfId="0" applyFont="true" applyFill="true" applyBorder="true" applyAlignment="true">
      <alignment horizontal="center" vertical="center"/>
    </xf>
    <xf numFmtId="0" fontId="4" fillId="0" borderId="0" xfId="0" applyFont="true" applyFill="true" applyBorder="true" applyAlignment="true">
      <alignment horizontal="center" vertical="center"/>
    </xf>
    <xf numFmtId="0" fontId="4" fillId="0" borderId="5" xfId="0" applyFont="true" applyFill="true" applyBorder="true" applyAlignment="true">
      <alignment horizontal="center" vertical="center"/>
    </xf>
    <xf numFmtId="0" fontId="4" fillId="0" borderId="6" xfId="0" applyFont="true" applyFill="true" applyBorder="true" applyAlignment="true">
      <alignment horizontal="center" vertical="center"/>
    </xf>
    <xf numFmtId="0" fontId="2" fillId="0" borderId="0" xfId="0" applyFont="true" applyFill="true" applyAlignment="true">
      <alignment horizontal="left" vertical="center" wrapText="true"/>
    </xf>
    <xf numFmtId="176" fontId="2" fillId="0" borderId="0" xfId="0" applyNumberFormat="true" applyFont="true" applyFill="true" applyAlignment="true">
      <alignment horizontal="center" vertical="center"/>
    </xf>
    <xf numFmtId="0" fontId="2" fillId="0" borderId="7" xfId="0" applyFont="true" applyFill="true" applyBorder="true" applyAlignment="true">
      <alignment horizontal="left" vertical="center"/>
    </xf>
    <xf numFmtId="0" fontId="2" fillId="0" borderId="8" xfId="0" applyFont="true" applyFill="true" applyBorder="true" applyAlignment="true">
      <alignment horizontal="left" vertical="center" wrapText="true"/>
    </xf>
    <xf numFmtId="0" fontId="2" fillId="0" borderId="8" xfId="0" applyFont="true" applyFill="true" applyBorder="true" applyAlignment="true">
      <alignment horizontal="left" vertical="center"/>
    </xf>
    <xf numFmtId="176" fontId="2" fillId="0" borderId="9" xfId="0" applyNumberFormat="true" applyFont="true" applyFill="true" applyBorder="true" applyAlignment="true">
      <alignment horizontal="center" vertical="center"/>
    </xf>
    <xf numFmtId="0" fontId="2" fillId="0" borderId="9" xfId="0" applyFont="true" applyFill="true" applyBorder="true" applyAlignment="true">
      <alignment horizontal="left" vertical="center" wrapText="true"/>
    </xf>
    <xf numFmtId="0" fontId="5" fillId="2" borderId="0" xfId="0" applyFont="true" applyFill="true" applyAlignment="true">
      <alignment horizontal="left" vertical="center"/>
    </xf>
    <xf numFmtId="0" fontId="2" fillId="2" borderId="0" xfId="0" applyFont="true" applyFill="true" applyAlignment="true">
      <alignment horizontal="left" vertical="center"/>
    </xf>
    <xf numFmtId="0" fontId="6" fillId="0" borderId="0" xfId="0" applyFont="true" applyFill="true" applyAlignment="true">
      <alignment horizontal="center" vertical="center"/>
    </xf>
    <xf numFmtId="0" fontId="6" fillId="3" borderId="10" xfId="0" applyFont="true" applyFill="true" applyBorder="true" applyAlignment="true">
      <alignment horizontal="center" vertical="center"/>
    </xf>
    <xf numFmtId="0" fontId="6" fillId="3" borderId="10" xfId="0" applyFont="true" applyFill="true" applyBorder="true" applyAlignment="true">
      <alignment horizontal="center" vertical="center" wrapText="true"/>
    </xf>
    <xf numFmtId="176" fontId="6" fillId="3" borderId="10" xfId="0" applyNumberFormat="true" applyFont="true" applyFill="true" applyBorder="true" applyAlignment="true">
      <alignment horizontal="center" vertical="center" wrapText="true"/>
    </xf>
    <xf numFmtId="0" fontId="6" fillId="3" borderId="11" xfId="0" applyFont="true" applyFill="true" applyBorder="true" applyAlignment="true">
      <alignment horizontal="center" vertical="center"/>
    </xf>
    <xf numFmtId="0" fontId="6" fillId="3" borderId="11" xfId="0" applyFont="true" applyFill="true" applyBorder="true" applyAlignment="true">
      <alignment horizontal="center" vertical="center" wrapText="true"/>
    </xf>
    <xf numFmtId="176" fontId="6" fillId="3" borderId="11" xfId="0" applyNumberFormat="true" applyFont="true" applyFill="true" applyBorder="true" applyAlignment="true">
      <alignment horizontal="center" vertical="center" wrapText="true"/>
    </xf>
    <xf numFmtId="0" fontId="6" fillId="3" borderId="12" xfId="0" applyFont="true" applyFill="true" applyBorder="true" applyAlignment="true">
      <alignment horizontal="center" vertical="center"/>
    </xf>
    <xf numFmtId="0" fontId="6" fillId="3" borderId="12" xfId="0" applyFont="true" applyFill="true" applyBorder="true" applyAlignment="true">
      <alignment horizontal="center" vertical="center" wrapText="true"/>
    </xf>
    <xf numFmtId="176" fontId="6" fillId="3" borderId="12" xfId="0" applyNumberFormat="true" applyFont="true" applyFill="true" applyBorder="true" applyAlignment="true">
      <alignment horizontal="center" vertical="center" wrapText="true"/>
    </xf>
    <xf numFmtId="0" fontId="6" fillId="3" borderId="7" xfId="0" applyFont="true" applyFill="true" applyBorder="true" applyAlignment="true">
      <alignment horizontal="center" vertical="center"/>
    </xf>
    <xf numFmtId="0" fontId="6" fillId="3" borderId="13" xfId="0" applyFont="true" applyFill="true" applyBorder="true" applyAlignment="true">
      <alignment horizontal="left" vertical="center" wrapText="true"/>
    </xf>
    <xf numFmtId="0" fontId="2" fillId="3" borderId="7" xfId="0" applyFont="true" applyFill="true" applyBorder="true" applyAlignment="true">
      <alignment horizontal="center" vertical="center"/>
    </xf>
    <xf numFmtId="176" fontId="2" fillId="3" borderId="7" xfId="47" applyNumberFormat="true" applyFont="true" applyFill="true" applyBorder="true" applyAlignment="true">
      <alignment horizontal="center" vertical="center"/>
    </xf>
    <xf numFmtId="0" fontId="6" fillId="0" borderId="2" xfId="0" applyFont="true" applyFill="true" applyBorder="true" applyAlignment="true">
      <alignment horizontal="center" vertical="center"/>
    </xf>
    <xf numFmtId="0" fontId="7" fillId="0" borderId="7" xfId="0" applyFont="true" applyFill="true" applyBorder="true" applyAlignment="true">
      <alignment horizontal="left" vertical="top" wrapText="true"/>
    </xf>
    <xf numFmtId="0" fontId="8" fillId="0" borderId="7" xfId="47" applyNumberFormat="true" applyFont="true" applyFill="true" applyBorder="true" applyAlignment="true">
      <alignment horizontal="center" vertical="center"/>
    </xf>
    <xf numFmtId="176" fontId="2" fillId="0" borderId="7" xfId="0" applyNumberFormat="true" applyFont="true" applyFill="true" applyBorder="true" applyAlignment="true">
      <alignment horizontal="center" vertical="center"/>
    </xf>
    <xf numFmtId="0" fontId="6" fillId="0" borderId="4" xfId="0" applyFont="true" applyFill="true" applyBorder="true" applyAlignment="true">
      <alignment horizontal="center" vertical="center"/>
    </xf>
    <xf numFmtId="176" fontId="2" fillId="0" borderId="7" xfId="47" applyNumberFormat="true" applyFont="true" applyFill="true" applyBorder="true" applyAlignment="true">
      <alignment horizontal="center" vertical="center"/>
    </xf>
    <xf numFmtId="0" fontId="9" fillId="0" borderId="7" xfId="47" applyNumberFormat="true" applyFont="true" applyFill="true" applyBorder="true" applyAlignment="true">
      <alignment horizontal="center" vertical="center"/>
    </xf>
    <xf numFmtId="0" fontId="6" fillId="3" borderId="8" xfId="0" applyFont="true" applyFill="true" applyBorder="true" applyAlignment="true">
      <alignment horizontal="center" vertical="center"/>
    </xf>
    <xf numFmtId="0" fontId="6" fillId="3" borderId="7" xfId="0" applyFont="true" applyFill="true" applyBorder="true" applyAlignment="true">
      <alignment horizontal="left" vertical="center" wrapText="true"/>
    </xf>
    <xf numFmtId="0" fontId="9" fillId="3" borderId="7" xfId="0" applyFont="true" applyFill="true" applyBorder="true" applyAlignment="true">
      <alignment horizontal="center" vertical="center"/>
    </xf>
    <xf numFmtId="0" fontId="7" fillId="0" borderId="7" xfId="0" applyFont="true" applyFill="true" applyBorder="true" applyAlignment="true">
      <alignment horizontal="left" vertical="center" wrapText="true"/>
    </xf>
    <xf numFmtId="0" fontId="6" fillId="0" borderId="5" xfId="0" applyFont="true" applyFill="true" applyBorder="true" applyAlignment="true">
      <alignment horizontal="center" vertical="center"/>
    </xf>
    <xf numFmtId="0" fontId="7" fillId="0" borderId="7" xfId="0" applyFont="true" applyFill="true" applyBorder="true" applyAlignment="true">
      <alignment vertical="center" wrapText="true"/>
    </xf>
    <xf numFmtId="0" fontId="2" fillId="0" borderId="7" xfId="0" applyFont="true" applyFill="true" applyBorder="true" applyAlignment="true">
      <alignment horizontal="left" vertical="center" wrapText="true"/>
    </xf>
    <xf numFmtId="0" fontId="6" fillId="0" borderId="2" xfId="47" applyNumberFormat="true" applyFont="true" applyFill="true" applyBorder="true" applyAlignment="true">
      <alignment horizontal="center" vertical="center"/>
    </xf>
    <xf numFmtId="0" fontId="6" fillId="0" borderId="4" xfId="47" applyNumberFormat="true" applyFont="true" applyFill="true" applyBorder="true" applyAlignment="true">
      <alignment horizontal="center" vertical="center"/>
    </xf>
    <xf numFmtId="0" fontId="6" fillId="3" borderId="2" xfId="0" applyFont="true" applyFill="true" applyBorder="true" applyAlignment="true">
      <alignment horizontal="center" vertical="center"/>
    </xf>
    <xf numFmtId="0" fontId="6" fillId="0" borderId="2" xfId="47" applyNumberFormat="true" applyFont="true" applyFill="true" applyBorder="true" applyAlignment="true">
      <alignment vertical="center"/>
    </xf>
    <xf numFmtId="0" fontId="2" fillId="0" borderId="7" xfId="47" applyNumberFormat="true" applyFont="true" applyFill="true" applyBorder="true" applyAlignment="true">
      <alignment horizontal="center" vertical="center"/>
    </xf>
    <xf numFmtId="0" fontId="6" fillId="0" borderId="4" xfId="47" applyNumberFormat="true" applyFont="true" applyFill="true" applyBorder="true" applyAlignment="true">
      <alignment vertical="center"/>
    </xf>
    <xf numFmtId="0" fontId="9" fillId="0" borderId="4" xfId="47" applyNumberFormat="true" applyFont="true" applyFill="true" applyBorder="true" applyAlignment="true">
      <alignment vertical="center"/>
    </xf>
    <xf numFmtId="0" fontId="6" fillId="3" borderId="5" xfId="0" applyFont="true" applyFill="true" applyBorder="true" applyAlignment="true">
      <alignment horizontal="center" vertical="center"/>
    </xf>
    <xf numFmtId="0" fontId="7" fillId="0" borderId="7" xfId="0" applyFont="true" applyFill="true" applyBorder="true" applyAlignment="true">
      <alignment vertical="top" wrapText="true"/>
    </xf>
    <xf numFmtId="0" fontId="2" fillId="0" borderId="9" xfId="0" applyFont="true" applyFill="true" applyBorder="true" applyAlignment="true">
      <alignment horizontal="left" vertical="center"/>
    </xf>
    <xf numFmtId="0" fontId="2" fillId="0" borderId="9" xfId="0" applyFont="true" applyFill="true" applyBorder="true" applyAlignment="true">
      <alignment horizontal="center" vertical="center"/>
    </xf>
    <xf numFmtId="0" fontId="2" fillId="0" borderId="13" xfId="0" applyFont="true" applyFill="true" applyBorder="true" applyAlignment="true">
      <alignment horizontal="center" vertical="center"/>
    </xf>
    <xf numFmtId="0" fontId="10" fillId="0" borderId="0" xfId="0" applyFont="true" applyFill="true" applyAlignment="true">
      <alignment horizontal="center" vertical="center"/>
    </xf>
    <xf numFmtId="0" fontId="6" fillId="3" borderId="8" xfId="0" applyFont="true" applyFill="true" applyBorder="true" applyAlignment="true">
      <alignment horizontal="center" vertical="center" wrapText="true"/>
    </xf>
    <xf numFmtId="0" fontId="6" fillId="3" borderId="9" xfId="0" applyFont="true" applyFill="true" applyBorder="true" applyAlignment="true">
      <alignment horizontal="center" vertical="center" wrapText="true"/>
    </xf>
    <xf numFmtId="0" fontId="6" fillId="4" borderId="8" xfId="0" applyFont="true" applyFill="true" applyBorder="true" applyAlignment="true">
      <alignment horizontal="center" vertical="center" wrapText="true"/>
    </xf>
    <xf numFmtId="0" fontId="6" fillId="3" borderId="7" xfId="0" applyFont="true" applyFill="true" applyBorder="true" applyAlignment="true">
      <alignment horizontal="center" vertical="center" wrapText="true"/>
    </xf>
    <xf numFmtId="0" fontId="6" fillId="4" borderId="7" xfId="0" applyFont="true" applyFill="true" applyBorder="true" applyAlignment="true">
      <alignment horizontal="center" vertical="center" wrapText="true"/>
    </xf>
    <xf numFmtId="0" fontId="2" fillId="3" borderId="7" xfId="47" applyNumberFormat="true" applyFont="true" applyFill="true" applyBorder="true" applyAlignment="true">
      <alignment horizontal="center" vertical="center"/>
    </xf>
    <xf numFmtId="0" fontId="6" fillId="4" borderId="7" xfId="0" applyFont="true" applyFill="true" applyBorder="true" applyAlignment="true">
      <alignment horizontal="center" vertical="center"/>
    </xf>
    <xf numFmtId="0" fontId="2" fillId="0" borderId="7" xfId="0" applyFont="true" applyFill="true" applyBorder="true" applyAlignment="true">
      <alignment horizontal="center" vertical="center"/>
    </xf>
    <xf numFmtId="0" fontId="2" fillId="4" borderId="7" xfId="0" applyFont="true" applyFill="true" applyBorder="true" applyAlignment="true">
      <alignment horizontal="center" vertical="center"/>
    </xf>
    <xf numFmtId="0" fontId="11" fillId="0" borderId="7" xfId="47" applyNumberFormat="true" applyFont="true" applyFill="true" applyBorder="true" applyAlignment="true">
      <alignment horizontal="center" vertical="center"/>
    </xf>
    <xf numFmtId="0" fontId="4" fillId="0" borderId="14" xfId="0" applyFont="true" applyFill="true" applyBorder="true" applyAlignment="true">
      <alignment horizontal="center" vertical="center"/>
    </xf>
    <xf numFmtId="0" fontId="6" fillId="0" borderId="0" xfId="0" applyFont="true" applyFill="true" applyBorder="true" applyAlignment="true">
      <alignment vertical="center"/>
    </xf>
    <xf numFmtId="0" fontId="4" fillId="0" borderId="15" xfId="0" applyFont="true" applyFill="true" applyBorder="true" applyAlignment="true">
      <alignment horizontal="center" vertical="center"/>
    </xf>
    <xf numFmtId="0" fontId="4" fillId="0" borderId="16" xfId="0" applyFont="true" applyFill="true" applyBorder="true" applyAlignment="true">
      <alignment horizontal="center" vertical="center"/>
    </xf>
    <xf numFmtId="0" fontId="2" fillId="0" borderId="14" xfId="0" applyFont="true" applyFill="true" applyBorder="true" applyAlignment="true">
      <alignment horizontal="center" vertical="center"/>
    </xf>
    <xf numFmtId="0" fontId="2" fillId="0" borderId="0" xfId="0" applyFont="true" applyFill="true" applyBorder="true" applyAlignment="true">
      <alignment horizontal="center" vertical="center"/>
    </xf>
    <xf numFmtId="0" fontId="10" fillId="0" borderId="0" xfId="0" applyFont="true" applyFill="true" applyBorder="true" applyAlignment="true">
      <alignment horizontal="center" vertical="center"/>
    </xf>
    <xf numFmtId="0" fontId="6" fillId="3" borderId="13" xfId="0" applyFont="true" applyFill="true" applyBorder="true" applyAlignment="true">
      <alignment horizontal="center" vertical="center" wrapText="true"/>
    </xf>
    <xf numFmtId="0" fontId="6" fillId="0" borderId="0" xfId="0" applyFont="true" applyFill="true" applyBorder="true" applyAlignment="true">
      <alignment horizontal="center" vertical="center" wrapText="true"/>
    </xf>
    <xf numFmtId="0" fontId="6" fillId="4" borderId="9" xfId="0" applyFont="true" applyFill="true" applyBorder="true" applyAlignment="true">
      <alignment horizontal="center" vertical="center" wrapText="true"/>
    </xf>
    <xf numFmtId="0" fontId="6" fillId="4" borderId="13" xfId="0" applyFont="true" applyFill="true" applyBorder="true" applyAlignment="true">
      <alignment horizontal="center" vertical="center" wrapText="true"/>
    </xf>
    <xf numFmtId="0" fontId="2" fillId="4" borderId="7" xfId="47" applyNumberFormat="true" applyFont="true" applyFill="true" applyBorder="true" applyAlignment="true">
      <alignment horizontal="center" vertical="center"/>
    </xf>
    <xf numFmtId="0" fontId="6" fillId="0" borderId="0" xfId="0" applyFont="true" applyFill="true" applyBorder="true" applyAlignment="true">
      <alignment horizontal="center" vertical="center"/>
    </xf>
    <xf numFmtId="0" fontId="2" fillId="0" borderId="0" xfId="0" applyFont="true" applyFill="true" applyAlignment="true">
      <alignment horizontal="center" vertical="center" wrapText="true"/>
    </xf>
    <xf numFmtId="0" fontId="9" fillId="0" borderId="7" xfId="0" applyFont="true" applyFill="true" applyBorder="true" applyAlignment="true">
      <alignment horizontal="center" vertical="center"/>
    </xf>
    <xf numFmtId="0" fontId="12" fillId="0" borderId="7" xfId="0" applyFont="true" applyFill="true" applyBorder="true" applyAlignment="true">
      <alignment horizontal="center" vertical="center" wrapText="true"/>
    </xf>
    <xf numFmtId="9" fontId="7" fillId="0" borderId="7" xfId="0" applyNumberFormat="true" applyFont="true" applyFill="true" applyBorder="true" applyAlignment="true">
      <alignment horizontal="left" vertical="center" wrapText="true"/>
    </xf>
    <xf numFmtId="0" fontId="6" fillId="0" borderId="2" xfId="0" applyFont="true" applyFill="true" applyBorder="true" applyAlignment="true">
      <alignment vertical="center"/>
    </xf>
    <xf numFmtId="0" fontId="6" fillId="0" borderId="4" xfId="0" applyFont="true" applyFill="true" applyBorder="true" applyAlignment="true">
      <alignment vertical="center"/>
    </xf>
    <xf numFmtId="0" fontId="8" fillId="0" borderId="7" xfId="0" applyFont="true" applyFill="true" applyBorder="true" applyAlignment="true">
      <alignment horizontal="center" vertical="center" wrapText="true"/>
    </xf>
    <xf numFmtId="0" fontId="9" fillId="0" borderId="7" xfId="0" applyFont="true" applyFill="true" applyBorder="true" applyAlignment="true">
      <alignment horizontal="center" vertical="center" wrapText="true"/>
    </xf>
    <xf numFmtId="0" fontId="2" fillId="0" borderId="7" xfId="0" applyFont="true" applyFill="true" applyBorder="true" applyAlignment="true">
      <alignment vertical="center" wrapText="true"/>
    </xf>
    <xf numFmtId="0" fontId="8" fillId="0" borderId="7" xfId="0" applyFont="true" applyFill="true" applyBorder="true" applyAlignment="true">
      <alignment vertical="center" wrapText="true"/>
    </xf>
    <xf numFmtId="0" fontId="12" fillId="0" borderId="7" xfId="0" applyFont="true" applyFill="true" applyBorder="true" applyAlignment="true">
      <alignment horizontal="left" vertical="center" wrapText="true"/>
    </xf>
    <xf numFmtId="0" fontId="9" fillId="0" borderId="7" xfId="0" applyFont="true" applyFill="true" applyBorder="true" applyAlignment="true">
      <alignment vertical="center" wrapText="true"/>
    </xf>
    <xf numFmtId="0" fontId="13" fillId="0" borderId="7" xfId="0" applyFont="true" applyFill="true" applyBorder="true" applyAlignment="true">
      <alignment horizontal="left" vertical="center"/>
    </xf>
    <xf numFmtId="0" fontId="14" fillId="0" borderId="7" xfId="0" applyFont="true" applyFill="true" applyBorder="true" applyAlignment="true">
      <alignment horizontal="center" vertical="center"/>
    </xf>
    <xf numFmtId="0" fontId="13" fillId="0" borderId="7" xfId="0" applyFont="true" applyFill="true" applyBorder="true" applyAlignment="true">
      <alignment horizontal="left" vertical="center" wrapText="true"/>
    </xf>
    <xf numFmtId="0" fontId="9" fillId="0" borderId="7" xfId="0" applyFont="true" applyFill="true" applyBorder="true" applyAlignment="true">
      <alignment vertical="center"/>
    </xf>
    <xf numFmtId="0" fontId="14" fillId="3" borderId="7" xfId="0" applyFont="true" applyFill="true" applyBorder="true" applyAlignment="true">
      <alignment horizontal="center" vertical="center"/>
    </xf>
    <xf numFmtId="176" fontId="6" fillId="3" borderId="7" xfId="47" applyNumberFormat="true" applyFont="true" applyFill="true" applyBorder="true" applyAlignment="true">
      <alignment horizontal="center" vertical="center"/>
    </xf>
    <xf numFmtId="0" fontId="13" fillId="0" borderId="7" xfId="0" applyFont="true" applyBorder="true" applyAlignment="true">
      <alignment horizontal="left" vertical="top" wrapText="true"/>
    </xf>
    <xf numFmtId="0" fontId="6" fillId="5" borderId="8" xfId="0" applyFont="true" applyFill="true" applyBorder="true" applyAlignment="true">
      <alignment horizontal="center" vertical="center"/>
    </xf>
    <xf numFmtId="0" fontId="6" fillId="3" borderId="7" xfId="47" applyNumberFormat="true" applyFont="true" applyFill="true" applyBorder="true" applyAlignment="true">
      <alignment horizontal="center" vertical="center"/>
    </xf>
    <xf numFmtId="0" fontId="2" fillId="0" borderId="17" xfId="0" applyFont="true" applyFill="true" applyBorder="true" applyAlignment="true">
      <alignment horizontal="left" vertical="center"/>
    </xf>
    <xf numFmtId="0" fontId="15" fillId="0" borderId="0" xfId="0" applyFont="true" applyFill="true" applyAlignment="true">
      <alignment horizontal="left" vertical="center"/>
    </xf>
    <xf numFmtId="0" fontId="16" fillId="0" borderId="0" xfId="0" applyFont="true" applyFill="true" applyAlignment="true">
      <alignment horizontal="left" vertical="center"/>
    </xf>
    <xf numFmtId="0" fontId="6" fillId="0" borderId="7" xfId="0" applyFont="true" applyFill="true" applyBorder="true" applyAlignment="true">
      <alignment horizontal="left" vertical="center" wrapText="true"/>
    </xf>
    <xf numFmtId="0" fontId="6" fillId="3" borderId="7" xfId="0" applyFont="true" applyFill="true" applyBorder="true" applyAlignment="true">
      <alignment horizontal="left" vertical="center"/>
    </xf>
    <xf numFmtId="0" fontId="6" fillId="0" borderId="8" xfId="0" applyFont="true" applyFill="true" applyBorder="true" applyAlignment="true">
      <alignment horizontal="left"/>
    </xf>
    <xf numFmtId="0" fontId="17" fillId="0" borderId="7" xfId="0" applyFont="true" applyFill="true" applyBorder="true" applyAlignment="true">
      <alignment horizontal="left" vertical="top" wrapText="true"/>
    </xf>
    <xf numFmtId="0" fontId="6" fillId="0" borderId="0" xfId="0" applyFont="true" applyFill="true" applyAlignment="true">
      <alignment horizontal="center"/>
    </xf>
    <xf numFmtId="0" fontId="2" fillId="0" borderId="7" xfId="0" applyFont="true" applyFill="true" applyBorder="true" applyAlignment="true">
      <alignment horizontal="left" wrapText="true"/>
    </xf>
    <xf numFmtId="0" fontId="2" fillId="0" borderId="7" xfId="0" applyFont="true" applyFill="true" applyBorder="true" applyAlignment="true">
      <alignment horizontal="center"/>
    </xf>
    <xf numFmtId="176" fontId="2" fillId="0" borderId="7" xfId="0" applyNumberFormat="true" applyFont="true" applyFill="true" applyBorder="true" applyAlignment="true">
      <alignment horizontal="center"/>
    </xf>
    <xf numFmtId="0" fontId="7" fillId="3" borderId="7" xfId="0" applyFont="true" applyFill="true" applyBorder="true" applyAlignment="true">
      <alignment horizontal="left" vertical="top" wrapText="true"/>
    </xf>
    <xf numFmtId="176" fontId="6" fillId="3" borderId="7" xfId="47" applyNumberFormat="true" applyFont="true" applyFill="true" applyBorder="true" applyAlignment="true">
      <alignment horizontal="center" vertical="center" wrapText="true"/>
    </xf>
    <xf numFmtId="0" fontId="2" fillId="0" borderId="0" xfId="0" applyFont="true" applyFill="true" applyAlignment="true">
      <alignment horizontal="center"/>
    </xf>
    <xf numFmtId="176" fontId="2" fillId="0" borderId="0" xfId="0" applyNumberFormat="true" applyFont="true" applyFill="true" applyAlignment="true">
      <alignment horizontal="center"/>
    </xf>
    <xf numFmtId="0" fontId="6" fillId="0" borderId="0" xfId="0" applyFont="true" applyFill="true" applyAlignment="true">
      <alignment horizontal="left" vertical="center"/>
    </xf>
    <xf numFmtId="0" fontId="6" fillId="0" borderId="0" xfId="0" applyFont="true" applyFill="true" applyBorder="true" applyAlignment="true">
      <alignment horizontal="center"/>
    </xf>
    <xf numFmtId="0" fontId="13" fillId="0" borderId="0" xfId="0" applyFont="true" applyBorder="true" applyAlignment="true">
      <alignment horizontal="center" vertical="top" wrapText="true"/>
    </xf>
    <xf numFmtId="0" fontId="18" fillId="0" borderId="0" xfId="0" applyFont="true" applyBorder="true" applyAlignment="true">
      <alignment horizontal="left" vertical="top" wrapText="true"/>
    </xf>
    <xf numFmtId="0" fontId="18" fillId="5" borderId="7" xfId="0" applyFont="true" applyFill="true" applyBorder="true" applyAlignment="true">
      <alignment horizontal="justify" vertical="center" wrapText="true"/>
    </xf>
    <xf numFmtId="0" fontId="18" fillId="5" borderId="7" xfId="0" applyFont="true" applyFill="true" applyBorder="true" applyAlignment="true">
      <alignment horizontal="center" vertical="center" wrapText="true"/>
    </xf>
    <xf numFmtId="0" fontId="13" fillId="0" borderId="7" xfId="0" applyFont="true" applyBorder="true" applyAlignment="true">
      <alignment horizontal="justify" vertical="center" wrapText="true"/>
    </xf>
    <xf numFmtId="0" fontId="13" fillId="0" borderId="7" xfId="0" applyFont="true" applyBorder="true" applyAlignment="true">
      <alignment horizontal="center" vertical="center" wrapText="true"/>
    </xf>
    <xf numFmtId="9" fontId="2" fillId="0" borderId="0" xfId="0" applyNumberFormat="true" applyFont="true" applyFill="true" applyBorder="true" applyAlignment="true">
      <alignment horizontal="left" wrapText="true"/>
    </xf>
    <xf numFmtId="9" fontId="2" fillId="0" borderId="7" xfId="47" applyFont="true" applyFill="true" applyBorder="true" applyAlignment="true">
      <alignment horizontal="center"/>
    </xf>
    <xf numFmtId="9" fontId="2" fillId="0" borderId="0" xfId="47" applyFont="true" applyFill="true" applyBorder="true" applyAlignment="true">
      <alignment horizontal="center"/>
    </xf>
    <xf numFmtId="0" fontId="2" fillId="0" borderId="0" xfId="47" applyNumberFormat="true" applyFont="true" applyFill="true" applyBorder="true" applyAlignment="true">
      <alignment horizontal="center" vertical="center"/>
    </xf>
    <xf numFmtId="0" fontId="2" fillId="0" borderId="0" xfId="0" applyFont="true" applyFill="true" applyBorder="true" applyAlignment="true">
      <alignment horizontal="center"/>
    </xf>
    <xf numFmtId="0" fontId="2" fillId="0" borderId="0" xfId="0" applyFont="true" applyFill="true" applyBorder="true" applyAlignment="true">
      <alignment horizontal="left" wrapText="true"/>
    </xf>
    <xf numFmtId="0" fontId="19" fillId="3" borderId="18" xfId="0" applyFont="true" applyFill="true" applyBorder="true" applyAlignment="true">
      <alignment horizontal="center" vertical="center" wrapText="true"/>
    </xf>
    <xf numFmtId="0" fontId="3" fillId="3" borderId="19" xfId="0" applyFont="true" applyFill="true" applyBorder="true" applyAlignment="true">
      <alignment horizontal="left" vertical="top" wrapText="true"/>
    </xf>
    <xf numFmtId="0" fontId="19" fillId="3" borderId="19" xfId="0" applyFont="true" applyFill="true" applyBorder="true" applyAlignment="true">
      <alignment horizontal="center" vertical="center" wrapText="true"/>
    </xf>
    <xf numFmtId="0" fontId="20" fillId="0" borderId="20" xfId="0" applyFont="true" applyBorder="true" applyAlignment="true">
      <alignment horizontal="center" vertical="top" wrapText="true"/>
    </xf>
    <xf numFmtId="0" fontId="20" fillId="0" borderId="21" xfId="0" applyFont="true" applyBorder="true" applyAlignment="true">
      <alignment horizontal="left" vertical="top" wrapText="true"/>
    </xf>
    <xf numFmtId="0" fontId="13" fillId="0" borderId="20" xfId="0" applyFont="true" applyBorder="true" applyAlignment="true">
      <alignment horizontal="center" vertical="center"/>
    </xf>
    <xf numFmtId="0" fontId="20" fillId="0" borderId="21" xfId="0" applyFont="true" applyBorder="true" applyAlignment="true">
      <alignment horizontal="center"/>
    </xf>
    <xf numFmtId="0" fontId="20" fillId="0" borderId="22" xfId="0" applyFont="true" applyBorder="true" applyAlignment="true">
      <alignment horizontal="center" vertical="top" wrapText="true"/>
    </xf>
    <xf numFmtId="0" fontId="20" fillId="0" borderId="23" xfId="0" applyFont="true" applyBorder="true" applyAlignment="true">
      <alignment horizontal="left" vertical="top" wrapText="true"/>
    </xf>
    <xf numFmtId="0" fontId="20" fillId="0" borderId="23" xfId="0" applyFont="true" applyBorder="true" applyAlignment="true">
      <alignment horizontal="center"/>
    </xf>
    <xf numFmtId="0" fontId="1" fillId="0" borderId="7" xfId="0" applyFont="true" applyFill="true" applyBorder="true" applyAlignment="true">
      <alignment horizontal="center"/>
    </xf>
    <xf numFmtId="0" fontId="1" fillId="0" borderId="7" xfId="0" applyFont="true" applyFill="true" applyBorder="true" applyAlignment="true">
      <alignment horizontal="left" vertical="top" wrapText="true"/>
    </xf>
    <xf numFmtId="0" fontId="20" fillId="0" borderId="21" xfId="0" applyFont="true" applyBorder="true" applyAlignment="true">
      <alignment horizontal="center" vertical="center" wrapText="true"/>
    </xf>
    <xf numFmtId="0" fontId="1" fillId="0" borderId="7" xfId="0" applyFont="true" applyFill="true" applyBorder="true" applyAlignment="true">
      <alignment horizontal="center" vertical="center"/>
    </xf>
    <xf numFmtId="0" fontId="2" fillId="2" borderId="0" xfId="0" applyFont="true" applyFill="true" applyAlignment="true" quotePrefix="true">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colors>
    <mruColors>
      <color rgb="0036F61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1</xdr:rowOff>
    </xdr:from>
    <xdr:to>
      <xdr:col>1</xdr:col>
      <xdr:colOff>571500</xdr:colOff>
      <xdr:row>3</xdr:row>
      <xdr:rowOff>177801</xdr:rowOff>
    </xdr:to>
    <xdr:pic>
      <xdr:nvPicPr>
        <xdr:cNvPr id="2" name="Picture 1" descr="D:\Logo Green Product-1.png"/>
        <xdr:cNvPicPr/>
      </xdr:nvPicPr>
      <xdr:blipFill>
        <a:blip r:embed="rId1" cstate="print"/>
        <a:srcRect/>
        <a:stretch>
          <a:fillRect/>
        </a:stretch>
      </xdr:blipFill>
      <xdr:spPr>
        <a:xfrm>
          <a:off x="0" y="0"/>
          <a:ext cx="996950" cy="777875"/>
        </a:xfrm>
        <a:prstGeom prst="rect">
          <a:avLst/>
        </a:prstGeom>
        <a:noFill/>
        <a:ln w="9525">
          <a:noFill/>
          <a:miter lim="800000"/>
          <a:headEnd/>
          <a:tailEnd/>
        </a:ln>
      </xdr:spPr>
    </xdr:pic>
    <xdr:clientData/>
  </xdr:twoCellAnchor>
  <xdr:twoCellAnchor>
    <xdr:from>
      <xdr:col>1</xdr:col>
      <xdr:colOff>23812</xdr:colOff>
      <xdr:row>168</xdr:row>
      <xdr:rowOff>42332</xdr:rowOff>
    </xdr:from>
    <xdr:to>
      <xdr:col>2</xdr:col>
      <xdr:colOff>190500</xdr:colOff>
      <xdr:row>171</xdr:row>
      <xdr:rowOff>95250</xdr:rowOff>
    </xdr:to>
    <xdr:sp>
      <xdr:nvSpPr>
        <xdr:cNvPr id="3" name="Rectangle 2"/>
        <xdr:cNvSpPr/>
      </xdr:nvSpPr>
      <xdr:spPr>
        <a:xfrm>
          <a:off x="448945" y="38799135"/>
          <a:ext cx="5187315" cy="786765"/>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800" baseline="-25000">
              <a:solidFill>
                <a:sysClr val="windowText" lastClr="000000"/>
              </a:solidFill>
            </a:rPr>
            <a:t>% Pencapaian</a:t>
          </a:r>
          <a:r>
            <a:rPr lang="en-GB" sz="1800" baseline="0">
              <a:solidFill>
                <a:sysClr val="windowText" lastClr="000000"/>
              </a:solidFill>
            </a:rPr>
            <a:t> </a:t>
          </a:r>
          <a:r>
            <a:rPr lang="en-GB" sz="1100">
              <a:solidFill>
                <a:sysClr val="windowText" lastClr="000000"/>
              </a:solidFill>
            </a:rPr>
            <a:t>=  </a:t>
          </a:r>
          <a:r>
            <a:rPr lang="en-GB" sz="1100" u="sng">
              <a:solidFill>
                <a:sysClr val="windowText" lastClr="000000"/>
              </a:solidFill>
            </a:rPr>
            <a:t>Perolehan jumlah nIlai kriteria</a:t>
          </a:r>
          <a:r>
            <a:rPr lang="en-GB" sz="1100" baseline="0">
              <a:solidFill>
                <a:sysClr val="windowText" lastClr="000000"/>
              </a:solidFill>
            </a:rPr>
            <a:t>  </a:t>
          </a:r>
          <a:r>
            <a:rPr lang="en-GB" sz="1800" baseline="-25000">
              <a:solidFill>
                <a:sysClr val="windowText" lastClr="000000"/>
              </a:solidFill>
            </a:rPr>
            <a:t>x bobot</a:t>
          </a:r>
          <a:r>
            <a:rPr lang="en-GB" sz="1800" baseline="0">
              <a:solidFill>
                <a:sysClr val="windowText" lastClr="000000"/>
              </a:solidFill>
            </a:rPr>
            <a:t> </a:t>
          </a:r>
          <a:r>
            <a:rPr lang="en-GB" sz="1800" baseline="-25000">
              <a:solidFill>
                <a:sysClr val="windowText" lastClr="000000"/>
              </a:solidFill>
            </a:rPr>
            <a:t>kriteria</a:t>
          </a:r>
          <a:endParaRPr lang="en-GB" sz="1800" baseline="-25000">
            <a:solidFill>
              <a:sysClr val="windowText" lastClr="000000"/>
            </a:solidFill>
          </a:endParaRPr>
        </a:p>
        <a:p>
          <a:pPr algn="l"/>
          <a:r>
            <a:rPr lang="en-GB" sz="1100" baseline="0">
              <a:solidFill>
                <a:sysClr val="windowText" lastClr="000000"/>
              </a:solidFill>
            </a:rPr>
            <a:t>                                                Nilai target</a:t>
          </a:r>
          <a:endParaRPr lang="en-GB"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14"/>
  <sheetViews>
    <sheetView tabSelected="1" zoomScale="85" zoomScaleNormal="85" topLeftCell="A161" workbookViewId="0">
      <selection activeCell="F24" sqref="F24:F30"/>
    </sheetView>
  </sheetViews>
  <sheetFormatPr defaultColWidth="9" defaultRowHeight="13.35"/>
  <cols>
    <col min="1" max="1" width="5" style="8" customWidth="true"/>
    <col min="2" max="2" width="59" style="9" customWidth="true"/>
    <col min="3" max="3" width="6.56716417910448" style="10" customWidth="true"/>
    <col min="4" max="4" width="5.85820895522388" style="11" customWidth="true"/>
    <col min="5" max="5" width="8.28358208955224" style="10" customWidth="true"/>
    <col min="6" max="6" width="8" style="12" customWidth="true"/>
    <col min="7" max="7" width="7.14179104477612" style="10" customWidth="true"/>
    <col min="8" max="8" width="7.85820895522388" style="10" customWidth="true"/>
    <col min="9" max="9" width="7.28358208955224" style="10" customWidth="true"/>
    <col min="10" max="10" width="7.14179104477612" style="10" customWidth="true"/>
    <col min="11" max="11" width="7.56716417910448" style="10" customWidth="true"/>
    <col min="12" max="12" width="13" style="13" customWidth="true"/>
    <col min="13" max="13" width="43.8582089552239" style="14" customWidth="true"/>
    <col min="14" max="14" width="13.2835820895522" style="14" customWidth="true"/>
    <col min="15" max="15" width="9.14179104477612" style="14"/>
    <col min="16" max="16" width="9.14179104477612" style="14" customWidth="true"/>
    <col min="17" max="16384" width="9.14179104477612" style="14"/>
  </cols>
  <sheetData>
    <row r="1" s="1" customFormat="true" ht="15.75" customHeight="true" spans="1:12">
      <c r="A1" s="15" t="s">
        <v>0</v>
      </c>
      <c r="B1" s="16"/>
      <c r="C1" s="16"/>
      <c r="D1" s="16"/>
      <c r="E1" s="16"/>
      <c r="F1" s="16"/>
      <c r="G1" s="16"/>
      <c r="H1" s="16"/>
      <c r="I1" s="16"/>
      <c r="J1" s="16"/>
      <c r="K1" s="81"/>
      <c r="L1" s="82"/>
    </row>
    <row r="2" s="1" customFormat="true" ht="15.75" customHeight="true" spans="1:12">
      <c r="A2" s="17"/>
      <c r="B2" s="18"/>
      <c r="C2" s="18"/>
      <c r="D2" s="18"/>
      <c r="E2" s="18"/>
      <c r="F2" s="18"/>
      <c r="G2" s="18"/>
      <c r="H2" s="18"/>
      <c r="I2" s="18"/>
      <c r="J2" s="18"/>
      <c r="K2" s="83"/>
      <c r="L2" s="82"/>
    </row>
    <row r="3" s="1" customFormat="true" ht="15.75" customHeight="true" spans="1:12">
      <c r="A3" s="17"/>
      <c r="B3" s="18"/>
      <c r="C3" s="18"/>
      <c r="D3" s="18"/>
      <c r="E3" s="18"/>
      <c r="F3" s="18"/>
      <c r="G3" s="18"/>
      <c r="H3" s="18"/>
      <c r="I3" s="18"/>
      <c r="J3" s="18"/>
      <c r="K3" s="83"/>
      <c r="L3" s="82"/>
    </row>
    <row r="4" s="1" customFormat="true" ht="15.75" customHeight="true" spans="1:12">
      <c r="A4" s="19"/>
      <c r="B4" s="20"/>
      <c r="C4" s="20"/>
      <c r="D4" s="20"/>
      <c r="E4" s="20"/>
      <c r="F4" s="20"/>
      <c r="G4" s="20"/>
      <c r="H4" s="20"/>
      <c r="I4" s="20"/>
      <c r="J4" s="20"/>
      <c r="K4" s="84"/>
      <c r="L4" s="82"/>
    </row>
    <row r="5" s="1" customFormat="true" ht="18" customHeight="true" spans="1:12">
      <c r="A5" s="3"/>
      <c r="B5" s="21"/>
      <c r="C5" s="2"/>
      <c r="D5" s="22"/>
      <c r="E5" s="2"/>
      <c r="F5" s="2"/>
      <c r="G5" s="2"/>
      <c r="H5" s="2"/>
      <c r="I5" s="2"/>
      <c r="J5" s="2"/>
      <c r="K5" s="85"/>
      <c r="L5" s="86"/>
    </row>
    <row r="6" s="1" customFormat="true" ht="18" customHeight="true" spans="1:12">
      <c r="A6" s="23" t="s">
        <v>1</v>
      </c>
      <c r="B6" s="24"/>
      <c r="C6" s="25" t="s">
        <v>2</v>
      </c>
      <c r="D6" s="26"/>
      <c r="E6" s="67"/>
      <c r="F6" s="68"/>
      <c r="G6" s="68"/>
      <c r="H6" s="68"/>
      <c r="I6" s="68"/>
      <c r="J6" s="68"/>
      <c r="K6" s="69"/>
      <c r="L6" s="86"/>
    </row>
    <row r="7" s="1" customFormat="true" ht="18" customHeight="true" spans="1:12">
      <c r="A7" s="23" t="s">
        <v>3</v>
      </c>
      <c r="B7" s="24"/>
      <c r="C7" s="25" t="s">
        <v>4</v>
      </c>
      <c r="D7" s="26"/>
      <c r="E7" s="67"/>
      <c r="F7" s="68"/>
      <c r="G7" s="68"/>
      <c r="H7" s="68"/>
      <c r="I7" s="68"/>
      <c r="J7" s="68"/>
      <c r="K7" s="69"/>
      <c r="L7" s="86"/>
    </row>
    <row r="8" s="1" customFormat="true" ht="18" customHeight="true" spans="1:12">
      <c r="A8" s="23" t="s">
        <v>5</v>
      </c>
      <c r="B8" s="24"/>
      <c r="C8" s="25" t="s">
        <v>6</v>
      </c>
      <c r="D8" s="26"/>
      <c r="E8" s="67"/>
      <c r="F8" s="68"/>
      <c r="G8" s="68"/>
      <c r="H8" s="68"/>
      <c r="I8" s="68"/>
      <c r="J8" s="68"/>
      <c r="K8" s="69"/>
      <c r="L8" s="86"/>
    </row>
    <row r="9" s="1" customFormat="true" ht="18" customHeight="true" spans="1:12">
      <c r="A9" s="25" t="s">
        <v>7</v>
      </c>
      <c r="B9" s="27"/>
      <c r="C9" s="25" t="s">
        <v>8</v>
      </c>
      <c r="D9" s="26"/>
      <c r="E9" s="67" t="s">
        <v>9</v>
      </c>
      <c r="F9" s="69"/>
      <c r="G9" s="68"/>
      <c r="H9" s="68"/>
      <c r="I9" s="68"/>
      <c r="J9" s="68"/>
      <c r="K9" s="69"/>
      <c r="L9" s="86"/>
    </row>
    <row r="10" s="1" customFormat="true" ht="18" customHeight="true" spans="1:12">
      <c r="A10" s="3"/>
      <c r="B10" s="21"/>
      <c r="C10" s="2"/>
      <c r="D10" s="22"/>
      <c r="E10" s="2"/>
      <c r="F10" s="2"/>
      <c r="G10" s="2"/>
      <c r="H10" s="2"/>
      <c r="I10" s="2"/>
      <c r="J10" s="2"/>
      <c r="K10" s="2"/>
      <c r="L10" s="86"/>
    </row>
    <row r="11" s="1" customFormat="true" ht="18" customHeight="true" spans="1:12">
      <c r="A11" s="28" t="s">
        <v>10</v>
      </c>
      <c r="B11" s="29"/>
      <c r="C11" s="2"/>
      <c r="D11" s="22"/>
      <c r="E11" s="2"/>
      <c r="F11" s="2"/>
      <c r="G11" s="2"/>
      <c r="H11" s="2"/>
      <c r="I11" s="2"/>
      <c r="J11" s="2"/>
      <c r="K11" s="2"/>
      <c r="L11" s="86"/>
    </row>
    <row r="12" s="1" customFormat="true" ht="15" customHeight="true" spans="1:12">
      <c r="A12" s="158" t="s">
        <v>11</v>
      </c>
      <c r="B12" s="29"/>
      <c r="C12" s="2"/>
      <c r="D12" s="22"/>
      <c r="E12" s="2"/>
      <c r="F12" s="2"/>
      <c r="G12" s="2"/>
      <c r="H12" s="2"/>
      <c r="I12" s="2"/>
      <c r="J12" s="2"/>
      <c r="K12" s="2"/>
      <c r="L12" s="86"/>
    </row>
    <row r="13" s="1" customFormat="true" ht="15" customHeight="true" spans="1:12">
      <c r="A13" s="158" t="s">
        <v>12</v>
      </c>
      <c r="B13" s="29"/>
      <c r="C13" s="2"/>
      <c r="D13" s="22"/>
      <c r="E13" s="2"/>
      <c r="F13" s="2"/>
      <c r="G13" s="2"/>
      <c r="H13" s="2"/>
      <c r="I13" s="2"/>
      <c r="J13" s="2"/>
      <c r="K13" s="2"/>
      <c r="L13" s="86"/>
    </row>
    <row r="14" s="1" customFormat="true" ht="15" customHeight="true" spans="1:12">
      <c r="A14" s="158" t="s">
        <v>13</v>
      </c>
      <c r="B14" s="29"/>
      <c r="C14" s="2"/>
      <c r="D14" s="22"/>
      <c r="E14" s="2"/>
      <c r="F14" s="2"/>
      <c r="G14" s="2"/>
      <c r="H14" s="2"/>
      <c r="I14" s="2"/>
      <c r="J14" s="2"/>
      <c r="K14" s="2"/>
      <c r="L14" s="86"/>
    </row>
    <row r="15" s="1" customFormat="true" ht="15" customHeight="true" spans="1:12">
      <c r="A15" s="158" t="s">
        <v>14</v>
      </c>
      <c r="B15" s="29"/>
      <c r="C15" s="2"/>
      <c r="D15" s="22"/>
      <c r="E15" s="2"/>
      <c r="F15" s="2"/>
      <c r="G15" s="2"/>
      <c r="H15" s="2"/>
      <c r="I15" s="2"/>
      <c r="J15" s="2"/>
      <c r="K15" s="2"/>
      <c r="L15" s="86"/>
    </row>
    <row r="16" s="1" customFormat="true" ht="15" customHeight="true" spans="1:12">
      <c r="A16" s="158" t="s">
        <v>15</v>
      </c>
      <c r="B16" s="29"/>
      <c r="C16" s="2"/>
      <c r="D16" s="22"/>
      <c r="E16" s="2"/>
      <c r="F16" s="2"/>
      <c r="G16" s="2"/>
      <c r="H16" s="2"/>
      <c r="I16" s="2"/>
      <c r="J16" s="2"/>
      <c r="K16" s="2"/>
      <c r="L16" s="86"/>
    </row>
    <row r="17" s="1" customFormat="true" ht="15" customHeight="true" spans="1:12">
      <c r="A17" s="158" t="s">
        <v>16</v>
      </c>
      <c r="B17" s="29"/>
      <c r="C17" s="2"/>
      <c r="D17" s="22"/>
      <c r="E17" s="2"/>
      <c r="F17" s="2"/>
      <c r="G17" s="2"/>
      <c r="H17" s="2"/>
      <c r="I17" s="2"/>
      <c r="J17" s="2"/>
      <c r="K17" s="2"/>
      <c r="L17" s="86"/>
    </row>
    <row r="18" s="1" customFormat="true" ht="15" customHeight="true" spans="1:12">
      <c r="A18" s="158" t="s">
        <v>17</v>
      </c>
      <c r="B18" s="29"/>
      <c r="C18" s="2"/>
      <c r="D18" s="22"/>
      <c r="E18" s="2"/>
      <c r="F18" s="2"/>
      <c r="G18" s="2"/>
      <c r="H18" s="2"/>
      <c r="I18" s="2"/>
      <c r="J18" s="2"/>
      <c r="K18" s="2"/>
      <c r="L18" s="86"/>
    </row>
    <row r="19" s="1" customFormat="true" ht="11.25" customHeight="true" spans="1:12">
      <c r="A19" s="30"/>
      <c r="B19" s="21"/>
      <c r="C19" s="2"/>
      <c r="D19" s="22"/>
      <c r="E19" s="2"/>
      <c r="F19" s="70"/>
      <c r="G19" s="70"/>
      <c r="H19" s="70"/>
      <c r="I19" s="70"/>
      <c r="J19" s="70"/>
      <c r="K19" s="70"/>
      <c r="L19" s="87"/>
    </row>
    <row r="20" s="2" customFormat="true" ht="15.75" customHeight="true" spans="1:16">
      <c r="A20" s="31" t="s">
        <v>18</v>
      </c>
      <c r="B20" s="32" t="s">
        <v>19</v>
      </c>
      <c r="C20" s="32" t="s">
        <v>20</v>
      </c>
      <c r="D20" s="33" t="s">
        <v>21</v>
      </c>
      <c r="E20" s="71" t="s">
        <v>22</v>
      </c>
      <c r="F20" s="72"/>
      <c r="G20" s="72"/>
      <c r="H20" s="72"/>
      <c r="I20" s="72"/>
      <c r="J20" s="72"/>
      <c r="K20" s="88"/>
      <c r="L20" s="89"/>
      <c r="P20" s="94"/>
    </row>
    <row r="21" s="2" customFormat="true" ht="15" customHeight="true" spans="1:16">
      <c r="A21" s="34"/>
      <c r="B21" s="35"/>
      <c r="C21" s="35"/>
      <c r="D21" s="36"/>
      <c r="E21" s="71" t="s">
        <v>23</v>
      </c>
      <c r="F21" s="72"/>
      <c r="G21" s="72"/>
      <c r="H21" s="73" t="s">
        <v>24</v>
      </c>
      <c r="I21" s="90"/>
      <c r="J21" s="90"/>
      <c r="K21" s="91"/>
      <c r="L21" s="89"/>
      <c r="P21" s="94"/>
    </row>
    <row r="22" s="2" customFormat="true" ht="45.75" customHeight="true" spans="1:16">
      <c r="A22" s="37"/>
      <c r="B22" s="38"/>
      <c r="C22" s="38"/>
      <c r="D22" s="39"/>
      <c r="E22" s="74" t="s">
        <v>25</v>
      </c>
      <c r="F22" s="74" t="s">
        <v>26</v>
      </c>
      <c r="G22" s="74" t="s">
        <v>27</v>
      </c>
      <c r="H22" s="75" t="s">
        <v>25</v>
      </c>
      <c r="I22" s="75" t="s">
        <v>28</v>
      </c>
      <c r="J22" s="75" t="s">
        <v>29</v>
      </c>
      <c r="K22" s="75" t="s">
        <v>30</v>
      </c>
      <c r="L22" s="89"/>
      <c r="P22" s="94"/>
    </row>
    <row r="23" s="3" customFormat="true" ht="22.5" customHeight="true" spans="1:12">
      <c r="A23" s="40">
        <v>1</v>
      </c>
      <c r="B23" s="41" t="s">
        <v>31</v>
      </c>
      <c r="C23" s="42"/>
      <c r="D23" s="43">
        <v>3</v>
      </c>
      <c r="E23" s="76">
        <f>F24</f>
        <v>3</v>
      </c>
      <c r="F23" s="40"/>
      <c r="G23" s="40"/>
      <c r="H23" s="77"/>
      <c r="I23" s="77"/>
      <c r="J23" s="92">
        <f>H23</f>
        <v>0</v>
      </c>
      <c r="K23" s="77">
        <f>J23/E23*D23</f>
        <v>0</v>
      </c>
      <c r="L23" s="93"/>
    </row>
    <row r="24" s="3" customFormat="true" ht="17.25" customHeight="true" spans="1:12">
      <c r="A24" s="44"/>
      <c r="B24" s="45" t="s">
        <v>32</v>
      </c>
      <c r="C24" s="46"/>
      <c r="D24" s="47"/>
      <c r="E24" s="78"/>
      <c r="F24" s="78">
        <v>3</v>
      </c>
      <c r="G24" s="78"/>
      <c r="H24" s="78"/>
      <c r="I24" s="78"/>
      <c r="J24" s="78"/>
      <c r="K24" s="78"/>
      <c r="L24" s="93"/>
    </row>
    <row r="25" s="3" customFormat="true" ht="17.25" customHeight="true" spans="1:12">
      <c r="A25" s="48"/>
      <c r="B25" s="45"/>
      <c r="C25" s="46"/>
      <c r="D25" s="49"/>
      <c r="E25" s="62"/>
      <c r="F25" s="78"/>
      <c r="G25" s="62"/>
      <c r="H25" s="62"/>
      <c r="I25" s="62"/>
      <c r="J25" s="62"/>
      <c r="K25" s="62"/>
      <c r="L25" s="93"/>
    </row>
    <row r="26" s="3" customFormat="true" ht="17.25" customHeight="true" spans="1:12">
      <c r="A26" s="48"/>
      <c r="B26" s="45"/>
      <c r="C26" s="46"/>
      <c r="D26" s="49"/>
      <c r="E26" s="62"/>
      <c r="F26" s="78"/>
      <c r="G26" s="62"/>
      <c r="H26" s="62"/>
      <c r="I26" s="62"/>
      <c r="J26" s="62"/>
      <c r="K26" s="62"/>
      <c r="L26" s="93"/>
    </row>
    <row r="27" s="3" customFormat="true" ht="17.25" customHeight="true" spans="1:12">
      <c r="A27" s="48"/>
      <c r="B27" s="45"/>
      <c r="C27" s="46"/>
      <c r="D27" s="49"/>
      <c r="E27" s="62"/>
      <c r="F27" s="78"/>
      <c r="G27" s="62"/>
      <c r="H27" s="62"/>
      <c r="I27" s="62"/>
      <c r="J27" s="62"/>
      <c r="K27" s="62"/>
      <c r="L27" s="93"/>
    </row>
    <row r="28" s="3" customFormat="true" ht="17.25" customHeight="true" spans="1:12">
      <c r="A28" s="48"/>
      <c r="B28" s="45"/>
      <c r="C28" s="46"/>
      <c r="D28" s="49"/>
      <c r="E28" s="62"/>
      <c r="F28" s="78"/>
      <c r="G28" s="62"/>
      <c r="H28" s="62"/>
      <c r="I28" s="62"/>
      <c r="J28" s="62"/>
      <c r="K28" s="62"/>
      <c r="L28" s="93"/>
    </row>
    <row r="29" s="3" customFormat="true" ht="17.25" customHeight="true" spans="1:12">
      <c r="A29" s="48"/>
      <c r="B29" s="45"/>
      <c r="C29" s="46"/>
      <c r="D29" s="49"/>
      <c r="E29" s="62"/>
      <c r="F29" s="78"/>
      <c r="G29" s="62"/>
      <c r="H29" s="62"/>
      <c r="I29" s="62"/>
      <c r="J29" s="62"/>
      <c r="K29" s="62"/>
      <c r="L29" s="93"/>
    </row>
    <row r="30" s="3" customFormat="true" ht="17.25" customHeight="true" spans="1:12">
      <c r="A30" s="48"/>
      <c r="B30" s="45"/>
      <c r="C30" s="50"/>
      <c r="D30" s="49"/>
      <c r="E30" s="62"/>
      <c r="F30" s="78"/>
      <c r="G30" s="62"/>
      <c r="H30" s="62"/>
      <c r="I30" s="62"/>
      <c r="J30" s="62"/>
      <c r="K30" s="62"/>
      <c r="L30" s="93"/>
    </row>
    <row r="31" s="3" customFormat="true" ht="23.25" customHeight="true" spans="1:12">
      <c r="A31" s="51">
        <v>2</v>
      </c>
      <c r="B31" s="52" t="s">
        <v>33</v>
      </c>
      <c r="C31" s="53"/>
      <c r="D31" s="43">
        <v>12</v>
      </c>
      <c r="E31" s="76">
        <v>5</v>
      </c>
      <c r="F31" s="42"/>
      <c r="G31" s="42"/>
      <c r="H31" s="79"/>
      <c r="I31" s="79"/>
      <c r="J31" s="92">
        <f>H31</f>
        <v>0</v>
      </c>
      <c r="K31" s="77">
        <f>J31/E31*D31</f>
        <v>0</v>
      </c>
      <c r="L31" s="93"/>
    </row>
    <row r="32" s="3" customFormat="true" ht="17.25" customHeight="true" spans="1:12">
      <c r="A32" s="44"/>
      <c r="B32" s="54" t="s">
        <v>34</v>
      </c>
      <c r="C32" s="46"/>
      <c r="D32" s="49"/>
      <c r="E32" s="62"/>
      <c r="F32" s="62">
        <v>3</v>
      </c>
      <c r="G32" s="62"/>
      <c r="H32" s="62"/>
      <c r="I32" s="62"/>
      <c r="J32" s="62"/>
      <c r="K32" s="62"/>
      <c r="L32" s="93"/>
    </row>
    <row r="33" s="3" customFormat="true" ht="17.25" customHeight="true" spans="1:12">
      <c r="A33" s="48"/>
      <c r="B33" s="54"/>
      <c r="C33" s="46"/>
      <c r="D33" s="49"/>
      <c r="E33" s="62"/>
      <c r="F33" s="62"/>
      <c r="G33" s="62"/>
      <c r="H33" s="62"/>
      <c r="I33" s="62"/>
      <c r="J33" s="62"/>
      <c r="K33" s="62"/>
      <c r="L33" s="93"/>
    </row>
    <row r="34" s="3" customFormat="true" ht="17.25" customHeight="true" spans="1:12">
      <c r="A34" s="48"/>
      <c r="B34" s="45" t="s">
        <v>35</v>
      </c>
      <c r="C34" s="46"/>
      <c r="D34" s="49"/>
      <c r="E34" s="62"/>
      <c r="F34" s="62"/>
      <c r="G34" s="62"/>
      <c r="H34" s="62"/>
      <c r="I34" s="62"/>
      <c r="J34" s="62"/>
      <c r="K34" s="62"/>
      <c r="L34" s="93"/>
    </row>
    <row r="35" s="3" customFormat="true" ht="17.25" customHeight="true" spans="1:12">
      <c r="A35" s="48"/>
      <c r="B35" s="45"/>
      <c r="C35" s="46"/>
      <c r="D35" s="49"/>
      <c r="E35" s="62"/>
      <c r="F35" s="62"/>
      <c r="G35" s="62"/>
      <c r="H35" s="62"/>
      <c r="I35" s="62"/>
      <c r="J35" s="62"/>
      <c r="K35" s="62"/>
      <c r="L35" s="93"/>
    </row>
    <row r="36" s="3" customFormat="true" ht="17.25" customHeight="true" spans="1:12">
      <c r="A36" s="55"/>
      <c r="B36" s="56" t="s">
        <v>36</v>
      </c>
      <c r="C36" s="46"/>
      <c r="D36" s="49"/>
      <c r="E36" s="80"/>
      <c r="F36" s="62">
        <v>2</v>
      </c>
      <c r="G36" s="62"/>
      <c r="H36" s="62"/>
      <c r="I36" s="62"/>
      <c r="J36" s="62"/>
      <c r="K36" s="62"/>
      <c r="L36" s="93"/>
    </row>
    <row r="37" s="3" customFormat="true" ht="23.25" customHeight="true" spans="1:12">
      <c r="A37" s="51">
        <v>3</v>
      </c>
      <c r="B37" s="52" t="s">
        <v>37</v>
      </c>
      <c r="C37" s="53"/>
      <c r="D37" s="43">
        <v>5</v>
      </c>
      <c r="E37" s="76">
        <v>12</v>
      </c>
      <c r="F37" s="42"/>
      <c r="G37" s="42"/>
      <c r="H37" s="79"/>
      <c r="I37" s="79"/>
      <c r="J37" s="92">
        <f>H37+I37</f>
        <v>0</v>
      </c>
      <c r="K37" s="77">
        <f>J37/E37*D37</f>
        <v>0</v>
      </c>
      <c r="L37" s="93"/>
    </row>
    <row r="38" s="3" customFormat="true" ht="16.5" customHeight="true" spans="1:12">
      <c r="A38" s="44"/>
      <c r="B38" s="57" t="s">
        <v>38</v>
      </c>
      <c r="C38" s="46"/>
      <c r="D38" s="49"/>
      <c r="E38" s="49"/>
      <c r="F38" s="62"/>
      <c r="G38" s="62">
        <v>3</v>
      </c>
      <c r="H38" s="62"/>
      <c r="I38" s="62"/>
      <c r="J38" s="62"/>
      <c r="K38" s="62"/>
      <c r="L38" s="93"/>
    </row>
    <row r="39" s="3" customFormat="true" ht="15" customHeight="true" spans="1:12">
      <c r="A39" s="48"/>
      <c r="B39" s="57"/>
      <c r="C39" s="46"/>
      <c r="D39" s="49"/>
      <c r="E39" s="49"/>
      <c r="F39" s="62"/>
      <c r="G39" s="62"/>
      <c r="H39" s="62"/>
      <c r="I39" s="62"/>
      <c r="J39" s="62"/>
      <c r="K39" s="62"/>
      <c r="L39" s="93"/>
    </row>
    <row r="40" s="3" customFormat="true" ht="17.25" customHeight="true" spans="1:12">
      <c r="A40" s="48"/>
      <c r="B40" s="57" t="s">
        <v>39</v>
      </c>
      <c r="C40" s="46"/>
      <c r="D40" s="49"/>
      <c r="E40" s="49"/>
      <c r="F40" s="62">
        <v>12</v>
      </c>
      <c r="G40" s="62"/>
      <c r="H40" s="62"/>
      <c r="I40" s="62"/>
      <c r="J40" s="62"/>
      <c r="K40" s="62"/>
      <c r="L40" s="93"/>
    </row>
    <row r="41" s="3" customFormat="true" ht="17.25" customHeight="true" spans="1:12">
      <c r="A41" s="48"/>
      <c r="B41" s="57"/>
      <c r="C41" s="50"/>
      <c r="D41" s="49"/>
      <c r="E41" s="49"/>
      <c r="F41" s="62"/>
      <c r="G41" s="62"/>
      <c r="H41" s="62"/>
      <c r="I41" s="62"/>
      <c r="J41" s="62"/>
      <c r="K41" s="62"/>
      <c r="L41" s="93"/>
    </row>
    <row r="42" s="3" customFormat="true" ht="17.25" customHeight="true" spans="1:12">
      <c r="A42" s="48"/>
      <c r="B42" s="57"/>
      <c r="C42" s="50"/>
      <c r="D42" s="49"/>
      <c r="E42" s="49"/>
      <c r="F42" s="62"/>
      <c r="G42" s="62"/>
      <c r="H42" s="62"/>
      <c r="I42" s="62"/>
      <c r="J42" s="62"/>
      <c r="K42" s="62"/>
      <c r="L42" s="93"/>
    </row>
    <row r="43" s="3" customFormat="true" ht="23.25" customHeight="true" spans="1:12">
      <c r="A43" s="51">
        <v>4</v>
      </c>
      <c r="B43" s="52" t="s">
        <v>40</v>
      </c>
      <c r="C43" s="53"/>
      <c r="D43" s="43">
        <v>2</v>
      </c>
      <c r="E43" s="76">
        <f>F44</f>
        <v>10</v>
      </c>
      <c r="F43" s="42"/>
      <c r="G43" s="42"/>
      <c r="H43" s="79"/>
      <c r="I43" s="79"/>
      <c r="J43" s="92">
        <f>H43</f>
        <v>0</v>
      </c>
      <c r="K43" s="77">
        <f>J43/E43*D43</f>
        <v>0</v>
      </c>
      <c r="L43" s="93"/>
    </row>
    <row r="44" s="3" customFormat="true" ht="17.25" customHeight="true" spans="1:12">
      <c r="A44" s="58"/>
      <c r="B44" s="57" t="s">
        <v>41</v>
      </c>
      <c r="C44" s="50"/>
      <c r="D44" s="49"/>
      <c r="E44" s="62"/>
      <c r="F44" s="62">
        <v>10</v>
      </c>
      <c r="G44" s="62"/>
      <c r="H44" s="62"/>
      <c r="I44" s="62"/>
      <c r="J44" s="62"/>
      <c r="K44" s="62"/>
      <c r="L44" s="93"/>
    </row>
    <row r="45" s="3" customFormat="true" ht="17.25" customHeight="true" spans="1:12">
      <c r="A45" s="59"/>
      <c r="B45" s="57"/>
      <c r="C45" s="50"/>
      <c r="D45" s="49"/>
      <c r="E45" s="62"/>
      <c r="F45" s="62"/>
      <c r="G45" s="62"/>
      <c r="H45" s="62"/>
      <c r="I45" s="62"/>
      <c r="J45" s="62"/>
      <c r="K45" s="62"/>
      <c r="L45" s="93"/>
    </row>
    <row r="46" s="3" customFormat="true" ht="17.25" customHeight="true" spans="1:12">
      <c r="A46" s="59"/>
      <c r="B46" s="57"/>
      <c r="C46" s="50"/>
      <c r="D46" s="49"/>
      <c r="E46" s="62"/>
      <c r="F46" s="62"/>
      <c r="G46" s="62"/>
      <c r="H46" s="62"/>
      <c r="I46" s="62"/>
      <c r="J46" s="62"/>
      <c r="K46" s="62"/>
      <c r="L46" s="93"/>
    </row>
    <row r="47" s="3" customFormat="true" ht="17.25" customHeight="true" spans="1:12">
      <c r="A47" s="59"/>
      <c r="B47" s="57"/>
      <c r="C47" s="50"/>
      <c r="D47" s="49"/>
      <c r="E47" s="62"/>
      <c r="F47" s="62"/>
      <c r="G47" s="62"/>
      <c r="H47" s="62"/>
      <c r="I47" s="62"/>
      <c r="J47" s="62"/>
      <c r="K47" s="62"/>
      <c r="L47" s="93"/>
    </row>
    <row r="48" s="3" customFormat="true" ht="17.25" customHeight="true" spans="1:12">
      <c r="A48" s="60">
        <v>5</v>
      </c>
      <c r="B48" s="52" t="s">
        <v>42</v>
      </c>
      <c r="C48" s="53"/>
      <c r="D48" s="43">
        <v>12</v>
      </c>
      <c r="E48" s="76">
        <v>10</v>
      </c>
      <c r="F48" s="42"/>
      <c r="G48" s="42"/>
      <c r="H48" s="79"/>
      <c r="I48" s="79"/>
      <c r="J48" s="92">
        <f>H48</f>
        <v>0</v>
      </c>
      <c r="K48" s="77">
        <f>J48/E48*D48</f>
        <v>0</v>
      </c>
      <c r="L48" s="93"/>
    </row>
    <row r="49" s="3" customFormat="true" ht="17.25" customHeight="true" spans="1:12">
      <c r="A49" s="61"/>
      <c r="B49" s="54" t="s">
        <v>43</v>
      </c>
      <c r="C49" s="50"/>
      <c r="D49" s="62"/>
      <c r="E49" s="62"/>
      <c r="F49" s="62">
        <v>10</v>
      </c>
      <c r="G49" s="62"/>
      <c r="H49" s="62"/>
      <c r="I49" s="62"/>
      <c r="J49" s="62"/>
      <c r="K49" s="62"/>
      <c r="L49" s="93"/>
    </row>
    <row r="50" s="3" customFormat="true" ht="17.25" customHeight="true" spans="1:12">
      <c r="A50" s="63"/>
      <c r="B50" s="54"/>
      <c r="C50" s="50"/>
      <c r="D50" s="62"/>
      <c r="E50" s="62"/>
      <c r="F50" s="62"/>
      <c r="G50" s="62"/>
      <c r="H50" s="62"/>
      <c r="I50" s="62"/>
      <c r="J50" s="62"/>
      <c r="K50" s="62"/>
      <c r="L50" s="93"/>
    </row>
    <row r="51" s="3" customFormat="true" ht="17.25" customHeight="true" spans="1:12">
      <c r="A51" s="63"/>
      <c r="B51" s="54" t="s">
        <v>44</v>
      </c>
      <c r="C51" s="50"/>
      <c r="D51" s="62"/>
      <c r="E51" s="62"/>
      <c r="F51" s="62"/>
      <c r="G51" s="62"/>
      <c r="H51" s="62"/>
      <c r="I51" s="62"/>
      <c r="J51" s="62"/>
      <c r="K51" s="62"/>
      <c r="L51" s="93"/>
    </row>
    <row r="52" s="3" customFormat="true" ht="17.25" customHeight="true" spans="1:12">
      <c r="A52" s="63"/>
      <c r="B52" s="54"/>
      <c r="C52" s="50"/>
      <c r="D52" s="62"/>
      <c r="E52" s="62"/>
      <c r="F52" s="62"/>
      <c r="G52" s="49"/>
      <c r="H52" s="49"/>
      <c r="I52" s="49"/>
      <c r="J52" s="49"/>
      <c r="K52" s="49"/>
      <c r="L52" s="93"/>
    </row>
    <row r="53" s="3" customFormat="true" ht="17.25" customHeight="true" spans="1:12">
      <c r="A53" s="64"/>
      <c r="B53" s="54"/>
      <c r="C53" s="50"/>
      <c r="D53" s="49"/>
      <c r="E53" s="49"/>
      <c r="F53" s="62"/>
      <c r="G53" s="49"/>
      <c r="H53" s="49"/>
      <c r="I53" s="49"/>
      <c r="J53" s="49"/>
      <c r="K53" s="49"/>
      <c r="L53" s="93"/>
    </row>
    <row r="54" s="3" customFormat="true" ht="23.25" customHeight="true" spans="1:12">
      <c r="A54" s="65">
        <v>6</v>
      </c>
      <c r="B54" s="52" t="s">
        <v>45</v>
      </c>
      <c r="C54" s="53"/>
      <c r="D54" s="43">
        <v>12</v>
      </c>
      <c r="E54" s="76">
        <v>10</v>
      </c>
      <c r="F54" s="42"/>
      <c r="G54" s="42"/>
      <c r="H54" s="79"/>
      <c r="I54" s="79"/>
      <c r="J54" s="92">
        <f>H54</f>
        <v>0</v>
      </c>
      <c r="K54" s="77">
        <f>J54/E54*D54</f>
        <v>0</v>
      </c>
      <c r="L54" s="93"/>
    </row>
    <row r="55" s="3" customFormat="true" ht="17.25" customHeight="true" spans="1:12">
      <c r="A55" s="58"/>
      <c r="B55" s="57" t="s">
        <v>46</v>
      </c>
      <c r="C55" s="50"/>
      <c r="D55" s="49"/>
      <c r="E55" s="62"/>
      <c r="F55" s="62">
        <v>10</v>
      </c>
      <c r="G55" s="62"/>
      <c r="H55" s="62"/>
      <c r="I55" s="62"/>
      <c r="J55" s="62"/>
      <c r="K55" s="62"/>
      <c r="L55" s="93"/>
    </row>
    <row r="56" s="3" customFormat="true" ht="17.25" customHeight="true" spans="1:12">
      <c r="A56" s="59"/>
      <c r="B56" s="57"/>
      <c r="C56" s="50"/>
      <c r="D56" s="49"/>
      <c r="E56" s="62"/>
      <c r="F56" s="62"/>
      <c r="G56" s="62"/>
      <c r="H56" s="62"/>
      <c r="I56" s="62"/>
      <c r="J56" s="62"/>
      <c r="K56" s="62"/>
      <c r="L56" s="93"/>
    </row>
    <row r="57" s="3" customFormat="true" ht="17.25" customHeight="true" spans="1:12">
      <c r="A57" s="59"/>
      <c r="B57" s="57"/>
      <c r="C57" s="50"/>
      <c r="D57" s="49"/>
      <c r="E57" s="62"/>
      <c r="F57" s="62"/>
      <c r="G57" s="62"/>
      <c r="H57" s="62"/>
      <c r="I57" s="62"/>
      <c r="J57" s="62"/>
      <c r="K57" s="62"/>
      <c r="L57" s="93"/>
    </row>
    <row r="58" s="3" customFormat="true" ht="23.25" customHeight="true" spans="1:12">
      <c r="A58" s="65">
        <v>7</v>
      </c>
      <c r="B58" s="52" t="s">
        <v>47</v>
      </c>
      <c r="C58" s="53"/>
      <c r="D58" s="43">
        <v>10</v>
      </c>
      <c r="E58" s="76">
        <v>6</v>
      </c>
      <c r="F58" s="42"/>
      <c r="G58" s="42"/>
      <c r="H58" s="79"/>
      <c r="I58" s="79"/>
      <c r="J58" s="92">
        <f>H58+I58</f>
        <v>0</v>
      </c>
      <c r="K58" s="77">
        <f>J58/E58*D58</f>
        <v>0</v>
      </c>
      <c r="L58" s="93"/>
    </row>
    <row r="59" s="3" customFormat="true" ht="19.5" customHeight="true" spans="1:12">
      <c r="A59" s="44"/>
      <c r="B59" s="45" t="s">
        <v>48</v>
      </c>
      <c r="C59" s="46"/>
      <c r="D59" s="49"/>
      <c r="E59" s="62"/>
      <c r="F59" s="78">
        <v>6</v>
      </c>
      <c r="G59" s="78"/>
      <c r="H59" s="78"/>
      <c r="I59" s="78"/>
      <c r="J59" s="62"/>
      <c r="K59" s="62"/>
      <c r="L59" s="93"/>
    </row>
    <row r="60" s="3" customFormat="true" ht="19.5" customHeight="true" spans="1:12">
      <c r="A60" s="48"/>
      <c r="B60" s="45"/>
      <c r="C60" s="46"/>
      <c r="D60" s="49"/>
      <c r="E60" s="62"/>
      <c r="F60" s="78"/>
      <c r="G60" s="78"/>
      <c r="H60" s="78"/>
      <c r="I60" s="78"/>
      <c r="J60" s="62"/>
      <c r="K60" s="62"/>
      <c r="L60" s="93"/>
    </row>
    <row r="61" s="3" customFormat="true" ht="19.5" customHeight="true" spans="1:12">
      <c r="A61" s="48"/>
      <c r="B61" s="45" t="s">
        <v>49</v>
      </c>
      <c r="C61" s="46"/>
      <c r="D61" s="49"/>
      <c r="E61" s="62"/>
      <c r="F61" s="78"/>
      <c r="G61" s="78"/>
      <c r="H61" s="78"/>
      <c r="I61" s="78"/>
      <c r="J61" s="62"/>
      <c r="K61" s="62"/>
      <c r="L61" s="93"/>
    </row>
    <row r="62" s="3" customFormat="true" ht="19.5" customHeight="true" spans="1:12">
      <c r="A62" s="48"/>
      <c r="B62" s="45"/>
      <c r="C62" s="46"/>
      <c r="D62" s="49"/>
      <c r="E62" s="62"/>
      <c r="F62" s="78"/>
      <c r="G62" s="78"/>
      <c r="H62" s="78"/>
      <c r="I62" s="78"/>
      <c r="J62" s="62"/>
      <c r="K62" s="62"/>
      <c r="L62" s="93"/>
    </row>
    <row r="63" s="3" customFormat="true" ht="19.5" customHeight="true" spans="1:12">
      <c r="A63" s="48"/>
      <c r="B63" s="66"/>
      <c r="C63" s="50"/>
      <c r="D63" s="49"/>
      <c r="E63" s="62"/>
      <c r="F63" s="62"/>
      <c r="G63" s="78"/>
      <c r="H63" s="78"/>
      <c r="I63" s="78"/>
      <c r="J63" s="62"/>
      <c r="K63" s="62"/>
      <c r="L63" s="93"/>
    </row>
    <row r="64" s="3" customFormat="true" ht="19.5" customHeight="true" spans="1:12">
      <c r="A64" s="48"/>
      <c r="B64" s="54" t="s">
        <v>50</v>
      </c>
      <c r="C64" s="50"/>
      <c r="D64" s="49"/>
      <c r="E64" s="62"/>
      <c r="F64" s="78"/>
      <c r="G64" s="62">
        <v>5</v>
      </c>
      <c r="H64" s="78"/>
      <c r="I64" s="78"/>
      <c r="J64" s="78"/>
      <c r="K64" s="78"/>
      <c r="L64" s="93"/>
    </row>
    <row r="65" s="4" customFormat="true" ht="19.5" customHeight="true" spans="1:13">
      <c r="A65" s="48"/>
      <c r="B65" s="54" t="s">
        <v>51</v>
      </c>
      <c r="C65" s="50"/>
      <c r="D65" s="49"/>
      <c r="E65" s="62"/>
      <c r="F65" s="62"/>
      <c r="G65" s="62"/>
      <c r="H65" s="62"/>
      <c r="I65" s="62"/>
      <c r="J65" s="62"/>
      <c r="K65" s="62"/>
      <c r="L65" s="93"/>
      <c r="M65" s="115"/>
    </row>
    <row r="66" s="4" customFormat="true" ht="19.5" customHeight="true" spans="1:13">
      <c r="A66" s="48"/>
      <c r="B66" s="54"/>
      <c r="C66" s="50"/>
      <c r="D66" s="49"/>
      <c r="E66" s="62"/>
      <c r="F66" s="62"/>
      <c r="G66" s="62"/>
      <c r="H66" s="62"/>
      <c r="I66" s="62"/>
      <c r="J66" s="62"/>
      <c r="K66" s="62"/>
      <c r="L66" s="93"/>
      <c r="M66" s="115"/>
    </row>
    <row r="67" s="4" customFormat="true" ht="19.5" customHeight="true" spans="1:13">
      <c r="A67" s="48"/>
      <c r="B67" s="54" t="s">
        <v>52</v>
      </c>
      <c r="C67" s="50"/>
      <c r="D67" s="49"/>
      <c r="E67" s="62"/>
      <c r="F67" s="62"/>
      <c r="G67" s="62"/>
      <c r="H67" s="62"/>
      <c r="I67" s="62"/>
      <c r="J67" s="62"/>
      <c r="K67" s="62"/>
      <c r="L67" s="93"/>
      <c r="M67" s="115"/>
    </row>
    <row r="68" s="4" customFormat="true" ht="19.5" customHeight="true" spans="1:13">
      <c r="A68" s="48"/>
      <c r="B68" s="54" t="s">
        <v>53</v>
      </c>
      <c r="C68" s="50"/>
      <c r="D68" s="49"/>
      <c r="E68" s="62"/>
      <c r="F68" s="62"/>
      <c r="G68" s="62"/>
      <c r="H68" s="62"/>
      <c r="I68" s="62"/>
      <c r="J68" s="62"/>
      <c r="K68" s="62"/>
      <c r="L68" s="93"/>
      <c r="M68" s="115"/>
    </row>
    <row r="69" s="4" customFormat="true" ht="19.5" customHeight="true" spans="1:13">
      <c r="A69" s="48"/>
      <c r="B69" s="54"/>
      <c r="C69" s="50"/>
      <c r="D69" s="49"/>
      <c r="E69" s="62"/>
      <c r="F69" s="62"/>
      <c r="G69" s="62"/>
      <c r="H69" s="62"/>
      <c r="I69" s="62"/>
      <c r="J69" s="62"/>
      <c r="K69" s="62"/>
      <c r="L69" s="93"/>
      <c r="M69" s="115"/>
    </row>
    <row r="70" s="4" customFormat="true" ht="19.5" customHeight="true" spans="1:13">
      <c r="A70" s="48"/>
      <c r="B70" s="54"/>
      <c r="C70" s="50"/>
      <c r="D70" s="49"/>
      <c r="E70" s="62"/>
      <c r="F70" s="62"/>
      <c r="G70" s="62"/>
      <c r="H70" s="62"/>
      <c r="I70" s="62"/>
      <c r="J70" s="62"/>
      <c r="K70" s="62"/>
      <c r="L70" s="93"/>
      <c r="M70" s="115"/>
    </row>
    <row r="71" s="4" customFormat="true" ht="19.5" customHeight="true" spans="1:13">
      <c r="A71" s="48"/>
      <c r="B71" s="54"/>
      <c r="C71" s="50"/>
      <c r="D71" s="49"/>
      <c r="E71" s="62"/>
      <c r="F71" s="78"/>
      <c r="G71" s="62"/>
      <c r="H71" s="62"/>
      <c r="I71" s="78"/>
      <c r="J71" s="62"/>
      <c r="K71" s="62"/>
      <c r="L71" s="93"/>
      <c r="M71" s="115"/>
    </row>
    <row r="72" s="4" customFormat="true" ht="19.5" customHeight="true" spans="1:13">
      <c r="A72" s="48"/>
      <c r="B72" s="54" t="s">
        <v>54</v>
      </c>
      <c r="C72" s="50"/>
      <c r="D72" s="49"/>
      <c r="E72" s="62"/>
      <c r="F72" s="78"/>
      <c r="G72" s="62"/>
      <c r="H72" s="62"/>
      <c r="I72" s="78"/>
      <c r="J72" s="62"/>
      <c r="K72" s="62"/>
      <c r="L72" s="93"/>
      <c r="M72" s="115"/>
    </row>
    <row r="73" s="4" customFormat="true" ht="19.5" customHeight="true" spans="1:13">
      <c r="A73" s="48"/>
      <c r="B73" s="54"/>
      <c r="C73" s="50"/>
      <c r="D73" s="49"/>
      <c r="E73" s="62"/>
      <c r="F73" s="78"/>
      <c r="G73" s="62"/>
      <c r="H73" s="62"/>
      <c r="I73" s="78"/>
      <c r="J73" s="62"/>
      <c r="K73" s="62"/>
      <c r="L73" s="93"/>
      <c r="M73" s="115"/>
    </row>
    <row r="74" s="4" customFormat="true" ht="19.5" customHeight="true" spans="1:13">
      <c r="A74" s="48"/>
      <c r="B74" s="54"/>
      <c r="C74" s="50"/>
      <c r="D74" s="49"/>
      <c r="E74" s="62"/>
      <c r="F74" s="78"/>
      <c r="G74" s="62"/>
      <c r="H74" s="62"/>
      <c r="I74" s="78"/>
      <c r="J74" s="62"/>
      <c r="K74" s="62"/>
      <c r="L74" s="93"/>
      <c r="M74" s="115"/>
    </row>
    <row r="75" s="4" customFormat="true" ht="19.5" customHeight="true" spans="1:13">
      <c r="A75" s="48"/>
      <c r="B75" s="54" t="s">
        <v>55</v>
      </c>
      <c r="C75" s="95"/>
      <c r="D75" s="47"/>
      <c r="E75" s="78"/>
      <c r="F75" s="78"/>
      <c r="G75" s="62"/>
      <c r="H75" s="78"/>
      <c r="I75" s="78"/>
      <c r="J75" s="78"/>
      <c r="K75" s="78"/>
      <c r="L75" s="93"/>
      <c r="M75" s="115"/>
    </row>
    <row r="76" s="4" customFormat="true" ht="19.5" customHeight="true" spans="1:13">
      <c r="A76" s="48"/>
      <c r="B76" s="54"/>
      <c r="C76" s="95"/>
      <c r="D76" s="47"/>
      <c r="E76" s="78"/>
      <c r="F76" s="78"/>
      <c r="G76" s="62"/>
      <c r="H76" s="78"/>
      <c r="I76" s="78"/>
      <c r="J76" s="78"/>
      <c r="K76" s="78"/>
      <c r="L76" s="93"/>
      <c r="M76" s="115"/>
    </row>
    <row r="77" s="4" customFormat="true" ht="19.5" customHeight="true" spans="1:13">
      <c r="A77" s="48"/>
      <c r="B77" s="96" t="s">
        <v>56</v>
      </c>
      <c r="C77" s="95"/>
      <c r="D77" s="47"/>
      <c r="E77" s="78"/>
      <c r="F77" s="78"/>
      <c r="G77" s="62"/>
      <c r="H77" s="78"/>
      <c r="I77" s="78"/>
      <c r="J77" s="78"/>
      <c r="K77" s="78"/>
      <c r="L77" s="93"/>
      <c r="M77" s="115"/>
    </row>
    <row r="78" s="4" customFormat="true" ht="19.5" customHeight="true" spans="1:13">
      <c r="A78" s="48"/>
      <c r="B78" s="96"/>
      <c r="C78" s="95"/>
      <c r="D78" s="47"/>
      <c r="E78" s="78"/>
      <c r="F78" s="78"/>
      <c r="G78" s="62"/>
      <c r="H78" s="78"/>
      <c r="I78" s="78"/>
      <c r="J78" s="78"/>
      <c r="K78" s="78"/>
      <c r="L78" s="93"/>
      <c r="M78" s="115"/>
    </row>
    <row r="79" s="4" customFormat="true" ht="19.5" customHeight="true" spans="1:13">
      <c r="A79" s="48"/>
      <c r="B79" s="97" t="s">
        <v>57</v>
      </c>
      <c r="C79" s="95"/>
      <c r="D79" s="47"/>
      <c r="E79" s="78"/>
      <c r="F79" s="78"/>
      <c r="G79" s="62"/>
      <c r="H79" s="78"/>
      <c r="I79" s="78"/>
      <c r="J79" s="78"/>
      <c r="K79" s="78"/>
      <c r="L79" s="93"/>
      <c r="M79" s="115"/>
    </row>
    <row r="80" s="4" customFormat="true" ht="19.5" customHeight="true" spans="1:13">
      <c r="A80" s="48"/>
      <c r="B80" s="97" t="s">
        <v>58</v>
      </c>
      <c r="C80" s="95"/>
      <c r="D80" s="47"/>
      <c r="E80" s="78"/>
      <c r="F80" s="78"/>
      <c r="G80" s="62"/>
      <c r="H80" s="78"/>
      <c r="I80" s="78"/>
      <c r="J80" s="78"/>
      <c r="K80" s="78"/>
      <c r="L80" s="93"/>
      <c r="M80" s="115"/>
    </row>
    <row r="81" s="4" customFormat="true" ht="19.5" customHeight="true" spans="1:13">
      <c r="A81" s="55"/>
      <c r="B81" s="57"/>
      <c r="C81" s="95"/>
      <c r="D81" s="95"/>
      <c r="E81" s="95"/>
      <c r="F81" s="78"/>
      <c r="G81" s="78"/>
      <c r="H81" s="95"/>
      <c r="I81" s="78"/>
      <c r="J81" s="78"/>
      <c r="K81" s="78"/>
      <c r="L81" s="93"/>
      <c r="M81" s="115"/>
    </row>
    <row r="82" s="3" customFormat="true" ht="23.25" customHeight="true" spans="1:12">
      <c r="A82" s="51">
        <v>8</v>
      </c>
      <c r="B82" s="52" t="s">
        <v>59</v>
      </c>
      <c r="C82" s="53"/>
      <c r="D82" s="43">
        <v>8</v>
      </c>
      <c r="E82" s="114">
        <f>F83</f>
        <v>6</v>
      </c>
      <c r="F82" s="42"/>
      <c r="G82" s="42"/>
      <c r="H82" s="79"/>
      <c r="I82" s="79"/>
      <c r="J82" s="92">
        <v>0</v>
      </c>
      <c r="K82" s="77">
        <f>J82/E82*D82</f>
        <v>0</v>
      </c>
      <c r="L82" s="93"/>
    </row>
    <row r="83" s="3" customFormat="true" ht="17.25" customHeight="true" spans="1:12">
      <c r="A83" s="98"/>
      <c r="B83" s="57" t="s">
        <v>60</v>
      </c>
      <c r="C83" s="95"/>
      <c r="D83" s="47"/>
      <c r="E83" s="78"/>
      <c r="F83" s="78">
        <v>6</v>
      </c>
      <c r="G83" s="78"/>
      <c r="H83" s="78"/>
      <c r="I83" s="78"/>
      <c r="J83" s="78"/>
      <c r="K83" s="78"/>
      <c r="L83" s="93"/>
    </row>
    <row r="84" s="3" customFormat="true" ht="17.25" customHeight="true" spans="1:12">
      <c r="A84" s="99"/>
      <c r="B84" s="57"/>
      <c r="C84" s="95"/>
      <c r="D84" s="47"/>
      <c r="E84" s="78"/>
      <c r="F84" s="78"/>
      <c r="G84" s="78"/>
      <c r="H84" s="78"/>
      <c r="I84" s="78"/>
      <c r="J84" s="78"/>
      <c r="K84" s="78"/>
      <c r="L84" s="93"/>
    </row>
    <row r="85" s="3" customFormat="true" ht="17.25" customHeight="true" spans="1:12">
      <c r="A85" s="99"/>
      <c r="B85" s="57"/>
      <c r="C85" s="95"/>
      <c r="D85" s="47"/>
      <c r="E85" s="78"/>
      <c r="F85" s="78"/>
      <c r="G85" s="78"/>
      <c r="H85" s="78"/>
      <c r="I85" s="78"/>
      <c r="J85" s="78"/>
      <c r="K85" s="78"/>
      <c r="L85" s="93"/>
    </row>
    <row r="86" s="3" customFormat="true" ht="17.25" customHeight="true" spans="1:12">
      <c r="A86" s="99"/>
      <c r="B86" s="57"/>
      <c r="C86" s="95"/>
      <c r="D86" s="47"/>
      <c r="E86" s="78"/>
      <c r="F86" s="78"/>
      <c r="G86" s="78"/>
      <c r="H86" s="78"/>
      <c r="I86" s="78"/>
      <c r="J86" s="78"/>
      <c r="K86" s="78"/>
      <c r="L86" s="93"/>
    </row>
    <row r="87" s="3" customFormat="true" ht="23.25" customHeight="true" spans="1:12">
      <c r="A87" s="51">
        <v>9</v>
      </c>
      <c r="B87" s="52" t="s">
        <v>61</v>
      </c>
      <c r="C87" s="53"/>
      <c r="D87" s="43">
        <v>12</v>
      </c>
      <c r="E87" s="76">
        <v>12</v>
      </c>
      <c r="F87" s="42"/>
      <c r="G87" s="42"/>
      <c r="H87" s="79"/>
      <c r="I87" s="79"/>
      <c r="J87" s="92">
        <f>H87+I87</f>
        <v>0</v>
      </c>
      <c r="K87" s="77">
        <f>J87/E87*D87</f>
        <v>0</v>
      </c>
      <c r="L87" s="93"/>
    </row>
    <row r="88" s="3" customFormat="true" ht="17.25" customHeight="true" spans="1:13">
      <c r="A88" s="44"/>
      <c r="B88" s="57" t="s">
        <v>62</v>
      </c>
      <c r="C88" s="100"/>
      <c r="D88" s="47"/>
      <c r="E88" s="78"/>
      <c r="F88" s="78"/>
      <c r="G88" s="78"/>
      <c r="H88" s="78"/>
      <c r="I88" s="78"/>
      <c r="J88" s="78"/>
      <c r="K88" s="78"/>
      <c r="L88" s="93"/>
      <c r="M88" s="116"/>
    </row>
    <row r="89" s="3" customFormat="true" ht="17.25" customHeight="true" spans="1:13">
      <c r="A89" s="48"/>
      <c r="B89" s="57"/>
      <c r="C89" s="101"/>
      <c r="D89" s="47"/>
      <c r="E89" s="78"/>
      <c r="F89" s="78"/>
      <c r="G89" s="78"/>
      <c r="H89" s="78"/>
      <c r="I89" s="78"/>
      <c r="J89" s="78"/>
      <c r="K89" s="78"/>
      <c r="L89" s="93"/>
      <c r="M89" s="116"/>
    </row>
    <row r="90" s="3" customFormat="true" ht="17.25" customHeight="true" spans="1:13">
      <c r="A90" s="48"/>
      <c r="B90" s="102"/>
      <c r="C90" s="103"/>
      <c r="D90" s="47"/>
      <c r="E90" s="78"/>
      <c r="F90" s="78"/>
      <c r="G90" s="78"/>
      <c r="H90" s="78"/>
      <c r="I90" s="78"/>
      <c r="J90" s="78"/>
      <c r="K90" s="78"/>
      <c r="L90" s="93"/>
      <c r="M90" s="116"/>
    </row>
    <row r="91" s="3" customFormat="true" ht="17.25" customHeight="true" spans="1:12">
      <c r="A91" s="48"/>
      <c r="B91" s="104" t="s">
        <v>63</v>
      </c>
      <c r="C91" s="105"/>
      <c r="D91" s="47"/>
      <c r="E91" s="78"/>
      <c r="F91" s="78"/>
      <c r="G91" s="78"/>
      <c r="H91" s="78"/>
      <c r="I91" s="78"/>
      <c r="J91" s="78"/>
      <c r="K91" s="78"/>
      <c r="L91" s="93"/>
    </row>
    <row r="92" s="3" customFormat="true" ht="17.25" customHeight="true" spans="1:12">
      <c r="A92" s="48"/>
      <c r="B92" s="104"/>
      <c r="C92" s="95"/>
      <c r="D92" s="47"/>
      <c r="E92" s="78"/>
      <c r="F92" s="78"/>
      <c r="G92" s="78"/>
      <c r="H92" s="78"/>
      <c r="I92" s="78"/>
      <c r="J92" s="78"/>
      <c r="K92" s="78"/>
      <c r="L92" s="93"/>
    </row>
    <row r="93" s="3" customFormat="true" ht="17.25" customHeight="true" spans="1:12">
      <c r="A93" s="48"/>
      <c r="B93" s="106" t="s">
        <v>64</v>
      </c>
      <c r="C93" s="107"/>
      <c r="D93" s="47"/>
      <c r="E93" s="78"/>
      <c r="F93" s="78"/>
      <c r="G93" s="78">
        <v>3</v>
      </c>
      <c r="H93" s="78"/>
      <c r="I93" s="78"/>
      <c r="J93" s="78"/>
      <c r="K93" s="78"/>
      <c r="L93" s="93"/>
    </row>
    <row r="94" s="3" customFormat="true" ht="17.25" customHeight="true" spans="1:12">
      <c r="A94" s="48"/>
      <c r="B94" s="108" t="s">
        <v>65</v>
      </c>
      <c r="C94" s="100"/>
      <c r="D94" s="47"/>
      <c r="E94" s="78"/>
      <c r="F94" s="78"/>
      <c r="G94" s="78">
        <v>2</v>
      </c>
      <c r="H94" s="78"/>
      <c r="I94" s="78"/>
      <c r="J94" s="78"/>
      <c r="K94" s="78"/>
      <c r="L94" s="93"/>
    </row>
    <row r="95" s="3" customFormat="true" ht="17.25" customHeight="true" spans="1:12">
      <c r="A95" s="48"/>
      <c r="B95" s="108"/>
      <c r="C95" s="101"/>
      <c r="D95" s="47"/>
      <c r="E95" s="78"/>
      <c r="F95" s="78"/>
      <c r="G95" s="78"/>
      <c r="H95" s="78"/>
      <c r="I95" s="78"/>
      <c r="J95" s="78"/>
      <c r="K95" s="78"/>
      <c r="L95" s="93"/>
    </row>
    <row r="96" s="3" customFormat="true" ht="17.25" customHeight="true" spans="1:12">
      <c r="A96" s="48"/>
      <c r="B96" s="23" t="s">
        <v>66</v>
      </c>
      <c r="C96" s="109"/>
      <c r="D96" s="47"/>
      <c r="E96" s="78"/>
      <c r="F96" s="78">
        <v>4</v>
      </c>
      <c r="G96" s="78"/>
      <c r="H96" s="78"/>
      <c r="I96" s="78"/>
      <c r="J96" s="78"/>
      <c r="K96" s="78"/>
      <c r="L96" s="93"/>
    </row>
    <row r="97" s="3" customFormat="true" ht="17.25" customHeight="true" spans="1:12">
      <c r="A97" s="48"/>
      <c r="B97" s="57" t="s">
        <v>67</v>
      </c>
      <c r="C97" s="100"/>
      <c r="D97" s="47"/>
      <c r="E97" s="78"/>
      <c r="F97" s="78">
        <v>4</v>
      </c>
      <c r="G97" s="78"/>
      <c r="H97" s="78"/>
      <c r="I97" s="78"/>
      <c r="J97" s="78"/>
      <c r="K97" s="78"/>
      <c r="L97" s="93"/>
    </row>
    <row r="98" s="3" customFormat="true" ht="17.25" customHeight="true" spans="1:12">
      <c r="A98" s="48"/>
      <c r="B98" s="57"/>
      <c r="C98" s="101"/>
      <c r="D98" s="47"/>
      <c r="E98" s="78"/>
      <c r="F98" s="78"/>
      <c r="G98" s="78"/>
      <c r="H98" s="78"/>
      <c r="I98" s="78"/>
      <c r="J98" s="78"/>
      <c r="K98" s="78"/>
      <c r="L98" s="93"/>
    </row>
    <row r="99" s="3" customFormat="true" ht="17.25" customHeight="true" spans="1:12">
      <c r="A99" s="48"/>
      <c r="B99" s="57" t="s">
        <v>68</v>
      </c>
      <c r="C99" s="100"/>
      <c r="D99" s="47"/>
      <c r="E99" s="78"/>
      <c r="F99" s="78">
        <v>4</v>
      </c>
      <c r="G99" s="78"/>
      <c r="H99" s="78"/>
      <c r="I99" s="78"/>
      <c r="J99" s="78"/>
      <c r="K99" s="78"/>
      <c r="L99" s="93"/>
    </row>
    <row r="100" s="3" customFormat="true" ht="17.25" customHeight="true" spans="1:12">
      <c r="A100" s="48"/>
      <c r="B100" s="57"/>
      <c r="C100" s="100"/>
      <c r="D100" s="47"/>
      <c r="E100" s="78"/>
      <c r="F100" s="78"/>
      <c r="G100" s="78"/>
      <c r="H100" s="78"/>
      <c r="I100" s="78"/>
      <c r="J100" s="78"/>
      <c r="K100" s="78"/>
      <c r="L100" s="93"/>
    </row>
    <row r="101" s="3" customFormat="true" ht="17.25" customHeight="true" spans="1:12">
      <c r="A101" s="48"/>
      <c r="B101" s="57"/>
      <c r="C101" s="100"/>
      <c r="D101" s="47"/>
      <c r="E101" s="78"/>
      <c r="F101" s="78"/>
      <c r="G101" s="78"/>
      <c r="H101" s="78"/>
      <c r="I101" s="78"/>
      <c r="J101" s="78"/>
      <c r="K101" s="78"/>
      <c r="L101" s="93"/>
    </row>
    <row r="102" s="3" customFormat="true" ht="23.25" customHeight="true" spans="1:12">
      <c r="A102" s="51">
        <v>10</v>
      </c>
      <c r="B102" s="52" t="s">
        <v>69</v>
      </c>
      <c r="C102" s="53"/>
      <c r="D102" s="43">
        <v>9</v>
      </c>
      <c r="E102" s="76">
        <f>F103</f>
        <v>10</v>
      </c>
      <c r="F102" s="42"/>
      <c r="G102" s="42"/>
      <c r="H102" s="79"/>
      <c r="I102" s="79"/>
      <c r="J102" s="92">
        <f>H102</f>
        <v>0</v>
      </c>
      <c r="K102" s="77">
        <f>J102/E102*D102</f>
        <v>0</v>
      </c>
      <c r="L102" s="93"/>
    </row>
    <row r="103" s="3" customFormat="true" ht="17.25" customHeight="true" spans="1:12">
      <c r="A103" s="44"/>
      <c r="B103" s="45" t="s">
        <v>70</v>
      </c>
      <c r="C103" s="95"/>
      <c r="D103" s="95"/>
      <c r="E103" s="95"/>
      <c r="F103" s="78">
        <v>10</v>
      </c>
      <c r="G103" s="95"/>
      <c r="H103" s="95"/>
      <c r="I103" s="95"/>
      <c r="J103" s="95"/>
      <c r="K103" s="95"/>
      <c r="L103" s="93"/>
    </row>
    <row r="104" s="3" customFormat="true" ht="17.25" customHeight="true" spans="1:12">
      <c r="A104" s="48"/>
      <c r="B104" s="45"/>
      <c r="C104" s="95"/>
      <c r="D104" s="95"/>
      <c r="E104" s="95"/>
      <c r="F104" s="78"/>
      <c r="G104" s="95"/>
      <c r="H104" s="95"/>
      <c r="I104" s="95"/>
      <c r="J104" s="95"/>
      <c r="K104" s="95"/>
      <c r="L104" s="93"/>
    </row>
    <row r="105" s="3" customFormat="true" ht="17.25" customHeight="true" spans="1:12">
      <c r="A105" s="48"/>
      <c r="B105" s="45"/>
      <c r="C105" s="95"/>
      <c r="D105" s="95"/>
      <c r="E105" s="95"/>
      <c r="F105" s="78"/>
      <c r="G105" s="95"/>
      <c r="H105" s="95"/>
      <c r="I105" s="95"/>
      <c r="J105" s="95"/>
      <c r="K105" s="95"/>
      <c r="L105" s="93"/>
    </row>
    <row r="106" s="3" customFormat="true" ht="23.25" customHeight="true" spans="1:17">
      <c r="A106" s="51">
        <v>11</v>
      </c>
      <c r="B106" s="52" t="s">
        <v>71</v>
      </c>
      <c r="C106" s="110"/>
      <c r="D106" s="111">
        <v>8</v>
      </c>
      <c r="E106" s="114">
        <v>5</v>
      </c>
      <c r="F106" s="40"/>
      <c r="G106" s="40"/>
      <c r="H106" s="77"/>
      <c r="I106" s="77"/>
      <c r="J106" s="92">
        <f>H106</f>
        <v>0</v>
      </c>
      <c r="K106" s="77">
        <f>J106/E106*D106</f>
        <v>0</v>
      </c>
      <c r="L106" s="93"/>
      <c r="M106" s="117"/>
      <c r="N106" s="117"/>
      <c r="O106" s="117"/>
      <c r="P106" s="117"/>
      <c r="Q106" s="117"/>
    </row>
    <row r="107" s="3" customFormat="true" ht="17.25" customHeight="true" spans="1:12">
      <c r="A107" s="44"/>
      <c r="B107" s="54" t="s">
        <v>72</v>
      </c>
      <c r="C107" s="47"/>
      <c r="D107" s="47"/>
      <c r="E107" s="78"/>
      <c r="F107" s="78">
        <v>5</v>
      </c>
      <c r="G107" s="78"/>
      <c r="H107" s="78"/>
      <c r="I107" s="78"/>
      <c r="J107" s="78"/>
      <c r="K107" s="78"/>
      <c r="L107" s="93"/>
    </row>
    <row r="108" s="3" customFormat="true" ht="17.25" customHeight="true" spans="1:12">
      <c r="A108" s="48"/>
      <c r="B108" s="54"/>
      <c r="C108" s="47"/>
      <c r="D108" s="47"/>
      <c r="E108" s="78"/>
      <c r="F108" s="78"/>
      <c r="G108" s="78"/>
      <c r="H108" s="78"/>
      <c r="I108" s="78"/>
      <c r="J108" s="78"/>
      <c r="K108" s="78"/>
      <c r="L108" s="93"/>
    </row>
    <row r="109" s="3" customFormat="true" ht="17.25" customHeight="true" spans="1:12">
      <c r="A109" s="48"/>
      <c r="B109" s="54"/>
      <c r="C109" s="47"/>
      <c r="D109" s="47"/>
      <c r="E109" s="78"/>
      <c r="F109" s="78"/>
      <c r="G109" s="78"/>
      <c r="H109" s="78"/>
      <c r="I109" s="78"/>
      <c r="J109" s="78"/>
      <c r="K109" s="78"/>
      <c r="L109" s="93"/>
    </row>
    <row r="110" s="3" customFormat="true" ht="17.25" customHeight="true" spans="1:12">
      <c r="A110" s="48"/>
      <c r="B110" s="112" t="s">
        <v>73</v>
      </c>
      <c r="C110" s="95"/>
      <c r="D110" s="47"/>
      <c r="E110" s="78"/>
      <c r="F110" s="78"/>
      <c r="G110" s="78"/>
      <c r="H110" s="78"/>
      <c r="I110" s="78"/>
      <c r="J110" s="78"/>
      <c r="K110" s="78"/>
      <c r="L110" s="93"/>
    </row>
    <row r="111" s="3" customFormat="true" ht="17.25" customHeight="true" spans="1:12">
      <c r="A111" s="48"/>
      <c r="B111" s="112"/>
      <c r="C111" s="95"/>
      <c r="D111" s="47"/>
      <c r="E111" s="78"/>
      <c r="F111" s="78"/>
      <c r="G111" s="78"/>
      <c r="H111" s="78"/>
      <c r="I111" s="78"/>
      <c r="J111" s="78"/>
      <c r="K111" s="78"/>
      <c r="L111" s="93"/>
    </row>
    <row r="112" s="3" customFormat="true" ht="17.25" customHeight="true" spans="1:12">
      <c r="A112" s="48"/>
      <c r="B112" s="112"/>
      <c r="C112" s="95"/>
      <c r="D112" s="47"/>
      <c r="E112" s="78"/>
      <c r="F112" s="78"/>
      <c r="G112" s="78"/>
      <c r="H112" s="78"/>
      <c r="I112" s="78"/>
      <c r="J112" s="78"/>
      <c r="K112" s="78"/>
      <c r="L112" s="93"/>
    </row>
    <row r="113" s="3" customFormat="true" ht="17.25" customHeight="true" spans="1:12">
      <c r="A113" s="48"/>
      <c r="B113" s="112" t="s">
        <v>74</v>
      </c>
      <c r="C113" s="100"/>
      <c r="D113" s="47"/>
      <c r="E113" s="78"/>
      <c r="F113" s="78"/>
      <c r="G113" s="78"/>
      <c r="H113" s="78"/>
      <c r="I113" s="78"/>
      <c r="J113" s="78"/>
      <c r="K113" s="78"/>
      <c r="L113" s="93"/>
    </row>
    <row r="114" s="3" customFormat="true" ht="17.25" customHeight="true" spans="1:12">
      <c r="A114" s="48"/>
      <c r="B114" s="112"/>
      <c r="C114" s="101"/>
      <c r="D114" s="47"/>
      <c r="E114" s="78"/>
      <c r="F114" s="78"/>
      <c r="G114" s="78"/>
      <c r="H114" s="78"/>
      <c r="I114" s="78"/>
      <c r="J114" s="78"/>
      <c r="K114" s="78"/>
      <c r="L114" s="93"/>
    </row>
    <row r="115" s="3" customFormat="true" ht="17.25" customHeight="true" spans="1:12">
      <c r="A115" s="48"/>
      <c r="B115" s="54" t="s">
        <v>75</v>
      </c>
      <c r="C115" s="100"/>
      <c r="D115" s="47"/>
      <c r="E115" s="47"/>
      <c r="F115" s="78"/>
      <c r="G115" s="47"/>
      <c r="H115" s="47"/>
      <c r="I115" s="47"/>
      <c r="J115" s="47"/>
      <c r="K115" s="47"/>
      <c r="L115" s="93"/>
    </row>
    <row r="116" s="3" customFormat="true" ht="17.25" customHeight="true" spans="1:12">
      <c r="A116" s="48"/>
      <c r="B116" s="54"/>
      <c r="C116" s="101"/>
      <c r="D116" s="47"/>
      <c r="E116" s="47"/>
      <c r="F116" s="78"/>
      <c r="G116" s="47"/>
      <c r="H116" s="47"/>
      <c r="I116" s="47"/>
      <c r="J116" s="47"/>
      <c r="K116" s="47"/>
      <c r="L116" s="93"/>
    </row>
    <row r="117" s="3" customFormat="true" ht="17.25" customHeight="true" spans="1:12">
      <c r="A117" s="48"/>
      <c r="B117" s="56" t="s">
        <v>76</v>
      </c>
      <c r="C117" s="100"/>
      <c r="D117" s="47"/>
      <c r="E117" s="47"/>
      <c r="F117" s="78"/>
      <c r="G117" s="47"/>
      <c r="H117" s="47"/>
      <c r="I117" s="47"/>
      <c r="J117" s="47"/>
      <c r="K117" s="47"/>
      <c r="L117" s="93"/>
    </row>
    <row r="118" s="3" customFormat="true" ht="17.25" customHeight="true" spans="1:12">
      <c r="A118" s="48"/>
      <c r="B118" s="56"/>
      <c r="C118" s="101"/>
      <c r="D118" s="47"/>
      <c r="E118" s="78"/>
      <c r="F118" s="78"/>
      <c r="G118" s="78"/>
      <c r="H118" s="78"/>
      <c r="I118" s="78"/>
      <c r="J118" s="78"/>
      <c r="K118" s="78"/>
      <c r="L118" s="93"/>
    </row>
    <row r="119" s="3" customFormat="true" ht="17.25" customHeight="true" spans="1:12">
      <c r="A119" s="113">
        <v>12</v>
      </c>
      <c r="B119" s="52" t="s">
        <v>77</v>
      </c>
      <c r="C119" s="53"/>
      <c r="D119" s="43">
        <v>2</v>
      </c>
      <c r="E119" s="76">
        <v>3</v>
      </c>
      <c r="F119" s="42"/>
      <c r="G119" s="42"/>
      <c r="H119" s="79"/>
      <c r="I119" s="79"/>
      <c r="J119" s="92">
        <f>H119</f>
        <v>0</v>
      </c>
      <c r="K119" s="77">
        <f>J119/E119*D119</f>
        <v>0</v>
      </c>
      <c r="L119" s="93"/>
    </row>
    <row r="120" s="3" customFormat="true" ht="17.25" customHeight="true" spans="1:12">
      <c r="A120" s="44"/>
      <c r="B120" s="45" t="s">
        <v>78</v>
      </c>
      <c r="C120" s="100"/>
      <c r="D120" s="47"/>
      <c r="E120" s="78"/>
      <c r="F120" s="78">
        <v>3</v>
      </c>
      <c r="G120" s="78"/>
      <c r="H120" s="78"/>
      <c r="I120" s="78"/>
      <c r="J120" s="78"/>
      <c r="K120" s="78"/>
      <c r="L120" s="93"/>
    </row>
    <row r="121" s="3" customFormat="true" ht="17.25" customHeight="true" spans="1:12">
      <c r="A121" s="48"/>
      <c r="B121" s="45"/>
      <c r="C121" s="101"/>
      <c r="D121" s="47"/>
      <c r="E121" s="78"/>
      <c r="F121" s="78"/>
      <c r="G121" s="78"/>
      <c r="H121" s="78"/>
      <c r="I121" s="78"/>
      <c r="J121" s="78"/>
      <c r="K121" s="78"/>
      <c r="L121" s="93"/>
    </row>
    <row r="122" s="3" customFormat="true" ht="17.25" customHeight="true" spans="1:12">
      <c r="A122" s="48"/>
      <c r="B122" s="45"/>
      <c r="C122" s="100"/>
      <c r="D122" s="47"/>
      <c r="E122" s="78"/>
      <c r="F122" s="78"/>
      <c r="G122" s="78"/>
      <c r="H122" s="78"/>
      <c r="I122" s="78"/>
      <c r="J122" s="78"/>
      <c r="K122" s="78"/>
      <c r="L122" s="93"/>
    </row>
    <row r="123" s="3" customFormat="true" ht="17.25" customHeight="true" spans="1:12">
      <c r="A123" s="48"/>
      <c r="B123" s="45"/>
      <c r="C123" s="101"/>
      <c r="D123" s="47"/>
      <c r="E123" s="78"/>
      <c r="F123" s="78"/>
      <c r="G123" s="78"/>
      <c r="H123" s="78"/>
      <c r="I123" s="78"/>
      <c r="J123" s="78"/>
      <c r="K123" s="78"/>
      <c r="L123" s="93"/>
    </row>
    <row r="124" s="3" customFormat="true" ht="17.25" customHeight="true" spans="1:12">
      <c r="A124" s="48"/>
      <c r="B124" s="45"/>
      <c r="C124" s="100"/>
      <c r="D124" s="47"/>
      <c r="E124" s="78"/>
      <c r="F124" s="78"/>
      <c r="G124" s="78"/>
      <c r="H124" s="78"/>
      <c r="I124" s="78"/>
      <c r="J124" s="78"/>
      <c r="K124" s="78"/>
      <c r="L124" s="93"/>
    </row>
    <row r="125" s="3" customFormat="true" ht="17.25" customHeight="true" spans="1:12">
      <c r="A125" s="48"/>
      <c r="B125" s="45"/>
      <c r="C125" s="101"/>
      <c r="D125" s="47"/>
      <c r="E125" s="78"/>
      <c r="F125" s="78"/>
      <c r="G125" s="78"/>
      <c r="H125" s="78"/>
      <c r="I125" s="78"/>
      <c r="J125" s="78"/>
      <c r="K125" s="78"/>
      <c r="L125" s="93"/>
    </row>
    <row r="126" s="3" customFormat="true" ht="17.25" customHeight="true" spans="1:12">
      <c r="A126" s="48"/>
      <c r="B126" s="45"/>
      <c r="C126" s="100"/>
      <c r="D126" s="47"/>
      <c r="E126" s="78"/>
      <c r="F126" s="78"/>
      <c r="G126" s="78"/>
      <c r="H126" s="78"/>
      <c r="I126" s="78"/>
      <c r="J126" s="78"/>
      <c r="K126" s="78"/>
      <c r="L126" s="93"/>
    </row>
    <row r="127" s="3" customFormat="true" ht="17.25" customHeight="true" spans="1:12">
      <c r="A127" s="48"/>
      <c r="B127" s="45"/>
      <c r="C127" s="101"/>
      <c r="D127" s="47"/>
      <c r="E127" s="78"/>
      <c r="F127" s="78"/>
      <c r="G127" s="78"/>
      <c r="H127" s="78"/>
      <c r="I127" s="78"/>
      <c r="J127" s="78"/>
      <c r="K127" s="78"/>
      <c r="L127" s="93"/>
    </row>
    <row r="128" s="3" customFormat="true" ht="17.25" customHeight="true" spans="1:12">
      <c r="A128" s="48"/>
      <c r="B128" s="45"/>
      <c r="C128" s="95"/>
      <c r="D128" s="47"/>
      <c r="E128" s="78"/>
      <c r="F128" s="78"/>
      <c r="G128" s="78"/>
      <c r="H128" s="78"/>
      <c r="I128" s="78"/>
      <c r="J128" s="78"/>
      <c r="K128" s="78"/>
      <c r="L128" s="93"/>
    </row>
    <row r="129" s="5" customFormat="true" ht="23.25" customHeight="true" spans="1:12">
      <c r="A129" s="51">
        <v>13</v>
      </c>
      <c r="B129" s="52" t="s">
        <v>79</v>
      </c>
      <c r="C129" s="53"/>
      <c r="D129" s="43">
        <v>5</v>
      </c>
      <c r="E129" s="76">
        <v>8</v>
      </c>
      <c r="F129" s="42"/>
      <c r="G129" s="42"/>
      <c r="H129" s="79"/>
      <c r="I129" s="79"/>
      <c r="J129" s="92">
        <f>H129</f>
        <v>0</v>
      </c>
      <c r="K129" s="77">
        <f>J129/E129*D129</f>
        <v>0</v>
      </c>
      <c r="L129" s="93"/>
    </row>
    <row r="130" s="3" customFormat="true" ht="23.25" customHeight="true" spans="1:12">
      <c r="A130" s="48"/>
      <c r="B130" s="118"/>
      <c r="C130" s="95"/>
      <c r="D130" s="49"/>
      <c r="E130" s="62"/>
      <c r="F130" s="78"/>
      <c r="G130" s="78"/>
      <c r="H130" s="78"/>
      <c r="I130" s="78"/>
      <c r="J130" s="78"/>
      <c r="K130" s="78"/>
      <c r="L130" s="86"/>
    </row>
    <row r="131" s="3" customFormat="true" ht="17.25" customHeight="true" spans="1:12">
      <c r="A131" s="48"/>
      <c r="B131" s="54" t="s">
        <v>80</v>
      </c>
      <c r="C131" s="95"/>
      <c r="D131" s="47"/>
      <c r="E131" s="78"/>
      <c r="F131" s="78">
        <v>3</v>
      </c>
      <c r="G131" s="78"/>
      <c r="H131" s="78"/>
      <c r="I131" s="78"/>
      <c r="J131" s="78"/>
      <c r="K131" s="78"/>
      <c r="L131" s="86"/>
    </row>
    <row r="132" s="3" customFormat="true" ht="17.25" customHeight="true" spans="1:12">
      <c r="A132" s="48"/>
      <c r="B132" s="54" t="s">
        <v>81</v>
      </c>
      <c r="C132" s="95"/>
      <c r="D132" s="47"/>
      <c r="E132" s="78"/>
      <c r="F132" s="78"/>
      <c r="G132" s="78"/>
      <c r="H132" s="78"/>
      <c r="I132" s="78"/>
      <c r="J132" s="78"/>
      <c r="K132" s="78"/>
      <c r="L132" s="86"/>
    </row>
    <row r="133" s="3" customFormat="true" ht="17.25" customHeight="true" spans="1:12">
      <c r="A133" s="48"/>
      <c r="B133" s="54"/>
      <c r="C133" s="95"/>
      <c r="D133" s="47"/>
      <c r="E133" s="78"/>
      <c r="F133" s="78"/>
      <c r="G133" s="78"/>
      <c r="H133" s="78"/>
      <c r="I133" s="78"/>
      <c r="J133" s="78"/>
      <c r="K133" s="78"/>
      <c r="L133" s="86"/>
    </row>
    <row r="134" s="3" customFormat="true" ht="17.25" customHeight="true" spans="1:12">
      <c r="A134" s="48"/>
      <c r="B134" s="96" t="s">
        <v>52</v>
      </c>
      <c r="C134" s="95"/>
      <c r="D134" s="47"/>
      <c r="E134" s="78"/>
      <c r="F134" s="78"/>
      <c r="G134" s="78"/>
      <c r="H134" s="78"/>
      <c r="I134" s="78"/>
      <c r="J134" s="78"/>
      <c r="K134" s="78"/>
      <c r="L134" s="86"/>
    </row>
    <row r="135" s="3" customFormat="true" ht="17.25" customHeight="true" spans="1:12">
      <c r="A135" s="48"/>
      <c r="B135" s="54" t="s">
        <v>82</v>
      </c>
      <c r="C135" s="109"/>
      <c r="D135" s="47"/>
      <c r="E135" s="78"/>
      <c r="F135" s="78"/>
      <c r="G135" s="78"/>
      <c r="H135" s="78"/>
      <c r="I135" s="78"/>
      <c r="J135" s="78"/>
      <c r="K135" s="78"/>
      <c r="L135" s="86"/>
    </row>
    <row r="136" s="3" customFormat="true" ht="17.25" customHeight="true" spans="1:12">
      <c r="A136" s="48"/>
      <c r="B136" s="54"/>
      <c r="C136" s="109"/>
      <c r="D136" s="47"/>
      <c r="E136" s="78"/>
      <c r="F136" s="78"/>
      <c r="G136" s="78"/>
      <c r="H136" s="78"/>
      <c r="I136" s="78"/>
      <c r="J136" s="78"/>
      <c r="K136" s="78"/>
      <c r="L136" s="86"/>
    </row>
    <row r="137" s="3" customFormat="true" ht="17.25" customHeight="true" spans="1:12">
      <c r="A137" s="48"/>
      <c r="B137" s="96" t="s">
        <v>52</v>
      </c>
      <c r="C137" s="95"/>
      <c r="D137" s="47"/>
      <c r="E137" s="78"/>
      <c r="F137" s="78"/>
      <c r="G137" s="78"/>
      <c r="H137" s="78"/>
      <c r="I137" s="78"/>
      <c r="J137" s="78"/>
      <c r="K137" s="78"/>
      <c r="L137" s="86"/>
    </row>
    <row r="138" s="3" customFormat="true" ht="17.25" customHeight="true" spans="1:12">
      <c r="A138" s="48"/>
      <c r="B138" s="54" t="s">
        <v>83</v>
      </c>
      <c r="C138" s="109"/>
      <c r="D138" s="47"/>
      <c r="E138" s="78"/>
      <c r="F138" s="78"/>
      <c r="G138" s="78"/>
      <c r="H138" s="78"/>
      <c r="I138" s="78"/>
      <c r="J138" s="78"/>
      <c r="K138" s="78"/>
      <c r="L138" s="86"/>
    </row>
    <row r="139" s="3" customFormat="true" ht="17.25" customHeight="true" spans="1:12">
      <c r="A139" s="48"/>
      <c r="B139" s="54"/>
      <c r="C139" s="109"/>
      <c r="D139" s="47"/>
      <c r="E139" s="78"/>
      <c r="F139" s="78"/>
      <c r="G139" s="78"/>
      <c r="H139" s="78"/>
      <c r="I139" s="78"/>
      <c r="J139" s="78"/>
      <c r="K139" s="78"/>
      <c r="L139" s="86"/>
    </row>
    <row r="140" s="3" customFormat="true" ht="17.25" customHeight="true" spans="1:12">
      <c r="A140" s="48"/>
      <c r="B140" s="54"/>
      <c r="C140" s="95"/>
      <c r="D140" s="47"/>
      <c r="E140" s="78"/>
      <c r="F140" s="78"/>
      <c r="G140" s="78"/>
      <c r="H140" s="78"/>
      <c r="I140" s="78"/>
      <c r="J140" s="78"/>
      <c r="K140" s="78"/>
      <c r="L140" s="86"/>
    </row>
    <row r="141" s="3" customFormat="true" ht="17.25" customHeight="true" spans="1:12">
      <c r="A141" s="48"/>
      <c r="B141" s="45" t="s">
        <v>84</v>
      </c>
      <c r="C141" s="95"/>
      <c r="D141" s="47"/>
      <c r="E141" s="78"/>
      <c r="F141" s="78">
        <v>2</v>
      </c>
      <c r="G141" s="78"/>
      <c r="H141" s="78"/>
      <c r="I141" s="78"/>
      <c r="J141" s="78"/>
      <c r="K141" s="78"/>
      <c r="L141" s="86"/>
    </row>
    <row r="142" s="3" customFormat="true" ht="17.25" customHeight="true" spans="1:12">
      <c r="A142" s="48"/>
      <c r="B142" s="45"/>
      <c r="C142" s="95"/>
      <c r="D142" s="47"/>
      <c r="E142" s="78"/>
      <c r="F142" s="78"/>
      <c r="G142" s="78"/>
      <c r="H142" s="78"/>
      <c r="I142" s="78"/>
      <c r="J142" s="78"/>
      <c r="K142" s="78"/>
      <c r="L142" s="86"/>
    </row>
    <row r="143" s="3" customFormat="true" ht="17.25" customHeight="true" spans="1:12">
      <c r="A143" s="48"/>
      <c r="B143" s="45"/>
      <c r="C143" s="95"/>
      <c r="D143" s="47"/>
      <c r="E143" s="78"/>
      <c r="F143" s="78"/>
      <c r="G143" s="78"/>
      <c r="H143" s="78"/>
      <c r="I143" s="78"/>
      <c r="J143" s="78"/>
      <c r="K143" s="78"/>
      <c r="L143" s="86"/>
    </row>
    <row r="144" s="3" customFormat="true" ht="17.25" customHeight="true" spans="1:12">
      <c r="A144" s="48"/>
      <c r="B144" s="54"/>
      <c r="C144" s="95"/>
      <c r="D144" s="47"/>
      <c r="E144" s="78"/>
      <c r="F144" s="78"/>
      <c r="G144" s="78"/>
      <c r="H144" s="78"/>
      <c r="I144" s="78"/>
      <c r="J144" s="78"/>
      <c r="K144" s="78"/>
      <c r="L144" s="86"/>
    </row>
    <row r="145" s="3" customFormat="true" ht="17.25" customHeight="true" spans="1:12">
      <c r="A145" s="48"/>
      <c r="B145" s="54" t="s">
        <v>85</v>
      </c>
      <c r="C145" s="95"/>
      <c r="D145" s="47"/>
      <c r="E145" s="78"/>
      <c r="F145" s="78"/>
      <c r="G145" s="78"/>
      <c r="H145" s="78"/>
      <c r="I145" s="78"/>
      <c r="J145" s="78"/>
      <c r="K145" s="78"/>
      <c r="L145" s="86"/>
    </row>
    <row r="146" s="3" customFormat="true" ht="17.25" customHeight="true" spans="1:12">
      <c r="A146" s="48"/>
      <c r="B146" s="54" t="s">
        <v>86</v>
      </c>
      <c r="C146" s="95"/>
      <c r="D146" s="47"/>
      <c r="E146" s="78"/>
      <c r="F146" s="78">
        <v>1</v>
      </c>
      <c r="G146" s="78"/>
      <c r="H146" s="78"/>
      <c r="I146" s="78"/>
      <c r="J146" s="78"/>
      <c r="K146" s="78"/>
      <c r="L146" s="86"/>
    </row>
    <row r="147" s="3" customFormat="true" ht="17.25" customHeight="true" spans="1:12">
      <c r="A147" s="48"/>
      <c r="B147" s="54"/>
      <c r="C147" s="95"/>
      <c r="D147" s="47"/>
      <c r="E147" s="78"/>
      <c r="F147" s="78"/>
      <c r="G147" s="78"/>
      <c r="H147" s="78"/>
      <c r="I147" s="78"/>
      <c r="J147" s="78"/>
      <c r="K147" s="78"/>
      <c r="L147" s="86"/>
    </row>
    <row r="148" s="3" customFormat="true" ht="17.25" customHeight="true" spans="1:12">
      <c r="A148" s="48"/>
      <c r="B148" s="54"/>
      <c r="C148" s="95"/>
      <c r="D148" s="47"/>
      <c r="E148" s="78"/>
      <c r="F148" s="78"/>
      <c r="G148" s="78"/>
      <c r="H148" s="78"/>
      <c r="I148" s="78"/>
      <c r="J148" s="78"/>
      <c r="K148" s="78"/>
      <c r="L148" s="86"/>
    </row>
    <row r="149" s="3" customFormat="true" ht="17.25" customHeight="true" spans="1:12">
      <c r="A149" s="48"/>
      <c r="B149" s="54"/>
      <c r="C149" s="95"/>
      <c r="D149" s="47"/>
      <c r="E149" s="78"/>
      <c r="F149" s="78"/>
      <c r="G149" s="78"/>
      <c r="H149" s="78"/>
      <c r="I149" s="78"/>
      <c r="J149" s="78"/>
      <c r="K149" s="78"/>
      <c r="L149" s="86"/>
    </row>
    <row r="150" s="3" customFormat="true" ht="17.25" customHeight="true" spans="1:12">
      <c r="A150" s="48"/>
      <c r="B150" s="45" t="s">
        <v>87</v>
      </c>
      <c r="C150" s="95"/>
      <c r="D150" s="47"/>
      <c r="E150" s="78"/>
      <c r="F150" s="78">
        <v>2</v>
      </c>
      <c r="G150" s="78"/>
      <c r="H150" s="78"/>
      <c r="I150" s="78"/>
      <c r="J150" s="78"/>
      <c r="K150" s="78"/>
      <c r="L150" s="86"/>
    </row>
    <row r="151" s="3" customFormat="true" ht="17.25" customHeight="true" spans="1:12">
      <c r="A151" s="48"/>
      <c r="B151" s="45"/>
      <c r="C151" s="95"/>
      <c r="D151" s="47"/>
      <c r="E151" s="78"/>
      <c r="F151" s="78"/>
      <c r="G151" s="78"/>
      <c r="H151" s="78"/>
      <c r="I151" s="78"/>
      <c r="J151" s="78"/>
      <c r="K151" s="78"/>
      <c r="L151" s="86"/>
    </row>
    <row r="152" s="3" customFormat="true" ht="17.25" customHeight="true" spans="1:12">
      <c r="A152" s="48"/>
      <c r="B152" s="45"/>
      <c r="C152" s="95"/>
      <c r="D152" s="47"/>
      <c r="E152" s="78"/>
      <c r="F152" s="78"/>
      <c r="G152" s="78"/>
      <c r="H152" s="78"/>
      <c r="I152" s="78"/>
      <c r="J152" s="78"/>
      <c r="K152" s="78"/>
      <c r="L152" s="86"/>
    </row>
    <row r="153" s="3" customFormat="true" ht="17.25" customHeight="true" spans="1:12">
      <c r="A153" s="48"/>
      <c r="B153" s="45"/>
      <c r="C153" s="95"/>
      <c r="D153" s="47"/>
      <c r="E153" s="78"/>
      <c r="F153" s="78"/>
      <c r="G153" s="78"/>
      <c r="H153" s="78"/>
      <c r="I153" s="78"/>
      <c r="J153" s="78"/>
      <c r="K153" s="78"/>
      <c r="L153" s="86"/>
    </row>
    <row r="154" s="3" customFormat="true" ht="17.25" customHeight="true" spans="1:12">
      <c r="A154" s="48"/>
      <c r="B154" s="54"/>
      <c r="C154" s="95"/>
      <c r="D154" s="47"/>
      <c r="E154" s="78"/>
      <c r="F154" s="78"/>
      <c r="G154" s="78"/>
      <c r="H154" s="78"/>
      <c r="I154" s="78"/>
      <c r="J154" s="78"/>
      <c r="K154" s="78"/>
      <c r="L154" s="86"/>
    </row>
    <row r="155" s="3" customFormat="true" ht="21.75" customHeight="true" spans="1:12">
      <c r="A155" s="51"/>
      <c r="B155" s="119" t="s">
        <v>88</v>
      </c>
      <c r="C155" s="119"/>
      <c r="D155" s="43">
        <f>SUM(D23:D153)</f>
        <v>100</v>
      </c>
      <c r="E155" s="76">
        <f>SUM(E23:E154)</f>
        <v>100</v>
      </c>
      <c r="F155" s="76">
        <f>SUM(F24:F153)</f>
        <v>100</v>
      </c>
      <c r="G155" s="76">
        <f>SUM(G23:G153)</f>
        <v>13</v>
      </c>
      <c r="H155" s="92"/>
      <c r="I155" s="92"/>
      <c r="J155" s="92"/>
      <c r="K155" s="92"/>
      <c r="L155" s="141"/>
    </row>
    <row r="156" s="6" customFormat="true" ht="18.75" customHeight="true" spans="1:13">
      <c r="A156" s="120"/>
      <c r="B156" s="121" t="s">
        <v>89</v>
      </c>
      <c r="C156" s="121"/>
      <c r="D156" s="121"/>
      <c r="E156" s="121"/>
      <c r="F156" s="121"/>
      <c r="G156" s="121"/>
      <c r="H156" s="121"/>
      <c r="I156" s="121"/>
      <c r="J156" s="121"/>
      <c r="K156" s="121"/>
      <c r="L156" s="142"/>
      <c r="M156" s="128"/>
    </row>
    <row r="157" s="6" customFormat="true" ht="17.25" customHeight="true" spans="1:12">
      <c r="A157" s="122"/>
      <c r="B157" s="123"/>
      <c r="C157" s="124"/>
      <c r="D157" s="125"/>
      <c r="E157" s="139"/>
      <c r="F157" s="78"/>
      <c r="G157" s="124"/>
      <c r="H157" s="124"/>
      <c r="I157" s="124"/>
      <c r="J157" s="124"/>
      <c r="K157" s="124"/>
      <c r="L157" s="142"/>
    </row>
    <row r="158" s="6" customFormat="true" ht="17.25" customHeight="true" spans="1:12">
      <c r="A158" s="122"/>
      <c r="B158" s="123"/>
      <c r="C158" s="124"/>
      <c r="D158" s="125"/>
      <c r="E158" s="139"/>
      <c r="F158" s="78"/>
      <c r="G158" s="124"/>
      <c r="H158" s="124"/>
      <c r="I158" s="124"/>
      <c r="J158" s="124"/>
      <c r="K158" s="124"/>
      <c r="L158" s="142"/>
    </row>
    <row r="159" s="6" customFormat="true" ht="36.75" customHeight="true" spans="1:12">
      <c r="A159" s="48"/>
      <c r="B159" s="126" t="s">
        <v>90</v>
      </c>
      <c r="C159" s="53"/>
      <c r="D159" s="127" t="s">
        <v>91</v>
      </c>
      <c r="E159" s="74" t="s">
        <v>25</v>
      </c>
      <c r="F159" s="74" t="s">
        <v>26</v>
      </c>
      <c r="G159" s="74" t="s">
        <v>27</v>
      </c>
      <c r="H159" s="75" t="s">
        <v>25</v>
      </c>
      <c r="I159" s="75" t="s">
        <v>28</v>
      </c>
      <c r="J159" s="75" t="s">
        <v>29</v>
      </c>
      <c r="K159" s="75" t="s">
        <v>30</v>
      </c>
      <c r="L159" s="142"/>
    </row>
    <row r="160" s="6" customFormat="true" ht="17.25" customHeight="true" spans="1:12">
      <c r="A160" s="48"/>
      <c r="B160" s="45" t="s">
        <v>92</v>
      </c>
      <c r="C160" s="95"/>
      <c r="D160" s="47">
        <v>5</v>
      </c>
      <c r="E160" s="78">
        <v>5</v>
      </c>
      <c r="F160" s="78"/>
      <c r="G160" s="78"/>
      <c r="H160" s="78"/>
      <c r="I160" s="78"/>
      <c r="J160" s="78">
        <f>H160</f>
        <v>0</v>
      </c>
      <c r="K160" s="78">
        <f>J160/E160*D160</f>
        <v>0</v>
      </c>
      <c r="L160" s="142"/>
    </row>
    <row r="161" s="6" customFormat="true" ht="17.25" customHeight="true" spans="1:12">
      <c r="A161" s="48"/>
      <c r="B161" s="45" t="s">
        <v>93</v>
      </c>
      <c r="C161" s="95"/>
      <c r="D161" s="47">
        <v>5</v>
      </c>
      <c r="E161" s="78">
        <v>3</v>
      </c>
      <c r="F161" s="78"/>
      <c r="G161" s="78"/>
      <c r="H161" s="78"/>
      <c r="I161" s="78"/>
      <c r="J161" s="78">
        <f>H161</f>
        <v>0</v>
      </c>
      <c r="K161" s="78">
        <f>J161/E161*D161</f>
        <v>0</v>
      </c>
      <c r="L161" s="142"/>
    </row>
    <row r="162" s="6" customFormat="true" ht="17.25" customHeight="true" spans="1:12">
      <c r="A162" s="122"/>
      <c r="B162" s="7"/>
      <c r="C162" s="128"/>
      <c r="D162" s="129"/>
      <c r="E162" s="140"/>
      <c r="F162" s="2"/>
      <c r="G162" s="128"/>
      <c r="H162" s="128"/>
      <c r="I162" s="128"/>
      <c r="J162" s="142"/>
      <c r="K162" s="128"/>
      <c r="L162" s="142"/>
    </row>
    <row r="163" s="6" customFormat="true" ht="17.25" customHeight="true" spans="1:12">
      <c r="A163" s="122"/>
      <c r="B163" s="7"/>
      <c r="C163" s="128"/>
      <c r="D163" s="129"/>
      <c r="E163" s="140"/>
      <c r="F163" s="2"/>
      <c r="G163" s="128"/>
      <c r="H163" s="128"/>
      <c r="I163" s="128"/>
      <c r="J163" s="142"/>
      <c r="K163" s="128"/>
      <c r="L163" s="142"/>
    </row>
    <row r="164" s="6" customFormat="true" ht="17.25" customHeight="true" spans="1:12">
      <c r="A164" s="122"/>
      <c r="B164" s="7"/>
      <c r="C164" s="128"/>
      <c r="D164" s="129"/>
      <c r="E164" s="140"/>
      <c r="F164" s="2"/>
      <c r="G164" s="128"/>
      <c r="H164" s="128"/>
      <c r="I164" s="128"/>
      <c r="J164" s="142"/>
      <c r="K164" s="128"/>
      <c r="L164" s="142"/>
    </row>
    <row r="165" s="6" customFormat="true" ht="17.25" customHeight="true" spans="1:12">
      <c r="A165" s="122"/>
      <c r="B165" s="7"/>
      <c r="C165" s="128"/>
      <c r="D165" s="129"/>
      <c r="E165" s="140"/>
      <c r="F165" s="2"/>
      <c r="G165" s="128"/>
      <c r="H165" s="128"/>
      <c r="I165" s="128"/>
      <c r="J165" s="142"/>
      <c r="K165" s="128"/>
      <c r="L165" s="142"/>
    </row>
    <row r="166" s="6" customFormat="true" ht="19.25" spans="1:12">
      <c r="A166" s="122"/>
      <c r="B166" s="7"/>
      <c r="C166" s="128"/>
      <c r="D166" s="129"/>
      <c r="E166" s="140"/>
      <c r="F166" s="2"/>
      <c r="G166" s="128"/>
      <c r="H166" s="128"/>
      <c r="I166" s="128"/>
      <c r="J166" s="142"/>
      <c r="K166" s="128"/>
      <c r="L166" s="142"/>
    </row>
    <row r="167" s="6" customFormat="true" ht="19.25" spans="1:12">
      <c r="A167" s="122"/>
      <c r="B167" s="130" t="s">
        <v>94</v>
      </c>
      <c r="C167" s="128"/>
      <c r="D167" s="129"/>
      <c r="E167" s="128"/>
      <c r="F167" s="2"/>
      <c r="G167" s="128"/>
      <c r="H167" s="128"/>
      <c r="I167" s="128"/>
      <c r="J167" s="128"/>
      <c r="K167" s="128"/>
      <c r="L167" s="142"/>
    </row>
    <row r="168" s="6" customFormat="true" ht="19.25" spans="1:12">
      <c r="A168" s="131"/>
      <c r="B168" s="132"/>
      <c r="C168" s="128"/>
      <c r="D168" s="129"/>
      <c r="E168" s="128"/>
      <c r="F168" s="2"/>
      <c r="G168" s="128"/>
      <c r="H168" s="128"/>
      <c r="I168" s="128"/>
      <c r="J168" s="128"/>
      <c r="K168" s="128"/>
      <c r="L168" s="142"/>
    </row>
    <row r="169" s="6" customFormat="true" ht="19.25" spans="1:12">
      <c r="A169" s="131"/>
      <c r="B169" s="132"/>
      <c r="C169" s="128"/>
      <c r="D169" s="129"/>
      <c r="E169" s="128"/>
      <c r="F169" s="2"/>
      <c r="G169" s="128"/>
      <c r="H169" s="128"/>
      <c r="I169" s="128"/>
      <c r="J169" s="128"/>
      <c r="K169" s="128"/>
      <c r="L169" s="142"/>
    </row>
    <row r="170" s="6" customFormat="true" ht="19.25" spans="1:12">
      <c r="A170" s="131"/>
      <c r="B170" s="132"/>
      <c r="C170" s="128"/>
      <c r="D170" s="129"/>
      <c r="E170" s="128"/>
      <c r="F170" s="2"/>
      <c r="G170" s="128"/>
      <c r="H170" s="128"/>
      <c r="I170" s="128"/>
      <c r="J170" s="128"/>
      <c r="K170" s="128"/>
      <c r="L170" s="142"/>
    </row>
    <row r="171" s="6" customFormat="true" ht="19.25" spans="1:12">
      <c r="A171" s="131"/>
      <c r="B171" s="132"/>
      <c r="C171" s="128"/>
      <c r="D171" s="129"/>
      <c r="E171" s="128"/>
      <c r="F171" s="2"/>
      <c r="G171" s="128"/>
      <c r="H171" s="128"/>
      <c r="I171" s="128"/>
      <c r="J171" s="128"/>
      <c r="K171" s="128"/>
      <c r="L171" s="142"/>
    </row>
    <row r="172" s="6" customFormat="true" ht="19.25" spans="1:12">
      <c r="A172" s="131"/>
      <c r="B172" s="132"/>
      <c r="C172" s="128"/>
      <c r="D172" s="129"/>
      <c r="E172" s="128"/>
      <c r="F172" s="2"/>
      <c r="G172" s="128"/>
      <c r="H172" s="128"/>
      <c r="I172" s="128"/>
      <c r="J172" s="128"/>
      <c r="K172" s="128"/>
      <c r="L172" s="142"/>
    </row>
    <row r="173" s="6" customFormat="true" ht="19.25" spans="1:12">
      <c r="A173" s="131"/>
      <c r="B173" s="132"/>
      <c r="C173" s="128"/>
      <c r="D173" s="129"/>
      <c r="E173" s="128"/>
      <c r="F173" s="2"/>
      <c r="G173" s="128"/>
      <c r="H173" s="128"/>
      <c r="I173" s="128"/>
      <c r="J173" s="128"/>
      <c r="K173" s="128"/>
      <c r="L173" s="142"/>
    </row>
    <row r="174" s="6" customFormat="true" ht="19.25" spans="1:12">
      <c r="A174" s="131"/>
      <c r="B174" s="133" t="s">
        <v>95</v>
      </c>
      <c r="C174" s="128"/>
      <c r="D174" s="129"/>
      <c r="E174" s="128"/>
      <c r="F174" s="2"/>
      <c r="G174" s="128"/>
      <c r="H174" s="128"/>
      <c r="I174" s="128"/>
      <c r="J174" s="128"/>
      <c r="K174" s="128"/>
      <c r="L174" s="142"/>
    </row>
    <row r="175" s="6" customFormat="true" ht="25.5" customHeight="true" spans="1:12">
      <c r="A175" s="131"/>
      <c r="B175" s="134" t="s">
        <v>96</v>
      </c>
      <c r="C175" s="135" t="s">
        <v>97</v>
      </c>
      <c r="D175" s="135"/>
      <c r="E175" s="128"/>
      <c r="F175" s="2"/>
      <c r="G175" s="128"/>
      <c r="H175" s="128"/>
      <c r="I175" s="128"/>
      <c r="J175" s="128"/>
      <c r="K175" s="128"/>
      <c r="L175" s="142"/>
    </row>
    <row r="176" s="6" customFormat="true" ht="26.25" customHeight="true" spans="1:12">
      <c r="A176" s="131"/>
      <c r="B176" s="136" t="s">
        <v>98</v>
      </c>
      <c r="C176" s="137" t="s">
        <v>99</v>
      </c>
      <c r="D176" s="137"/>
      <c r="E176" s="128"/>
      <c r="F176" s="2"/>
      <c r="G176" s="128"/>
      <c r="H176" s="128"/>
      <c r="I176" s="128"/>
      <c r="J176" s="128"/>
      <c r="K176" s="128"/>
      <c r="L176" s="142"/>
    </row>
    <row r="177" s="6" customFormat="true" ht="26.25" customHeight="true" spans="1:12">
      <c r="A177" s="131"/>
      <c r="B177" s="136" t="s">
        <v>100</v>
      </c>
      <c r="C177" s="137" t="s">
        <v>101</v>
      </c>
      <c r="D177" s="137"/>
      <c r="E177" s="128"/>
      <c r="F177" s="2"/>
      <c r="G177" s="128"/>
      <c r="H177" s="128"/>
      <c r="I177" s="128"/>
      <c r="J177" s="128"/>
      <c r="K177" s="128"/>
      <c r="L177" s="142"/>
    </row>
    <row r="178" s="7" customFormat="true" ht="26.25" customHeight="true" spans="1:17">
      <c r="A178" s="131"/>
      <c r="B178" s="136" t="s">
        <v>102</v>
      </c>
      <c r="C178" s="137" t="s">
        <v>103</v>
      </c>
      <c r="D178" s="137"/>
      <c r="E178" s="128"/>
      <c r="F178" s="2"/>
      <c r="G178" s="128"/>
      <c r="H178" s="128"/>
      <c r="I178" s="128"/>
      <c r="J178" s="128"/>
      <c r="K178" s="128"/>
      <c r="L178" s="142"/>
      <c r="M178" s="6"/>
      <c r="N178" s="6"/>
      <c r="O178" s="6"/>
      <c r="P178" s="6"/>
      <c r="Q178" s="6"/>
    </row>
    <row r="179" s="7" customFormat="true" ht="19.25" spans="1:17">
      <c r="A179" s="131"/>
      <c r="B179" s="138"/>
      <c r="C179" s="128"/>
      <c r="D179" s="129"/>
      <c r="E179" s="128"/>
      <c r="F179" s="2"/>
      <c r="G179" s="128"/>
      <c r="H179" s="128"/>
      <c r="I179" s="128"/>
      <c r="J179" s="128"/>
      <c r="K179" s="128"/>
      <c r="L179" s="142"/>
      <c r="M179" s="6"/>
      <c r="N179" s="6"/>
      <c r="O179" s="6"/>
      <c r="P179" s="6"/>
      <c r="Q179" s="6"/>
    </row>
    <row r="180" s="7" customFormat="true" ht="19.25" spans="1:17">
      <c r="A180" s="131"/>
      <c r="B180" s="138"/>
      <c r="C180" s="128"/>
      <c r="D180" s="129"/>
      <c r="E180" s="128"/>
      <c r="F180" s="2"/>
      <c r="G180" s="128"/>
      <c r="H180" s="128"/>
      <c r="I180" s="128"/>
      <c r="J180" s="128"/>
      <c r="K180" s="128"/>
      <c r="L180" s="142"/>
      <c r="M180" s="6"/>
      <c r="N180" s="6"/>
      <c r="O180" s="6"/>
      <c r="P180" s="6"/>
      <c r="Q180" s="6"/>
    </row>
    <row r="181" s="7" customFormat="true" ht="19.25" spans="1:17">
      <c r="A181" s="131"/>
      <c r="B181" s="138"/>
      <c r="C181" s="128"/>
      <c r="D181" s="129"/>
      <c r="E181" s="128"/>
      <c r="F181" s="2"/>
      <c r="G181" s="128"/>
      <c r="H181" s="128"/>
      <c r="I181" s="128"/>
      <c r="J181" s="128"/>
      <c r="K181" s="128"/>
      <c r="L181" s="142"/>
      <c r="M181" s="6"/>
      <c r="N181" s="6"/>
      <c r="O181" s="6"/>
      <c r="P181" s="6"/>
      <c r="Q181" s="6"/>
    </row>
    <row r="182" s="7" customFormat="true" ht="19.25" spans="1:17">
      <c r="A182" s="131"/>
      <c r="B182" s="138"/>
      <c r="C182" s="128"/>
      <c r="D182" s="129"/>
      <c r="E182" s="128"/>
      <c r="F182" s="2"/>
      <c r="G182" s="128"/>
      <c r="H182" s="128"/>
      <c r="I182" s="128"/>
      <c r="J182" s="128"/>
      <c r="K182" s="128"/>
      <c r="L182" s="142"/>
      <c r="M182" s="6"/>
      <c r="N182" s="6"/>
      <c r="O182" s="6"/>
      <c r="P182" s="6"/>
      <c r="Q182" s="6"/>
    </row>
    <row r="183" s="7" customFormat="true" ht="19.25" spans="1:17">
      <c r="A183" s="131"/>
      <c r="B183" s="138"/>
      <c r="C183" s="128"/>
      <c r="D183" s="129"/>
      <c r="E183" s="128"/>
      <c r="F183" s="2"/>
      <c r="G183" s="128"/>
      <c r="H183" s="128"/>
      <c r="I183" s="128"/>
      <c r="J183" s="128"/>
      <c r="K183" s="128"/>
      <c r="L183" s="142"/>
      <c r="M183" s="6"/>
      <c r="N183" s="6"/>
      <c r="O183" s="6"/>
      <c r="P183" s="6"/>
      <c r="Q183" s="6"/>
    </row>
    <row r="184" s="7" customFormat="true" ht="19.25" spans="1:17">
      <c r="A184" s="131"/>
      <c r="B184" s="138"/>
      <c r="C184" s="128"/>
      <c r="D184" s="129"/>
      <c r="E184" s="128"/>
      <c r="F184" s="2"/>
      <c r="G184" s="128"/>
      <c r="H184" s="128"/>
      <c r="I184" s="128"/>
      <c r="J184" s="128"/>
      <c r="K184" s="128"/>
      <c r="L184" s="142"/>
      <c r="M184" s="6"/>
      <c r="N184" s="6"/>
      <c r="O184" s="6"/>
      <c r="P184" s="6"/>
      <c r="Q184" s="6"/>
    </row>
    <row r="185" s="7" customFormat="true" ht="19.25" spans="1:17">
      <c r="A185" s="131"/>
      <c r="B185" s="138"/>
      <c r="C185" s="128"/>
      <c r="D185" s="129"/>
      <c r="E185" s="128"/>
      <c r="F185" s="2"/>
      <c r="G185" s="128"/>
      <c r="H185" s="128"/>
      <c r="I185" s="128"/>
      <c r="J185" s="128"/>
      <c r="K185" s="128"/>
      <c r="L185" s="142"/>
      <c r="M185" s="6"/>
      <c r="N185" s="6"/>
      <c r="O185" s="6"/>
      <c r="P185" s="6"/>
      <c r="Q185" s="6"/>
    </row>
    <row r="186" s="7" customFormat="true" ht="19.25" spans="1:17">
      <c r="A186" s="131"/>
      <c r="B186" s="138"/>
      <c r="C186" s="128"/>
      <c r="D186" s="129"/>
      <c r="E186" s="128"/>
      <c r="F186" s="2"/>
      <c r="G186" s="128"/>
      <c r="H186" s="128"/>
      <c r="I186" s="128"/>
      <c r="J186" s="128"/>
      <c r="K186" s="128"/>
      <c r="L186" s="142"/>
      <c r="M186" s="6"/>
      <c r="N186" s="6"/>
      <c r="O186" s="6"/>
      <c r="P186" s="6"/>
      <c r="Q186" s="6"/>
    </row>
    <row r="187" s="7" customFormat="true" ht="19.25" spans="1:17">
      <c r="A187" s="131"/>
      <c r="B187" s="138"/>
      <c r="C187" s="128"/>
      <c r="D187" s="129"/>
      <c r="E187" s="128"/>
      <c r="F187" s="2"/>
      <c r="G187" s="128"/>
      <c r="H187" s="128"/>
      <c r="I187" s="128"/>
      <c r="J187" s="128"/>
      <c r="K187" s="128"/>
      <c r="L187" s="142"/>
      <c r="M187" s="6"/>
      <c r="N187" s="6"/>
      <c r="O187" s="6"/>
      <c r="P187" s="6"/>
      <c r="Q187" s="6"/>
    </row>
    <row r="188" s="7" customFormat="true" ht="19.25" spans="1:17">
      <c r="A188" s="131"/>
      <c r="B188" s="138"/>
      <c r="C188" s="128"/>
      <c r="D188" s="129"/>
      <c r="E188" s="128"/>
      <c r="F188" s="2"/>
      <c r="G188" s="128"/>
      <c r="H188" s="128"/>
      <c r="I188" s="128"/>
      <c r="J188" s="128"/>
      <c r="K188" s="128"/>
      <c r="L188" s="142"/>
      <c r="M188" s="6"/>
      <c r="N188" s="6"/>
      <c r="O188" s="6"/>
      <c r="P188" s="6"/>
      <c r="Q188" s="6"/>
    </row>
    <row r="189" s="7" customFormat="true" ht="19.25" spans="1:17">
      <c r="A189" s="131"/>
      <c r="B189" s="138"/>
      <c r="C189" s="128"/>
      <c r="D189" s="129"/>
      <c r="E189" s="128"/>
      <c r="F189" s="2"/>
      <c r="G189" s="128"/>
      <c r="H189" s="128"/>
      <c r="I189" s="128"/>
      <c r="J189" s="128"/>
      <c r="K189" s="128"/>
      <c r="L189" s="142"/>
      <c r="M189" s="6"/>
      <c r="N189" s="6"/>
      <c r="O189" s="6"/>
      <c r="P189" s="6"/>
      <c r="Q189" s="6"/>
    </row>
    <row r="190" s="7" customFormat="true" ht="19.25" spans="1:17">
      <c r="A190" s="131"/>
      <c r="B190" s="138"/>
      <c r="C190" s="128"/>
      <c r="D190" s="129"/>
      <c r="E190" s="128"/>
      <c r="F190" s="2"/>
      <c r="G190" s="128"/>
      <c r="H190" s="128"/>
      <c r="I190" s="128"/>
      <c r="J190" s="128"/>
      <c r="K190" s="128"/>
      <c r="L190" s="142"/>
      <c r="M190" s="6"/>
      <c r="N190" s="6"/>
      <c r="O190" s="6"/>
      <c r="P190" s="6"/>
      <c r="Q190" s="6"/>
    </row>
    <row r="191" s="7" customFormat="true" ht="19.25" spans="1:17">
      <c r="A191" s="131"/>
      <c r="B191" s="138"/>
      <c r="C191" s="128"/>
      <c r="D191" s="129"/>
      <c r="E191" s="128"/>
      <c r="F191" s="2"/>
      <c r="G191" s="128"/>
      <c r="H191" s="128"/>
      <c r="I191" s="128"/>
      <c r="J191" s="128"/>
      <c r="K191" s="128"/>
      <c r="L191" s="142"/>
      <c r="M191" s="6"/>
      <c r="N191" s="6"/>
      <c r="O191" s="6"/>
      <c r="P191" s="6"/>
      <c r="Q191" s="6"/>
    </row>
    <row r="192" s="7" customFormat="true" ht="19.25" spans="1:17">
      <c r="A192" s="131"/>
      <c r="B192" s="138"/>
      <c r="C192" s="128"/>
      <c r="D192" s="129"/>
      <c r="E192" s="128"/>
      <c r="F192" s="2"/>
      <c r="G192" s="128"/>
      <c r="H192" s="128"/>
      <c r="I192" s="128"/>
      <c r="J192" s="128"/>
      <c r="K192" s="128"/>
      <c r="L192" s="142"/>
      <c r="M192" s="6"/>
      <c r="N192" s="6"/>
      <c r="O192" s="6"/>
      <c r="P192" s="6"/>
      <c r="Q192" s="6"/>
    </row>
    <row r="193" s="7" customFormat="true" ht="19.25" spans="1:17">
      <c r="A193" s="131"/>
      <c r="B193" s="138"/>
      <c r="C193" s="128"/>
      <c r="D193" s="129"/>
      <c r="E193" s="128"/>
      <c r="F193" s="2"/>
      <c r="G193" s="128"/>
      <c r="H193" s="128"/>
      <c r="I193" s="128"/>
      <c r="J193" s="128"/>
      <c r="K193" s="128"/>
      <c r="L193" s="142"/>
      <c r="M193" s="6"/>
      <c r="N193" s="6"/>
      <c r="O193" s="6"/>
      <c r="P193" s="6"/>
      <c r="Q193" s="6"/>
    </row>
    <row r="194" s="7" customFormat="true" ht="19.25" spans="1:17">
      <c r="A194" s="131"/>
      <c r="B194" s="143"/>
      <c r="C194" s="128"/>
      <c r="D194" s="129"/>
      <c r="E194" s="128"/>
      <c r="F194" s="2"/>
      <c r="G194" s="128"/>
      <c r="H194" s="128"/>
      <c r="I194" s="128"/>
      <c r="J194" s="128"/>
      <c r="K194" s="128"/>
      <c r="L194" s="142"/>
      <c r="M194" s="6"/>
      <c r="N194" s="6"/>
      <c r="O194" s="6"/>
      <c r="P194" s="6"/>
      <c r="Q194" s="6"/>
    </row>
    <row r="199" ht="14.1"/>
    <row r="200" ht="40.95" spans="1:6">
      <c r="A200" s="144" t="s">
        <v>18</v>
      </c>
      <c r="B200" s="145"/>
      <c r="C200" s="146" t="s">
        <v>21</v>
      </c>
      <c r="D200" s="146" t="s">
        <v>104</v>
      </c>
      <c r="E200" s="146" t="s">
        <v>105</v>
      </c>
      <c r="F200" s="146" t="s">
        <v>106</v>
      </c>
    </row>
    <row r="201" ht="18.3" spans="1:6">
      <c r="A201" s="147">
        <v>1</v>
      </c>
      <c r="B201" s="148" t="s">
        <v>31</v>
      </c>
      <c r="C201" s="149">
        <v>3</v>
      </c>
      <c r="D201" s="150">
        <v>3</v>
      </c>
      <c r="E201" s="150"/>
      <c r="F201" s="156">
        <f>D201+E201</f>
        <v>3</v>
      </c>
    </row>
    <row r="202" ht="18.3" spans="1:6">
      <c r="A202" s="147">
        <v>2</v>
      </c>
      <c r="B202" s="148" t="s">
        <v>107</v>
      </c>
      <c r="C202" s="149">
        <v>12</v>
      </c>
      <c r="D202" s="150">
        <v>5</v>
      </c>
      <c r="E202" s="150"/>
      <c r="F202" s="156">
        <f t="shared" ref="F202:F213" si="0">D202+E202</f>
        <v>5</v>
      </c>
    </row>
    <row r="203" ht="18.3" spans="1:6">
      <c r="A203" s="147">
        <v>3</v>
      </c>
      <c r="B203" s="148" t="s">
        <v>108</v>
      </c>
      <c r="C203" s="149">
        <v>5</v>
      </c>
      <c r="D203" s="150">
        <v>12</v>
      </c>
      <c r="E203" s="150">
        <v>3</v>
      </c>
      <c r="F203" s="156">
        <f t="shared" si="0"/>
        <v>15</v>
      </c>
    </row>
    <row r="204" ht="18.3" spans="1:6">
      <c r="A204" s="147">
        <v>4</v>
      </c>
      <c r="B204" s="148" t="s">
        <v>109</v>
      </c>
      <c r="C204" s="149">
        <v>2</v>
      </c>
      <c r="D204" s="150">
        <v>10</v>
      </c>
      <c r="E204" s="150"/>
      <c r="F204" s="156">
        <f t="shared" si="0"/>
        <v>10</v>
      </c>
    </row>
    <row r="205" ht="18.3" spans="1:6">
      <c r="A205" s="147">
        <v>5</v>
      </c>
      <c r="B205" s="148" t="s">
        <v>110</v>
      </c>
      <c r="C205" s="149">
        <v>12</v>
      </c>
      <c r="D205" s="150">
        <v>10</v>
      </c>
      <c r="E205" s="150"/>
      <c r="F205" s="156">
        <f t="shared" si="0"/>
        <v>10</v>
      </c>
    </row>
    <row r="206" ht="18.3" spans="1:6">
      <c r="A206" s="147">
        <v>6</v>
      </c>
      <c r="B206" s="148" t="s">
        <v>111</v>
      </c>
      <c r="C206" s="149">
        <v>12</v>
      </c>
      <c r="D206" s="150">
        <v>10</v>
      </c>
      <c r="E206" s="150">
        <v>3</v>
      </c>
      <c r="F206" s="156">
        <f t="shared" si="0"/>
        <v>13</v>
      </c>
    </row>
    <row r="207" ht="18.3" spans="1:6">
      <c r="A207" s="147">
        <v>7</v>
      </c>
      <c r="B207" s="148" t="s">
        <v>112</v>
      </c>
      <c r="C207" s="149">
        <v>10</v>
      </c>
      <c r="D207" s="150">
        <v>6</v>
      </c>
      <c r="E207" s="150"/>
      <c r="F207" s="156">
        <f t="shared" si="0"/>
        <v>6</v>
      </c>
    </row>
    <row r="208" ht="18.3" spans="1:6">
      <c r="A208" s="147">
        <v>9</v>
      </c>
      <c r="B208" s="148" t="s">
        <v>59</v>
      </c>
      <c r="C208" s="149">
        <v>8</v>
      </c>
      <c r="D208" s="150">
        <v>6</v>
      </c>
      <c r="E208" s="150"/>
      <c r="F208" s="156">
        <f t="shared" si="0"/>
        <v>6</v>
      </c>
    </row>
    <row r="209" ht="18.3" spans="1:6">
      <c r="A209" s="147">
        <v>10</v>
      </c>
      <c r="B209" s="148" t="s">
        <v>113</v>
      </c>
      <c r="C209" s="149">
        <v>12</v>
      </c>
      <c r="D209" s="150">
        <v>12</v>
      </c>
      <c r="E209" s="150">
        <v>5</v>
      </c>
      <c r="F209" s="156">
        <f t="shared" si="0"/>
        <v>17</v>
      </c>
    </row>
    <row r="210" ht="18.3" spans="1:6">
      <c r="A210" s="147">
        <v>11</v>
      </c>
      <c r="B210" s="148" t="s">
        <v>114</v>
      </c>
      <c r="C210" s="149">
        <v>9</v>
      </c>
      <c r="D210" s="150">
        <v>10</v>
      </c>
      <c r="E210" s="150"/>
      <c r="F210" s="156">
        <f t="shared" si="0"/>
        <v>10</v>
      </c>
    </row>
    <row r="211" ht="18.3" spans="1:6">
      <c r="A211" s="147">
        <v>12</v>
      </c>
      <c r="B211" s="148" t="s">
        <v>115</v>
      </c>
      <c r="C211" s="149">
        <v>8</v>
      </c>
      <c r="D211" s="150">
        <v>5</v>
      </c>
      <c r="E211" s="150"/>
      <c r="F211" s="156">
        <f t="shared" si="0"/>
        <v>5</v>
      </c>
    </row>
    <row r="212" ht="18.3" spans="1:6">
      <c r="A212" s="147">
        <v>13</v>
      </c>
      <c r="B212" s="148" t="s">
        <v>116</v>
      </c>
      <c r="C212" s="149">
        <v>2</v>
      </c>
      <c r="D212" s="150">
        <v>3</v>
      </c>
      <c r="E212" s="150"/>
      <c r="F212" s="156">
        <f t="shared" si="0"/>
        <v>3</v>
      </c>
    </row>
    <row r="213" ht="18.3" spans="1:6">
      <c r="A213" s="151">
        <v>14</v>
      </c>
      <c r="B213" s="152" t="s">
        <v>117</v>
      </c>
      <c r="C213" s="149">
        <v>5</v>
      </c>
      <c r="D213" s="153">
        <v>8</v>
      </c>
      <c r="E213" s="153"/>
      <c r="F213" s="156">
        <f t="shared" si="0"/>
        <v>8</v>
      </c>
    </row>
    <row r="214" ht="13.4" spans="1:6">
      <c r="A214" s="154"/>
      <c r="B214" s="155" t="s">
        <v>88</v>
      </c>
      <c r="C214" s="154">
        <f>SUM(C201:C213)</f>
        <v>100</v>
      </c>
      <c r="D214" s="154">
        <f>SUM(D201:D213)</f>
        <v>100</v>
      </c>
      <c r="E214" s="154">
        <f>SUM(E201:E213)</f>
        <v>11</v>
      </c>
      <c r="F214" s="157">
        <f>SUM(F201:F213)</f>
        <v>111</v>
      </c>
    </row>
  </sheetData>
  <mergeCells count="121">
    <mergeCell ref="E20:K20"/>
    <mergeCell ref="E21:G21"/>
    <mergeCell ref="H21:K21"/>
    <mergeCell ref="B155:C155"/>
    <mergeCell ref="B156:K156"/>
    <mergeCell ref="C175:D175"/>
    <mergeCell ref="C176:D176"/>
    <mergeCell ref="C177:D177"/>
    <mergeCell ref="C178:D178"/>
    <mergeCell ref="A20:A22"/>
    <mergeCell ref="A24:A30"/>
    <mergeCell ref="A32:A36"/>
    <mergeCell ref="A38:A42"/>
    <mergeCell ref="A44:A47"/>
    <mergeCell ref="A55:A57"/>
    <mergeCell ref="A59:A81"/>
    <mergeCell ref="A88:A101"/>
    <mergeCell ref="A103:A105"/>
    <mergeCell ref="A107:A115"/>
    <mergeCell ref="A131:A153"/>
    <mergeCell ref="B20:B22"/>
    <mergeCell ref="B24:B30"/>
    <mergeCell ref="B32:B33"/>
    <mergeCell ref="B34:B35"/>
    <mergeCell ref="B38:B39"/>
    <mergeCell ref="B40:B42"/>
    <mergeCell ref="B44:B47"/>
    <mergeCell ref="B49:B50"/>
    <mergeCell ref="B51:B53"/>
    <mergeCell ref="B55:B57"/>
    <mergeCell ref="B59:B60"/>
    <mergeCell ref="B61:B62"/>
    <mergeCell ref="B65:B66"/>
    <mergeCell ref="B68:B70"/>
    <mergeCell ref="B72:B73"/>
    <mergeCell ref="B77:B78"/>
    <mergeCell ref="B83:B86"/>
    <mergeCell ref="B88:B89"/>
    <mergeCell ref="B91:B92"/>
    <mergeCell ref="B94:B95"/>
    <mergeCell ref="B97:B98"/>
    <mergeCell ref="B99:B101"/>
    <mergeCell ref="B103:B105"/>
    <mergeCell ref="B107:B109"/>
    <mergeCell ref="B110:B112"/>
    <mergeCell ref="B113:B114"/>
    <mergeCell ref="B115:B116"/>
    <mergeCell ref="B117:B118"/>
    <mergeCell ref="B120:B128"/>
    <mergeCell ref="B132:B133"/>
    <mergeCell ref="B135:B136"/>
    <mergeCell ref="B138:B139"/>
    <mergeCell ref="B141:B143"/>
    <mergeCell ref="B146:B149"/>
    <mergeCell ref="B150:B153"/>
    <mergeCell ref="C20:C22"/>
    <mergeCell ref="C24:C25"/>
    <mergeCell ref="C26:C27"/>
    <mergeCell ref="C28:C29"/>
    <mergeCell ref="C32:C33"/>
    <mergeCell ref="C34:C35"/>
    <mergeCell ref="C38:C39"/>
    <mergeCell ref="C40:C42"/>
    <mergeCell ref="C44:C47"/>
    <mergeCell ref="C49:C50"/>
    <mergeCell ref="C51:C53"/>
    <mergeCell ref="C55:C57"/>
    <mergeCell ref="C59:C60"/>
    <mergeCell ref="C61:C62"/>
    <mergeCell ref="C64:C66"/>
    <mergeCell ref="C68:C70"/>
    <mergeCell ref="C72:C73"/>
    <mergeCell ref="C83:C86"/>
    <mergeCell ref="C88:C89"/>
    <mergeCell ref="C94:C95"/>
    <mergeCell ref="C97:C98"/>
    <mergeCell ref="C99:C101"/>
    <mergeCell ref="C103:C105"/>
    <mergeCell ref="C107:C109"/>
    <mergeCell ref="C110:C112"/>
    <mergeCell ref="C113:C114"/>
    <mergeCell ref="C115:C116"/>
    <mergeCell ref="C117:C118"/>
    <mergeCell ref="C120:C121"/>
    <mergeCell ref="C122:C123"/>
    <mergeCell ref="C124:C125"/>
    <mergeCell ref="C126:C127"/>
    <mergeCell ref="C131:C133"/>
    <mergeCell ref="C141:C143"/>
    <mergeCell ref="C146:C149"/>
    <mergeCell ref="C150:C153"/>
    <mergeCell ref="D20:D22"/>
    <mergeCell ref="D103:D105"/>
    <mergeCell ref="E103:E105"/>
    <mergeCell ref="F24:F30"/>
    <mergeCell ref="F32:F35"/>
    <mergeCell ref="F40:F42"/>
    <mergeCell ref="F44:F47"/>
    <mergeCell ref="F49:F53"/>
    <mergeCell ref="F55:F57"/>
    <mergeCell ref="F59:F62"/>
    <mergeCell ref="F83:F86"/>
    <mergeCell ref="F88:F89"/>
    <mergeCell ref="F97:F98"/>
    <mergeCell ref="F99:F101"/>
    <mergeCell ref="F103:F105"/>
    <mergeCell ref="F107:F118"/>
    <mergeCell ref="F120:F128"/>
    <mergeCell ref="F131:F140"/>
    <mergeCell ref="F141:F143"/>
    <mergeCell ref="F146:F149"/>
    <mergeCell ref="F150:F153"/>
    <mergeCell ref="G38:G39"/>
    <mergeCell ref="G64:G80"/>
    <mergeCell ref="G94:G95"/>
    <mergeCell ref="G103:G105"/>
    <mergeCell ref="H103:H105"/>
    <mergeCell ref="I103:I105"/>
    <mergeCell ref="J103:J105"/>
    <mergeCell ref="K103:K105"/>
    <mergeCell ref="A1:K4"/>
  </mergeCells>
  <pageMargins left="0.5" right="0.15" top="0.5" bottom="0.5" header="0.3" footer="0.3"/>
  <pageSetup paperSize="9"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Penilaian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Reny</dc:creator>
  <cp:lastModifiedBy>sabiq</cp:lastModifiedBy>
  <dcterms:created xsi:type="dcterms:W3CDTF">2016-10-02T16:44:00Z</dcterms:created>
  <cp:lastPrinted>2019-05-14T10:27:00Z</cp:lastPrinted>
  <dcterms:modified xsi:type="dcterms:W3CDTF">2021-05-25T14:04:40Z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