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72" windowHeight="9293"/>
  </bookViews>
  <sheets>
    <sheet name="Baja Ringan" sheetId="1" r:id="rId1"/>
    <sheet name="Contoh Hitung" sheetId="2" r:id="rId2"/>
  </sheets>
  <calcPr calcId="144525"/>
</workbook>
</file>

<file path=xl/sharedStrings.xml><?xml version="1.0" encoding="utf-8"?>
<sst xmlns="http://schemas.openxmlformats.org/spreadsheetml/2006/main" count="165" uniqueCount="73">
  <si>
    <t>Nama Perusahaan</t>
  </si>
  <si>
    <t>:</t>
  </si>
  <si>
    <t>Tanggal Penilaian</t>
  </si>
  <si>
    <t>Alamat Perusahaan</t>
  </si>
  <si>
    <t>Pengisi Penilaian</t>
  </si>
  <si>
    <t>Penilai</t>
  </si>
  <si>
    <t>Penanggung Jawab</t>
  </si>
  <si>
    <t>Instansi</t>
  </si>
  <si>
    <t>Produk</t>
  </si>
  <si>
    <t>Instruksi</t>
  </si>
  <si>
    <r>
      <rPr>
        <sz val="12"/>
        <color theme="1"/>
        <rFont val="Arial"/>
        <charset val="134"/>
      </rPr>
      <t xml:space="preserve">- Perwakilan perusahaan menjawab setiap pertanyaan di dalam kolom uraian dengan memberikan tanda (√) pada kolom </t>
    </r>
    <r>
      <rPr>
        <i/>
        <sz val="12"/>
        <color theme="1"/>
        <rFont val="Arial"/>
        <charset val="134"/>
      </rPr>
      <t>check list</t>
    </r>
    <r>
      <rPr>
        <sz val="12"/>
        <color theme="1"/>
        <rFont val="Arial"/>
        <charset val="134"/>
      </rPr>
      <t>.</t>
    </r>
  </si>
  <si>
    <t>- Angket yang sudah diisi, dikembalikan ke Green Product Council Indonesia.</t>
  </si>
  <si>
    <t>- Pengisian kolom selanjutnya akan diisi oleh penilai pada saat penilaian di lapangan.</t>
  </si>
  <si>
    <t xml:space="preserve">- Penilai akan memberikan nilai sesuai nilai setiap kriteria  </t>
  </si>
  <si>
    <t>- Nilai bonus diberikan sesuai dengan ketentuan yang telah ditetapkan dalam buku standar penilaian kriteria produk.</t>
  </si>
  <si>
    <t xml:space="preserve">Pertanyaan yang diajukan oleh penilai adalah berdasarkan buku standar penilaian kriteria produk </t>
  </si>
  <si>
    <t>Nilai bonus akan diberikan pada parameter : energi, air, sistim manajemen lingkungan, dan kemasan.</t>
  </si>
  <si>
    <t>No</t>
  </si>
  <si>
    <t>Uraian</t>
  </si>
  <si>
    <t>Checklist (√)</t>
  </si>
  <si>
    <t>Bobot (%)</t>
  </si>
  <si>
    <t>Nilai</t>
  </si>
  <si>
    <t>Keterangan</t>
  </si>
  <si>
    <t>Kriteria</t>
  </si>
  <si>
    <t>Pencapaian</t>
  </si>
  <si>
    <t>Informasi Produk</t>
  </si>
  <si>
    <t>Perusahaan menyerahkan lembar keselamatan bahan (SDS) atas produk baja ringan yang akan disertifikasi ramah lingkungan. Dimana cara penulisannya harus sesuai dengan standar yang telah ditentukan tim GPC Indonesia.</t>
  </si>
  <si>
    <t>Bahan Baku</t>
  </si>
  <si>
    <t>Perusahan menggunakan bahan baku yang telah tersertifikasi ramah lingkungan, baik dari dalam negeri maupun luar negeri</t>
  </si>
  <si>
    <t xml:space="preserve">Perusahaaan dapat menunjukkan SDS dari seluruh bahan baku yang digunakan </t>
  </si>
  <si>
    <t>Kualitas Produk</t>
  </si>
  <si>
    <t>Produk menggunakan bahan baku yang telah memiliki sertifikat mutu yang diakui secara nasional dan/atau internasional</t>
  </si>
  <si>
    <t>Logam Berat</t>
  </si>
  <si>
    <t>Perusahaan memberikan SDS dari bahan baku dan hasil uji laboratorium yang menunjukkan produknya tidak mengandung logam berat diatas nilai ambang batasnya</t>
  </si>
  <si>
    <t>1. Timbal &lt; 1.000 mg/kg atau &lt; 0.1% dari massa zat pelapis</t>
  </si>
  <si>
    <t>2. Chromium Hexavalent &lt; 1.000 mg/kg atau &lt; 0.1% dari massa zat pelapis</t>
  </si>
  <si>
    <t>3. Kadmium &lt; 100 mg/kg atau &lt; 0.01% dari massa zat pelapis</t>
  </si>
  <si>
    <t>4. Merkuri &lt; 1000 mg/kg atau 0.1% dari massa zat pelapis</t>
  </si>
  <si>
    <t>Karsinogen</t>
  </si>
  <si>
    <t>Perusahaan  memberikan SDS dari bahan baku dan hasil uji laboratorium yang menunjukkan produknya tidak mengandung bahan bersifat karsinogenik melebihi nilai ambang batas (0,1% dari massa zat pelapis paduan)</t>
  </si>
  <si>
    <t>Sistim Manajemen Lingkungan</t>
  </si>
  <si>
    <t>Perusahaan telah memiliki sertifikat sistim manajemen lingkungan yang diakui secara nasional maupun internasional.</t>
  </si>
  <si>
    <t>Dokumen Perizinan AMDAL</t>
  </si>
  <si>
    <t>Perusahaan dapat menunjukkan salinan dokumen perizinan AMDAL atas pabrik tempat produksi produk baja ringan yang akan disertifikasi.</t>
  </si>
  <si>
    <t>Pengolahan Limbah Padat</t>
  </si>
  <si>
    <t>Perusahaan dapat membuktikan bahwa limbah padat hasil proses produksi baja ringan tidak langsung dilepas ke lingkungan.</t>
  </si>
  <si>
    <t>Pengolahan Limbah Bahan Berbahaya</t>
  </si>
  <si>
    <t>Perusahaan dapat membuktikan bahwa limbah bahan berbahaya hasil proses produksi baja ringan tidak langsung dilepas ke lingkungan.</t>
  </si>
  <si>
    <t>Kesehatan dan Keselamatan Lingkungan Kerja</t>
  </si>
  <si>
    <t>Perusahaan dapat membuktikan bahwa pada proses produksi baja ringan telah menerapkan suatu sistim kesehatan dan keselamatan di lingkungan kerja yang mengacu kepada standar yang telah diakui secara nasional dan/atau internasional.</t>
  </si>
  <si>
    <t>Bonus : Perusahaan memiliki sertifikat sistim keselamatan dan kesehatan lingkungan kerja yang diakui secara nasional dan/atau internasional dan masih berlaku.</t>
  </si>
  <si>
    <t>Manajemen Energi</t>
  </si>
  <si>
    <t>Perusahaan yang akan disertifikasi produknya diharapkan telah melakukan langkah – langkah manajemen energi yang dilakukan di tempat produksinya yang mengacu kepada peraturan ataupun panduan yang telah diakui secara nasional dan/atau internasional.</t>
  </si>
  <si>
    <t>Bonus : Perusahaan memiliki sertifikat manajemen energi yang masih berlaku.</t>
  </si>
  <si>
    <t>JUMLAH</t>
  </si>
  <si>
    <t>TINGKATAN SERTIFIKAT</t>
  </si>
  <si>
    <t xml:space="preserve"> </t>
  </si>
  <si>
    <r>
      <rPr>
        <sz val="11"/>
        <color theme="1"/>
        <rFont val="Arial"/>
        <charset val="134"/>
      </rPr>
      <t xml:space="preserve">- Perwakilan perusahaan menjawab setiap pertanyaan di dalam kolom uraian dengan memberikan tanda (√) pada kolom </t>
    </r>
    <r>
      <rPr>
        <i/>
        <sz val="11"/>
        <color theme="1"/>
        <rFont val="Arial"/>
        <charset val="134"/>
      </rPr>
      <t>check list</t>
    </r>
    <r>
      <rPr>
        <sz val="11"/>
        <color theme="1"/>
        <rFont val="Arial"/>
        <charset val="134"/>
      </rPr>
      <t>.</t>
    </r>
  </si>
  <si>
    <t>Bonus</t>
  </si>
  <si>
    <t>√</t>
  </si>
  <si>
    <t>-</t>
  </si>
  <si>
    <t>SDS ada</t>
  </si>
  <si>
    <t>Bahan baku coil belum ada green label-nya</t>
  </si>
  <si>
    <t>Perusahaaan dapat menunjukkan SDS dari seluruh bahan baku yang digunakan dan untuk bahan baku yang berasal dari hasil penambangan, perusahaan menunjukkan salinan izin penambangan dari pemerintah setempat</t>
  </si>
  <si>
    <t>tidak menggunakan bahan baku yang telah memiliki sertifikat mutu</t>
  </si>
  <si>
    <t>Ada SDS dan hasil uji lab dan kandungannya sesuai kriteria</t>
  </si>
  <si>
    <t>hanya menerapkan ISO 14001</t>
  </si>
  <si>
    <t>AMDAL lengkap</t>
  </si>
  <si>
    <t>Pengolahan limbah padat sesuai peraturan yang berlaku</t>
  </si>
  <si>
    <t>Pengolahan limbah bahan berbahaya sesuai peraturan yang berlaku</t>
  </si>
  <si>
    <t>Telah menerapkan K3L di lingkungan produksi</t>
  </si>
  <si>
    <t>0</t>
  </si>
  <si>
    <t>Belum memiliki langkah manajemen energi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</si>
</sst>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u/>
      <sz val="11"/>
      <color theme="1"/>
      <name val="Arial"/>
      <charset val="134"/>
    </font>
    <font>
      <sz val="18"/>
      <color theme="1"/>
      <name val="Arial"/>
      <charset val="134"/>
    </font>
    <font>
      <u/>
      <sz val="11"/>
      <color theme="1"/>
      <name val="Arial"/>
      <charset val="134"/>
    </font>
    <font>
      <sz val="11"/>
      <color theme="1"/>
      <name val="Calibri"/>
      <charset val="134"/>
    </font>
    <font>
      <sz val="12"/>
      <color theme="1"/>
      <name val="Arial"/>
      <charset val="134"/>
    </font>
    <font>
      <b/>
      <u/>
      <sz val="12"/>
      <color theme="1"/>
      <name val="Arial"/>
      <charset val="134"/>
    </font>
    <font>
      <u/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Arial"/>
      <charset val="134"/>
    </font>
    <font>
      <i/>
      <sz val="12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 diagonalUp="true" diagonalDown="true"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 style="thin">
        <color auto="true"/>
      </diagonal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3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5" fillId="0" borderId="19" applyNumberFormat="false" applyFill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28" fillId="31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23" fillId="0" borderId="24" applyNumberFormat="false" applyFill="false" applyAlignment="false" applyProtection="false">
      <alignment vertical="center"/>
    </xf>
    <xf numFmtId="0" fontId="21" fillId="8" borderId="23" applyNumberFormat="false" applyAlignment="false" applyProtection="false">
      <alignment vertical="center"/>
    </xf>
    <xf numFmtId="44" fontId="9" fillId="0" borderId="0" applyFont="false" applyFill="false" applyBorder="false" applyAlignment="false" applyProtection="false">
      <alignment vertical="center"/>
    </xf>
    <xf numFmtId="0" fontId="18" fillId="11" borderId="0" applyNumberFormat="false" applyBorder="false" applyAlignment="false" applyProtection="false">
      <alignment vertical="center"/>
    </xf>
    <xf numFmtId="0" fontId="9" fillId="10" borderId="22" applyNumberFormat="false" applyFont="false" applyAlignment="false" applyProtection="false">
      <alignment vertical="center"/>
    </xf>
    <xf numFmtId="0" fontId="25" fillId="27" borderId="21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8" borderId="21" applyNumberFormat="false" applyAlignment="false" applyProtection="false">
      <alignment vertical="center"/>
    </xf>
    <xf numFmtId="0" fontId="19" fillId="7" borderId="0" applyNumberFormat="false" applyBorder="false" applyAlignment="false" applyProtection="false">
      <alignment vertical="center"/>
    </xf>
    <xf numFmtId="0" fontId="17" fillId="0" borderId="20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6" fillId="0" borderId="17" applyNumberFormat="false" applyFill="false" applyAlignment="false" applyProtection="false">
      <alignment vertical="center"/>
    </xf>
    <xf numFmtId="41" fontId="9" fillId="0" borderId="0" applyFont="false" applyFill="false" applyBorder="false" applyAlignment="false" applyProtection="false">
      <alignment vertical="center"/>
    </xf>
    <xf numFmtId="0" fontId="18" fillId="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9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17" applyNumberFormat="false" applyFill="false" applyAlignment="false" applyProtection="false">
      <alignment vertical="center"/>
    </xf>
    <xf numFmtId="43" fontId="9" fillId="0" borderId="0" applyFont="false" applyFill="false" applyBorder="false" applyAlignment="false" applyProtection="false">
      <alignment vertical="center"/>
    </xf>
    <xf numFmtId="0" fontId="12" fillId="4" borderId="18" applyNumberFormat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9" fontId="9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</cellStyleXfs>
  <cellXfs count="109">
    <xf numFmtId="0" fontId="0" fillId="0" borderId="0" xfId="0"/>
    <xf numFmtId="0" fontId="1" fillId="0" borderId="0" xfId="0" applyFont="true" applyAlignment="true">
      <alignment horizontal="left" vertical="center" wrapText="true"/>
    </xf>
    <xf numFmtId="0" fontId="1" fillId="0" borderId="0" xfId="0" applyFont="true" applyAlignment="true">
      <alignment vertical="center" wrapText="true"/>
    </xf>
    <xf numFmtId="0" fontId="1" fillId="0" borderId="0" xfId="0" applyFont="true" applyAlignment="true">
      <alignment horizontal="center" vertical="center" wrapText="true"/>
    </xf>
    <xf numFmtId="49" fontId="1" fillId="0" borderId="0" xfId="0" applyNumberFormat="true" applyFont="true" applyAlignment="true">
      <alignment horizontal="center" vertical="center" wrapText="true"/>
    </xf>
    <xf numFmtId="10" fontId="1" fillId="0" borderId="0" xfId="0" applyNumberFormat="true" applyFont="true" applyAlignment="true">
      <alignment horizontal="center" vertical="center" wrapText="true"/>
    </xf>
    <xf numFmtId="0" fontId="2" fillId="0" borderId="0" xfId="0" applyFont="true" applyAlignment="true">
      <alignment horizontal="left" vertical="center" wrapText="true"/>
    </xf>
    <xf numFmtId="0" fontId="1" fillId="2" borderId="0" xfId="0" applyFont="true" applyFill="true" applyAlignment="true">
      <alignment horizontal="left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left" vertical="center" wrapText="true"/>
    </xf>
    <xf numFmtId="0" fontId="1" fillId="3" borderId="2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1" fillId="3" borderId="5" xfId="0" applyFont="true" applyFill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left" vertical="center" wrapText="true"/>
    </xf>
    <xf numFmtId="0" fontId="1" fillId="0" borderId="7" xfId="0" applyFont="true" applyBorder="true" applyAlignment="true">
      <alignment horizontal="left" vertical="center" wrapText="true"/>
    </xf>
    <xf numFmtId="0" fontId="1" fillId="0" borderId="8" xfId="0" applyFont="true" applyBorder="true" applyAlignment="true">
      <alignment horizontal="left" vertical="center" wrapText="true"/>
    </xf>
    <xf numFmtId="0" fontId="1" fillId="0" borderId="9" xfId="0" applyFont="true" applyBorder="true" applyAlignment="true">
      <alignment horizontal="left" vertical="center" wrapText="true"/>
    </xf>
    <xf numFmtId="0" fontId="1" fillId="0" borderId="10" xfId="0" applyFont="true" applyBorder="true" applyAlignment="true">
      <alignment horizontal="left" vertical="center" wrapText="true"/>
    </xf>
    <xf numFmtId="0" fontId="1" fillId="3" borderId="11" xfId="0" applyFont="true" applyFill="true" applyBorder="true" applyAlignment="true">
      <alignment horizontal="center" vertical="center" wrapText="true"/>
    </xf>
    <xf numFmtId="0" fontId="1" fillId="3" borderId="12" xfId="0" applyFont="true" applyFill="true" applyBorder="true" applyAlignment="true">
      <alignment horizontal="center" vertical="center" wrapText="true"/>
    </xf>
    <xf numFmtId="0" fontId="1" fillId="0" borderId="11" xfId="0" applyFont="true" applyBorder="true" applyAlignment="true">
      <alignment horizontal="left" vertical="center" wrapText="true"/>
    </xf>
    <xf numFmtId="0" fontId="1" fillId="0" borderId="12" xfId="0" applyFont="true" applyBorder="true" applyAlignment="true">
      <alignment horizontal="left" vertical="center" wrapText="true"/>
    </xf>
    <xf numFmtId="0" fontId="1" fillId="0" borderId="11" xfId="0" applyFont="true" applyBorder="true" applyAlignment="true">
      <alignment vertical="center" wrapText="true"/>
    </xf>
    <xf numFmtId="0" fontId="1" fillId="0" borderId="12" xfId="0" applyFont="true" applyBorder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4" fillId="0" borderId="0" xfId="0" applyFont="true" applyAlignment="true">
      <alignment horizontal="left" vertical="center" wrapText="true"/>
    </xf>
    <xf numFmtId="0" fontId="4" fillId="0" borderId="0" xfId="0" applyFont="true" applyAlignment="true">
      <alignment horizontal="center" vertical="center" wrapText="true"/>
    </xf>
    <xf numFmtId="0" fontId="1" fillId="2" borderId="0" xfId="0" applyFont="true" applyFill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1" fillId="0" borderId="13" xfId="0" applyFont="true" applyBorder="true" applyAlignment="true">
      <alignment horizontal="left" vertical="center" wrapText="true"/>
    </xf>
    <xf numFmtId="0" fontId="1" fillId="0" borderId="13" xfId="0" applyFont="true" applyBorder="true" applyAlignment="true">
      <alignment horizontal="center" vertical="center" wrapText="true"/>
    </xf>
    <xf numFmtId="0" fontId="1" fillId="0" borderId="14" xfId="0" applyFont="true" applyBorder="true" applyAlignment="true">
      <alignment horizontal="left" vertical="center" wrapText="true"/>
    </xf>
    <xf numFmtId="0" fontId="1" fillId="0" borderId="14" xfId="0" applyFont="true" applyBorder="true" applyAlignment="true">
      <alignment horizontal="center" vertical="center" wrapText="true"/>
    </xf>
    <xf numFmtId="0" fontId="1" fillId="0" borderId="15" xfId="0" applyFont="true" applyBorder="true" applyAlignment="true">
      <alignment horizontal="left" vertical="center" wrapText="true"/>
    </xf>
    <xf numFmtId="0" fontId="1" fillId="0" borderId="15" xfId="0" applyFont="true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left" vertical="center" wrapText="true"/>
    </xf>
    <xf numFmtId="0" fontId="1" fillId="0" borderId="2" xfId="0" applyFont="true" applyBorder="true" applyAlignment="true">
      <alignment horizontal="center" vertical="center" wrapText="true"/>
    </xf>
    <xf numFmtId="0" fontId="1" fillId="0" borderId="5" xfId="0" applyFont="true" applyBorder="true" applyAlignment="true">
      <alignment vertical="center" wrapText="true"/>
    </xf>
    <xf numFmtId="49" fontId="1" fillId="2" borderId="0" xfId="0" applyNumberFormat="true" applyFont="true" applyFill="true" applyAlignment="true">
      <alignment horizontal="center" vertical="center" wrapText="true"/>
    </xf>
    <xf numFmtId="0" fontId="1" fillId="0" borderId="11" xfId="0" applyFont="true" applyBorder="true" applyAlignment="true">
      <alignment horizontal="center" vertical="center" wrapText="true"/>
    </xf>
    <xf numFmtId="0" fontId="1" fillId="0" borderId="12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 wrapText="true"/>
    </xf>
    <xf numFmtId="49" fontId="1" fillId="0" borderId="4" xfId="0" applyNumberFormat="true" applyFont="true" applyBorder="true" applyAlignment="true">
      <alignment horizontal="center" vertical="center" wrapText="true"/>
    </xf>
    <xf numFmtId="49" fontId="1" fillId="3" borderId="1" xfId="0" applyNumberFormat="true" applyFont="true" applyFill="true" applyBorder="true" applyAlignment="true">
      <alignment horizontal="center" vertical="center" wrapText="true"/>
    </xf>
    <xf numFmtId="49" fontId="1" fillId="0" borderId="1" xfId="0" applyNumberFormat="true" applyFont="true" applyBorder="true" applyAlignment="true">
      <alignment horizontal="center" vertical="center" wrapText="true"/>
    </xf>
    <xf numFmtId="49" fontId="1" fillId="0" borderId="2" xfId="0" applyNumberFormat="true" applyFont="true" applyBorder="true" applyAlignment="true">
      <alignment horizontal="center" vertical="center" wrapText="true"/>
    </xf>
    <xf numFmtId="0" fontId="1" fillId="0" borderId="3" xfId="0" applyFont="true" applyBorder="true" applyAlignment="true">
      <alignment horizontal="center" vertical="center" wrapText="true"/>
    </xf>
    <xf numFmtId="49" fontId="1" fillId="0" borderId="3" xfId="0" applyNumberFormat="true" applyFont="true" applyBorder="true" applyAlignment="true">
      <alignment horizontal="center" vertical="center" wrapText="true"/>
    </xf>
    <xf numFmtId="0" fontId="1" fillId="0" borderId="16" xfId="0" applyFont="true" applyBorder="true" applyAlignment="true">
      <alignment horizontal="center" wrapText="true"/>
    </xf>
    <xf numFmtId="49" fontId="1" fillId="0" borderId="16" xfId="0" applyNumberFormat="true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wrapText="true"/>
    </xf>
    <xf numFmtId="10" fontId="1" fillId="2" borderId="0" xfId="0" applyNumberFormat="true" applyFont="true" applyFill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10" fontId="1" fillId="0" borderId="4" xfId="0" applyNumberFormat="true" applyFont="true" applyBorder="true" applyAlignment="true">
      <alignment horizontal="center" vertical="center" wrapText="true"/>
    </xf>
    <xf numFmtId="10" fontId="1" fillId="3" borderId="1" xfId="0" applyNumberFormat="true" applyFont="true" applyFill="true" applyBorder="true" applyAlignment="true">
      <alignment horizontal="center" vertical="center" wrapText="true"/>
    </xf>
    <xf numFmtId="10" fontId="1" fillId="0" borderId="1" xfId="0" applyNumberFormat="true" applyFont="true" applyBorder="true" applyAlignment="true">
      <alignment horizontal="center" vertical="center" wrapText="true"/>
    </xf>
    <xf numFmtId="10" fontId="1" fillId="0" borderId="2" xfId="0" applyNumberFormat="true" applyFont="true" applyBorder="true" applyAlignment="true">
      <alignment horizontal="center" vertical="center" wrapText="true"/>
    </xf>
    <xf numFmtId="10" fontId="1" fillId="0" borderId="3" xfId="0" applyNumberFormat="true" applyFont="true" applyBorder="true" applyAlignment="true">
      <alignment horizontal="center" vertical="center" wrapText="true"/>
    </xf>
    <xf numFmtId="0" fontId="6" fillId="0" borderId="0" xfId="0" applyFont="true" applyAlignment="true">
      <alignment vertical="center" wrapText="true"/>
    </xf>
    <xf numFmtId="0" fontId="6" fillId="0" borderId="0" xfId="0" applyFont="true" applyAlignment="true">
      <alignment horizontal="left" wrapText="true"/>
    </xf>
    <xf numFmtId="0" fontId="6" fillId="0" borderId="0" xfId="0" applyFont="true" applyAlignment="true">
      <alignment wrapText="true"/>
    </xf>
    <xf numFmtId="0" fontId="6" fillId="0" borderId="0" xfId="0" applyFont="true" applyAlignment="true">
      <alignment horizontal="center" wrapText="true"/>
    </xf>
    <xf numFmtId="0" fontId="6" fillId="0" borderId="0" xfId="0" applyFont="true" applyAlignment="true">
      <alignment horizontal="center" vertical="center" wrapText="true"/>
    </xf>
    <xf numFmtId="0" fontId="6" fillId="0" borderId="0" xfId="0" applyFont="true" applyAlignment="true">
      <alignment horizontal="left" vertical="center" wrapText="true"/>
    </xf>
    <xf numFmtId="0" fontId="7" fillId="0" borderId="0" xfId="0" applyFont="true" applyAlignment="true">
      <alignment horizontal="left" vertical="center" wrapText="true"/>
    </xf>
    <xf numFmtId="0" fontId="6" fillId="2" borderId="0" xfId="0" applyFont="true" applyFill="true" applyAlignment="true">
      <alignment horizontal="left" vertical="center" wrapText="true"/>
    </xf>
    <xf numFmtId="0" fontId="6" fillId="0" borderId="1" xfId="0" applyFont="true" applyBorder="true" applyAlignment="true">
      <alignment horizontal="center" vertical="center" wrapText="true"/>
    </xf>
    <xf numFmtId="0" fontId="6" fillId="3" borderId="1" xfId="0" applyFont="true" applyFill="true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left" vertical="center" wrapText="true"/>
    </xf>
    <xf numFmtId="0" fontId="6" fillId="3" borderId="2" xfId="0" applyFont="true" applyFill="true" applyBorder="true" applyAlignment="true">
      <alignment horizontal="center" vertical="center" wrapText="true"/>
    </xf>
    <xf numFmtId="0" fontId="6" fillId="3" borderId="3" xfId="0" applyFont="true" applyFill="true" applyBorder="true" applyAlignment="true">
      <alignment horizontal="center" vertical="center" wrapText="true"/>
    </xf>
    <xf numFmtId="0" fontId="6" fillId="3" borderId="4" xfId="0" applyFont="true" applyFill="true" applyBorder="true" applyAlignment="true">
      <alignment horizontal="center" vertical="center" wrapText="true"/>
    </xf>
    <xf numFmtId="0" fontId="6" fillId="0" borderId="11" xfId="0" applyFont="true" applyBorder="true" applyAlignment="true">
      <alignment horizontal="left" vertical="center" wrapText="true"/>
    </xf>
    <xf numFmtId="0" fontId="6" fillId="0" borderId="12" xfId="0" applyFont="true" applyBorder="true" applyAlignment="true">
      <alignment horizontal="left" vertical="center" wrapText="true"/>
    </xf>
    <xf numFmtId="0" fontId="6" fillId="3" borderId="5" xfId="0" applyFont="true" applyFill="true" applyBorder="true" applyAlignment="true">
      <alignment horizontal="center" vertical="center" wrapText="true"/>
    </xf>
    <xf numFmtId="0" fontId="6" fillId="0" borderId="6" xfId="0" applyFont="true" applyBorder="true" applyAlignment="true">
      <alignment horizontal="left" vertical="center" wrapText="true"/>
    </xf>
    <xf numFmtId="0" fontId="6" fillId="0" borderId="7" xfId="0" applyFont="true" applyBorder="true" applyAlignment="true">
      <alignment horizontal="left" vertical="center" wrapText="true"/>
    </xf>
    <xf numFmtId="0" fontId="6" fillId="0" borderId="8" xfId="0" applyFont="true" applyBorder="true" applyAlignment="true">
      <alignment horizontal="left" vertical="center" wrapText="true"/>
    </xf>
    <xf numFmtId="0" fontId="6" fillId="0" borderId="9" xfId="0" applyFont="true" applyBorder="true" applyAlignment="true">
      <alignment horizontal="left" vertical="center" wrapText="true"/>
    </xf>
    <xf numFmtId="0" fontId="6" fillId="0" borderId="10" xfId="0" applyFont="true" applyBorder="true" applyAlignment="true">
      <alignment horizontal="left" vertical="center" wrapText="true"/>
    </xf>
    <xf numFmtId="0" fontId="6" fillId="3" borderId="11" xfId="0" applyFont="true" applyFill="true" applyBorder="true" applyAlignment="true">
      <alignment horizontal="center" vertical="center" wrapText="true"/>
    </xf>
    <xf numFmtId="0" fontId="6" fillId="3" borderId="12" xfId="0" applyFont="true" applyFill="true" applyBorder="true" applyAlignment="true">
      <alignment horizontal="center" vertical="center" wrapText="true"/>
    </xf>
    <xf numFmtId="0" fontId="6" fillId="0" borderId="11" xfId="0" applyFont="true" applyBorder="true" applyAlignment="true">
      <alignment horizontal="left" wrapText="true"/>
    </xf>
    <xf numFmtId="0" fontId="6" fillId="0" borderId="12" xfId="0" applyFont="true" applyBorder="true" applyAlignment="true">
      <alignment horizontal="left" wrapText="true"/>
    </xf>
    <xf numFmtId="0" fontId="6" fillId="3" borderId="1" xfId="0" applyFont="true" applyFill="true" applyBorder="true" applyAlignment="true">
      <alignment horizontal="center" wrapText="true"/>
    </xf>
    <xf numFmtId="0" fontId="6" fillId="0" borderId="11" xfId="0" applyFont="true" applyBorder="true" applyAlignment="true">
      <alignment vertical="center" wrapText="true"/>
    </xf>
    <xf numFmtId="0" fontId="6" fillId="0" borderId="12" xfId="0" applyFont="true" applyBorder="true" applyAlignment="true">
      <alignment vertical="center" wrapText="true"/>
    </xf>
    <xf numFmtId="0" fontId="8" fillId="0" borderId="0" xfId="0" applyFont="true" applyAlignment="true">
      <alignment horizontal="left" vertical="center" wrapText="true"/>
    </xf>
    <xf numFmtId="0" fontId="6" fillId="2" borderId="0" xfId="0" applyFont="true" applyFill="true" applyAlignment="true">
      <alignment vertical="center" wrapText="true"/>
    </xf>
    <xf numFmtId="0" fontId="6" fillId="0" borderId="2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left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13" xfId="0" applyFont="true" applyBorder="true" applyAlignment="true">
      <alignment horizontal="left" vertical="center" wrapText="true"/>
    </xf>
    <xf numFmtId="0" fontId="6" fillId="0" borderId="13" xfId="0" applyFont="true" applyBorder="true" applyAlignment="true">
      <alignment horizontal="center" vertical="center" wrapText="true"/>
    </xf>
    <xf numFmtId="0" fontId="6" fillId="0" borderId="14" xfId="0" applyFont="true" applyBorder="true" applyAlignment="true">
      <alignment horizontal="left" vertical="center" wrapText="true"/>
    </xf>
    <xf numFmtId="0" fontId="6" fillId="0" borderId="14" xfId="0" applyFont="true" applyBorder="true" applyAlignment="true">
      <alignment horizontal="center" vertical="center" wrapText="true"/>
    </xf>
    <xf numFmtId="0" fontId="6" fillId="0" borderId="15" xfId="0" applyFont="true" applyBorder="true" applyAlignment="true">
      <alignment horizontal="left" vertical="center" wrapText="true"/>
    </xf>
    <xf numFmtId="0" fontId="6" fillId="0" borderId="15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left" wrapText="true"/>
    </xf>
    <xf numFmtId="0" fontId="6" fillId="0" borderId="5" xfId="0" applyFont="true" applyBorder="true" applyAlignment="true">
      <alignment vertical="center" wrapText="true"/>
    </xf>
    <xf numFmtId="0" fontId="8" fillId="0" borderId="0" xfId="0" applyFont="true" applyAlignment="true">
      <alignment horizontal="center" vertical="center" wrapText="true"/>
    </xf>
    <xf numFmtId="0" fontId="6" fillId="2" borderId="0" xfId="0" applyFont="true" applyFill="true" applyAlignment="true">
      <alignment horizontal="center" vertical="center" wrapText="true"/>
    </xf>
    <xf numFmtId="0" fontId="6" fillId="0" borderId="11" xfId="0" applyFont="true" applyBorder="true" applyAlignment="true">
      <alignment horizontal="center" vertical="center" wrapText="true"/>
    </xf>
    <xf numFmtId="0" fontId="6" fillId="0" borderId="12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center" wrapText="true"/>
    </xf>
    <xf numFmtId="0" fontId="6" fillId="2" borderId="0" xfId="0" applyFont="true" applyFill="true" applyAlignment="true" quotePrefix="true">
      <alignment horizontal="left" vertical="center" wrapText="true"/>
    </xf>
    <xf numFmtId="0" fontId="1" fillId="2" borderId="0" xfId="0" applyFont="true" applyFill="true" applyAlignment="true" quotePrefix="true">
      <alignment horizontal="left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</xdr:colOff>
      <xdr:row>0</xdr:row>
      <xdr:rowOff>10795</xdr:rowOff>
    </xdr:from>
    <xdr:to>
      <xdr:col>2</xdr:col>
      <xdr:colOff>210185</xdr:colOff>
      <xdr:row>5</xdr:row>
      <xdr:rowOff>72390</xdr:rowOff>
    </xdr:to>
    <xdr:pic>
      <xdr:nvPicPr>
        <xdr:cNvPr id="2" name="Picture 1" descr="D:\Logo Green Product-1.pn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13335" y="10795"/>
          <a:ext cx="1303020" cy="122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108857</xdr:colOff>
      <xdr:row>60</xdr:row>
      <xdr:rowOff>61238</xdr:rowOff>
    </xdr:from>
    <xdr:to>
      <xdr:col>9</xdr:col>
      <xdr:colOff>302078</xdr:colOff>
      <xdr:row>67</xdr:row>
      <xdr:rowOff>23773</xdr:rowOff>
    </xdr:to>
    <xdr:pic>
      <xdr:nvPicPr>
        <xdr:cNvPr id="2" name="Picture 1"/>
        <xdr:cNvPicPr/>
      </xdr:nvPicPr>
      <xdr:blipFill>
        <a:blip r:embed="rId1" cstate="print"/>
        <a:stretch>
          <a:fillRect/>
        </a:stretch>
      </xdr:blipFill>
      <xdr:spPr>
        <a:xfrm>
          <a:off x="3548380" y="21017230"/>
          <a:ext cx="3559810" cy="1598295"/>
        </a:xfrm>
        <a:prstGeom prst="rect">
          <a:avLst/>
        </a:prstGeom>
        <a:ln w="12700">
          <a:miter lim="4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5</xdr:row>
      <xdr:rowOff>74179</xdr:rowOff>
    </xdr:to>
    <xdr:pic>
      <xdr:nvPicPr>
        <xdr:cNvPr id="3" name="Picture 2" descr="D:\Logo Green Product-1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0" y="0"/>
          <a:ext cx="1582420" cy="1242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tabSelected="1" topLeftCell="A27" workbookViewId="0">
      <selection activeCell="N9" sqref="N9"/>
    </sheetView>
  </sheetViews>
  <sheetFormatPr defaultColWidth="9" defaultRowHeight="18.4"/>
  <cols>
    <col min="1" max="1" width="3.85820895522388" style="62" customWidth="true"/>
    <col min="2" max="6" width="9.14179104477612" style="62"/>
    <col min="7" max="7" width="12.8582089552239" style="62" customWidth="true"/>
    <col min="8" max="8" width="10.2835820895522" style="62" customWidth="true"/>
    <col min="9" max="9" width="7.28358208955224" style="63" customWidth="true"/>
    <col min="10" max="10" width="9.56716417910448" style="64" customWidth="true"/>
    <col min="11" max="11" width="13" style="63" customWidth="true"/>
    <col min="12" max="12" width="8.14179104477612" style="64" customWidth="true"/>
    <col min="13" max="13" width="18.7089552238806" style="64" customWidth="true"/>
    <col min="14" max="16384" width="9.14179104477612" style="62"/>
  </cols>
  <sheetData>
    <row r="1" spans="1:11">
      <c r="A1" s="65"/>
      <c r="B1" s="65"/>
      <c r="C1" s="65"/>
      <c r="D1" s="65"/>
      <c r="E1" s="65"/>
      <c r="F1" s="65"/>
      <c r="G1" s="65"/>
      <c r="H1" s="65"/>
      <c r="I1" s="64"/>
      <c r="K1" s="64"/>
    </row>
    <row r="2" spans="1:11">
      <c r="A2" s="65"/>
      <c r="B2" s="65"/>
      <c r="C2" s="60"/>
      <c r="D2" s="60"/>
      <c r="E2" s="60"/>
      <c r="F2" s="60"/>
      <c r="G2" s="60"/>
      <c r="H2" s="60"/>
      <c r="I2" s="64"/>
      <c r="K2" s="64"/>
    </row>
    <row r="3" spans="1:11">
      <c r="A3" s="65"/>
      <c r="B3" s="65"/>
      <c r="C3" s="60"/>
      <c r="D3" s="60"/>
      <c r="E3" s="60"/>
      <c r="F3" s="60"/>
      <c r="G3" s="60"/>
      <c r="H3" s="60"/>
      <c r="I3" s="64"/>
      <c r="K3" s="64"/>
    </row>
    <row r="4" spans="1:11">
      <c r="A4" s="65"/>
      <c r="B4" s="65"/>
      <c r="C4" s="60"/>
      <c r="D4" s="60"/>
      <c r="E4" s="60"/>
      <c r="F4" s="60"/>
      <c r="G4" s="60"/>
      <c r="H4" s="60"/>
      <c r="I4" s="64"/>
      <c r="K4" s="64"/>
    </row>
    <row r="5" spans="1:11">
      <c r="A5" s="65"/>
      <c r="B5" s="65"/>
      <c r="C5" s="60"/>
      <c r="D5" s="60"/>
      <c r="E5" s="60"/>
      <c r="F5" s="60"/>
      <c r="G5" s="60"/>
      <c r="H5" s="60"/>
      <c r="I5" s="64"/>
      <c r="K5" s="64"/>
    </row>
    <row r="6" spans="1:11">
      <c r="A6" s="65"/>
      <c r="B6" s="65"/>
      <c r="C6" s="65"/>
      <c r="D6" s="65"/>
      <c r="E6" s="65"/>
      <c r="F6" s="65"/>
      <c r="G6" s="65"/>
      <c r="H6" s="65"/>
      <c r="I6" s="64"/>
      <c r="K6" s="64"/>
    </row>
    <row r="7" spans="1:11">
      <c r="A7" s="65"/>
      <c r="B7" s="65"/>
      <c r="C7" s="65"/>
      <c r="D7" s="65"/>
      <c r="E7" s="65"/>
      <c r="F7" s="65"/>
      <c r="G7" s="65"/>
      <c r="H7" s="65"/>
      <c r="I7" s="64"/>
      <c r="K7" s="64"/>
    </row>
    <row r="8" spans="1:11">
      <c r="A8" s="65" t="s">
        <v>0</v>
      </c>
      <c r="B8" s="65"/>
      <c r="C8" s="65" t="s">
        <v>1</v>
      </c>
      <c r="D8" s="65"/>
      <c r="E8" s="89"/>
      <c r="F8" s="89"/>
      <c r="G8" s="89"/>
      <c r="H8" s="89"/>
      <c r="I8" s="102"/>
      <c r="J8" s="64" t="s">
        <v>2</v>
      </c>
      <c r="K8" s="64"/>
    </row>
    <row r="9" spans="1:11">
      <c r="A9" s="65" t="s">
        <v>3</v>
      </c>
      <c r="B9" s="65"/>
      <c r="C9" s="65" t="s">
        <v>1</v>
      </c>
      <c r="D9" s="65"/>
      <c r="E9" s="65"/>
      <c r="F9" s="65"/>
      <c r="G9" s="65"/>
      <c r="H9" s="65"/>
      <c r="I9" s="64"/>
      <c r="J9" s="64" t="s">
        <v>4</v>
      </c>
      <c r="K9" s="64"/>
    </row>
    <row r="10" spans="1:11">
      <c r="A10" s="65"/>
      <c r="B10" s="65"/>
      <c r="C10" s="65"/>
      <c r="D10" s="65"/>
      <c r="E10" s="65"/>
      <c r="F10" s="65"/>
      <c r="G10" s="65"/>
      <c r="H10" s="65"/>
      <c r="I10" s="64"/>
      <c r="J10" s="64" t="s">
        <v>5</v>
      </c>
      <c r="K10" s="64"/>
    </row>
    <row r="11" spans="1:11">
      <c r="A11" s="65" t="s">
        <v>6</v>
      </c>
      <c r="B11" s="65"/>
      <c r="C11" s="65" t="s">
        <v>1</v>
      </c>
      <c r="D11" s="65"/>
      <c r="E11" s="65"/>
      <c r="F11" s="65"/>
      <c r="G11" s="65"/>
      <c r="H11" s="65"/>
      <c r="I11" s="64"/>
      <c r="J11" s="64" t="s">
        <v>7</v>
      </c>
      <c r="K11" s="64"/>
    </row>
    <row r="12" spans="1:11">
      <c r="A12" s="65" t="s">
        <v>8</v>
      </c>
      <c r="B12" s="65"/>
      <c r="C12" s="65" t="s">
        <v>1</v>
      </c>
      <c r="D12" s="65"/>
      <c r="E12" s="65"/>
      <c r="F12" s="65"/>
      <c r="G12" s="65"/>
      <c r="H12" s="65"/>
      <c r="I12" s="64"/>
      <c r="K12" s="64"/>
    </row>
    <row r="13" spans="1:11">
      <c r="A13" s="65"/>
      <c r="B13" s="65"/>
      <c r="C13" s="65"/>
      <c r="D13" s="65"/>
      <c r="E13" s="65"/>
      <c r="F13" s="65"/>
      <c r="G13" s="65"/>
      <c r="H13" s="65"/>
      <c r="I13" s="64"/>
      <c r="K13" s="64"/>
    </row>
    <row r="14" ht="20.9" spans="1:11">
      <c r="A14" s="66" t="s">
        <v>9</v>
      </c>
      <c r="B14" s="66"/>
      <c r="C14" s="65"/>
      <c r="D14" s="65"/>
      <c r="E14" s="65"/>
      <c r="F14" s="65"/>
      <c r="G14" s="65"/>
      <c r="H14" s="65"/>
      <c r="I14" s="64"/>
      <c r="K14" s="64"/>
    </row>
    <row r="15" ht="15" customHeight="true" spans="1:12">
      <c r="A15" s="109" t="s">
        <v>10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2">
      <c r="A16" s="109" t="s">
        <v>11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1:12">
      <c r="A17" s="109" t="s">
        <v>12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2">
      <c r="A18" s="109" t="s">
        <v>13</v>
      </c>
      <c r="B18" s="67"/>
      <c r="C18" s="67"/>
      <c r="D18" s="67"/>
      <c r="E18" s="67"/>
      <c r="F18" s="67"/>
      <c r="G18" s="67"/>
      <c r="H18" s="90"/>
      <c r="I18" s="103"/>
      <c r="J18" s="103"/>
      <c r="K18" s="103"/>
      <c r="L18" s="103"/>
    </row>
    <row r="19" spans="1:12">
      <c r="A19" s="109" t="s">
        <v>14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2">
      <c r="A20" s="67"/>
      <c r="B20" s="67"/>
      <c r="C20" s="67"/>
      <c r="D20" s="67"/>
      <c r="E20" s="67"/>
      <c r="F20" s="67"/>
      <c r="G20" s="67"/>
      <c r="H20" s="67"/>
      <c r="I20" s="103"/>
      <c r="J20" s="103"/>
      <c r="K20" s="103"/>
      <c r="L20" s="103"/>
    </row>
    <row r="21" spans="1:12">
      <c r="A21" s="67" t="s">
        <v>15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2">
      <c r="A22" s="67" t="s">
        <v>16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ht="14.25" customHeight="true" spans="1:13">
      <c r="A23" s="68" t="s">
        <v>17</v>
      </c>
      <c r="B23" s="68" t="s">
        <v>18</v>
      </c>
      <c r="C23" s="68"/>
      <c r="D23" s="68"/>
      <c r="E23" s="68"/>
      <c r="F23" s="68"/>
      <c r="G23" s="68"/>
      <c r="H23" s="68" t="s">
        <v>19</v>
      </c>
      <c r="I23" s="68" t="s">
        <v>20</v>
      </c>
      <c r="J23" s="104" t="s">
        <v>21</v>
      </c>
      <c r="K23" s="105"/>
      <c r="L23" s="106"/>
      <c r="M23" s="91" t="s">
        <v>22</v>
      </c>
    </row>
    <row r="24" spans="1:13">
      <c r="A24" s="68"/>
      <c r="B24" s="68"/>
      <c r="C24" s="68"/>
      <c r="D24" s="68"/>
      <c r="E24" s="68"/>
      <c r="F24" s="68"/>
      <c r="G24" s="68"/>
      <c r="H24" s="68"/>
      <c r="I24" s="68"/>
      <c r="J24" s="93" t="s">
        <v>23</v>
      </c>
      <c r="K24" s="93" t="s">
        <v>24</v>
      </c>
      <c r="L24" s="93" t="s">
        <v>21</v>
      </c>
      <c r="M24" s="93"/>
    </row>
    <row r="25" spans="1:13">
      <c r="A25" s="69">
        <v>1</v>
      </c>
      <c r="B25" s="69" t="s">
        <v>25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ht="56.85" customHeight="true" spans="1:13">
      <c r="A26" s="69"/>
      <c r="B26" s="70" t="s">
        <v>26</v>
      </c>
      <c r="C26" s="70"/>
      <c r="D26" s="70"/>
      <c r="E26" s="70"/>
      <c r="F26" s="70"/>
      <c r="G26" s="70"/>
      <c r="H26" s="68"/>
      <c r="I26" s="68">
        <v>5</v>
      </c>
      <c r="J26" s="68">
        <v>5</v>
      </c>
      <c r="K26" s="68"/>
      <c r="L26" s="68"/>
      <c r="M26" s="68"/>
    </row>
    <row r="27" spans="1:13">
      <c r="A27" s="71">
        <v>2</v>
      </c>
      <c r="B27" s="69" t="s">
        <v>27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ht="28.35" customHeight="true" spans="1:13">
      <c r="A28" s="72"/>
      <c r="B28" s="70" t="s">
        <v>28</v>
      </c>
      <c r="C28" s="70"/>
      <c r="D28" s="70"/>
      <c r="E28" s="70"/>
      <c r="F28" s="70"/>
      <c r="G28" s="70"/>
      <c r="H28" s="91"/>
      <c r="I28" s="91">
        <v>10</v>
      </c>
      <c r="J28" s="68">
        <v>5</v>
      </c>
      <c r="K28" s="68"/>
      <c r="L28" s="91"/>
      <c r="M28" s="68"/>
    </row>
    <row r="29" ht="28.35" customHeight="true" spans="1:13">
      <c r="A29" s="73"/>
      <c r="B29" s="74" t="s">
        <v>29</v>
      </c>
      <c r="C29" s="75"/>
      <c r="D29" s="75"/>
      <c r="E29" s="75"/>
      <c r="F29" s="75"/>
      <c r="G29" s="92"/>
      <c r="H29" s="93"/>
      <c r="I29" s="93"/>
      <c r="J29" s="68">
        <v>5</v>
      </c>
      <c r="K29" s="68"/>
      <c r="L29" s="93"/>
      <c r="M29" s="68"/>
    </row>
    <row r="30" spans="1:13">
      <c r="A30" s="69">
        <v>3</v>
      </c>
      <c r="B30" s="69" t="s">
        <v>30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ht="28.35" customHeight="true" spans="1:13">
      <c r="A31" s="69"/>
      <c r="B31" s="70" t="s">
        <v>31</v>
      </c>
      <c r="C31" s="70"/>
      <c r="D31" s="70"/>
      <c r="E31" s="70"/>
      <c r="F31" s="70"/>
      <c r="G31" s="70"/>
      <c r="H31" s="68"/>
      <c r="I31" s="68">
        <v>10</v>
      </c>
      <c r="J31" s="68">
        <v>5</v>
      </c>
      <c r="K31" s="68"/>
      <c r="L31" s="68"/>
      <c r="M31" s="68"/>
    </row>
    <row r="32" spans="1:13">
      <c r="A32" s="69">
        <v>4</v>
      </c>
      <c r="B32" s="76" t="s">
        <v>32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ht="42.6" customHeight="true" spans="1:13">
      <c r="A33" s="69"/>
      <c r="B33" s="77" t="s">
        <v>33</v>
      </c>
      <c r="C33" s="78"/>
      <c r="D33" s="78"/>
      <c r="E33" s="78"/>
      <c r="F33" s="78"/>
      <c r="G33" s="94"/>
      <c r="H33" s="95"/>
      <c r="I33" s="91">
        <v>15</v>
      </c>
      <c r="J33" s="91">
        <v>10</v>
      </c>
      <c r="K33" s="91"/>
      <c r="L33" s="91"/>
      <c r="M33" s="91"/>
    </row>
    <row r="34" ht="15" customHeight="true" spans="1:13">
      <c r="A34" s="69"/>
      <c r="B34" s="79" t="s">
        <v>34</v>
      </c>
      <c r="C34" s="65"/>
      <c r="D34" s="65"/>
      <c r="E34" s="65"/>
      <c r="F34" s="65"/>
      <c r="G34" s="96"/>
      <c r="H34" s="97"/>
      <c r="I34" s="107"/>
      <c r="J34" s="107"/>
      <c r="K34" s="107"/>
      <c r="L34" s="107"/>
      <c r="M34" s="107"/>
    </row>
    <row r="35" ht="28.35" customHeight="true" spans="1:13">
      <c r="A35" s="69"/>
      <c r="B35" s="79" t="s">
        <v>35</v>
      </c>
      <c r="C35" s="65"/>
      <c r="D35" s="65"/>
      <c r="E35" s="65"/>
      <c r="F35" s="65"/>
      <c r="G35" s="96"/>
      <c r="H35" s="97"/>
      <c r="I35" s="107"/>
      <c r="J35" s="107"/>
      <c r="K35" s="107"/>
      <c r="L35" s="107"/>
      <c r="M35" s="107"/>
    </row>
    <row r="36" ht="15" customHeight="true" spans="1:13">
      <c r="A36" s="69"/>
      <c r="B36" s="79" t="s">
        <v>36</v>
      </c>
      <c r="C36" s="65"/>
      <c r="D36" s="65"/>
      <c r="E36" s="65"/>
      <c r="F36" s="65"/>
      <c r="G36" s="96"/>
      <c r="H36" s="97"/>
      <c r="I36" s="107"/>
      <c r="J36" s="107"/>
      <c r="K36" s="107"/>
      <c r="L36" s="107"/>
      <c r="M36" s="107"/>
    </row>
    <row r="37" ht="15" customHeight="true" spans="1:13">
      <c r="A37" s="69"/>
      <c r="B37" s="80" t="s">
        <v>37</v>
      </c>
      <c r="C37" s="81"/>
      <c r="D37" s="81"/>
      <c r="E37" s="81"/>
      <c r="F37" s="81"/>
      <c r="G37" s="98"/>
      <c r="H37" s="99"/>
      <c r="I37" s="93"/>
      <c r="J37" s="93"/>
      <c r="K37" s="93"/>
      <c r="L37" s="93"/>
      <c r="M37" s="93"/>
    </row>
    <row r="38" spans="1:13">
      <c r="A38" s="69">
        <v>5</v>
      </c>
      <c r="B38" s="76" t="s">
        <v>38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ht="56.85" customHeight="true" spans="1:13">
      <c r="A39" s="69"/>
      <c r="B39" s="70" t="s">
        <v>39</v>
      </c>
      <c r="C39" s="70"/>
      <c r="D39" s="70"/>
      <c r="E39" s="70"/>
      <c r="F39" s="70"/>
      <c r="G39" s="70"/>
      <c r="H39" s="68"/>
      <c r="I39" s="68">
        <v>15</v>
      </c>
      <c r="J39" s="68">
        <v>10</v>
      </c>
      <c r="K39" s="68"/>
      <c r="L39" s="68"/>
      <c r="M39" s="68"/>
    </row>
    <row r="40" spans="1:13">
      <c r="A40" s="71">
        <v>6</v>
      </c>
      <c r="B40" s="82" t="s">
        <v>40</v>
      </c>
      <c r="C40" s="83"/>
      <c r="D40" s="83"/>
      <c r="E40" s="83"/>
      <c r="F40" s="83"/>
      <c r="G40" s="76"/>
      <c r="H40" s="69"/>
      <c r="I40" s="69"/>
      <c r="J40" s="69"/>
      <c r="K40" s="69"/>
      <c r="L40" s="69"/>
      <c r="M40" s="69"/>
    </row>
    <row r="41" ht="28.35" customHeight="true" spans="1:13">
      <c r="A41" s="73"/>
      <c r="B41" s="84" t="s">
        <v>41</v>
      </c>
      <c r="C41" s="85"/>
      <c r="D41" s="85"/>
      <c r="E41" s="85"/>
      <c r="F41" s="85"/>
      <c r="G41" s="100"/>
      <c r="H41" s="68"/>
      <c r="I41" s="68">
        <v>10</v>
      </c>
      <c r="J41" s="68">
        <v>10</v>
      </c>
      <c r="K41" s="68"/>
      <c r="L41" s="68"/>
      <c r="M41" s="68"/>
    </row>
    <row r="42" spans="1:13">
      <c r="A42" s="69">
        <v>7</v>
      </c>
      <c r="B42" s="69" t="s">
        <v>42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="60" customFormat="true" ht="42.6" customHeight="true" spans="1:13">
      <c r="A43" s="69"/>
      <c r="B43" s="70" t="s">
        <v>43</v>
      </c>
      <c r="C43" s="70"/>
      <c r="D43" s="70"/>
      <c r="E43" s="70"/>
      <c r="F43" s="70"/>
      <c r="G43" s="70"/>
      <c r="H43" s="68"/>
      <c r="I43" s="68">
        <v>5</v>
      </c>
      <c r="J43" s="68">
        <v>5</v>
      </c>
      <c r="K43" s="68"/>
      <c r="L43" s="68"/>
      <c r="M43" s="68"/>
    </row>
    <row r="44" spans="1:13">
      <c r="A44" s="69">
        <v>8</v>
      </c>
      <c r="B44" s="69" t="s">
        <v>44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="60" customFormat="true" ht="42.6" customHeight="true" spans="1:13">
      <c r="A45" s="69"/>
      <c r="B45" s="70" t="s">
        <v>45</v>
      </c>
      <c r="C45" s="70"/>
      <c r="D45" s="70"/>
      <c r="E45" s="70"/>
      <c r="F45" s="70"/>
      <c r="G45" s="70"/>
      <c r="H45" s="68"/>
      <c r="I45" s="68">
        <v>10</v>
      </c>
      <c r="J45" s="68">
        <v>5</v>
      </c>
      <c r="K45" s="68"/>
      <c r="L45" s="68"/>
      <c r="M45" s="68"/>
    </row>
    <row r="46" spans="1:13">
      <c r="A46" s="71">
        <v>9</v>
      </c>
      <c r="B46" s="69" t="s">
        <v>46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ht="42.6" customHeight="true" spans="1:13">
      <c r="A47" s="72"/>
      <c r="B47" s="79" t="s">
        <v>47</v>
      </c>
      <c r="C47" s="65"/>
      <c r="D47" s="65"/>
      <c r="E47" s="65"/>
      <c r="F47" s="65"/>
      <c r="G47" s="96"/>
      <c r="H47" s="91"/>
      <c r="I47" s="91">
        <v>5</v>
      </c>
      <c r="J47" s="91">
        <v>5</v>
      </c>
      <c r="K47" s="91"/>
      <c r="L47" s="91"/>
      <c r="M47" s="91"/>
    </row>
    <row r="48" spans="1:13">
      <c r="A48" s="71">
        <v>10</v>
      </c>
      <c r="B48" s="86" t="s">
        <v>48</v>
      </c>
      <c r="C48" s="86"/>
      <c r="D48" s="86"/>
      <c r="E48" s="86"/>
      <c r="F48" s="86"/>
      <c r="G48" s="86"/>
      <c r="H48" s="69"/>
      <c r="I48" s="69"/>
      <c r="J48" s="69"/>
      <c r="K48" s="69"/>
      <c r="L48" s="69"/>
      <c r="M48" s="69"/>
    </row>
    <row r="49" ht="84.95" customHeight="true" spans="1:13">
      <c r="A49" s="72"/>
      <c r="B49" s="87" t="s">
        <v>49</v>
      </c>
      <c r="C49" s="88"/>
      <c r="D49" s="88"/>
      <c r="E49" s="88"/>
      <c r="F49" s="88"/>
      <c r="G49" s="101"/>
      <c r="H49" s="68"/>
      <c r="I49" s="91">
        <v>10</v>
      </c>
      <c r="J49" s="68">
        <v>10</v>
      </c>
      <c r="K49" s="68"/>
      <c r="L49" s="68"/>
      <c r="M49" s="68"/>
    </row>
    <row r="50" ht="28.35" customHeight="true" spans="1:13">
      <c r="A50" s="73"/>
      <c r="B50" s="87" t="s">
        <v>50</v>
      </c>
      <c r="C50" s="88"/>
      <c r="D50" s="88"/>
      <c r="E50" s="88"/>
      <c r="F50" s="88"/>
      <c r="G50" s="101"/>
      <c r="H50" s="68"/>
      <c r="I50" s="93"/>
      <c r="J50" s="68">
        <v>5</v>
      </c>
      <c r="K50" s="68"/>
      <c r="L50" s="68"/>
      <c r="M50" s="68"/>
    </row>
    <row r="51" spans="1:13">
      <c r="A51" s="71">
        <v>11</v>
      </c>
      <c r="B51" s="82" t="s">
        <v>51</v>
      </c>
      <c r="C51" s="83"/>
      <c r="D51" s="83"/>
      <c r="E51" s="83"/>
      <c r="F51" s="83"/>
      <c r="G51" s="76"/>
      <c r="H51" s="69"/>
      <c r="I51" s="69"/>
      <c r="J51" s="69"/>
      <c r="K51" s="69"/>
      <c r="L51" s="69"/>
      <c r="M51" s="69"/>
    </row>
    <row r="52" s="61" customFormat="true" ht="84.95" customHeight="true" spans="1:13">
      <c r="A52" s="72"/>
      <c r="B52" s="74" t="s">
        <v>52</v>
      </c>
      <c r="C52" s="75"/>
      <c r="D52" s="75"/>
      <c r="E52" s="75"/>
      <c r="F52" s="75"/>
      <c r="G52" s="92"/>
      <c r="H52" s="70"/>
      <c r="I52" s="91">
        <v>5</v>
      </c>
      <c r="J52" s="68">
        <v>5</v>
      </c>
      <c r="K52" s="68"/>
      <c r="L52" s="70"/>
      <c r="M52" s="70"/>
    </row>
    <row r="53" ht="28.35" customHeight="true" spans="1:13">
      <c r="A53" s="73"/>
      <c r="B53" s="87" t="s">
        <v>53</v>
      </c>
      <c r="C53" s="88"/>
      <c r="D53" s="88"/>
      <c r="E53" s="88"/>
      <c r="F53" s="88"/>
      <c r="G53" s="101"/>
      <c r="H53" s="68"/>
      <c r="I53" s="93"/>
      <c r="J53" s="68">
        <v>5</v>
      </c>
      <c r="K53" s="68"/>
      <c r="L53" s="68"/>
      <c r="M53" s="68"/>
    </row>
    <row r="54" spans="1:13">
      <c r="A54" s="68" t="s">
        <v>54</v>
      </c>
      <c r="B54" s="68"/>
      <c r="C54" s="68"/>
      <c r="D54" s="68"/>
      <c r="E54" s="68"/>
      <c r="F54" s="68"/>
      <c r="G54" s="68"/>
      <c r="H54" s="68"/>
      <c r="I54" s="68">
        <v>100</v>
      </c>
      <c r="J54" s="68">
        <v>80</v>
      </c>
      <c r="K54" s="108"/>
      <c r="L54" s="68"/>
      <c r="M54" s="68"/>
    </row>
    <row r="55" spans="1:13">
      <c r="A55" s="68" t="s">
        <v>55</v>
      </c>
      <c r="B55" s="68"/>
      <c r="C55" s="68"/>
      <c r="D55" s="68"/>
      <c r="E55" s="68"/>
      <c r="F55" s="68"/>
      <c r="G55" s="68"/>
      <c r="H55" s="68"/>
      <c r="I55" s="108"/>
      <c r="J55" s="108"/>
      <c r="K55" s="108"/>
      <c r="L55" s="108"/>
      <c r="M55" s="108"/>
    </row>
    <row r="56" spans="1:1">
      <c r="A56" s="64"/>
    </row>
    <row r="57" spans="1:1">
      <c r="A57" s="64"/>
    </row>
    <row r="58" spans="1:1">
      <c r="A58" s="64"/>
    </row>
    <row r="59" spans="1:1">
      <c r="A59" s="64"/>
    </row>
    <row r="60" spans="1:1">
      <c r="A60" s="64"/>
    </row>
    <row r="61" spans="1:1">
      <c r="A61" s="64"/>
    </row>
    <row r="62" spans="1:1">
      <c r="A62" s="64"/>
    </row>
    <row r="63" spans="1:1">
      <c r="A63" s="64"/>
    </row>
    <row r="64" spans="1:1">
      <c r="A64" s="64"/>
    </row>
    <row r="65" spans="1:1">
      <c r="A65" s="64"/>
    </row>
    <row r="66" spans="1:1">
      <c r="A66" s="64"/>
    </row>
    <row r="67" spans="1:1">
      <c r="A67" s="64"/>
    </row>
    <row r="68" spans="1:1">
      <c r="A68" s="64"/>
    </row>
    <row r="69" spans="1:1">
      <c r="A69" s="64"/>
    </row>
    <row r="70" spans="1:1">
      <c r="A70" s="64"/>
    </row>
    <row r="71" spans="1:1">
      <c r="A71" s="64"/>
    </row>
    <row r="72" spans="1:1">
      <c r="A72" s="64"/>
    </row>
    <row r="73" spans="1:1">
      <c r="A73" s="64"/>
    </row>
    <row r="74" spans="1:1">
      <c r="A74" s="64"/>
    </row>
    <row r="75" spans="1:7">
      <c r="A75" s="64"/>
      <c r="G75" s="62" t="s">
        <v>56</v>
      </c>
    </row>
    <row r="76" spans="1:1">
      <c r="A76" s="64"/>
    </row>
    <row r="77" spans="1:1">
      <c r="A77" s="64"/>
    </row>
    <row r="78" spans="1:1">
      <c r="A78" s="64"/>
    </row>
    <row r="79" spans="1:1">
      <c r="A79" s="64"/>
    </row>
  </sheetData>
  <mergeCells count="76">
    <mergeCell ref="A8:B8"/>
    <mergeCell ref="J8:K8"/>
    <mergeCell ref="A9:B9"/>
    <mergeCell ref="J9:K9"/>
    <mergeCell ref="J10:K10"/>
    <mergeCell ref="A11:B11"/>
    <mergeCell ref="J11:K11"/>
    <mergeCell ref="A12:B12"/>
    <mergeCell ref="A14:B14"/>
    <mergeCell ref="A15:L15"/>
    <mergeCell ref="A16:L16"/>
    <mergeCell ref="A17:L17"/>
    <mergeCell ref="A18:G18"/>
    <mergeCell ref="A19:L19"/>
    <mergeCell ref="A21:L21"/>
    <mergeCell ref="A22:L22"/>
    <mergeCell ref="J23:L2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A54:H54"/>
    <mergeCell ref="A55:H55"/>
    <mergeCell ref="I55:M55"/>
    <mergeCell ref="A23:A24"/>
    <mergeCell ref="A25:A26"/>
    <mergeCell ref="A27:A29"/>
    <mergeCell ref="A30:A31"/>
    <mergeCell ref="A32:A37"/>
    <mergeCell ref="A38:A39"/>
    <mergeCell ref="A40:A41"/>
    <mergeCell ref="A42:A43"/>
    <mergeCell ref="A44:A45"/>
    <mergeCell ref="A46:A47"/>
    <mergeCell ref="A48:A50"/>
    <mergeCell ref="A51:A53"/>
    <mergeCell ref="H23:H24"/>
    <mergeCell ref="H28:H29"/>
    <mergeCell ref="H33:H37"/>
    <mergeCell ref="I23:I24"/>
    <mergeCell ref="I28:I29"/>
    <mergeCell ref="I33:I37"/>
    <mergeCell ref="I49:I50"/>
    <mergeCell ref="I52:I53"/>
    <mergeCell ref="J33:J37"/>
    <mergeCell ref="K33:K37"/>
    <mergeCell ref="L28:L29"/>
    <mergeCell ref="L33:L37"/>
    <mergeCell ref="M23:M24"/>
    <mergeCell ref="M33:M37"/>
    <mergeCell ref="B23:G24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47" workbookViewId="0">
      <selection activeCell="N19" sqref="N19"/>
    </sheetView>
  </sheetViews>
  <sheetFormatPr defaultColWidth="9" defaultRowHeight="18.4"/>
  <cols>
    <col min="1" max="1" width="3.85820895522388" style="2" customWidth="true"/>
    <col min="2" max="6" width="9.14179104477612" style="2"/>
    <col min="7" max="7" width="12.8582089552239" style="2" customWidth="true"/>
    <col min="8" max="8" width="10.2835820895522" style="3" customWidth="true"/>
    <col min="9" max="9" width="7.28358208955224" style="3" customWidth="true"/>
    <col min="10" max="10" width="7.7089552238806" style="3" customWidth="true"/>
    <col min="11" max="11" width="13" style="3" customWidth="true"/>
    <col min="12" max="12" width="8" style="4" customWidth="true"/>
    <col min="13" max="13" width="7.85820895522388" style="5" customWidth="true"/>
    <col min="14" max="14" width="14.4253731343284" style="3" customWidth="true"/>
    <col min="15" max="16384" width="9.14179104477612" style="2"/>
  </cols>
  <sheetData>
    <row r="1" spans="1:7">
      <c r="A1" s="1"/>
      <c r="B1" s="1"/>
      <c r="C1" s="1"/>
      <c r="D1" s="1"/>
      <c r="E1" s="1"/>
      <c r="F1" s="1"/>
      <c r="G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12">
      <c r="A8" s="1" t="s">
        <v>0</v>
      </c>
      <c r="B8" s="1"/>
      <c r="C8" s="1" t="s">
        <v>1</v>
      </c>
      <c r="D8" s="1"/>
      <c r="E8" s="27"/>
      <c r="F8" s="27"/>
      <c r="G8" s="27"/>
      <c r="H8" s="28"/>
      <c r="I8" s="28"/>
      <c r="J8" s="3" t="s">
        <v>2</v>
      </c>
      <c r="L8" s="4" t="s">
        <v>1</v>
      </c>
    </row>
    <row r="9" spans="1:12">
      <c r="A9" s="1" t="s">
        <v>3</v>
      </c>
      <c r="B9" s="1"/>
      <c r="C9" s="1" t="s">
        <v>1</v>
      </c>
      <c r="D9" s="1"/>
      <c r="E9" s="1"/>
      <c r="F9" s="1"/>
      <c r="G9" s="1"/>
      <c r="J9" s="3" t="s">
        <v>4</v>
      </c>
      <c r="L9" s="4" t="s">
        <v>1</v>
      </c>
    </row>
    <row r="10" spans="1:12">
      <c r="A10" s="1"/>
      <c r="B10" s="1"/>
      <c r="C10" s="1"/>
      <c r="D10" s="1"/>
      <c r="E10" s="1"/>
      <c r="F10" s="1"/>
      <c r="G10" s="1"/>
      <c r="J10" s="3" t="s">
        <v>5</v>
      </c>
      <c r="L10" s="4" t="s">
        <v>1</v>
      </c>
    </row>
    <row r="11" spans="1:12">
      <c r="A11" s="1" t="s">
        <v>6</v>
      </c>
      <c r="B11" s="1"/>
      <c r="C11" s="1" t="s">
        <v>1</v>
      </c>
      <c r="D11" s="1"/>
      <c r="E11" s="1"/>
      <c r="F11" s="1"/>
      <c r="G11" s="1"/>
      <c r="J11" s="3" t="s">
        <v>7</v>
      </c>
      <c r="L11" s="4" t="s">
        <v>1</v>
      </c>
    </row>
    <row r="12" spans="1:7">
      <c r="A12" s="1" t="s">
        <v>8</v>
      </c>
      <c r="B12" s="1"/>
      <c r="C12" s="1" t="s">
        <v>1</v>
      </c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ht="20.05" spans="1:7">
      <c r="A14" s="6" t="s">
        <v>9</v>
      </c>
      <c r="B14" s="6"/>
      <c r="C14" s="1"/>
      <c r="D14" s="1"/>
      <c r="E14" s="1"/>
      <c r="F14" s="1"/>
      <c r="G14" s="1"/>
    </row>
    <row r="15" ht="15" customHeight="true" spans="1:13">
      <c r="A15" s="110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110" t="s">
        <v>11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110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110" t="s">
        <v>13</v>
      </c>
      <c r="B18" s="7"/>
      <c r="C18" s="7"/>
      <c r="D18" s="7"/>
      <c r="E18" s="7"/>
      <c r="F18" s="7"/>
      <c r="G18" s="7"/>
      <c r="H18" s="29"/>
      <c r="I18" s="29"/>
      <c r="J18" s="29"/>
      <c r="K18" s="29"/>
      <c r="L18" s="40"/>
      <c r="M18" s="53"/>
    </row>
    <row r="19" spans="1:13">
      <c r="A19" s="110" t="s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29"/>
      <c r="I20" s="29"/>
      <c r="J20" s="29"/>
      <c r="K20" s="29"/>
      <c r="L20" s="40"/>
      <c r="M20" s="53"/>
    </row>
    <row r="21" spans="1:13">
      <c r="A21" s="7" t="s">
        <v>15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 t="s">
        <v>16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ht="14.25" customHeight="true" spans="1:14">
      <c r="A23" s="8" t="s">
        <v>17</v>
      </c>
      <c r="B23" s="8" t="s">
        <v>18</v>
      </c>
      <c r="C23" s="8"/>
      <c r="D23" s="8"/>
      <c r="E23" s="8"/>
      <c r="F23" s="8"/>
      <c r="G23" s="8"/>
      <c r="H23" s="8" t="s">
        <v>19</v>
      </c>
      <c r="I23" s="8" t="s">
        <v>20</v>
      </c>
      <c r="J23" s="41" t="s">
        <v>21</v>
      </c>
      <c r="K23" s="42"/>
      <c r="L23" s="42"/>
      <c r="M23" s="54"/>
      <c r="N23" s="38" t="s">
        <v>22</v>
      </c>
    </row>
    <row r="24" spans="1:14">
      <c r="A24" s="8"/>
      <c r="B24" s="8"/>
      <c r="C24" s="8"/>
      <c r="D24" s="8"/>
      <c r="E24" s="8"/>
      <c r="F24" s="8"/>
      <c r="G24" s="8"/>
      <c r="H24" s="8"/>
      <c r="I24" s="8"/>
      <c r="J24" s="43" t="s">
        <v>23</v>
      </c>
      <c r="K24" s="43" t="s">
        <v>24</v>
      </c>
      <c r="L24" s="44" t="s">
        <v>58</v>
      </c>
      <c r="M24" s="55" t="s">
        <v>21</v>
      </c>
      <c r="N24" s="43"/>
    </row>
    <row r="25" spans="1:14">
      <c r="A25" s="9">
        <v>1</v>
      </c>
      <c r="B25" s="9" t="s">
        <v>25</v>
      </c>
      <c r="C25" s="9"/>
      <c r="D25" s="9"/>
      <c r="E25" s="9"/>
      <c r="F25" s="9"/>
      <c r="G25" s="9"/>
      <c r="H25" s="9"/>
      <c r="I25" s="9"/>
      <c r="J25" s="9"/>
      <c r="K25" s="9"/>
      <c r="L25" s="45"/>
      <c r="M25" s="56"/>
      <c r="N25" s="9"/>
    </row>
    <row r="26" ht="56.85" customHeight="true" spans="1:14">
      <c r="A26" s="9"/>
      <c r="B26" s="10" t="s">
        <v>26</v>
      </c>
      <c r="C26" s="10"/>
      <c r="D26" s="10"/>
      <c r="E26" s="10"/>
      <c r="F26" s="10"/>
      <c r="G26" s="10"/>
      <c r="H26" s="30" t="s">
        <v>59</v>
      </c>
      <c r="I26" s="8">
        <v>5</v>
      </c>
      <c r="J26" s="8">
        <v>5</v>
      </c>
      <c r="K26" s="8">
        <v>5</v>
      </c>
      <c r="L26" s="46" t="s">
        <v>60</v>
      </c>
      <c r="M26" s="57">
        <f>(K26/J26)*I26%</f>
        <v>0.05</v>
      </c>
      <c r="N26" s="8" t="s">
        <v>61</v>
      </c>
    </row>
    <row r="27" spans="1:14">
      <c r="A27" s="11">
        <v>2</v>
      </c>
      <c r="B27" s="9" t="s">
        <v>27</v>
      </c>
      <c r="C27" s="9"/>
      <c r="D27" s="9"/>
      <c r="E27" s="9"/>
      <c r="F27" s="9"/>
      <c r="G27" s="9"/>
      <c r="H27" s="9"/>
      <c r="I27" s="9"/>
      <c r="J27" s="9"/>
      <c r="K27" s="9"/>
      <c r="L27" s="45"/>
      <c r="M27" s="56"/>
      <c r="N27" s="9"/>
    </row>
    <row r="28" ht="28.35" customHeight="true" spans="1:14">
      <c r="A28" s="12"/>
      <c r="B28" s="10" t="s">
        <v>28</v>
      </c>
      <c r="C28" s="10"/>
      <c r="D28" s="10"/>
      <c r="E28" s="10"/>
      <c r="F28" s="10"/>
      <c r="G28" s="10"/>
      <c r="H28" s="8" t="s">
        <v>59</v>
      </c>
      <c r="I28" s="8">
        <v>10</v>
      </c>
      <c r="J28" s="8">
        <v>5</v>
      </c>
      <c r="K28" s="8">
        <v>0</v>
      </c>
      <c r="L28" s="46" t="s">
        <v>60</v>
      </c>
      <c r="M28" s="57">
        <f>((K28+K29)/(J28+J29))*I28%</f>
        <v>0.05</v>
      </c>
      <c r="N28" s="8" t="s">
        <v>62</v>
      </c>
    </row>
    <row r="29" ht="56.85" customHeight="true" spans="1:14">
      <c r="A29" s="13"/>
      <c r="B29" s="10" t="s">
        <v>63</v>
      </c>
      <c r="C29" s="10"/>
      <c r="D29" s="10"/>
      <c r="E29" s="10"/>
      <c r="F29" s="10"/>
      <c r="G29" s="10"/>
      <c r="H29" s="8"/>
      <c r="I29" s="8"/>
      <c r="J29" s="8">
        <v>5</v>
      </c>
      <c r="K29" s="8">
        <v>5</v>
      </c>
      <c r="L29" s="46" t="s">
        <v>60</v>
      </c>
      <c r="M29" s="57"/>
      <c r="N29" s="8" t="s">
        <v>61</v>
      </c>
    </row>
    <row r="30" spans="1:14">
      <c r="A30" s="9">
        <v>3</v>
      </c>
      <c r="B30" s="9" t="s">
        <v>30</v>
      </c>
      <c r="C30" s="9"/>
      <c r="D30" s="9"/>
      <c r="E30" s="9"/>
      <c r="F30" s="9"/>
      <c r="G30" s="9"/>
      <c r="H30" s="9"/>
      <c r="I30" s="9"/>
      <c r="J30" s="9"/>
      <c r="K30" s="9"/>
      <c r="L30" s="45"/>
      <c r="M30" s="56"/>
      <c r="N30" s="9"/>
    </row>
    <row r="31" ht="84.95" customHeight="true" spans="1:14">
      <c r="A31" s="9"/>
      <c r="B31" s="10" t="s">
        <v>31</v>
      </c>
      <c r="C31" s="10"/>
      <c r="D31" s="10"/>
      <c r="E31" s="10"/>
      <c r="F31" s="10"/>
      <c r="G31" s="10"/>
      <c r="H31" s="30" t="s">
        <v>59</v>
      </c>
      <c r="I31" s="8">
        <v>10</v>
      </c>
      <c r="J31" s="8">
        <v>5</v>
      </c>
      <c r="K31" s="8">
        <v>0</v>
      </c>
      <c r="L31" s="46" t="s">
        <v>60</v>
      </c>
      <c r="M31" s="57">
        <f>(K31/J31)*I31%</f>
        <v>0</v>
      </c>
      <c r="N31" s="8" t="s">
        <v>64</v>
      </c>
    </row>
    <row r="32" spans="1:14">
      <c r="A32" s="9">
        <v>4</v>
      </c>
      <c r="B32" s="14" t="s">
        <v>32</v>
      </c>
      <c r="C32" s="9"/>
      <c r="D32" s="9"/>
      <c r="E32" s="9"/>
      <c r="F32" s="9"/>
      <c r="G32" s="9"/>
      <c r="H32" s="9"/>
      <c r="I32" s="9"/>
      <c r="J32" s="9"/>
      <c r="K32" s="9"/>
      <c r="L32" s="45"/>
      <c r="M32" s="56"/>
      <c r="N32" s="9"/>
    </row>
    <row r="33" ht="42.6" customHeight="true" spans="1:14">
      <c r="A33" s="9"/>
      <c r="B33" s="15" t="s">
        <v>33</v>
      </c>
      <c r="C33" s="16"/>
      <c r="D33" s="16"/>
      <c r="E33" s="16"/>
      <c r="F33" s="16"/>
      <c r="G33" s="31"/>
      <c r="H33" s="32" t="s">
        <v>59</v>
      </c>
      <c r="I33" s="38">
        <v>15</v>
      </c>
      <c r="J33" s="38">
        <v>10</v>
      </c>
      <c r="K33" s="38">
        <v>10</v>
      </c>
      <c r="L33" s="47" t="s">
        <v>60</v>
      </c>
      <c r="M33" s="58">
        <f>(K33/J33)*I33%</f>
        <v>0.15</v>
      </c>
      <c r="N33" s="38" t="s">
        <v>65</v>
      </c>
    </row>
    <row r="34" spans="1:14">
      <c r="A34" s="9"/>
      <c r="B34" s="17" t="s">
        <v>34</v>
      </c>
      <c r="C34" s="1"/>
      <c r="D34" s="1"/>
      <c r="E34" s="1"/>
      <c r="F34" s="1"/>
      <c r="G34" s="33"/>
      <c r="H34" s="34"/>
      <c r="I34" s="48"/>
      <c r="J34" s="48"/>
      <c r="K34" s="48"/>
      <c r="L34" s="49"/>
      <c r="M34" s="59"/>
      <c r="N34" s="48"/>
    </row>
    <row r="35" ht="28.35" customHeight="true" spans="1:14">
      <c r="A35" s="9"/>
      <c r="B35" s="17" t="s">
        <v>35</v>
      </c>
      <c r="C35" s="1"/>
      <c r="D35" s="1"/>
      <c r="E35" s="1"/>
      <c r="F35" s="1"/>
      <c r="G35" s="33"/>
      <c r="H35" s="34"/>
      <c r="I35" s="48"/>
      <c r="J35" s="48"/>
      <c r="K35" s="48"/>
      <c r="L35" s="49"/>
      <c r="M35" s="59"/>
      <c r="N35" s="48"/>
    </row>
    <row r="36" ht="15" customHeight="true" spans="1:14">
      <c r="A36" s="9"/>
      <c r="B36" s="17" t="s">
        <v>36</v>
      </c>
      <c r="C36" s="1"/>
      <c r="D36" s="1"/>
      <c r="E36" s="1"/>
      <c r="F36" s="1"/>
      <c r="G36" s="33"/>
      <c r="H36" s="34"/>
      <c r="I36" s="48"/>
      <c r="J36" s="48"/>
      <c r="K36" s="48"/>
      <c r="L36" s="49"/>
      <c r="M36" s="59"/>
      <c r="N36" s="48"/>
    </row>
    <row r="37" spans="1:14">
      <c r="A37" s="9"/>
      <c r="B37" s="18" t="s">
        <v>37</v>
      </c>
      <c r="C37" s="19"/>
      <c r="D37" s="19"/>
      <c r="E37" s="19"/>
      <c r="F37" s="19"/>
      <c r="G37" s="35"/>
      <c r="H37" s="36"/>
      <c r="I37" s="43"/>
      <c r="J37" s="43"/>
      <c r="K37" s="43"/>
      <c r="L37" s="44"/>
      <c r="M37" s="55"/>
      <c r="N37" s="43"/>
    </row>
    <row r="38" spans="1:14">
      <c r="A38" s="9">
        <v>5</v>
      </c>
      <c r="B38" s="14" t="s">
        <v>38</v>
      </c>
      <c r="C38" s="9"/>
      <c r="D38" s="9"/>
      <c r="E38" s="9"/>
      <c r="F38" s="9"/>
      <c r="G38" s="9"/>
      <c r="H38" s="9"/>
      <c r="I38" s="9"/>
      <c r="J38" s="9"/>
      <c r="K38" s="9"/>
      <c r="L38" s="45"/>
      <c r="M38" s="56"/>
      <c r="N38" s="9"/>
    </row>
    <row r="39" ht="70.7" customHeight="true" spans="1:14">
      <c r="A39" s="9"/>
      <c r="B39" s="10" t="s">
        <v>39</v>
      </c>
      <c r="C39" s="10"/>
      <c r="D39" s="10"/>
      <c r="E39" s="10"/>
      <c r="F39" s="10"/>
      <c r="G39" s="10"/>
      <c r="H39" s="8" t="s">
        <v>59</v>
      </c>
      <c r="I39" s="8">
        <v>15</v>
      </c>
      <c r="J39" s="8">
        <v>10</v>
      </c>
      <c r="K39" s="8">
        <v>10</v>
      </c>
      <c r="L39" s="46" t="s">
        <v>60</v>
      </c>
      <c r="M39" s="57">
        <f>(K39/J39)*I39%</f>
        <v>0.15</v>
      </c>
      <c r="N39" s="8" t="s">
        <v>65</v>
      </c>
    </row>
    <row r="40" spans="1:14">
      <c r="A40" s="11">
        <v>6</v>
      </c>
      <c r="B40" s="20" t="s">
        <v>40</v>
      </c>
      <c r="C40" s="21"/>
      <c r="D40" s="21"/>
      <c r="E40" s="21"/>
      <c r="F40" s="21"/>
      <c r="G40" s="14"/>
      <c r="H40" s="9"/>
      <c r="I40" s="9"/>
      <c r="J40" s="9"/>
      <c r="K40" s="9"/>
      <c r="L40" s="45"/>
      <c r="M40" s="56"/>
      <c r="N40" s="9"/>
    </row>
    <row r="41" ht="42.6" customHeight="true" spans="1:14">
      <c r="A41" s="13"/>
      <c r="B41" s="22" t="s">
        <v>41</v>
      </c>
      <c r="C41" s="23"/>
      <c r="D41" s="23"/>
      <c r="E41" s="23"/>
      <c r="F41" s="23"/>
      <c r="G41" s="37"/>
      <c r="H41" s="8" t="s">
        <v>59</v>
      </c>
      <c r="I41" s="8">
        <v>10</v>
      </c>
      <c r="J41" s="8">
        <v>10</v>
      </c>
      <c r="K41" s="8">
        <v>5</v>
      </c>
      <c r="L41" s="46" t="s">
        <v>60</v>
      </c>
      <c r="M41" s="57">
        <f>(K41/J41)*I41%</f>
        <v>0.05</v>
      </c>
      <c r="N41" s="8" t="s">
        <v>66</v>
      </c>
    </row>
    <row r="42" spans="1:14">
      <c r="A42" s="9">
        <v>7</v>
      </c>
      <c r="B42" s="9" t="s">
        <v>42</v>
      </c>
      <c r="C42" s="9"/>
      <c r="D42" s="9"/>
      <c r="E42" s="9"/>
      <c r="F42" s="9"/>
      <c r="G42" s="9"/>
      <c r="H42" s="9"/>
      <c r="I42" s="9"/>
      <c r="J42" s="9"/>
      <c r="K42" s="9"/>
      <c r="L42" s="45"/>
      <c r="M42" s="56"/>
      <c r="N42" s="9"/>
    </row>
    <row r="43" ht="42.6" customHeight="true" spans="1:14">
      <c r="A43" s="9"/>
      <c r="B43" s="10" t="s">
        <v>43</v>
      </c>
      <c r="C43" s="10"/>
      <c r="D43" s="10"/>
      <c r="E43" s="10"/>
      <c r="F43" s="10"/>
      <c r="G43" s="10"/>
      <c r="H43" s="8" t="s">
        <v>59</v>
      </c>
      <c r="I43" s="8">
        <v>5</v>
      </c>
      <c r="J43" s="8">
        <v>5</v>
      </c>
      <c r="K43" s="8">
        <v>5</v>
      </c>
      <c r="L43" s="46" t="s">
        <v>60</v>
      </c>
      <c r="M43" s="57">
        <f>(K43/J43)*I43%</f>
        <v>0.05</v>
      </c>
      <c r="N43" s="8" t="s">
        <v>67</v>
      </c>
    </row>
    <row r="44" spans="1:14">
      <c r="A44" s="9">
        <v>8</v>
      </c>
      <c r="B44" s="9" t="s">
        <v>44</v>
      </c>
      <c r="C44" s="9"/>
      <c r="D44" s="9"/>
      <c r="E44" s="9"/>
      <c r="F44" s="9"/>
      <c r="G44" s="9"/>
      <c r="H44" s="9"/>
      <c r="I44" s="9"/>
      <c r="J44" s="9"/>
      <c r="K44" s="9"/>
      <c r="L44" s="45"/>
      <c r="M44" s="56"/>
      <c r="N44" s="9"/>
    </row>
    <row r="45" ht="70.7" customHeight="true" spans="1:14">
      <c r="A45" s="9"/>
      <c r="B45" s="10" t="s">
        <v>45</v>
      </c>
      <c r="C45" s="10"/>
      <c r="D45" s="10"/>
      <c r="E45" s="10"/>
      <c r="F45" s="10"/>
      <c r="G45" s="10"/>
      <c r="H45" s="8" t="s">
        <v>59</v>
      </c>
      <c r="I45" s="8">
        <v>10</v>
      </c>
      <c r="J45" s="8">
        <v>5</v>
      </c>
      <c r="K45" s="8">
        <v>5</v>
      </c>
      <c r="L45" s="46" t="s">
        <v>60</v>
      </c>
      <c r="M45" s="57">
        <f>(K45/J45)*I45%</f>
        <v>0.1</v>
      </c>
      <c r="N45" s="8" t="s">
        <v>68</v>
      </c>
    </row>
    <row r="46" spans="1:14">
      <c r="A46" s="11">
        <v>9</v>
      </c>
      <c r="B46" s="9" t="s">
        <v>46</v>
      </c>
      <c r="C46" s="9"/>
      <c r="D46" s="9"/>
      <c r="E46" s="9"/>
      <c r="F46" s="9"/>
      <c r="G46" s="9"/>
      <c r="H46" s="9"/>
      <c r="I46" s="9"/>
      <c r="J46" s="9"/>
      <c r="K46" s="9"/>
      <c r="L46" s="45"/>
      <c r="M46" s="56"/>
      <c r="N46" s="9"/>
    </row>
    <row r="47" ht="84.95" customHeight="true" spans="1:14">
      <c r="A47" s="12"/>
      <c r="B47" s="17" t="s">
        <v>47</v>
      </c>
      <c r="C47" s="1"/>
      <c r="D47" s="1"/>
      <c r="E47" s="1"/>
      <c r="F47" s="1"/>
      <c r="G47" s="33"/>
      <c r="H47" s="38" t="s">
        <v>59</v>
      </c>
      <c r="I47" s="38">
        <v>5</v>
      </c>
      <c r="J47" s="38">
        <v>5</v>
      </c>
      <c r="K47" s="38">
        <v>5</v>
      </c>
      <c r="L47" s="47" t="s">
        <v>60</v>
      </c>
      <c r="M47" s="58">
        <f>(K47/J47)*I47%</f>
        <v>0.05</v>
      </c>
      <c r="N47" s="38" t="s">
        <v>69</v>
      </c>
    </row>
    <row r="48" spans="1:14">
      <c r="A48" s="11">
        <v>10</v>
      </c>
      <c r="B48" s="9" t="s">
        <v>48</v>
      </c>
      <c r="C48" s="9"/>
      <c r="D48" s="9"/>
      <c r="E48" s="9"/>
      <c r="F48" s="9"/>
      <c r="G48" s="9"/>
      <c r="H48" s="9"/>
      <c r="I48" s="9"/>
      <c r="J48" s="9"/>
      <c r="K48" s="9"/>
      <c r="L48" s="45"/>
      <c r="M48" s="56"/>
      <c r="N48" s="9"/>
    </row>
    <row r="49" ht="70.7" customHeight="true" spans="1:14">
      <c r="A49" s="12"/>
      <c r="B49" s="24" t="s">
        <v>49</v>
      </c>
      <c r="C49" s="25"/>
      <c r="D49" s="25"/>
      <c r="E49" s="25"/>
      <c r="F49" s="25"/>
      <c r="G49" s="39"/>
      <c r="H49" s="8" t="s">
        <v>59</v>
      </c>
      <c r="I49" s="38">
        <v>10</v>
      </c>
      <c r="J49" s="8">
        <v>10</v>
      </c>
      <c r="K49" s="8">
        <v>10</v>
      </c>
      <c r="L49" s="46" t="s">
        <v>60</v>
      </c>
      <c r="M49" s="58">
        <f>((K49+L50)/J49)*I49%</f>
        <v>0.1</v>
      </c>
      <c r="N49" s="38" t="s">
        <v>70</v>
      </c>
    </row>
    <row r="50" ht="42.6" customHeight="true" spans="1:14">
      <c r="A50" s="13"/>
      <c r="B50" s="24" t="s">
        <v>50</v>
      </c>
      <c r="C50" s="25"/>
      <c r="D50" s="25"/>
      <c r="E50" s="25"/>
      <c r="F50" s="25"/>
      <c r="G50" s="39"/>
      <c r="H50" s="8"/>
      <c r="I50" s="43"/>
      <c r="J50" s="8">
        <v>5</v>
      </c>
      <c r="K50" s="8" t="s">
        <v>60</v>
      </c>
      <c r="L50" s="46" t="s">
        <v>71</v>
      </c>
      <c r="M50" s="55"/>
      <c r="N50" s="43"/>
    </row>
    <row r="51" s="1" customFormat="true" spans="1:14">
      <c r="A51" s="11">
        <v>11</v>
      </c>
      <c r="B51" s="20" t="s">
        <v>51</v>
      </c>
      <c r="C51" s="21"/>
      <c r="D51" s="21"/>
      <c r="E51" s="21"/>
      <c r="F51" s="21"/>
      <c r="G51" s="14"/>
      <c r="H51" s="9"/>
      <c r="I51" s="9"/>
      <c r="J51" s="9"/>
      <c r="K51" s="9"/>
      <c r="L51" s="45"/>
      <c r="M51" s="56"/>
      <c r="N51" s="9"/>
    </row>
    <row r="52" ht="56.85" customHeight="true" spans="1:14">
      <c r="A52" s="12"/>
      <c r="B52" s="22" t="s">
        <v>52</v>
      </c>
      <c r="C52" s="23"/>
      <c r="D52" s="23"/>
      <c r="E52" s="23"/>
      <c r="F52" s="23"/>
      <c r="G52" s="37"/>
      <c r="H52" s="8" t="s">
        <v>59</v>
      </c>
      <c r="I52" s="38">
        <v>5</v>
      </c>
      <c r="J52" s="8">
        <v>5</v>
      </c>
      <c r="K52" s="8">
        <v>0</v>
      </c>
      <c r="L52" s="46" t="s">
        <v>60</v>
      </c>
      <c r="M52" s="58">
        <f>((K52+L53)/J52)*I52%</f>
        <v>0</v>
      </c>
      <c r="N52" s="38" t="s">
        <v>72</v>
      </c>
    </row>
    <row r="53" ht="28.35" customHeight="true" spans="1:14">
      <c r="A53" s="13"/>
      <c r="B53" s="24" t="s">
        <v>53</v>
      </c>
      <c r="C53" s="25"/>
      <c r="D53" s="25"/>
      <c r="E53" s="25"/>
      <c r="F53" s="25"/>
      <c r="G53" s="39"/>
      <c r="H53" s="8"/>
      <c r="I53" s="43"/>
      <c r="J53" s="8">
        <v>5</v>
      </c>
      <c r="K53" s="8" t="s">
        <v>60</v>
      </c>
      <c r="L53" s="46" t="s">
        <v>71</v>
      </c>
      <c r="M53" s="55"/>
      <c r="N53" s="43"/>
    </row>
    <row r="54" ht="30.1" spans="1:14">
      <c r="A54" s="26" t="s">
        <v>54</v>
      </c>
      <c r="B54" s="26"/>
      <c r="C54" s="26"/>
      <c r="D54" s="26"/>
      <c r="E54" s="26"/>
      <c r="F54" s="26"/>
      <c r="G54" s="26"/>
      <c r="H54" s="26"/>
      <c r="I54" s="8">
        <v>100</v>
      </c>
      <c r="J54" s="8">
        <v>80</v>
      </c>
      <c r="K54" s="50"/>
      <c r="L54" s="51"/>
      <c r="M54" s="57">
        <f>SUM(M26:M53)</f>
        <v>0.75</v>
      </c>
      <c r="N54" s="8"/>
    </row>
    <row r="55" ht="30.1" spans="1:14">
      <c r="A55" s="26" t="s">
        <v>55</v>
      </c>
      <c r="B55" s="26"/>
      <c r="C55" s="26"/>
      <c r="D55" s="26"/>
      <c r="E55" s="26"/>
      <c r="F55" s="26"/>
      <c r="G55" s="26"/>
      <c r="H55" s="26"/>
      <c r="I55" s="52" t="str">
        <f>IF(M54&gt;85%,"GOLD",IF(M54&gt;75%,"SILVER",IF(M54&gt;65%,"BRONZE","UNCERTIFIED")))</f>
        <v>BRONZE</v>
      </c>
      <c r="J55" s="52"/>
      <c r="K55" s="52"/>
      <c r="L55" s="52"/>
      <c r="M55" s="52"/>
      <c r="N55" s="52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</sheetData>
  <mergeCells count="81">
    <mergeCell ref="A8:B8"/>
    <mergeCell ref="J8:K8"/>
    <mergeCell ref="A9:B9"/>
    <mergeCell ref="J9:K9"/>
    <mergeCell ref="J10:K10"/>
    <mergeCell ref="A11:B11"/>
    <mergeCell ref="J11:K11"/>
    <mergeCell ref="A12:B12"/>
    <mergeCell ref="A14:B14"/>
    <mergeCell ref="A15:M15"/>
    <mergeCell ref="A16:M16"/>
    <mergeCell ref="A17:M17"/>
    <mergeCell ref="A18:G18"/>
    <mergeCell ref="A19:M19"/>
    <mergeCell ref="A21:M21"/>
    <mergeCell ref="A22:M22"/>
    <mergeCell ref="J23:M2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A54:H54"/>
    <mergeCell ref="A55:H55"/>
    <mergeCell ref="I55:N55"/>
    <mergeCell ref="A23:A24"/>
    <mergeCell ref="A25:A26"/>
    <mergeCell ref="A27:A29"/>
    <mergeCell ref="A30:A31"/>
    <mergeCell ref="A32:A37"/>
    <mergeCell ref="A38:A39"/>
    <mergeCell ref="A40:A41"/>
    <mergeCell ref="A42:A43"/>
    <mergeCell ref="A44:A45"/>
    <mergeCell ref="A46:A47"/>
    <mergeCell ref="A48:A50"/>
    <mergeCell ref="A51:A53"/>
    <mergeCell ref="H23:H24"/>
    <mergeCell ref="H28:H29"/>
    <mergeCell ref="H33:H37"/>
    <mergeCell ref="I23:I24"/>
    <mergeCell ref="I28:I29"/>
    <mergeCell ref="I33:I37"/>
    <mergeCell ref="I49:I50"/>
    <mergeCell ref="I52:I53"/>
    <mergeCell ref="J33:J37"/>
    <mergeCell ref="K33:K37"/>
    <mergeCell ref="L33:L37"/>
    <mergeCell ref="M28:M29"/>
    <mergeCell ref="M33:M37"/>
    <mergeCell ref="M49:M50"/>
    <mergeCell ref="M52:M53"/>
    <mergeCell ref="N23:N24"/>
    <mergeCell ref="N33:N37"/>
    <mergeCell ref="N49:N50"/>
    <mergeCell ref="N52:N53"/>
    <mergeCell ref="B23:G2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Baja Ringan</vt:lpstr>
      <vt:lpstr>Contoh Hitung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Nasirudin Sabiq</dc:creator>
  <cp:lastModifiedBy>sabiq</cp:lastModifiedBy>
  <dcterms:created xsi:type="dcterms:W3CDTF">2021-03-25T10:34:00Z</dcterms:created>
  <dcterms:modified xsi:type="dcterms:W3CDTF">2021-05-25T14:08:41Z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