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<sst xmlns="http://schemas.openxmlformats.org/spreadsheetml/2006/main" count="50" uniqueCount="34">
  <si>
    <r>
      <rPr>
        <sz val="11"/>
        <color rgb="FF000000"/>
        <rFont val="Arial"/>
        <family val="0"/>
        <charset val="1"/>
      </rPr>
      <t xml:space="preserve">   </t>
    </r>
    <r>
      <rPr>
        <sz val="14"/>
        <color rgb="FF990000"/>
        <rFont val="Cambria"/>
        <family val="0"/>
        <charset val="1"/>
      </rPr>
      <t xml:space="preserve">  NOTER DE 1 à 13 (</t>
    </r>
    <r>
      <rPr>
        <sz val="14"/>
        <rFont val="Cambria"/>
        <family val="0"/>
        <charset val="1"/>
      </rPr>
      <t xml:space="preserve">0    1                2                3          5             8                13 )</t>
    </r>
  </si>
  <si>
    <t xml:space="preserve">DAMIAN</t>
  </si>
  <si>
    <t xml:space="preserve">DYLAN</t>
  </si>
  <si>
    <t xml:space="preserve">GREGRORY</t>
  </si>
  <si>
    <t xml:space="preserve">NASSIM</t>
  </si>
  <si>
    <t xml:space="preserve">NATHAN</t>
  </si>
  <si>
    <t xml:space="preserve">OTMANE</t>
  </si>
  <si>
    <t xml:space="preserve">SIHAM</t>
  </si>
  <si>
    <t xml:space="preserve">RESULTAT</t>
  </si>
  <si>
    <t xml:space="preserve">MOYENNE</t>
  </si>
  <si>
    <r>
      <rPr>
        <sz val="12"/>
        <color rgb="FF000000"/>
        <rFont val="Arial"/>
        <family val="0"/>
        <charset val="1"/>
      </rPr>
      <t xml:space="preserve">                          </t>
    </r>
    <r>
      <rPr>
        <sz val="11"/>
        <color rgb="FFFF0000"/>
        <rFont val="Cambria"/>
        <family val="0"/>
        <charset val="1"/>
      </rPr>
      <t xml:space="preserve">  ROS </t>
    </r>
  </si>
  <si>
    <t xml:space="preserve">********************************************************************************************************************************</t>
  </si>
  <si>
    <t xml:space="preserve">***************</t>
  </si>
  <si>
    <t xml:space="preserve">Installation ROS</t>
  </si>
  <si>
    <t xml:space="preserve">Configuration ROS</t>
  </si>
  <si>
    <t xml:space="preserve">Afficher sur l'écran une simulation de mouvement lors de l'ouverture de ma porte principale</t>
  </si>
  <si>
    <t xml:space="preserve">Mon système maison réagit à l'ouverture de ma porte principale</t>
  </si>
  <si>
    <t xml:space="preserve">Je souhaiterais (optionnellement) recevoir le signal à partir du QRCODE qui sera scanné</t>
  </si>
  <si>
    <r>
      <rPr>
        <sz val="12"/>
        <color rgb="FF000000"/>
        <rFont val="Arial"/>
        <family val="0"/>
        <charset val="1"/>
      </rPr>
      <t xml:space="preserve">                        </t>
    </r>
    <r>
      <rPr>
        <sz val="11"/>
        <color rgb="FFFF0000"/>
        <rFont val="Cambria"/>
        <family val="0"/>
        <charset val="1"/>
      </rPr>
      <t xml:space="preserve">  STM32 </t>
    </r>
  </si>
  <si>
    <t xml:space="preserve">******************</t>
  </si>
  <si>
    <t xml:space="preserve">Avoir en temps réel sur l'interface les données de pression</t>
  </si>
  <si>
    <t xml:space="preserve">Avoir instantanément sur l'interface les données de l'état courant de ma porte </t>
  </si>
  <si>
    <t xml:space="preserve">Connaitre la pression dans mes deux pièces, à partir des cartes STM32</t>
  </si>
  <si>
    <t xml:space="preserve">Pouvoir avoir en temps réel sur l'interface de mon application, les données de température de chacune de mes pièces</t>
  </si>
  <si>
    <t xml:space="preserve">Connaître l'état de ma porte principale (ouvert/fermé), à partir de mon matériel</t>
  </si>
  <si>
    <r>
      <rPr>
        <sz val="12"/>
        <color rgb="FF000000"/>
        <rFont val="Arial"/>
        <family val="0"/>
        <charset val="1"/>
      </rPr>
      <t xml:space="preserve">                                   </t>
    </r>
    <r>
      <rPr>
        <sz val="11"/>
        <color rgb="FFFF0000"/>
        <rFont val="Cambria"/>
        <family val="0"/>
        <charset val="1"/>
      </rPr>
      <t xml:space="preserve">   OPENCV</t>
    </r>
  </si>
  <si>
    <t xml:space="preserve">Scanner un Qrcode avec une caméra</t>
  </si>
  <si>
    <t xml:space="preserve">Ouvrir ma porte principale après avoir scanné un Qrcode valide</t>
  </si>
  <si>
    <t xml:space="preserve">Intégrer le code openCV dans l'application graphique Qt</t>
  </si>
  <si>
    <r>
      <rPr>
        <sz val="12"/>
        <color rgb="FF000000"/>
        <rFont val="Arial"/>
        <family val="0"/>
        <charset val="1"/>
      </rPr>
      <t xml:space="preserve">                                 </t>
    </r>
    <r>
      <rPr>
        <sz val="11"/>
        <color rgb="FFFF0000"/>
        <rFont val="Cambria"/>
        <family val="0"/>
        <charset val="1"/>
      </rPr>
      <t xml:space="preserve">     QT</t>
    </r>
  </si>
  <si>
    <t xml:space="preserve">Interface graphique intuitive</t>
  </si>
  <si>
    <t xml:space="preserve">Une fenêtre de visualisation des informations de température par pièce</t>
  </si>
  <si>
    <t xml:space="preserve">Une fenêtre de visualisation des informations de pression par pièce</t>
  </si>
  <si>
    <t xml:space="preserve">Pouvoir visualiser l'état de la porte principale (ouvert/fermé)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</si>
</sst>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4"/>
      <color rgb="FF990000"/>
      <name val="Cambria"/>
      <family val="0"/>
      <charset val="1"/>
    </font>
    <font>
      <sz val="14"/>
      <name val="Cambria"/>
      <family val="0"/>
      <charset val="1"/>
    </font>
    <font>
      <sz val="12"/>
      <color rgb="FF351C75"/>
      <name val="Cambria"/>
      <family val="0"/>
      <charset val="1"/>
    </font>
    <font>
      <sz val="14"/>
      <color rgb="FF351C75"/>
      <name val="Cambria"/>
      <family val="0"/>
      <charset val="1"/>
    </font>
    <font>
      <sz val="12"/>
      <name val="Cambria"/>
      <family val="0"/>
      <charset val="1"/>
    </font>
    <font>
      <sz val="12"/>
      <color rgb="FF000000"/>
      <name val="Arial"/>
      <family val="0"/>
      <charset val="1"/>
    </font>
    <font>
      <sz val="11"/>
      <color rgb="FFFF0000"/>
      <name val="Cambria"/>
      <family val="0"/>
      <charset val="1"/>
    </font>
    <font>
      <sz val="11"/>
      <name val="Cambria"/>
      <family val="0"/>
      <charset val="1"/>
    </font>
    <font>
      <sz val="12"/>
      <color rgb="FF000000"/>
      <name val="Cambria"/>
      <family val="0"/>
      <charset val="1"/>
    </font>
    <font>
      <sz val="12"/>
      <color rgb="FF0000FF"/>
      <name val="Cambria"/>
      <family val="0"/>
      <charset val="1"/>
    </font>
    <font>
      <sz val="12"/>
      <color rgb="FF0000FF"/>
      <name val="Arial"/>
      <family val="0"/>
      <charset val="1"/>
    </font>
    <font>
      <sz val="11"/>
      <color rgb="FF0000FF"/>
      <name val="Cambria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34A853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EA4335"/>
      </patternFill>
    </fill>
    <fill>
      <patternFill patternType="solid">
        <fgColor rgb="FFF4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A43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4285F4"/>
      <rgbColor rgb="FF33CCCC"/>
      <rgbColor rgb="FF99CC00"/>
      <rgbColor rgb="FFFBBC04"/>
      <rgbColor rgb="FFFF9900"/>
      <rgbColor rgb="FFFF6D01"/>
      <rgbColor rgb="FF666699"/>
      <rgbColor rgb="FF6AA84F"/>
      <rgbColor rgb="FF003366"/>
      <rgbColor rgb="FF34A853"/>
      <rgbColor rgb="FF003300"/>
      <rgbColor rgb="FF333300"/>
      <rgbColor rgb="FF993300"/>
      <rgbColor rgb="FF993366"/>
      <rgbColor rgb="FF351C7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5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1"/>
            <c:spPr>
              <a:solidFill>
                <a:srgbClr val="ea4335"/>
              </a:solidFill>
              <a:ln>
                <a:noFill/>
              </a:ln>
            </c:spPr>
          </c:dPt>
          <c:dPt>
            <c:idx val="2"/>
            <c:spPr>
              <a:solidFill>
                <a:srgbClr val="fbbc04"/>
              </a:solidFill>
              <a:ln>
                <a:noFill/>
              </a:ln>
            </c:spPr>
          </c:dPt>
          <c:dPt>
            <c:idx val="3"/>
            <c:spPr>
              <a:solidFill>
                <a:srgbClr val="34a853"/>
              </a:solidFill>
              <a:ln>
                <a:noFill/>
              </a:ln>
            </c:spPr>
          </c:dPt>
          <c:dPt>
            <c:idx val="4"/>
            <c:spPr>
              <a:solidFill>
                <a:srgbClr val="ff6d0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0"/>
            </c:dLbl>
            <c:dLblPos val="bestFit"/>
            <c:showLegendKey val="0"/>
            <c:showVal val="0"/>
            <c:showCatName val="1"/>
            <c:showSerName val="0"/>
            <c:showPercent val="0"/>
            <c:showLeaderLines val="0"/>
          </c:dLbls>
          <c:val>
            <c:numRef>
              <c:f>'Feuille 1'!$K$31;'Feuille 1'!$J$9;'Feuille 1'!$J$18;'Feuille 1'!$J$22;'Feuille 1'!$J$3</c:f>
              <c:numCache>
                <c:formatCode>General</c:formatCode>
                <c:ptCount val="5"/>
                <c:pt idx="0">
                  <c:v/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</c:pie3DChart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181080</xdr:colOff>
      <xdr:row>1</xdr:row>
      <xdr:rowOff>190440</xdr:rowOff>
    </xdr:from>
    <xdr:to>
      <xdr:col>14</xdr:col>
      <xdr:colOff>4680</xdr:colOff>
      <xdr:row>21</xdr:row>
      <xdr:rowOff>151920</xdr:rowOff>
    </xdr:to>
    <xdr:graphicFrame>
      <xdr:nvGraphicFramePr>
        <xdr:cNvPr id="0" name="Chart 1"/>
        <xdr:cNvGraphicFramePr/>
      </xdr:nvGraphicFramePr>
      <xdr:xfrm>
        <a:off x="18030600" y="390240"/>
        <a:ext cx="389520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23.14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  <row r="2" customFormat="false" ht="15.75" hidden="false" customHeight="false" outlineLevel="0" collapsed="false">
      <c r="A2" s="5" t="s">
        <v>10</v>
      </c>
      <c r="B2" s="4" t="s">
        <v>11</v>
      </c>
      <c r="C2" s="6"/>
      <c r="D2" s="6"/>
      <c r="E2" s="6"/>
      <c r="F2" s="6"/>
      <c r="G2" s="6"/>
      <c r="H2" s="6"/>
      <c r="I2" s="4" t="s">
        <v>12</v>
      </c>
    </row>
    <row r="3" customFormat="false" ht="15.75" hidden="false" customHeight="false" outlineLevel="0" collapsed="false">
      <c r="A3" s="4" t="s">
        <v>13</v>
      </c>
      <c r="B3" s="4" t="n">
        <v>5</v>
      </c>
      <c r="C3" s="4" t="n">
        <v>5</v>
      </c>
      <c r="D3" s="7" t="n">
        <v>1</v>
      </c>
      <c r="E3" s="7" t="n">
        <v>1</v>
      </c>
      <c r="F3" s="4" t="n">
        <v>1</v>
      </c>
      <c r="G3" s="7" t="n">
        <v>3</v>
      </c>
      <c r="H3" s="4" t="n">
        <v>5</v>
      </c>
      <c r="I3" s="8" t="n">
        <f aca="false">TRUNC(SUM(B3:H3)/7)</f>
        <v>3</v>
      </c>
      <c r="J3" s="9" t="n">
        <f aca="false">TRUNC(SUM(I3:I7)/5)</f>
        <v>6</v>
      </c>
    </row>
    <row r="4" customFormat="false" ht="15.75" hidden="false" customHeight="false" outlineLevel="0" collapsed="false">
      <c r="A4" s="4" t="s">
        <v>14</v>
      </c>
      <c r="B4" s="4" t="n">
        <v>8</v>
      </c>
      <c r="C4" s="4" t="n">
        <v>8</v>
      </c>
      <c r="D4" s="4" t="n">
        <v>5</v>
      </c>
      <c r="E4" s="4" t="n">
        <v>1</v>
      </c>
      <c r="F4" s="4" t="n">
        <v>2</v>
      </c>
      <c r="G4" s="4" t="n">
        <v>2</v>
      </c>
      <c r="H4" s="4" t="n">
        <v>8</v>
      </c>
      <c r="I4" s="8" t="n">
        <f aca="false">TRUNC(SUM(B4:H4)/7)</f>
        <v>4</v>
      </c>
    </row>
    <row r="5" customFormat="false" ht="15.75" hidden="false" customHeight="false" outlineLevel="0" collapsed="false">
      <c r="A5" s="10" t="s">
        <v>15</v>
      </c>
      <c r="B5" s="4" t="n">
        <v>13</v>
      </c>
      <c r="C5" s="4" t="n">
        <v>8</v>
      </c>
      <c r="D5" s="4" t="n">
        <v>8</v>
      </c>
      <c r="E5" s="4" t="n">
        <v>3</v>
      </c>
      <c r="F5" s="4" t="n">
        <v>5</v>
      </c>
      <c r="G5" s="4" t="n">
        <v>8</v>
      </c>
      <c r="H5" s="4" t="n">
        <v>13</v>
      </c>
      <c r="I5" s="8" t="n">
        <f aca="false">TRUNC(SUM(B5:H5)/7)</f>
        <v>8</v>
      </c>
    </row>
    <row r="6" customFormat="false" ht="15.75" hidden="false" customHeight="false" outlineLevel="0" collapsed="false">
      <c r="A6" s="4" t="s">
        <v>16</v>
      </c>
      <c r="B6" s="4" t="n">
        <v>8</v>
      </c>
      <c r="C6" s="4" t="n">
        <v>8</v>
      </c>
      <c r="D6" s="4" t="n">
        <v>5</v>
      </c>
      <c r="E6" s="4" t="n">
        <v>5</v>
      </c>
      <c r="F6" s="4" t="n">
        <v>5</v>
      </c>
      <c r="G6" s="4" t="n">
        <v>5</v>
      </c>
      <c r="H6" s="4" t="n">
        <v>8</v>
      </c>
      <c r="I6" s="8" t="n">
        <f aca="false">TRUNC(SUM(B6:H6)/7)</f>
        <v>6</v>
      </c>
    </row>
    <row r="7" customFormat="false" ht="15.75" hidden="false" customHeight="false" outlineLevel="0" collapsed="false">
      <c r="A7" s="4" t="s">
        <v>17</v>
      </c>
      <c r="B7" s="4" t="n">
        <v>13</v>
      </c>
      <c r="C7" s="4" t="n">
        <v>13</v>
      </c>
      <c r="D7" s="4" t="n">
        <v>13</v>
      </c>
      <c r="E7" s="4" t="n">
        <v>13</v>
      </c>
      <c r="F7" s="4" t="n">
        <v>13</v>
      </c>
      <c r="G7" s="6"/>
      <c r="H7" s="4" t="n">
        <v>13</v>
      </c>
      <c r="I7" s="8" t="n">
        <f aca="false">TRUNC(SUM(B7:H7)/7)</f>
        <v>11</v>
      </c>
    </row>
    <row r="8" customFormat="false" ht="15.75" hidden="false" customHeight="false" outlineLevel="0" collapsed="false">
      <c r="A8" s="5" t="s">
        <v>18</v>
      </c>
      <c r="B8" s="4" t="s">
        <v>11</v>
      </c>
      <c r="C8" s="6"/>
      <c r="D8" s="6"/>
      <c r="E8" s="6"/>
      <c r="F8" s="6"/>
      <c r="G8" s="6"/>
      <c r="H8" s="6"/>
      <c r="I8" s="4" t="s">
        <v>12</v>
      </c>
      <c r="J8" s="7" t="s">
        <v>19</v>
      </c>
    </row>
    <row r="9" customFormat="false" ht="15.75" hidden="false" customHeight="false" outlineLevel="0" collapsed="false">
      <c r="A9" s="11" t="s">
        <v>20</v>
      </c>
      <c r="B9" s="12" t="n">
        <v>5</v>
      </c>
      <c r="C9" s="12" t="n">
        <v>5</v>
      </c>
      <c r="D9" s="12" t="n">
        <v>5</v>
      </c>
      <c r="E9" s="12" t="n">
        <v>5</v>
      </c>
      <c r="F9" s="12" t="n">
        <v>3</v>
      </c>
      <c r="G9" s="12" t="n">
        <v>5</v>
      </c>
      <c r="H9" s="12" t="n">
        <v>5</v>
      </c>
      <c r="I9" s="13" t="n">
        <f aca="false">TRUNC(SUM(B9:H9)/7)</f>
        <v>4</v>
      </c>
      <c r="J9" s="14" t="n">
        <f aca="false">TRUNC(SUM(I9:I16)/8)</f>
        <v>5</v>
      </c>
      <c r="L9" s="15"/>
      <c r="M9" s="15"/>
      <c r="N9" s="15"/>
      <c r="O9" s="15"/>
      <c r="P9" s="15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.75" hidden="false" customHeight="false" outlineLevel="0" collapsed="false">
      <c r="A10" s="17" t="s">
        <v>21</v>
      </c>
      <c r="B10" s="4" t="n">
        <v>5</v>
      </c>
      <c r="C10" s="4" t="n">
        <v>5</v>
      </c>
      <c r="D10" s="4" t="n">
        <v>5</v>
      </c>
      <c r="E10" s="4" t="n">
        <v>5</v>
      </c>
      <c r="F10" s="4" t="n">
        <v>3</v>
      </c>
      <c r="G10" s="4" t="n">
        <v>5</v>
      </c>
      <c r="H10" s="4" t="n">
        <v>5</v>
      </c>
      <c r="I10" s="8" t="n">
        <f aca="false">TRUNC(SUM(B10:H10)/7)</f>
        <v>4</v>
      </c>
      <c r="L10" s="14"/>
      <c r="M10" s="14"/>
      <c r="N10" s="14"/>
      <c r="O10" s="14"/>
      <c r="P10" s="14"/>
    </row>
    <row r="11" customFormat="false" ht="15.75" hidden="false" customHeight="false" outlineLevel="0" collapsed="false">
      <c r="A11" s="18" t="s">
        <v>15</v>
      </c>
      <c r="B11" s="19" t="n">
        <v>8</v>
      </c>
      <c r="C11" s="19" t="n">
        <v>8</v>
      </c>
      <c r="D11" s="19" t="n">
        <v>8</v>
      </c>
      <c r="E11" s="19" t="n">
        <v>5</v>
      </c>
      <c r="F11" s="19" t="n">
        <v>5</v>
      </c>
      <c r="G11" s="19" t="n">
        <v>5</v>
      </c>
      <c r="H11" s="19" t="n">
        <v>8</v>
      </c>
      <c r="I11" s="20" t="n">
        <f aca="false">TRUNC(SUM(B11:H11)/7)</f>
        <v>6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false" outlineLevel="0" collapsed="false">
      <c r="A12" s="4" t="s">
        <v>16</v>
      </c>
      <c r="B12" s="4" t="n">
        <v>8</v>
      </c>
      <c r="C12" s="4" t="n">
        <v>8</v>
      </c>
      <c r="D12" s="4" t="n">
        <v>5</v>
      </c>
      <c r="E12" s="4" t="n">
        <v>5</v>
      </c>
      <c r="F12" s="4" t="n">
        <v>5</v>
      </c>
      <c r="G12" s="4" t="n">
        <v>5</v>
      </c>
      <c r="H12" s="4" t="n">
        <v>8</v>
      </c>
      <c r="I12" s="8" t="n">
        <f aca="false">TRUNC(SUM(B12:H12)/7)</f>
        <v>6</v>
      </c>
    </row>
    <row r="13" customFormat="false" ht="15.75" hidden="false" customHeight="false" outlineLevel="0" collapsed="false">
      <c r="A13" s="4" t="s">
        <v>22</v>
      </c>
      <c r="B13" s="4" t="n">
        <v>5</v>
      </c>
      <c r="C13" s="4" t="n">
        <v>3</v>
      </c>
      <c r="D13" s="4" t="n">
        <v>5</v>
      </c>
      <c r="E13" s="4" t="n">
        <v>5</v>
      </c>
      <c r="F13" s="4" t="n">
        <v>3</v>
      </c>
      <c r="G13" s="4" t="n">
        <v>3</v>
      </c>
      <c r="H13" s="4" t="n">
        <v>5</v>
      </c>
      <c r="I13" s="8" t="n">
        <f aca="false">TRUNC(SUM(B13:H13)/7)</f>
        <v>4</v>
      </c>
    </row>
    <row r="14" customFormat="false" ht="15.75" hidden="false" customHeight="false" outlineLevel="0" collapsed="false">
      <c r="A14" s="22" t="s">
        <v>23</v>
      </c>
      <c r="B14" s="4" t="n">
        <v>8</v>
      </c>
      <c r="C14" s="4" t="n">
        <v>8</v>
      </c>
      <c r="D14" s="4" t="n">
        <v>8</v>
      </c>
      <c r="E14" s="4" t="n">
        <v>5</v>
      </c>
      <c r="F14" s="4" t="n">
        <v>5</v>
      </c>
      <c r="G14" s="4" t="n">
        <v>3</v>
      </c>
      <c r="H14" s="4" t="n">
        <v>8</v>
      </c>
      <c r="I14" s="8" t="n">
        <f aca="false">TRUNC(SUM(B14:H14)/7)</f>
        <v>6</v>
      </c>
    </row>
    <row r="15" customFormat="false" ht="15.75" hidden="false" customHeight="false" outlineLevel="0" collapsed="false">
      <c r="A15" s="4" t="s">
        <v>24</v>
      </c>
      <c r="B15" s="4" t="n">
        <v>5</v>
      </c>
      <c r="C15" s="4" t="n">
        <v>5</v>
      </c>
      <c r="D15" s="4" t="n">
        <v>5</v>
      </c>
      <c r="E15" s="4" t="n">
        <v>5</v>
      </c>
      <c r="F15" s="4" t="n">
        <v>5</v>
      </c>
      <c r="G15" s="4" t="n">
        <v>5</v>
      </c>
      <c r="H15" s="4" t="n">
        <v>5</v>
      </c>
      <c r="I15" s="8" t="n">
        <f aca="false">TRUNC(SUM(B15:H15)/7)</f>
        <v>5</v>
      </c>
    </row>
    <row r="16" customFormat="false" ht="15.75" hidden="false" customHeight="false" outlineLevel="0" collapsed="false">
      <c r="A16" s="4" t="s">
        <v>17</v>
      </c>
      <c r="B16" s="4" t="n">
        <v>5</v>
      </c>
      <c r="C16" s="4" t="n">
        <v>8</v>
      </c>
      <c r="D16" s="4" t="n">
        <v>8</v>
      </c>
      <c r="E16" s="4" t="n">
        <v>5</v>
      </c>
      <c r="F16" s="4" t="n">
        <v>13</v>
      </c>
      <c r="G16" s="4" t="n">
        <v>8</v>
      </c>
      <c r="H16" s="4" t="n">
        <v>5</v>
      </c>
      <c r="I16" s="8" t="n">
        <f aca="false">TRUNC(SUM(B16:H16)/7)</f>
        <v>7</v>
      </c>
    </row>
    <row r="17" customFormat="false" ht="15.75" hidden="false" customHeight="false" outlineLevel="0" collapsed="false">
      <c r="A17" s="5" t="s">
        <v>25</v>
      </c>
      <c r="B17" s="4" t="s">
        <v>11</v>
      </c>
      <c r="C17" s="6"/>
      <c r="D17" s="6"/>
      <c r="E17" s="6"/>
      <c r="F17" s="6"/>
      <c r="G17" s="6"/>
      <c r="H17" s="6"/>
      <c r="I17" s="4" t="s">
        <v>12</v>
      </c>
      <c r="J17" s="7" t="s">
        <v>19</v>
      </c>
    </row>
    <row r="18" customFormat="false" ht="15.75" hidden="false" customHeight="false" outlineLevel="0" collapsed="false">
      <c r="A18" s="4" t="s">
        <v>26</v>
      </c>
      <c r="B18" s="4" t="n">
        <v>5</v>
      </c>
      <c r="C18" s="4" t="n">
        <v>3</v>
      </c>
      <c r="D18" s="4" t="n">
        <v>3</v>
      </c>
      <c r="E18" s="4" t="n">
        <v>1</v>
      </c>
      <c r="F18" s="4" t="n">
        <v>2</v>
      </c>
      <c r="G18" s="4" t="n">
        <v>3</v>
      </c>
      <c r="H18" s="4" t="n">
        <v>1</v>
      </c>
      <c r="I18" s="8" t="n">
        <f aca="false">TRUNC(SUM(B18:H18)/7)</f>
        <v>2</v>
      </c>
      <c r="J18" s="23" t="n">
        <f aca="false">TRUNC(SUM(I18:I20)/3)</f>
        <v>5</v>
      </c>
    </row>
    <row r="19" customFormat="false" ht="15.75" hidden="false" customHeight="false" outlineLevel="0" collapsed="false">
      <c r="A19" s="24" t="s">
        <v>27</v>
      </c>
      <c r="B19" s="4" t="n">
        <v>13</v>
      </c>
      <c r="C19" s="4" t="n">
        <v>13</v>
      </c>
      <c r="D19" s="4" t="n">
        <v>13</v>
      </c>
      <c r="E19" s="4" t="n">
        <v>3</v>
      </c>
      <c r="F19" s="4" t="n">
        <v>13</v>
      </c>
      <c r="G19" s="4" t="n">
        <v>8</v>
      </c>
      <c r="H19" s="4" t="n">
        <v>5</v>
      </c>
      <c r="I19" s="8" t="n">
        <f aca="false">TRUNC(SUM(B19:H19)/7)</f>
        <v>9</v>
      </c>
    </row>
    <row r="20" customFormat="false" ht="15.75" hidden="false" customHeight="false" outlineLevel="0" collapsed="false">
      <c r="A20" s="4" t="s">
        <v>28</v>
      </c>
      <c r="B20" s="4" t="n">
        <v>8</v>
      </c>
      <c r="C20" s="4" t="n">
        <v>5</v>
      </c>
      <c r="D20" s="4" t="n">
        <v>5</v>
      </c>
      <c r="E20" s="4" t="n">
        <v>5</v>
      </c>
      <c r="F20" s="4" t="n">
        <v>5</v>
      </c>
      <c r="G20" s="4" t="n">
        <v>5</v>
      </c>
      <c r="H20" s="4" t="n">
        <v>8</v>
      </c>
      <c r="I20" s="8" t="n">
        <f aca="false">TRUNC(SUM(B20:H20)/7)</f>
        <v>5</v>
      </c>
    </row>
    <row r="21" customFormat="false" ht="15.75" hidden="false" customHeight="false" outlineLevel="0" collapsed="false">
      <c r="A21" s="5" t="s">
        <v>29</v>
      </c>
      <c r="B21" s="4" t="s">
        <v>11</v>
      </c>
      <c r="C21" s="6"/>
      <c r="D21" s="6"/>
      <c r="E21" s="6"/>
      <c r="F21" s="6"/>
      <c r="G21" s="6"/>
      <c r="H21" s="6"/>
      <c r="I21" s="4" t="s">
        <v>12</v>
      </c>
      <c r="J21" s="7" t="s">
        <v>19</v>
      </c>
    </row>
    <row r="22" customFormat="false" ht="15.75" hidden="false" customHeight="false" outlineLevel="0" collapsed="false">
      <c r="A22" s="4" t="s">
        <v>30</v>
      </c>
      <c r="B22" s="4" t="n">
        <v>8</v>
      </c>
      <c r="C22" s="4" t="n">
        <v>8</v>
      </c>
      <c r="D22" s="4" t="n">
        <v>8</v>
      </c>
      <c r="E22" s="4" t="n">
        <v>8</v>
      </c>
      <c r="F22" s="4" t="n">
        <v>8</v>
      </c>
      <c r="G22" s="4" t="n">
        <v>8</v>
      </c>
      <c r="H22" s="4" t="n">
        <v>13</v>
      </c>
      <c r="I22" s="8" t="n">
        <f aca="false">TRUNC(SUM(B22:H22)/7)</f>
        <v>8</v>
      </c>
      <c r="J22" s="23" t="n">
        <f aca="false">TRUNC(SUM(I22:I30)/9)</f>
        <v>5</v>
      </c>
    </row>
    <row r="23" customFormat="false" ht="15.75" hidden="false" customHeight="false" outlineLevel="0" collapsed="false">
      <c r="A23" s="11" t="s">
        <v>20</v>
      </c>
      <c r="B23" s="4" t="n">
        <v>8</v>
      </c>
      <c r="C23" s="4" t="n">
        <v>5</v>
      </c>
      <c r="D23" s="4" t="n">
        <v>5</v>
      </c>
      <c r="E23" s="4" t="n">
        <v>5</v>
      </c>
      <c r="F23" s="4" t="n">
        <v>5</v>
      </c>
      <c r="G23" s="4" t="n">
        <v>5</v>
      </c>
      <c r="H23" s="4" t="n">
        <v>5</v>
      </c>
      <c r="I23" s="8" t="n">
        <f aca="false">TRUNC(SUM(B23:H23)/7)</f>
        <v>5</v>
      </c>
    </row>
    <row r="24" customFormat="false" ht="15.75" hidden="false" customHeight="false" outlineLevel="0" collapsed="false">
      <c r="A24" s="17" t="s">
        <v>21</v>
      </c>
      <c r="B24" s="4" t="n">
        <v>5</v>
      </c>
      <c r="C24" s="4" t="n">
        <v>3</v>
      </c>
      <c r="D24" s="4" t="n">
        <v>3</v>
      </c>
      <c r="E24" s="4" t="n">
        <v>1</v>
      </c>
      <c r="F24" s="4" t="n">
        <v>3</v>
      </c>
      <c r="G24" s="4" t="n">
        <v>3</v>
      </c>
      <c r="H24" s="4" t="n">
        <v>5</v>
      </c>
      <c r="I24" s="8" t="n">
        <f aca="false">TRUNC(SUM(B24:H24)/7)</f>
        <v>3</v>
      </c>
    </row>
    <row r="25" customFormat="false" ht="15.75" hidden="false" customHeight="false" outlineLevel="0" collapsed="false">
      <c r="A25" s="24" t="s">
        <v>27</v>
      </c>
      <c r="B25" s="4" t="n">
        <v>8</v>
      </c>
      <c r="C25" s="4" t="n">
        <v>13</v>
      </c>
      <c r="D25" s="4" t="n">
        <v>13</v>
      </c>
      <c r="E25" s="4" t="n">
        <v>8</v>
      </c>
      <c r="F25" s="4" t="n">
        <v>13</v>
      </c>
      <c r="G25" s="4" t="n">
        <v>8</v>
      </c>
      <c r="H25" s="4" t="n">
        <v>13</v>
      </c>
      <c r="I25" s="8" t="n">
        <f aca="false">TRUNC(SUM(B25:H25)/7)</f>
        <v>10</v>
      </c>
    </row>
    <row r="26" customFormat="false" ht="15.75" hidden="false" customHeight="false" outlineLevel="0" collapsed="false">
      <c r="A26" s="4" t="s">
        <v>31</v>
      </c>
      <c r="B26" s="4" t="n">
        <v>5</v>
      </c>
      <c r="C26" s="4" t="n">
        <v>5</v>
      </c>
      <c r="D26" s="4" t="n">
        <v>5</v>
      </c>
      <c r="E26" s="4" t="n">
        <v>5</v>
      </c>
      <c r="F26" s="4" t="n">
        <v>5</v>
      </c>
      <c r="G26" s="4" t="n">
        <v>5</v>
      </c>
      <c r="H26" s="4" t="n">
        <v>8</v>
      </c>
      <c r="I26" s="8" t="n">
        <f aca="false">TRUNC(SUM(B26:H26)/7)</f>
        <v>5</v>
      </c>
    </row>
    <row r="27" customFormat="false" ht="15.75" hidden="false" customHeight="false" outlineLevel="0" collapsed="false">
      <c r="A27" s="4" t="s">
        <v>32</v>
      </c>
      <c r="B27" s="4" t="n">
        <v>5</v>
      </c>
      <c r="C27" s="4" t="n">
        <v>5</v>
      </c>
      <c r="D27" s="4" t="n">
        <v>5</v>
      </c>
      <c r="E27" s="4" t="n">
        <v>5</v>
      </c>
      <c r="F27" s="4" t="n">
        <v>5</v>
      </c>
      <c r="G27" s="4" t="n">
        <v>3</v>
      </c>
      <c r="H27" s="4" t="n">
        <v>5</v>
      </c>
      <c r="I27" s="8" t="n">
        <f aca="false">TRUNC(SUM(B27:H27)/7)</f>
        <v>4</v>
      </c>
    </row>
    <row r="28" customFormat="false" ht="15.75" hidden="false" customHeight="false" outlineLevel="0" collapsed="false">
      <c r="A28" s="4" t="s">
        <v>33</v>
      </c>
      <c r="B28" s="4" t="n">
        <v>2</v>
      </c>
      <c r="C28" s="4" t="n">
        <v>2</v>
      </c>
      <c r="D28" s="4" t="n">
        <v>2</v>
      </c>
      <c r="E28" s="4" t="n">
        <v>2</v>
      </c>
      <c r="F28" s="4" t="n">
        <v>2</v>
      </c>
      <c r="G28" s="4" t="n">
        <v>3</v>
      </c>
      <c r="H28" s="4" t="n">
        <v>3</v>
      </c>
      <c r="I28" s="8" t="n">
        <f aca="false">TRUNC(SUM(B28:H28)/7)</f>
        <v>2</v>
      </c>
    </row>
    <row r="29" customFormat="false" ht="15.75" hidden="false" customHeight="false" outlineLevel="0" collapsed="false">
      <c r="A29" s="22" t="s">
        <v>23</v>
      </c>
      <c r="B29" s="4" t="n">
        <v>5</v>
      </c>
      <c r="C29" s="4" t="n">
        <v>5</v>
      </c>
      <c r="D29" s="4" t="n">
        <v>5</v>
      </c>
      <c r="E29" s="4" t="n">
        <v>5</v>
      </c>
      <c r="F29" s="4" t="n">
        <v>5</v>
      </c>
      <c r="G29" s="4" t="n">
        <v>5</v>
      </c>
      <c r="H29" s="4" t="n">
        <v>5</v>
      </c>
      <c r="I29" s="8" t="n">
        <f aca="false">TRUNC(SUM(B29:H29)/7)</f>
        <v>5</v>
      </c>
    </row>
    <row r="30" customFormat="false" ht="15.75" hidden="false" customHeight="false" outlineLevel="0" collapsed="false">
      <c r="A30" s="4" t="s">
        <v>17</v>
      </c>
      <c r="B30" s="4" t="n">
        <v>2</v>
      </c>
      <c r="C30" s="4" t="n">
        <v>8</v>
      </c>
      <c r="D30" s="4" t="n">
        <v>5</v>
      </c>
      <c r="E30" s="4" t="n">
        <v>8</v>
      </c>
      <c r="F30" s="4" t="n">
        <v>13</v>
      </c>
      <c r="G30" s="4" t="n">
        <v>5</v>
      </c>
      <c r="H30" s="4" t="n">
        <v>13</v>
      </c>
      <c r="I30" s="8" t="n">
        <f aca="false">TRUNC(SUM(B30:H30)/7)</f>
        <v>7</v>
      </c>
    </row>
    <row r="1048576" customFormat="false" ht="15.75" hidden="false" customHeight="true" outlineLevel="0" collapsed="false"/>
  </sheetData>
  <conditionalFormatting sqref="K31 J9 J18 J22 J3">
    <cfRule type="expression" priority="2" aboveAverage="0" equalAverage="0" bottom="0" percent="0" rank="0" text="" dxfId="0">
      <formula>LEN(TRIM(J3))&gt;0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cp:revision>0</cp:revision>
  <dc:subject/>
  <dc:title/>
</cp:coreProperties>
</file>