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IR09ORD\Desktop\skypro\БИЗНЕС\Урок 3\"/>
    </mc:Choice>
  </mc:AlternateContent>
  <xr:revisionPtr revIDLastSave="0" documentId="13_ncr:1_{323A0E9E-E75D-485C-8FF6-0CA6EB419936}" xr6:coauthVersionLast="37" xr6:coauthVersionMax="47" xr10:uidLastSave="{00000000-0000-0000-0000-000000000000}"/>
  <bookViews>
    <workbookView xWindow="0" yWindow="0" windowWidth="16392" windowHeight="6660" xr2:uid="{00000000-000D-0000-FFFF-FFFF00000000}"/>
  </bookViews>
  <sheets>
    <sheet name="DATA" sheetId="2" r:id="rId1"/>
  </sheets>
  <calcPr calcId="179021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4" i="2" l="1"/>
  <c r="X43" i="2"/>
  <c r="AB32" i="2"/>
  <c r="AB33" i="2"/>
  <c r="AB34" i="2"/>
  <c r="AB35" i="2"/>
  <c r="AB36" i="2"/>
  <c r="AB37" i="2"/>
  <c r="AB38" i="2"/>
  <c r="AB39" i="2"/>
  <c r="AB31" i="2"/>
  <c r="AA32" i="2"/>
  <c r="AA33" i="2"/>
  <c r="AA34" i="2"/>
  <c r="AA35" i="2"/>
  <c r="AA36" i="2"/>
  <c r="AA37" i="2"/>
  <c r="AA38" i="2"/>
  <c r="AA39" i="2"/>
  <c r="AA31" i="2"/>
  <c r="Z32" i="2"/>
  <c r="Z33" i="2"/>
  <c r="Z34" i="2"/>
  <c r="Z35" i="2"/>
  <c r="Z36" i="2"/>
  <c r="Z37" i="2"/>
  <c r="Z38" i="2"/>
  <c r="Z39" i="2"/>
  <c r="Z31" i="2"/>
  <c r="W32" i="2"/>
  <c r="W33" i="2"/>
  <c r="W34" i="2"/>
  <c r="W35" i="2"/>
  <c r="W36" i="2"/>
  <c r="W37" i="2"/>
  <c r="W38" i="2"/>
  <c r="W39" i="2"/>
  <c r="W31" i="2"/>
  <c r="T32" i="2"/>
  <c r="T33" i="2"/>
  <c r="T34" i="2"/>
  <c r="T35" i="2"/>
  <c r="T36" i="2"/>
  <c r="T37" i="2"/>
  <c r="T38" i="2"/>
  <c r="T39" i="2"/>
  <c r="T31" i="2"/>
  <c r="O40" i="2"/>
  <c r="P40" i="2"/>
  <c r="Q40" i="2"/>
  <c r="R40" i="2"/>
  <c r="S40" i="2"/>
  <c r="N40" i="2"/>
  <c r="O39" i="2"/>
  <c r="P39" i="2"/>
  <c r="Q39" i="2"/>
  <c r="R39" i="2"/>
  <c r="S39" i="2"/>
  <c r="O38" i="2"/>
  <c r="P38" i="2"/>
  <c r="Q38" i="2"/>
  <c r="R38" i="2"/>
  <c r="S38" i="2"/>
  <c r="O37" i="2"/>
  <c r="P37" i="2"/>
  <c r="Q37" i="2"/>
  <c r="R37" i="2"/>
  <c r="S37" i="2"/>
  <c r="O36" i="2"/>
  <c r="P36" i="2"/>
  <c r="Q36" i="2"/>
  <c r="R36" i="2"/>
  <c r="S36" i="2"/>
  <c r="O35" i="2"/>
  <c r="P35" i="2"/>
  <c r="Q35" i="2"/>
  <c r="R35" i="2"/>
  <c r="S35" i="2"/>
  <c r="O34" i="2"/>
  <c r="P34" i="2"/>
  <c r="Q34" i="2"/>
  <c r="R34" i="2"/>
  <c r="S34" i="2"/>
  <c r="O33" i="2"/>
  <c r="P33" i="2"/>
  <c r="Q33" i="2"/>
  <c r="R33" i="2"/>
  <c r="S33" i="2"/>
  <c r="O32" i="2"/>
  <c r="P32" i="2"/>
  <c r="Q32" i="2"/>
  <c r="R32" i="2"/>
  <c r="S32" i="2"/>
  <c r="R31" i="2"/>
  <c r="S31" i="2"/>
  <c r="O31" i="2"/>
  <c r="P31" i="2"/>
  <c r="Q31" i="2"/>
  <c r="N39" i="2"/>
  <c r="N38" i="2"/>
  <c r="N37" i="2"/>
  <c r="N36" i="2"/>
  <c r="N35" i="2"/>
  <c r="N34" i="2"/>
  <c r="N33" i="2"/>
  <c r="N32" i="2"/>
  <c r="N31" i="2"/>
  <c r="V39" i="2" l="1"/>
  <c r="V38" i="2"/>
  <c r="V37" i="2"/>
  <c r="V36" i="2"/>
  <c r="V35" i="2"/>
  <c r="V34" i="2"/>
  <c r="V33" i="2"/>
  <c r="V32" i="2"/>
  <c r="V31" i="2"/>
  <c r="X39" i="2" l="1"/>
  <c r="X37" i="2"/>
  <c r="X34" i="2"/>
  <c r="X36" i="2" l="1"/>
  <c r="X38" i="2"/>
  <c r="X33" i="2"/>
  <c r="X35" i="2"/>
  <c r="X31" i="2"/>
  <c r="X32" i="2"/>
  <c r="Y44" i="2" l="1"/>
</calcChain>
</file>

<file path=xl/sharedStrings.xml><?xml version="1.0" encoding="utf-8"?>
<sst xmlns="http://schemas.openxmlformats.org/spreadsheetml/2006/main" count="86" uniqueCount="58">
  <si>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</si>
  <si>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</si>
  <si>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</si>
  <si>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</si>
  <si>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</si>
  <si>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</si>
  <si>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</si>
  <si>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</si>
  <si>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</si>
  <si>
    <t>окт</t>
  </si>
  <si>
    <t>ноя</t>
  </si>
  <si>
    <t>дек</t>
  </si>
  <si>
    <t>янв</t>
  </si>
  <si>
    <t>фев</t>
  </si>
  <si>
    <t>мар</t>
  </si>
  <si>
    <t>апр</t>
  </si>
  <si>
    <t>май</t>
  </si>
  <si>
    <t>июн</t>
  </si>
  <si>
    <t>r_60</t>
  </si>
  <si>
    <t>Retention</t>
  </si>
  <si>
    <t>ARPU</t>
  </si>
  <si>
    <t>LTR</t>
  </si>
  <si>
    <t>COSTS</t>
  </si>
  <si>
    <t>AVG_Costs</t>
  </si>
  <si>
    <t>LTV</t>
  </si>
  <si>
    <t>Когорта, которая показывает высокий LTV за счет высокого лайфтайма</t>
  </si>
  <si>
    <t>Когорта, которая показывает высокий LTV за счет низких костов.</t>
  </si>
  <si>
    <t>Когорта, которая показывает низкий LTV за счет низкого лайфтайма.</t>
  </si>
  <si>
    <t>Когорта, которая показывает низкий LTV за счет высоких костов.</t>
  </si>
  <si>
    <t>ARPU+10%</t>
  </si>
  <si>
    <t>Суммарная прибыль</t>
  </si>
  <si>
    <t>Суммарная прибыль (ARPU +10%)</t>
  </si>
  <si>
    <t>LTR(ARPU+10%)</t>
  </si>
  <si>
    <t>LTV(ARPU+10%)</t>
  </si>
  <si>
    <t>Итог: При увеличении ARPU на 10% суммарная прибыль увеличится на 12%.</t>
  </si>
  <si>
    <t xml:space="preserve">Lifetime </t>
  </si>
  <si>
    <t>2021</t>
  </si>
  <si>
    <t>2020</t>
  </si>
  <si>
    <t>Общий итог</t>
  </si>
  <si>
    <t>Количество_client</t>
  </si>
  <si>
    <t>count_30</t>
  </si>
  <si>
    <t>Сount_60</t>
  </si>
  <si>
    <t>count_90</t>
  </si>
  <si>
    <t>Сount_120</t>
  </si>
  <si>
    <t>count_150</t>
  </si>
  <si>
    <t>count_180</t>
  </si>
  <si>
    <t xml:space="preserve"> COST</t>
  </si>
  <si>
    <t>Дата</t>
  </si>
  <si>
    <t>r_30</t>
  </si>
  <si>
    <t>r_90</t>
  </si>
  <si>
    <t>r_120</t>
  </si>
  <si>
    <t>r_150</t>
  </si>
  <si>
    <t>r_180</t>
  </si>
  <si>
    <t>Средневзвешенный Retention</t>
  </si>
  <si>
    <t>МАЙ</t>
  </si>
  <si>
    <t>НОЯБРЬ</t>
  </si>
  <si>
    <t>МАРТ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</si>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</sst>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6363"/>
        <bgColor indexed="64"/>
      </patternFill>
    </fill>
    <fill>
      <patternFill patternType="solid">
        <fgColor rgb="FFFADADF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9" fontId="0" fillId="0" borderId="0" xfId="2" applyFont="1"/>
    <xf numFmtId="44" fontId="0" fillId="0" borderId="0" xfId="1" applyFont="1"/>
    <xf numFmtId="0" fontId="0" fillId="2" borderId="9" xfId="0" applyFill="1" applyBorder="1"/>
    <xf numFmtId="10" fontId="0" fillId="0" borderId="11" xfId="2" applyNumberFormat="1" applyFont="1" applyBorder="1"/>
    <xf numFmtId="10" fontId="0" fillId="0" borderId="10" xfId="2" applyNumberFormat="1" applyFont="1" applyBorder="1"/>
    <xf numFmtId="4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2" borderId="0" xfId="0" applyFill="1" applyBorder="1"/>
    <xf numFmtId="0" fontId="3" fillId="0" borderId="0" xfId="0" pivotButton="1" applyFont="1"/>
    <xf numFmtId="44" fontId="0" fillId="0" borderId="0" xfId="1" applyFont="1" applyBorder="1"/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10" fontId="0" fillId="0" borderId="0" xfId="2" applyNumberFormat="1" applyFont="1" applyFill="1" applyBorder="1"/>
    <xf numFmtId="44" fontId="0" fillId="0" borderId="0" xfId="1" applyFont="1" applyFill="1" applyBorder="1"/>
    <xf numFmtId="0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2" applyNumberFormat="1" applyFont="1" applyFill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0" fillId="0" borderId="7" xfId="2" applyNumberFormat="1" applyFont="1" applyFill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8" xfId="0" applyNumberFormat="1" applyFill="1" applyBorder="1" applyAlignment="1">
      <alignment horizontal="right"/>
    </xf>
    <xf numFmtId="10" fontId="0" fillId="0" borderId="0" xfId="2" applyNumberFormat="1" applyFont="1" applyFill="1" applyBorder="1" applyAlignment="1">
      <alignment horizontal="right"/>
    </xf>
    <xf numFmtId="10" fontId="0" fillId="0" borderId="0" xfId="2" applyNumberFormat="1" applyFont="1" applyBorder="1" applyAlignment="1">
      <alignment horizontal="right"/>
    </xf>
    <xf numFmtId="10" fontId="0" fillId="0" borderId="7" xfId="2" applyNumberFormat="1" applyFont="1" applyFill="1" applyBorder="1" applyAlignment="1">
      <alignment horizontal="right"/>
    </xf>
    <xf numFmtId="10" fontId="0" fillId="0" borderId="5" xfId="2" applyNumberFormat="1" applyFont="1" applyFill="1" applyBorder="1" applyAlignment="1">
      <alignment horizontal="right"/>
    </xf>
    <xf numFmtId="10" fontId="0" fillId="0" borderId="5" xfId="2" applyNumberFormat="1" applyFont="1" applyBorder="1" applyAlignment="1">
      <alignment horizontal="right"/>
    </xf>
    <xf numFmtId="10" fontId="0" fillId="0" borderId="8" xfId="2" applyNumberFormat="1" applyFont="1" applyFill="1" applyBorder="1" applyAlignment="1">
      <alignment horizontal="right"/>
    </xf>
    <xf numFmtId="0" fontId="0" fillId="0" borderId="0" xfId="0" applyFill="1"/>
    <xf numFmtId="44" fontId="0" fillId="0" borderId="0" xfId="0" applyNumberFormat="1" applyFill="1"/>
    <xf numFmtId="9" fontId="0" fillId="0" borderId="0" xfId="0" applyNumberFormat="1" applyFill="1"/>
    <xf numFmtId="9" fontId="0" fillId="0" borderId="0" xfId="2" applyFont="1" applyFill="1"/>
    <xf numFmtId="0" fontId="2" fillId="0" borderId="0" xfId="0" applyFont="1" applyFill="1"/>
    <xf numFmtId="2" fontId="0" fillId="0" borderId="0" xfId="0" applyNumberFormat="1" applyFill="1"/>
    <xf numFmtId="44" fontId="0" fillId="0" borderId="0" xfId="1" applyFont="1" applyFill="1"/>
    <xf numFmtId="0" fontId="0" fillId="3" borderId="0" xfId="0" applyNumberFormat="1" applyFill="1" applyBorder="1" applyAlignment="1">
      <alignment horizontal="right"/>
    </xf>
    <xf numFmtId="10" fontId="0" fillId="3" borderId="0" xfId="2" applyNumberFormat="1" applyFont="1" applyFill="1" applyBorder="1" applyAlignment="1">
      <alignment horizontal="right"/>
    </xf>
    <xf numFmtId="10" fontId="0" fillId="3" borderId="5" xfId="2" applyNumberFormat="1" applyFont="1" applyFill="1" applyBorder="1" applyAlignment="1">
      <alignment horizontal="right"/>
    </xf>
    <xf numFmtId="0" fontId="0" fillId="6" borderId="0" xfId="0" applyNumberFormat="1" applyFill="1" applyBorder="1" applyAlignment="1">
      <alignment horizontal="right"/>
    </xf>
    <xf numFmtId="10" fontId="0" fillId="6" borderId="0" xfId="2" applyNumberFormat="1" applyFont="1" applyFill="1" applyBorder="1" applyAlignment="1">
      <alignment horizontal="right"/>
    </xf>
    <xf numFmtId="10" fontId="0" fillId="6" borderId="5" xfId="2" applyNumberFormat="1" applyFont="1" applyFill="1" applyBorder="1" applyAlignment="1">
      <alignment horizontal="right"/>
    </xf>
    <xf numFmtId="0" fontId="0" fillId="4" borderId="0" xfId="0" applyNumberFormat="1" applyFill="1" applyBorder="1" applyAlignment="1">
      <alignment horizontal="right"/>
    </xf>
    <xf numFmtId="10" fontId="0" fillId="4" borderId="0" xfId="2" applyNumberFormat="1" applyFont="1" applyFill="1" applyBorder="1" applyAlignment="1">
      <alignment horizontal="right"/>
    </xf>
    <xf numFmtId="10" fontId="0" fillId="4" borderId="5" xfId="2" applyNumberFormat="1" applyFon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10" fontId="0" fillId="5" borderId="0" xfId="2" applyNumberFormat="1" applyFont="1" applyFill="1" applyBorder="1" applyAlignment="1">
      <alignment horizontal="right"/>
    </xf>
    <xf numFmtId="10" fontId="0" fillId="5" borderId="5" xfId="2" applyNumberFormat="1" applyFont="1" applyFill="1" applyBorder="1" applyAlignment="1">
      <alignment horizontal="right"/>
    </xf>
    <xf numFmtId="17" fontId="0" fillId="6" borderId="0" xfId="0" applyNumberFormat="1" applyFill="1"/>
    <xf numFmtId="0" fontId="0" fillId="2" borderId="11" xfId="0" applyFill="1" applyBorder="1"/>
    <xf numFmtId="0" fontId="0" fillId="2" borderId="1" xfId="0" applyFill="1" applyBorder="1" applyAlignment="1">
      <alignment horizontal="center"/>
    </xf>
    <xf numFmtId="2" fontId="0" fillId="0" borderId="4" xfId="0" applyNumberFormat="1" applyBorder="1"/>
    <xf numFmtId="44" fontId="0" fillId="0" borderId="0" xfId="0" applyNumberFormat="1" applyBorder="1"/>
    <xf numFmtId="44" fontId="0" fillId="5" borderId="0" xfId="0" applyNumberFormat="1" applyFill="1" applyBorder="1"/>
    <xf numFmtId="44" fontId="0" fillId="0" borderId="5" xfId="0" applyNumberFormat="1" applyBorder="1"/>
    <xf numFmtId="44" fontId="0" fillId="6" borderId="0" xfId="0" applyNumberFormat="1" applyFill="1" applyBorder="1"/>
    <xf numFmtId="2" fontId="0" fillId="4" borderId="4" xfId="0" applyNumberFormat="1" applyFill="1" applyBorder="1"/>
    <xf numFmtId="2" fontId="0" fillId="3" borderId="4" xfId="0" applyNumberFormat="1" applyFill="1" applyBorder="1"/>
    <xf numFmtId="0" fontId="0" fillId="0" borderId="6" xfId="0" applyBorder="1"/>
    <xf numFmtId="0" fontId="0" fillId="0" borderId="7" xfId="0" applyBorder="1"/>
    <xf numFmtId="44" fontId="0" fillId="0" borderId="7" xfId="0" applyNumberFormat="1" applyBorder="1"/>
    <xf numFmtId="44" fontId="0" fillId="0" borderId="8" xfId="0" applyNumberForma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FADADF"/>
      <color rgb="FFF76363"/>
      <color rgb="FFABE3B6"/>
      <color rgb="FF88D897"/>
      <color rgb="FF7EE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09ORD" refreshedDate="44990.099412731484" createdVersion="6" refreshedVersion="6" minRefreshableVersion="3" recordCount="2500" xr:uid="{0520C9C2-6FF5-42D1-8595-09042E64DA5B}">
  <cacheSource type="worksheet">
    <worksheetSource ref="A1:I2501" sheet="DATA"/>
  </cacheSource>
  <cacheFields count="11">
    <cacheField name="id_client" numFmtId="0">
      <sharedItems containsSemiMixedTypes="0" containsString="0" containsNumber="1" containsInteger="1" minValue="100001" maxValue="102500"/>
    </cacheField>
    <cacheField name="date_come" numFmtId="14">
      <sharedItems containsSemiMixedTypes="0" containsNonDate="0" containsDate="1" containsString="0" minDate="2020-10-01T00:00:00" maxDate="2021-07-01T00:00:00" count="273">
        <d v="2021-05-06T00:00:00"/>
        <d v="2021-05-09T00:00:00"/>
        <d v="2021-02-01T00:00:00"/>
        <d v="2021-06-09T00:00:00"/>
        <d v="2021-03-19T00:00:00"/>
        <d v="2021-01-27T00:00:00"/>
        <d v="2021-06-26T00:00:00"/>
        <d v="2020-11-01T00:00:00"/>
        <d v="2020-12-11T00:00:00"/>
        <d v="2021-01-18T00:00:00"/>
        <d v="2021-03-15T00:00:00"/>
        <d v="2021-06-12T00:00:00"/>
        <d v="2021-01-12T00:00:00"/>
        <d v="2021-01-10T00:00:00"/>
        <d v="2020-12-15T00:00:00"/>
        <d v="2021-02-06T00:00:00"/>
        <d v="2021-05-27T00:00:00"/>
        <d v="2020-10-04T00:00:00"/>
        <d v="2021-05-02T00:00:00"/>
        <d v="2020-10-28T00:00:00"/>
        <d v="2021-06-30T00:00:00"/>
        <d v="2021-01-19T00:00:00"/>
        <d v="2021-04-17T00:00:00"/>
        <d v="2021-04-11T00:00:00"/>
        <d v="2020-11-19T00:00:00"/>
        <d v="2020-10-31T00:00:00"/>
        <d v="2021-04-25T00:00:00"/>
        <d v="2020-10-29T00:00:00"/>
        <d v="2021-02-02T00:00:00"/>
        <d v="2021-01-01T00:00:00"/>
        <d v="2020-10-13T00:00:00"/>
        <d v="2020-10-02T00:00:00"/>
        <d v="2021-06-16T00:00:00"/>
        <d v="2021-01-31T00:00:00"/>
        <d v="2020-10-15T00:00:00"/>
        <d v="2021-04-14T00:00:00"/>
        <d v="2021-02-10T00:00:00"/>
        <d v="2021-04-20T00:00:00"/>
        <d v="2021-02-23T00:00:00"/>
        <d v="2021-06-24T00:00:00"/>
        <d v="2021-05-29T00:00:00"/>
        <d v="2020-10-22T00:00:00"/>
        <d v="2021-03-05T00:00:00"/>
        <d v="2021-01-16T00:00:00"/>
        <d v="2021-01-09T00:00:00"/>
        <d v="2021-02-14T00:00:00"/>
        <d v="2021-06-10T00:00:00"/>
        <d v="2020-12-14T00:00:00"/>
        <d v="2021-06-23T00:00:00"/>
        <d v="2021-04-13T00:00:00"/>
        <d v="2020-12-17T00:00:00"/>
        <d v="2020-11-02T00:00:00"/>
        <d v="2021-04-23T00:00:00"/>
        <d v="2021-04-08T00:00:00"/>
        <d v="2021-05-10T00:00:00"/>
        <d v="2021-05-12T00:00:00"/>
        <d v="2021-03-12T00:00:00"/>
        <d v="2021-05-31T00:00:00"/>
        <d v="2021-05-16T00:00:00"/>
        <d v="2021-05-04T00:00:00"/>
        <d v="2021-02-05T00:00:00"/>
        <d v="2020-11-07T00:00:00"/>
        <d v="2021-03-01T00:00:00"/>
        <d v="2020-10-08T00:00:00"/>
        <d v="2021-01-05T00:00:00"/>
        <d v="2021-05-13T00:00:00"/>
        <d v="2021-04-04T00:00:00"/>
        <d v="2021-02-09T00:00:00"/>
        <d v="2020-11-25T00:00:00"/>
        <d v="2020-10-07T00:00:00"/>
        <d v="2021-01-23T00:00:00"/>
        <d v="2021-02-04T00:00:00"/>
        <d v="2021-03-29T00:00:00"/>
        <d v="2020-10-14T00:00:00"/>
        <d v="2021-01-21T00:00:00"/>
        <d v="2020-11-04T00:00:00"/>
        <d v="2021-02-15T00:00:00"/>
        <d v="2021-06-19T00:00:00"/>
        <d v="2021-04-10T00:00:00"/>
        <d v="2021-04-24T00:00:00"/>
        <d v="2021-04-27T00:00:00"/>
        <d v="2020-12-31T00:00:00"/>
        <d v="2020-12-03T00:00:00"/>
        <d v="2021-03-17T00:00:00"/>
        <d v="2021-06-07T00:00:00"/>
        <d v="2021-02-08T00:00:00"/>
        <d v="2021-05-25T00:00:00"/>
        <d v="2021-02-17T00:00:00"/>
        <d v="2021-03-07T00:00:00"/>
        <d v="2020-12-27T00:00:00"/>
        <d v="2021-03-31T00:00:00"/>
        <d v="2021-06-28T00:00:00"/>
        <d v="2021-02-21T00:00:00"/>
        <d v="2020-11-13T00:00:00"/>
        <d v="2020-11-15T00:00:00"/>
        <d v="2020-11-30T00:00:00"/>
        <d v="2021-03-28T00:00:00"/>
        <d v="2020-11-16T00:00:00"/>
        <d v="2020-10-03T00:00:00"/>
        <d v="2020-12-04T00:00:00"/>
        <d v="2021-01-11T00:00:00"/>
        <d v="2021-06-21T00:00:00"/>
        <d v="2021-01-17T00:00:00"/>
        <d v="2020-12-25T00:00:00"/>
        <d v="2020-12-29T00:00:00"/>
        <d v="2021-04-02T00:00:00"/>
        <d v="2020-12-20T00:00:00"/>
        <d v="2020-10-24T00:00:00"/>
        <d v="2021-06-13T00:00:00"/>
        <d v="2021-01-24T00:00:00"/>
        <d v="2020-11-22T00:00:00"/>
        <d v="2021-01-04T00:00:00"/>
        <d v="2021-02-12T00:00:00"/>
        <d v="2021-01-02T00:00:00"/>
        <d v="2020-11-29T00:00:00"/>
        <d v="2021-05-19T00:00:00"/>
        <d v="2021-05-03T00:00:00"/>
        <d v="2021-05-20T00:00:00"/>
        <d v="2021-04-19T00:00:00"/>
        <d v="2021-02-28T00:00:00"/>
        <d v="2020-12-22T00:00:00"/>
        <d v="2020-10-05T00:00:00"/>
        <d v="2021-04-16T00:00:00"/>
        <d v="2021-03-09T00:00:00"/>
        <d v="2020-10-11T00:00:00"/>
        <d v="2021-03-02T00:00:00"/>
        <d v="2021-01-07T00:00:00"/>
        <d v="2021-01-29T00:00:00"/>
        <d v="2021-03-03T00:00:00"/>
        <d v="2020-11-11T00:00:00"/>
        <d v="2021-06-02T00:00:00"/>
        <d v="2021-03-20T00:00:00"/>
        <d v="2021-01-13T00:00:00"/>
        <d v="2020-10-23T00:00:00"/>
        <d v="2020-10-26T00:00:00"/>
        <d v="2020-11-21T00:00:00"/>
        <d v="2021-05-11T00:00:00"/>
        <d v="2020-12-24T00:00:00"/>
        <d v="2020-11-18T00:00:00"/>
        <d v="2021-02-26T00:00:00"/>
        <d v="2021-01-15T00:00:00"/>
        <d v="2020-11-20T00:00:00"/>
        <d v="2021-05-26T00:00:00"/>
        <d v="2021-06-27T00:00:00"/>
        <d v="2020-10-18T00:00:00"/>
        <d v="2020-11-12T00:00:00"/>
        <d v="2021-04-18T00:00:00"/>
        <d v="2020-12-21T00:00:00"/>
        <d v="2021-06-18T00:00:00"/>
        <d v="2020-12-26T00:00:00"/>
        <d v="2021-02-20T00:00:00"/>
        <d v="2020-12-16T00:00:00"/>
        <d v="2021-06-15T00:00:00"/>
        <d v="2020-11-27T00:00:00"/>
        <d v="2020-11-24T00:00:00"/>
        <d v="2021-05-23T00:00:00"/>
        <d v="2021-04-26T00:00:00"/>
        <d v="2021-02-19T00:00:00"/>
        <d v="2021-02-13T00:00:00"/>
        <d v="2021-04-30T00:00:00"/>
        <d v="2021-06-06T00:00:00"/>
        <d v="2021-01-22T00:00:00"/>
        <d v="2021-04-03T00:00:00"/>
        <d v="2020-10-12T00:00:00"/>
        <d v="2021-06-01T00:00:00"/>
        <d v="2020-10-16T00:00:00"/>
        <d v="2021-02-03T00:00:00"/>
        <d v="2021-01-25T00:00:00"/>
        <d v="2020-12-07T00:00:00"/>
        <d v="2021-06-20T00:00:00"/>
        <d v="2021-05-14T00:00:00"/>
        <d v="2020-10-27T00:00:00"/>
        <d v="2021-06-03T00:00:00"/>
        <d v="2020-11-06T00:00:00"/>
        <d v="2021-06-25T00:00:00"/>
        <d v="2020-10-25T00:00:00"/>
        <d v="2021-06-08T00:00:00"/>
        <d v="2020-10-20T00:00:00"/>
        <d v="2020-11-10T00:00:00"/>
        <d v="2021-03-24T00:00:00"/>
        <d v="2021-06-17T00:00:00"/>
        <d v="2021-03-25T00:00:00"/>
        <d v="2021-05-30T00:00:00"/>
        <d v="2021-03-10T00:00:00"/>
        <d v="2020-12-19T00:00:00"/>
        <d v="2021-02-07T00:00:00"/>
        <d v="2020-10-06T00:00:00"/>
        <d v="2020-11-26T00:00:00"/>
        <d v="2021-05-15T00:00:00"/>
        <d v="2021-01-03T00:00:00"/>
        <d v="2021-04-05T00:00:00"/>
        <d v="2021-03-04T00:00:00"/>
        <d v="2021-04-28T00:00:00"/>
        <d v="2021-05-28T00:00:00"/>
        <d v="2020-12-30T00:00:00"/>
        <d v="2020-12-13T00:00:00"/>
        <d v="2021-03-18T00:00:00"/>
        <d v="2020-12-12T00:00:00"/>
        <d v="2021-05-01T00:00:00"/>
        <d v="2021-04-09T00:00:00"/>
        <d v="2021-03-30T00:00:00"/>
        <d v="2021-01-06T00:00:00"/>
        <d v="2021-04-15T00:00:00"/>
        <d v="2020-12-05T00:00:00"/>
        <d v="2020-12-01T00:00:00"/>
        <d v="2021-01-08T00:00:00"/>
        <d v="2020-10-10T00:00:00"/>
        <d v="2021-03-27T00:00:00"/>
        <d v="2020-11-23T00:00:00"/>
        <d v="2020-12-02T00:00:00"/>
        <d v="2021-01-28T00:00:00"/>
        <d v="2021-03-21T00:00:00"/>
        <d v="2021-05-21T00:00:00"/>
        <d v="2021-01-20T00:00:00"/>
        <d v="2020-10-21T00:00:00"/>
        <d v="2020-10-01T00:00:00"/>
        <d v="2021-03-26T00:00:00"/>
        <d v="2020-12-23T00:00:00"/>
        <d v="2020-12-09T00:00:00"/>
        <d v="2021-06-29T00:00:00"/>
        <d v="2020-10-19T00:00:00"/>
        <d v="2021-03-22T00:00:00"/>
        <d v="2021-03-08T00:00:00"/>
        <d v="2020-11-03T00:00:00"/>
        <d v="2020-11-17T00:00:00"/>
        <d v="2021-04-21T00:00:00"/>
        <d v="2020-12-18T00:00:00"/>
        <d v="2021-01-14T00:00:00"/>
        <d v="2020-11-09T00:00:00"/>
        <d v="2020-11-08T00:00:00"/>
        <d v="2020-10-09T00:00:00"/>
        <d v="2020-11-14T00:00:00"/>
        <d v="2021-03-16T00:00:00"/>
        <d v="2021-02-11T00:00:00"/>
        <d v="2021-03-23T00:00:00"/>
        <d v="2020-11-05T00:00:00"/>
        <d v="2021-06-14T00:00:00"/>
        <d v="2020-12-28T00:00:00"/>
        <d v="2021-06-11T00:00:00"/>
        <d v="2021-04-07T00:00:00"/>
        <d v="2020-10-30T00:00:00"/>
        <d v="2020-12-06T00:00:00"/>
        <d v="2020-12-08T00:00:00"/>
        <d v="2021-02-22T00:00:00"/>
        <d v="2021-05-24T00:00:00"/>
        <d v="2021-06-05T00:00:00"/>
        <d v="2020-12-10T00:00:00"/>
        <d v="2021-05-18T00:00:00"/>
        <d v="2021-04-22T00:00:00"/>
        <d v="2021-04-06T00:00:00"/>
        <d v="2021-05-22T00:00:00"/>
        <d v="2021-02-24T00:00:00"/>
        <d v="2021-02-16T00:00:00"/>
        <d v="2021-06-04T00:00:00"/>
        <d v="2021-03-11T00:00:00"/>
        <d v="2020-10-17T00:00:00"/>
        <d v="2021-05-08T00:00:00"/>
        <d v="2021-04-01T00:00:00"/>
        <d v="2021-04-29T00:00:00"/>
        <d v="2021-01-30T00:00:00"/>
        <d v="2021-06-22T00:00:00"/>
        <d v="2021-03-14T00:00:00"/>
        <d v="2021-05-05T00:00:00"/>
        <d v="2021-05-07T00:00:00"/>
        <d v="2020-11-28T00:00:00"/>
        <d v="2021-05-17T00:00:00"/>
        <d v="2021-01-26T00:00:00"/>
        <d v="2021-03-13T00:00:00"/>
        <d v="2021-02-27T00:00:00"/>
        <d v="2021-03-06T00:00:00"/>
        <d v="2021-04-12T00:00:00"/>
        <d v="2021-02-25T00:00:00"/>
        <d v="2021-02-18T00:00:00"/>
      </sharedItems>
      <fieldGroup par="10" base="1">
        <rangePr groupBy="months" startDate="2020-10-01T00:00:00" endDate="2021-07-01T00:00:00"/>
        <groupItems count="14">
          <s v="&lt;01.10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1"/>
        </groupItems>
      </fieldGroup>
    </cacheField>
    <cacheField name="flag_30" numFmtId="0">
      <sharedItems containsSemiMixedTypes="0" containsString="0" containsNumber="1" containsInteger="1" minValue="0" maxValue="1"/>
    </cacheField>
    <cacheField name="flag_60" numFmtId="0">
      <sharedItems containsSemiMixedTypes="0" containsString="0" containsNumber="1" containsInteger="1" minValue="0" maxValue="1"/>
    </cacheField>
    <cacheField name="flag_90" numFmtId="0">
      <sharedItems containsSemiMixedTypes="0" containsString="0" containsNumber="1" containsInteger="1" minValue="0" maxValue="1"/>
    </cacheField>
    <cacheField name="flag_120" numFmtId="0">
      <sharedItems containsSemiMixedTypes="0" containsString="0" containsNumber="1" containsInteger="1" minValue="0" maxValue="1"/>
    </cacheField>
    <cacheField name="flag_150" numFmtId="0">
      <sharedItems containsSemiMixedTypes="0" containsString="0" containsNumber="1" containsInteger="1" minValue="0" maxValue="1"/>
    </cacheField>
    <cacheField name="flag_180" numFmtId="0">
      <sharedItems containsSemiMixedTypes="0" containsString="0" containsNumber="1" containsInteger="1" minValue="0" maxValue="1"/>
    </cacheField>
    <cacheField name="COST" numFmtId="0">
      <sharedItems containsSemiMixedTypes="0" containsString="0" containsNumber="1" containsInteger="1" minValue="15" maxValue="10000"/>
    </cacheField>
    <cacheField name="Кварталы" numFmtId="0" databaseField="0">
      <fieldGroup base="1">
        <rangePr groupBy="quarters" startDate="2020-10-01T00:00:00" endDate="2021-07-01T00:00:00"/>
        <groupItems count="6">
          <s v="&lt;01.10.2020"/>
          <s v="Кв-л1"/>
          <s v="Кв-л2"/>
          <s v="Кв-л3"/>
          <s v="Кв-л4"/>
          <s v="&gt;01.07.2021"/>
        </groupItems>
      </fieldGroup>
    </cacheField>
    <cacheField name="Годы" numFmtId="0" databaseField="0">
      <fieldGroup base="1">
        <rangePr groupBy="years" startDate="2020-10-01T00:00:00" endDate="2021-07-01T00:00:00"/>
        <groupItems count="4">
          <s v="&lt;01.10.2020"/>
          <s v="2020"/>
          <s v="2021"/>
          <s v="&gt;01.07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0001"/>
    <x v="0"/>
    <n v="1"/>
    <n v="0"/>
    <n v="0"/>
    <n v="0"/>
    <n v="0"/>
    <n v="0"/>
    <n v="50"/>
  </r>
  <r>
    <n v="100002"/>
    <x v="1"/>
    <n v="1"/>
    <n v="1"/>
    <n v="1"/>
    <n v="0"/>
    <n v="0"/>
    <n v="0"/>
    <n v="67"/>
  </r>
  <r>
    <n v="100003"/>
    <x v="2"/>
    <n v="0"/>
    <n v="0"/>
    <n v="0"/>
    <n v="0"/>
    <n v="0"/>
    <n v="0"/>
    <n v="93"/>
  </r>
  <r>
    <n v="100004"/>
    <x v="3"/>
    <n v="1"/>
    <n v="1"/>
    <n v="0"/>
    <n v="0"/>
    <n v="0"/>
    <n v="0"/>
    <n v="85"/>
  </r>
  <r>
    <n v="100005"/>
    <x v="4"/>
    <n v="1"/>
    <n v="1"/>
    <n v="1"/>
    <n v="0"/>
    <n v="0"/>
    <n v="0"/>
    <n v="70"/>
  </r>
  <r>
    <n v="100006"/>
    <x v="5"/>
    <n v="0"/>
    <n v="0"/>
    <n v="0"/>
    <n v="0"/>
    <n v="0"/>
    <n v="0"/>
    <n v="55"/>
  </r>
  <r>
    <n v="100007"/>
    <x v="6"/>
    <n v="1"/>
    <n v="1"/>
    <n v="1"/>
    <n v="0"/>
    <n v="0"/>
    <n v="0"/>
    <n v="51"/>
  </r>
  <r>
    <n v="100008"/>
    <x v="7"/>
    <n v="1"/>
    <n v="0"/>
    <n v="0"/>
    <n v="0"/>
    <n v="0"/>
    <n v="0"/>
    <n v="15"/>
  </r>
  <r>
    <n v="100009"/>
    <x v="8"/>
    <n v="0"/>
    <n v="0"/>
    <n v="0"/>
    <n v="0"/>
    <n v="0"/>
    <n v="0"/>
    <n v="67"/>
  </r>
  <r>
    <n v="100010"/>
    <x v="9"/>
    <n v="1"/>
    <n v="1"/>
    <n v="1"/>
    <n v="0"/>
    <n v="0"/>
    <n v="0"/>
    <n v="93"/>
  </r>
  <r>
    <n v="100011"/>
    <x v="10"/>
    <n v="0"/>
    <n v="0"/>
    <n v="0"/>
    <n v="0"/>
    <n v="0"/>
    <n v="0"/>
    <n v="77"/>
  </r>
  <r>
    <n v="100012"/>
    <x v="1"/>
    <n v="0"/>
    <n v="0"/>
    <n v="0"/>
    <n v="0"/>
    <n v="0"/>
    <n v="0"/>
    <n v="45"/>
  </r>
  <r>
    <n v="100013"/>
    <x v="11"/>
    <n v="0"/>
    <n v="0"/>
    <n v="0"/>
    <n v="0"/>
    <n v="0"/>
    <n v="0"/>
    <n v="75"/>
  </r>
  <r>
    <n v="100014"/>
    <x v="12"/>
    <n v="0"/>
    <n v="0"/>
    <n v="0"/>
    <n v="0"/>
    <n v="0"/>
    <n v="0"/>
    <n v="100"/>
  </r>
  <r>
    <n v="100015"/>
    <x v="13"/>
    <n v="1"/>
    <n v="1"/>
    <n v="1"/>
    <n v="0"/>
    <n v="0"/>
    <n v="0"/>
    <n v="102"/>
  </r>
  <r>
    <n v="100016"/>
    <x v="14"/>
    <n v="1"/>
    <n v="1"/>
    <n v="1"/>
    <n v="0"/>
    <n v="0"/>
    <n v="0"/>
    <n v="75"/>
  </r>
  <r>
    <n v="100017"/>
    <x v="15"/>
    <n v="1"/>
    <n v="1"/>
    <n v="1"/>
    <n v="0"/>
    <n v="0"/>
    <n v="0"/>
    <n v="77"/>
  </r>
  <r>
    <n v="100018"/>
    <x v="16"/>
    <n v="0"/>
    <n v="0"/>
    <n v="0"/>
    <n v="0"/>
    <n v="0"/>
    <n v="0"/>
    <n v="85"/>
  </r>
  <r>
    <n v="100019"/>
    <x v="17"/>
    <n v="1"/>
    <n v="1"/>
    <n v="1"/>
    <n v="1"/>
    <n v="0"/>
    <n v="0"/>
    <n v="83"/>
  </r>
  <r>
    <n v="100020"/>
    <x v="18"/>
    <n v="1"/>
    <n v="1"/>
    <n v="1"/>
    <n v="0"/>
    <n v="0"/>
    <n v="0"/>
    <n v="95"/>
  </r>
  <r>
    <n v="100021"/>
    <x v="19"/>
    <n v="1"/>
    <n v="1"/>
    <n v="0"/>
    <n v="0"/>
    <n v="0"/>
    <n v="0"/>
    <n v="50"/>
  </r>
  <r>
    <n v="100022"/>
    <x v="20"/>
    <n v="1"/>
    <n v="1"/>
    <n v="1"/>
    <n v="0"/>
    <n v="0"/>
    <n v="0"/>
    <n v="80"/>
  </r>
  <r>
    <n v="100023"/>
    <x v="21"/>
    <n v="1"/>
    <n v="1"/>
    <n v="1"/>
    <n v="0"/>
    <n v="0"/>
    <n v="0"/>
    <n v="77"/>
  </r>
  <r>
    <n v="100024"/>
    <x v="22"/>
    <n v="0"/>
    <n v="0"/>
    <n v="0"/>
    <n v="0"/>
    <n v="0"/>
    <n v="0"/>
    <n v="51"/>
  </r>
  <r>
    <n v="100025"/>
    <x v="23"/>
    <n v="1"/>
    <n v="1"/>
    <n v="1"/>
    <n v="0"/>
    <n v="0"/>
    <n v="0"/>
    <n v="79"/>
  </r>
  <r>
    <n v="100026"/>
    <x v="24"/>
    <n v="1"/>
    <n v="1"/>
    <n v="1"/>
    <n v="0"/>
    <n v="0"/>
    <n v="0"/>
    <n v="50"/>
  </r>
  <r>
    <n v="100027"/>
    <x v="25"/>
    <n v="1"/>
    <n v="1"/>
    <n v="1"/>
    <n v="0"/>
    <n v="0"/>
    <n v="0"/>
    <n v="77"/>
  </r>
  <r>
    <n v="100028"/>
    <x v="26"/>
    <n v="1"/>
    <n v="1"/>
    <n v="1"/>
    <n v="0"/>
    <n v="0"/>
    <n v="0"/>
    <n v="92"/>
  </r>
  <r>
    <n v="100029"/>
    <x v="3"/>
    <n v="0"/>
    <n v="0"/>
    <n v="0"/>
    <n v="0"/>
    <n v="0"/>
    <n v="0"/>
    <n v="73"/>
  </r>
  <r>
    <n v="100030"/>
    <x v="27"/>
    <n v="1"/>
    <n v="1"/>
    <n v="1"/>
    <n v="1"/>
    <n v="1"/>
    <n v="0"/>
    <n v="70"/>
  </r>
  <r>
    <n v="100031"/>
    <x v="28"/>
    <n v="1"/>
    <n v="1"/>
    <n v="1"/>
    <n v="0"/>
    <n v="0"/>
    <n v="0"/>
    <n v="83"/>
  </r>
  <r>
    <n v="100032"/>
    <x v="29"/>
    <n v="0"/>
    <n v="0"/>
    <n v="0"/>
    <n v="0"/>
    <n v="0"/>
    <n v="0"/>
    <n v="93"/>
  </r>
  <r>
    <n v="100033"/>
    <x v="30"/>
    <n v="1"/>
    <n v="1"/>
    <n v="1"/>
    <n v="0"/>
    <n v="0"/>
    <n v="0"/>
    <n v="93"/>
  </r>
  <r>
    <n v="100034"/>
    <x v="31"/>
    <n v="1"/>
    <n v="0"/>
    <n v="0"/>
    <n v="0"/>
    <n v="0"/>
    <n v="0"/>
    <n v="51"/>
  </r>
  <r>
    <n v="100035"/>
    <x v="32"/>
    <n v="1"/>
    <n v="0"/>
    <n v="0"/>
    <n v="0"/>
    <n v="0"/>
    <n v="0"/>
    <n v="50"/>
  </r>
  <r>
    <n v="100036"/>
    <x v="0"/>
    <n v="1"/>
    <n v="1"/>
    <n v="1"/>
    <n v="0"/>
    <n v="0"/>
    <n v="0"/>
    <n v="69"/>
  </r>
  <r>
    <n v="100037"/>
    <x v="33"/>
    <n v="1"/>
    <n v="0"/>
    <n v="0"/>
    <n v="0"/>
    <n v="0"/>
    <n v="0"/>
    <n v="80"/>
  </r>
  <r>
    <n v="100038"/>
    <x v="34"/>
    <n v="1"/>
    <n v="1"/>
    <n v="1"/>
    <n v="0"/>
    <n v="0"/>
    <n v="0"/>
    <n v="75"/>
  </r>
  <r>
    <n v="100039"/>
    <x v="35"/>
    <n v="0"/>
    <n v="0"/>
    <n v="0"/>
    <n v="0"/>
    <n v="0"/>
    <n v="0"/>
    <n v="73"/>
  </r>
  <r>
    <n v="100040"/>
    <x v="36"/>
    <n v="1"/>
    <n v="1"/>
    <n v="0"/>
    <n v="0"/>
    <n v="0"/>
    <n v="0"/>
    <n v="50"/>
  </r>
  <r>
    <n v="100041"/>
    <x v="5"/>
    <n v="1"/>
    <n v="1"/>
    <n v="0"/>
    <n v="0"/>
    <n v="0"/>
    <n v="0"/>
    <n v="75"/>
  </r>
  <r>
    <n v="100042"/>
    <x v="37"/>
    <n v="1"/>
    <n v="1"/>
    <n v="0"/>
    <n v="0"/>
    <n v="0"/>
    <n v="0"/>
    <n v="70"/>
  </r>
  <r>
    <n v="100043"/>
    <x v="38"/>
    <n v="0"/>
    <n v="0"/>
    <n v="0"/>
    <n v="0"/>
    <n v="0"/>
    <n v="0"/>
    <n v="79"/>
  </r>
  <r>
    <n v="100044"/>
    <x v="17"/>
    <n v="1"/>
    <n v="1"/>
    <n v="0"/>
    <n v="0"/>
    <n v="0"/>
    <n v="0"/>
    <n v="80"/>
  </r>
  <r>
    <n v="100045"/>
    <x v="39"/>
    <n v="1"/>
    <n v="1"/>
    <n v="1"/>
    <n v="1"/>
    <n v="1"/>
    <n v="0"/>
    <n v="55"/>
  </r>
  <r>
    <n v="100046"/>
    <x v="40"/>
    <n v="1"/>
    <n v="1"/>
    <n v="1"/>
    <n v="1"/>
    <n v="1"/>
    <n v="0"/>
    <n v="67"/>
  </r>
  <r>
    <n v="100047"/>
    <x v="41"/>
    <n v="1"/>
    <n v="1"/>
    <n v="0"/>
    <n v="0"/>
    <n v="0"/>
    <n v="0"/>
    <n v="51"/>
  </r>
  <r>
    <n v="100048"/>
    <x v="42"/>
    <n v="1"/>
    <n v="1"/>
    <n v="1"/>
    <n v="1"/>
    <n v="1"/>
    <n v="1"/>
    <n v="50"/>
  </r>
  <r>
    <n v="100049"/>
    <x v="43"/>
    <n v="1"/>
    <n v="0"/>
    <n v="0"/>
    <n v="0"/>
    <n v="0"/>
    <n v="0"/>
    <n v="102"/>
  </r>
  <r>
    <n v="100050"/>
    <x v="44"/>
    <n v="1"/>
    <n v="1"/>
    <n v="1"/>
    <n v="0"/>
    <n v="0"/>
    <n v="0"/>
    <n v="50"/>
  </r>
  <r>
    <n v="100051"/>
    <x v="45"/>
    <n v="1"/>
    <n v="1"/>
    <n v="0"/>
    <n v="0"/>
    <n v="0"/>
    <n v="0"/>
    <n v="77"/>
  </r>
  <r>
    <n v="100052"/>
    <x v="46"/>
    <n v="1"/>
    <n v="0"/>
    <n v="0"/>
    <n v="0"/>
    <n v="0"/>
    <n v="0"/>
    <n v="83"/>
  </r>
  <r>
    <n v="100053"/>
    <x v="47"/>
    <n v="1"/>
    <n v="1"/>
    <n v="1"/>
    <n v="0"/>
    <n v="0"/>
    <n v="0"/>
    <n v="83"/>
  </r>
  <r>
    <n v="100054"/>
    <x v="48"/>
    <n v="0"/>
    <n v="0"/>
    <n v="0"/>
    <n v="0"/>
    <n v="0"/>
    <n v="0"/>
    <n v="50"/>
  </r>
  <r>
    <n v="100055"/>
    <x v="49"/>
    <n v="1"/>
    <n v="1"/>
    <n v="1"/>
    <n v="1"/>
    <n v="1"/>
    <n v="1"/>
    <n v="70"/>
  </r>
  <r>
    <n v="100056"/>
    <x v="50"/>
    <n v="1"/>
    <n v="1"/>
    <n v="0"/>
    <n v="0"/>
    <n v="0"/>
    <n v="0"/>
    <n v="93"/>
  </r>
  <r>
    <n v="100057"/>
    <x v="51"/>
    <n v="1"/>
    <n v="1"/>
    <n v="1"/>
    <n v="0"/>
    <n v="0"/>
    <n v="0"/>
    <n v="30"/>
  </r>
  <r>
    <n v="100058"/>
    <x v="52"/>
    <n v="1"/>
    <n v="1"/>
    <n v="1"/>
    <n v="1"/>
    <n v="1"/>
    <n v="0"/>
    <n v="75"/>
  </r>
  <r>
    <n v="100059"/>
    <x v="53"/>
    <n v="1"/>
    <n v="1"/>
    <n v="0"/>
    <n v="0"/>
    <n v="0"/>
    <n v="0"/>
    <n v="80"/>
  </r>
  <r>
    <n v="100060"/>
    <x v="54"/>
    <n v="1"/>
    <n v="0"/>
    <n v="0"/>
    <n v="0"/>
    <n v="0"/>
    <n v="0"/>
    <n v="93"/>
  </r>
  <r>
    <n v="100061"/>
    <x v="22"/>
    <n v="1"/>
    <n v="1"/>
    <n v="1"/>
    <n v="0"/>
    <n v="0"/>
    <n v="0"/>
    <n v="95"/>
  </r>
  <r>
    <n v="100062"/>
    <x v="55"/>
    <n v="1"/>
    <n v="1"/>
    <n v="0"/>
    <n v="0"/>
    <n v="0"/>
    <n v="0"/>
    <n v="50"/>
  </r>
  <r>
    <n v="100063"/>
    <x v="56"/>
    <n v="1"/>
    <n v="0"/>
    <n v="0"/>
    <n v="0"/>
    <n v="0"/>
    <n v="0"/>
    <n v="55"/>
  </r>
  <r>
    <n v="100064"/>
    <x v="2"/>
    <n v="1"/>
    <n v="1"/>
    <n v="0"/>
    <n v="0"/>
    <n v="0"/>
    <n v="0"/>
    <n v="55"/>
  </r>
  <r>
    <n v="100065"/>
    <x v="33"/>
    <n v="1"/>
    <n v="1"/>
    <n v="1"/>
    <n v="1"/>
    <n v="1"/>
    <n v="1"/>
    <n v="85"/>
  </r>
  <r>
    <n v="100066"/>
    <x v="57"/>
    <n v="1"/>
    <n v="1"/>
    <n v="0"/>
    <n v="0"/>
    <n v="0"/>
    <n v="0"/>
    <n v="85"/>
  </r>
  <r>
    <n v="100067"/>
    <x v="53"/>
    <n v="1"/>
    <n v="1"/>
    <n v="1"/>
    <n v="1"/>
    <n v="1"/>
    <n v="0"/>
    <n v="95"/>
  </r>
  <r>
    <n v="100068"/>
    <x v="4"/>
    <n v="0"/>
    <n v="0"/>
    <n v="0"/>
    <n v="0"/>
    <n v="0"/>
    <n v="0"/>
    <n v="75"/>
  </r>
  <r>
    <n v="100069"/>
    <x v="58"/>
    <n v="1"/>
    <n v="1"/>
    <n v="1"/>
    <n v="1"/>
    <n v="0"/>
    <n v="0"/>
    <n v="55"/>
  </r>
  <r>
    <n v="100070"/>
    <x v="59"/>
    <n v="1"/>
    <n v="1"/>
    <n v="1"/>
    <n v="0"/>
    <n v="0"/>
    <n v="0"/>
    <n v="75"/>
  </r>
  <r>
    <n v="100071"/>
    <x v="60"/>
    <n v="1"/>
    <n v="0"/>
    <n v="0"/>
    <n v="0"/>
    <n v="0"/>
    <n v="0"/>
    <n v="80"/>
  </r>
  <r>
    <n v="100072"/>
    <x v="61"/>
    <n v="1"/>
    <n v="1"/>
    <n v="1"/>
    <n v="1"/>
    <n v="0"/>
    <n v="0"/>
    <n v="40"/>
  </r>
  <r>
    <n v="100073"/>
    <x v="62"/>
    <n v="1"/>
    <n v="0"/>
    <n v="0"/>
    <n v="0"/>
    <n v="0"/>
    <n v="0"/>
    <n v="50"/>
  </r>
  <r>
    <n v="100074"/>
    <x v="63"/>
    <n v="1"/>
    <n v="1"/>
    <n v="1"/>
    <n v="0"/>
    <n v="0"/>
    <n v="0"/>
    <n v="45"/>
  </r>
  <r>
    <n v="100075"/>
    <x v="64"/>
    <n v="1"/>
    <n v="1"/>
    <n v="1"/>
    <n v="1"/>
    <n v="0"/>
    <n v="0"/>
    <n v="67"/>
  </r>
  <r>
    <n v="100076"/>
    <x v="65"/>
    <n v="1"/>
    <n v="1"/>
    <n v="1"/>
    <n v="1"/>
    <n v="1"/>
    <n v="0"/>
    <n v="51"/>
  </r>
  <r>
    <n v="100077"/>
    <x v="66"/>
    <n v="1"/>
    <n v="1"/>
    <n v="1"/>
    <n v="1"/>
    <n v="0"/>
    <n v="0"/>
    <n v="69"/>
  </r>
  <r>
    <n v="100078"/>
    <x v="67"/>
    <n v="1"/>
    <n v="1"/>
    <n v="1"/>
    <n v="0"/>
    <n v="0"/>
    <n v="0"/>
    <n v="45"/>
  </r>
  <r>
    <n v="100079"/>
    <x v="9"/>
    <n v="1"/>
    <n v="1"/>
    <n v="1"/>
    <n v="1"/>
    <n v="1"/>
    <n v="0"/>
    <n v="67"/>
  </r>
  <r>
    <n v="100080"/>
    <x v="68"/>
    <n v="0"/>
    <n v="0"/>
    <n v="0"/>
    <n v="0"/>
    <n v="0"/>
    <n v="0"/>
    <n v="30"/>
  </r>
  <r>
    <n v="100081"/>
    <x v="69"/>
    <n v="1"/>
    <n v="1"/>
    <n v="1"/>
    <n v="1"/>
    <n v="1"/>
    <n v="0"/>
    <n v="69"/>
  </r>
  <r>
    <n v="100082"/>
    <x v="70"/>
    <n v="1"/>
    <n v="1"/>
    <n v="1"/>
    <n v="0"/>
    <n v="0"/>
    <n v="0"/>
    <n v="100"/>
  </r>
  <r>
    <n v="100083"/>
    <x v="71"/>
    <n v="1"/>
    <n v="1"/>
    <n v="0"/>
    <n v="0"/>
    <n v="0"/>
    <n v="0"/>
    <n v="69"/>
  </r>
  <r>
    <n v="100084"/>
    <x v="72"/>
    <n v="1"/>
    <n v="1"/>
    <n v="0"/>
    <n v="0"/>
    <n v="0"/>
    <n v="0"/>
    <n v="92"/>
  </r>
  <r>
    <n v="100085"/>
    <x v="73"/>
    <n v="1"/>
    <n v="0"/>
    <n v="0"/>
    <n v="0"/>
    <n v="0"/>
    <n v="0"/>
    <n v="55"/>
  </r>
  <r>
    <n v="100086"/>
    <x v="74"/>
    <n v="1"/>
    <n v="0"/>
    <n v="0"/>
    <n v="0"/>
    <n v="0"/>
    <n v="0"/>
    <n v="102"/>
  </r>
  <r>
    <n v="100087"/>
    <x v="75"/>
    <n v="1"/>
    <n v="1"/>
    <n v="0"/>
    <n v="0"/>
    <n v="0"/>
    <n v="0"/>
    <n v="40"/>
  </r>
  <r>
    <n v="100088"/>
    <x v="76"/>
    <n v="1"/>
    <n v="0"/>
    <n v="0"/>
    <n v="0"/>
    <n v="0"/>
    <n v="0"/>
    <n v="77"/>
  </r>
  <r>
    <n v="100089"/>
    <x v="77"/>
    <n v="0"/>
    <n v="0"/>
    <n v="0"/>
    <n v="0"/>
    <n v="0"/>
    <n v="0"/>
    <n v="50"/>
  </r>
  <r>
    <n v="100090"/>
    <x v="78"/>
    <n v="1"/>
    <n v="1"/>
    <n v="0"/>
    <n v="0"/>
    <n v="0"/>
    <n v="0"/>
    <n v="67"/>
  </r>
  <r>
    <n v="100091"/>
    <x v="79"/>
    <n v="1"/>
    <n v="1"/>
    <n v="1"/>
    <n v="0"/>
    <n v="0"/>
    <n v="0"/>
    <n v="77"/>
  </r>
  <r>
    <n v="100092"/>
    <x v="50"/>
    <n v="1"/>
    <n v="1"/>
    <n v="1"/>
    <n v="0"/>
    <n v="0"/>
    <n v="0"/>
    <n v="80"/>
  </r>
  <r>
    <n v="100093"/>
    <x v="80"/>
    <n v="1"/>
    <n v="1"/>
    <n v="0"/>
    <n v="0"/>
    <n v="0"/>
    <n v="0"/>
    <n v="45"/>
  </r>
  <r>
    <n v="100094"/>
    <x v="81"/>
    <n v="1"/>
    <n v="1"/>
    <n v="1"/>
    <n v="1"/>
    <n v="1"/>
    <n v="0"/>
    <n v="55"/>
  </r>
  <r>
    <n v="100095"/>
    <x v="82"/>
    <n v="0"/>
    <n v="0"/>
    <n v="0"/>
    <n v="0"/>
    <n v="0"/>
    <n v="0"/>
    <n v="50"/>
  </r>
  <r>
    <n v="100096"/>
    <x v="34"/>
    <n v="1"/>
    <n v="1"/>
    <n v="1"/>
    <n v="0"/>
    <n v="0"/>
    <n v="0"/>
    <n v="80"/>
  </r>
  <r>
    <n v="100097"/>
    <x v="83"/>
    <n v="1"/>
    <n v="1"/>
    <n v="0"/>
    <n v="0"/>
    <n v="0"/>
    <n v="0"/>
    <n v="45"/>
  </r>
  <r>
    <n v="100098"/>
    <x v="9"/>
    <n v="0"/>
    <n v="0"/>
    <n v="0"/>
    <n v="0"/>
    <n v="0"/>
    <n v="0"/>
    <n v="80"/>
  </r>
  <r>
    <n v="100099"/>
    <x v="52"/>
    <n v="1"/>
    <n v="1"/>
    <n v="0"/>
    <n v="0"/>
    <n v="0"/>
    <n v="0"/>
    <n v="51"/>
  </r>
  <r>
    <n v="100100"/>
    <x v="84"/>
    <n v="1"/>
    <n v="1"/>
    <n v="1"/>
    <n v="1"/>
    <n v="0"/>
    <n v="0"/>
    <n v="50"/>
  </r>
  <r>
    <n v="100101"/>
    <x v="85"/>
    <n v="0"/>
    <n v="0"/>
    <n v="0"/>
    <n v="0"/>
    <n v="0"/>
    <n v="0"/>
    <n v="80"/>
  </r>
  <r>
    <n v="100102"/>
    <x v="86"/>
    <n v="1"/>
    <n v="1"/>
    <n v="1"/>
    <n v="0"/>
    <n v="0"/>
    <n v="0"/>
    <n v="70"/>
  </r>
  <r>
    <n v="100103"/>
    <x v="87"/>
    <n v="1"/>
    <n v="0"/>
    <n v="0"/>
    <n v="0"/>
    <n v="0"/>
    <n v="0"/>
    <n v="55"/>
  </r>
  <r>
    <n v="100104"/>
    <x v="88"/>
    <n v="0"/>
    <n v="0"/>
    <n v="0"/>
    <n v="0"/>
    <n v="0"/>
    <n v="0"/>
    <n v="83"/>
  </r>
  <r>
    <n v="100105"/>
    <x v="59"/>
    <n v="1"/>
    <n v="1"/>
    <n v="1"/>
    <n v="1"/>
    <n v="1"/>
    <n v="0"/>
    <n v="45"/>
  </r>
  <r>
    <n v="100106"/>
    <x v="3"/>
    <n v="0"/>
    <n v="0"/>
    <n v="0"/>
    <n v="0"/>
    <n v="0"/>
    <n v="0"/>
    <n v="83"/>
  </r>
  <r>
    <n v="100107"/>
    <x v="89"/>
    <n v="1"/>
    <n v="1"/>
    <n v="1"/>
    <n v="0"/>
    <n v="0"/>
    <n v="0"/>
    <n v="69"/>
  </r>
  <r>
    <n v="100108"/>
    <x v="90"/>
    <n v="1"/>
    <n v="1"/>
    <n v="1"/>
    <n v="0"/>
    <n v="0"/>
    <n v="0"/>
    <n v="55"/>
  </r>
  <r>
    <n v="100109"/>
    <x v="91"/>
    <n v="1"/>
    <n v="1"/>
    <n v="0"/>
    <n v="0"/>
    <n v="0"/>
    <n v="0"/>
    <n v="93"/>
  </r>
  <r>
    <n v="100110"/>
    <x v="89"/>
    <n v="1"/>
    <n v="1"/>
    <n v="1"/>
    <n v="1"/>
    <n v="1"/>
    <n v="0"/>
    <n v="75"/>
  </r>
  <r>
    <n v="100111"/>
    <x v="92"/>
    <n v="1"/>
    <n v="1"/>
    <n v="0"/>
    <n v="0"/>
    <n v="0"/>
    <n v="0"/>
    <n v="50"/>
  </r>
  <r>
    <n v="100112"/>
    <x v="52"/>
    <n v="1"/>
    <n v="0"/>
    <n v="0"/>
    <n v="0"/>
    <n v="0"/>
    <n v="0"/>
    <n v="50"/>
  </r>
  <r>
    <n v="100113"/>
    <x v="93"/>
    <n v="1"/>
    <n v="1"/>
    <n v="0"/>
    <n v="0"/>
    <n v="0"/>
    <n v="0"/>
    <n v="40"/>
  </r>
  <r>
    <n v="100114"/>
    <x v="94"/>
    <n v="1"/>
    <n v="1"/>
    <n v="0"/>
    <n v="0"/>
    <n v="0"/>
    <n v="0"/>
    <n v="30"/>
  </r>
  <r>
    <n v="100115"/>
    <x v="95"/>
    <n v="1"/>
    <n v="1"/>
    <n v="1"/>
    <n v="1"/>
    <n v="0"/>
    <n v="0"/>
    <n v="40"/>
  </r>
  <r>
    <n v="100116"/>
    <x v="96"/>
    <n v="0"/>
    <n v="0"/>
    <n v="0"/>
    <n v="0"/>
    <n v="0"/>
    <n v="0"/>
    <n v="80"/>
  </r>
  <r>
    <n v="100117"/>
    <x v="18"/>
    <n v="1"/>
    <n v="1"/>
    <n v="1"/>
    <n v="1"/>
    <n v="0"/>
    <n v="0"/>
    <n v="75"/>
  </r>
  <r>
    <n v="100118"/>
    <x v="97"/>
    <n v="1"/>
    <n v="1"/>
    <n v="1"/>
    <n v="1"/>
    <n v="1"/>
    <n v="0"/>
    <n v="45"/>
  </r>
  <r>
    <n v="100119"/>
    <x v="98"/>
    <n v="1"/>
    <n v="0"/>
    <n v="0"/>
    <n v="0"/>
    <n v="0"/>
    <n v="0"/>
    <n v="55"/>
  </r>
  <r>
    <n v="100120"/>
    <x v="99"/>
    <n v="1"/>
    <n v="1"/>
    <n v="1"/>
    <n v="1"/>
    <n v="1"/>
    <n v="1"/>
    <n v="75"/>
  </r>
  <r>
    <n v="100121"/>
    <x v="82"/>
    <n v="1"/>
    <n v="1"/>
    <n v="1"/>
    <n v="0"/>
    <n v="0"/>
    <n v="0"/>
    <n v="77"/>
  </r>
  <r>
    <n v="100122"/>
    <x v="100"/>
    <n v="1"/>
    <n v="1"/>
    <n v="0"/>
    <n v="0"/>
    <n v="0"/>
    <n v="0"/>
    <n v="77"/>
  </r>
  <r>
    <n v="100123"/>
    <x v="101"/>
    <n v="1"/>
    <n v="1"/>
    <n v="1"/>
    <n v="0"/>
    <n v="0"/>
    <n v="0"/>
    <n v="50"/>
  </r>
  <r>
    <n v="100124"/>
    <x v="102"/>
    <n v="0"/>
    <n v="0"/>
    <n v="0"/>
    <n v="0"/>
    <n v="0"/>
    <n v="0"/>
    <n v="93"/>
  </r>
  <r>
    <n v="100125"/>
    <x v="103"/>
    <n v="1"/>
    <n v="1"/>
    <n v="0"/>
    <n v="0"/>
    <n v="0"/>
    <n v="0"/>
    <n v="85"/>
  </r>
  <r>
    <n v="100126"/>
    <x v="104"/>
    <n v="1"/>
    <n v="0"/>
    <n v="0"/>
    <n v="0"/>
    <n v="0"/>
    <n v="0"/>
    <n v="85"/>
  </r>
  <r>
    <n v="100127"/>
    <x v="105"/>
    <n v="1"/>
    <n v="0"/>
    <n v="0"/>
    <n v="0"/>
    <n v="0"/>
    <n v="0"/>
    <n v="75"/>
  </r>
  <r>
    <n v="100128"/>
    <x v="5"/>
    <n v="0"/>
    <n v="0"/>
    <n v="0"/>
    <n v="0"/>
    <n v="0"/>
    <n v="0"/>
    <n v="102"/>
  </r>
  <r>
    <n v="100129"/>
    <x v="106"/>
    <n v="0"/>
    <n v="0"/>
    <n v="0"/>
    <n v="0"/>
    <n v="0"/>
    <n v="0"/>
    <n v="50"/>
  </r>
  <r>
    <n v="100130"/>
    <x v="107"/>
    <n v="1"/>
    <n v="0"/>
    <n v="0"/>
    <n v="0"/>
    <n v="0"/>
    <n v="0"/>
    <n v="85"/>
  </r>
  <r>
    <n v="100131"/>
    <x v="108"/>
    <n v="1"/>
    <n v="1"/>
    <n v="1"/>
    <n v="0"/>
    <n v="0"/>
    <n v="0"/>
    <n v="45"/>
  </r>
  <r>
    <n v="100132"/>
    <x v="83"/>
    <n v="0"/>
    <n v="0"/>
    <n v="0"/>
    <n v="0"/>
    <n v="0"/>
    <n v="0"/>
    <n v="70"/>
  </r>
  <r>
    <n v="100133"/>
    <x v="109"/>
    <n v="1"/>
    <n v="1"/>
    <n v="1"/>
    <n v="0"/>
    <n v="0"/>
    <n v="0"/>
    <n v="102"/>
  </r>
  <r>
    <n v="100134"/>
    <x v="110"/>
    <n v="1"/>
    <n v="1"/>
    <n v="0"/>
    <n v="0"/>
    <n v="0"/>
    <n v="0"/>
    <n v="40"/>
  </r>
  <r>
    <n v="100135"/>
    <x v="111"/>
    <n v="1"/>
    <n v="1"/>
    <n v="1"/>
    <n v="1"/>
    <n v="0"/>
    <n v="0"/>
    <n v="102"/>
  </r>
  <r>
    <n v="100136"/>
    <x v="112"/>
    <n v="1"/>
    <n v="0"/>
    <n v="0"/>
    <n v="0"/>
    <n v="0"/>
    <n v="0"/>
    <n v="92"/>
  </r>
  <r>
    <n v="100137"/>
    <x v="44"/>
    <n v="1"/>
    <n v="1"/>
    <n v="1"/>
    <n v="0"/>
    <n v="0"/>
    <n v="0"/>
    <n v="102"/>
  </r>
  <r>
    <n v="100138"/>
    <x v="113"/>
    <n v="1"/>
    <n v="1"/>
    <n v="0"/>
    <n v="0"/>
    <n v="0"/>
    <n v="0"/>
    <n v="102"/>
  </r>
  <r>
    <n v="100139"/>
    <x v="114"/>
    <n v="1"/>
    <n v="1"/>
    <n v="1"/>
    <n v="0"/>
    <n v="0"/>
    <n v="0"/>
    <n v="50"/>
  </r>
  <r>
    <n v="100140"/>
    <x v="52"/>
    <n v="1"/>
    <n v="1"/>
    <n v="1"/>
    <n v="1"/>
    <n v="0"/>
    <n v="0"/>
    <n v="50"/>
  </r>
  <r>
    <n v="100141"/>
    <x v="115"/>
    <n v="0"/>
    <n v="0"/>
    <n v="0"/>
    <n v="0"/>
    <n v="0"/>
    <n v="0"/>
    <n v="83"/>
  </r>
  <r>
    <n v="100142"/>
    <x v="86"/>
    <n v="1"/>
    <n v="1"/>
    <n v="1"/>
    <n v="0"/>
    <n v="0"/>
    <n v="0"/>
    <n v="93"/>
  </r>
  <r>
    <n v="100143"/>
    <x v="116"/>
    <n v="1"/>
    <n v="1"/>
    <n v="1"/>
    <n v="1"/>
    <n v="1"/>
    <n v="0"/>
    <n v="75"/>
  </r>
  <r>
    <n v="100144"/>
    <x v="17"/>
    <n v="0"/>
    <n v="0"/>
    <n v="0"/>
    <n v="0"/>
    <n v="0"/>
    <n v="0"/>
    <n v="77"/>
  </r>
  <r>
    <n v="100145"/>
    <x v="117"/>
    <n v="1"/>
    <n v="0"/>
    <n v="0"/>
    <n v="0"/>
    <n v="0"/>
    <n v="0"/>
    <n v="75"/>
  </r>
  <r>
    <n v="100146"/>
    <x v="118"/>
    <n v="1"/>
    <n v="1"/>
    <n v="0"/>
    <n v="0"/>
    <n v="0"/>
    <n v="0"/>
    <n v="45"/>
  </r>
  <r>
    <n v="100147"/>
    <x v="119"/>
    <n v="1"/>
    <n v="1"/>
    <n v="1"/>
    <n v="0"/>
    <n v="0"/>
    <n v="0"/>
    <n v="75"/>
  </r>
  <r>
    <n v="100148"/>
    <x v="120"/>
    <n v="1"/>
    <n v="1"/>
    <n v="1"/>
    <n v="1"/>
    <n v="0"/>
    <n v="0"/>
    <n v="50"/>
  </r>
  <r>
    <n v="100149"/>
    <x v="50"/>
    <n v="0"/>
    <n v="0"/>
    <n v="0"/>
    <n v="0"/>
    <n v="0"/>
    <n v="0"/>
    <n v="77"/>
  </r>
  <r>
    <n v="100150"/>
    <x v="94"/>
    <n v="1"/>
    <n v="1"/>
    <n v="1"/>
    <n v="1"/>
    <n v="1"/>
    <n v="0"/>
    <n v="40"/>
  </r>
  <r>
    <n v="100151"/>
    <x v="25"/>
    <n v="1"/>
    <n v="0"/>
    <n v="0"/>
    <n v="0"/>
    <n v="0"/>
    <n v="0"/>
    <n v="75"/>
  </r>
  <r>
    <n v="100152"/>
    <x v="74"/>
    <n v="1"/>
    <n v="1"/>
    <n v="0"/>
    <n v="0"/>
    <n v="0"/>
    <n v="0"/>
    <n v="102"/>
  </r>
  <r>
    <n v="100153"/>
    <x v="62"/>
    <n v="0"/>
    <n v="0"/>
    <n v="0"/>
    <n v="0"/>
    <n v="0"/>
    <n v="0"/>
    <n v="75"/>
  </r>
  <r>
    <n v="100154"/>
    <x v="121"/>
    <n v="1"/>
    <n v="1"/>
    <n v="1"/>
    <n v="0"/>
    <n v="0"/>
    <n v="0"/>
    <n v="50"/>
  </r>
  <r>
    <n v="100155"/>
    <x v="50"/>
    <n v="0"/>
    <n v="0"/>
    <n v="0"/>
    <n v="0"/>
    <n v="0"/>
    <n v="0"/>
    <n v="69"/>
  </r>
  <r>
    <n v="100156"/>
    <x v="122"/>
    <n v="1"/>
    <n v="0"/>
    <n v="0"/>
    <n v="0"/>
    <n v="0"/>
    <n v="0"/>
    <n v="92"/>
  </r>
  <r>
    <n v="100157"/>
    <x v="98"/>
    <n v="1"/>
    <n v="1"/>
    <n v="1"/>
    <n v="0"/>
    <n v="0"/>
    <n v="0"/>
    <n v="50"/>
  </r>
  <r>
    <n v="100158"/>
    <x v="123"/>
    <n v="0"/>
    <n v="0"/>
    <n v="0"/>
    <n v="0"/>
    <n v="0"/>
    <n v="0"/>
    <n v="79"/>
  </r>
  <r>
    <n v="100159"/>
    <x v="124"/>
    <n v="1"/>
    <n v="1"/>
    <n v="1"/>
    <n v="0"/>
    <n v="0"/>
    <n v="0"/>
    <n v="75"/>
  </r>
  <r>
    <n v="100160"/>
    <x v="125"/>
    <n v="0"/>
    <n v="0"/>
    <n v="0"/>
    <n v="0"/>
    <n v="0"/>
    <n v="0"/>
    <n v="77"/>
  </r>
  <r>
    <n v="100161"/>
    <x v="126"/>
    <n v="1"/>
    <n v="1"/>
    <n v="1"/>
    <n v="1"/>
    <n v="1"/>
    <n v="0"/>
    <n v="102"/>
  </r>
  <r>
    <n v="100162"/>
    <x v="127"/>
    <n v="1"/>
    <n v="1"/>
    <n v="0"/>
    <n v="0"/>
    <n v="0"/>
    <n v="0"/>
    <n v="100"/>
  </r>
  <r>
    <n v="100163"/>
    <x v="128"/>
    <n v="1"/>
    <n v="1"/>
    <n v="0"/>
    <n v="0"/>
    <n v="0"/>
    <n v="0"/>
    <n v="85"/>
  </r>
  <r>
    <n v="100164"/>
    <x v="32"/>
    <n v="1"/>
    <n v="1"/>
    <n v="0"/>
    <n v="0"/>
    <n v="0"/>
    <n v="0"/>
    <n v="75"/>
  </r>
  <r>
    <n v="100165"/>
    <x v="104"/>
    <n v="0"/>
    <n v="0"/>
    <n v="0"/>
    <n v="0"/>
    <n v="0"/>
    <n v="0"/>
    <n v="83"/>
  </r>
  <r>
    <n v="100166"/>
    <x v="129"/>
    <n v="1"/>
    <n v="1"/>
    <n v="1"/>
    <n v="0"/>
    <n v="0"/>
    <n v="0"/>
    <n v="40"/>
  </r>
  <r>
    <n v="100167"/>
    <x v="130"/>
    <n v="1"/>
    <n v="1"/>
    <n v="0"/>
    <n v="0"/>
    <n v="0"/>
    <n v="0"/>
    <n v="80"/>
  </r>
  <r>
    <n v="100168"/>
    <x v="131"/>
    <n v="0"/>
    <n v="0"/>
    <n v="0"/>
    <n v="0"/>
    <n v="0"/>
    <n v="0"/>
    <n v="75"/>
  </r>
  <r>
    <n v="100169"/>
    <x v="10"/>
    <n v="1"/>
    <n v="0"/>
    <n v="0"/>
    <n v="0"/>
    <n v="0"/>
    <n v="0"/>
    <n v="93"/>
  </r>
  <r>
    <n v="100170"/>
    <x v="132"/>
    <n v="1"/>
    <n v="1"/>
    <n v="1"/>
    <n v="0"/>
    <n v="0"/>
    <n v="0"/>
    <n v="77"/>
  </r>
  <r>
    <n v="100171"/>
    <x v="84"/>
    <n v="1"/>
    <n v="1"/>
    <n v="0"/>
    <n v="0"/>
    <n v="0"/>
    <n v="0"/>
    <n v="95"/>
  </r>
  <r>
    <n v="100172"/>
    <x v="133"/>
    <n v="0"/>
    <n v="0"/>
    <n v="0"/>
    <n v="0"/>
    <n v="0"/>
    <n v="0"/>
    <n v="55"/>
  </r>
  <r>
    <n v="100173"/>
    <x v="134"/>
    <n v="1"/>
    <n v="1"/>
    <n v="1"/>
    <n v="1"/>
    <n v="0"/>
    <n v="0"/>
    <n v="70"/>
  </r>
  <r>
    <n v="100174"/>
    <x v="106"/>
    <n v="0"/>
    <n v="0"/>
    <n v="0"/>
    <n v="0"/>
    <n v="0"/>
    <n v="0"/>
    <n v="55"/>
  </r>
  <r>
    <n v="100175"/>
    <x v="43"/>
    <n v="1"/>
    <n v="1"/>
    <n v="0"/>
    <n v="0"/>
    <n v="0"/>
    <n v="0"/>
    <n v="102"/>
  </r>
  <r>
    <n v="100176"/>
    <x v="135"/>
    <n v="1"/>
    <n v="1"/>
    <n v="1"/>
    <n v="0"/>
    <n v="0"/>
    <n v="0"/>
    <n v="40"/>
  </r>
  <r>
    <n v="100177"/>
    <x v="20"/>
    <n v="1"/>
    <n v="1"/>
    <n v="1"/>
    <n v="0"/>
    <n v="0"/>
    <n v="0"/>
    <n v="93"/>
  </r>
  <r>
    <n v="100178"/>
    <x v="0"/>
    <n v="1"/>
    <n v="1"/>
    <n v="1"/>
    <n v="0"/>
    <n v="0"/>
    <n v="0"/>
    <n v="75"/>
  </r>
  <r>
    <n v="100179"/>
    <x v="70"/>
    <n v="1"/>
    <n v="1"/>
    <n v="0"/>
    <n v="0"/>
    <n v="0"/>
    <n v="0"/>
    <n v="85"/>
  </r>
  <r>
    <n v="100180"/>
    <x v="57"/>
    <n v="1"/>
    <n v="0"/>
    <n v="0"/>
    <n v="0"/>
    <n v="0"/>
    <n v="0"/>
    <n v="45"/>
  </r>
  <r>
    <n v="100181"/>
    <x v="136"/>
    <n v="1"/>
    <n v="1"/>
    <n v="1"/>
    <n v="1"/>
    <n v="1"/>
    <n v="0"/>
    <n v="51"/>
  </r>
  <r>
    <n v="100182"/>
    <x v="102"/>
    <n v="1"/>
    <n v="0"/>
    <n v="0"/>
    <n v="0"/>
    <n v="0"/>
    <n v="0"/>
    <n v="75"/>
  </r>
  <r>
    <n v="100183"/>
    <x v="137"/>
    <n v="1"/>
    <n v="1"/>
    <n v="0"/>
    <n v="0"/>
    <n v="0"/>
    <n v="0"/>
    <n v="45"/>
  </r>
  <r>
    <n v="100184"/>
    <x v="57"/>
    <n v="1"/>
    <n v="1"/>
    <n v="1"/>
    <n v="1"/>
    <n v="1"/>
    <n v="0"/>
    <n v="75"/>
  </r>
  <r>
    <n v="100185"/>
    <x v="138"/>
    <n v="1"/>
    <n v="1"/>
    <n v="0"/>
    <n v="0"/>
    <n v="0"/>
    <n v="0"/>
    <n v="40"/>
  </r>
  <r>
    <n v="100186"/>
    <x v="139"/>
    <n v="0"/>
    <n v="0"/>
    <n v="0"/>
    <n v="0"/>
    <n v="0"/>
    <n v="0"/>
    <n v="75"/>
  </r>
  <r>
    <n v="100187"/>
    <x v="9"/>
    <n v="0"/>
    <n v="0"/>
    <n v="0"/>
    <n v="0"/>
    <n v="0"/>
    <n v="0"/>
    <n v="55"/>
  </r>
  <r>
    <n v="100188"/>
    <x v="140"/>
    <n v="1"/>
    <n v="1"/>
    <n v="1"/>
    <n v="1"/>
    <n v="1"/>
    <n v="1"/>
    <n v="55"/>
  </r>
  <r>
    <n v="100189"/>
    <x v="51"/>
    <n v="1"/>
    <n v="1"/>
    <n v="1"/>
    <n v="0"/>
    <n v="0"/>
    <n v="0"/>
    <n v="40"/>
  </r>
  <r>
    <n v="100190"/>
    <x v="51"/>
    <n v="1"/>
    <n v="1"/>
    <n v="1"/>
    <n v="1"/>
    <n v="1"/>
    <n v="0"/>
    <n v="40"/>
  </r>
  <r>
    <n v="100191"/>
    <x v="51"/>
    <n v="1"/>
    <n v="0"/>
    <n v="0"/>
    <n v="0"/>
    <n v="0"/>
    <n v="0"/>
    <n v="55"/>
  </r>
  <r>
    <n v="100192"/>
    <x v="17"/>
    <n v="0"/>
    <n v="0"/>
    <n v="0"/>
    <n v="0"/>
    <n v="0"/>
    <n v="0"/>
    <n v="80"/>
  </r>
  <r>
    <n v="100193"/>
    <x v="87"/>
    <n v="1"/>
    <n v="1"/>
    <n v="1"/>
    <n v="0"/>
    <n v="0"/>
    <n v="0"/>
    <n v="75"/>
  </r>
  <r>
    <n v="100194"/>
    <x v="128"/>
    <n v="0"/>
    <n v="0"/>
    <n v="0"/>
    <n v="0"/>
    <n v="0"/>
    <n v="0"/>
    <n v="80"/>
  </r>
  <r>
    <n v="100195"/>
    <x v="124"/>
    <n v="1"/>
    <n v="1"/>
    <n v="1"/>
    <n v="0"/>
    <n v="0"/>
    <n v="0"/>
    <n v="85"/>
  </r>
  <r>
    <n v="100196"/>
    <x v="141"/>
    <n v="1"/>
    <n v="1"/>
    <n v="1"/>
    <n v="0"/>
    <n v="0"/>
    <n v="0"/>
    <n v="25"/>
  </r>
  <r>
    <n v="100197"/>
    <x v="103"/>
    <n v="1"/>
    <n v="1"/>
    <n v="0"/>
    <n v="0"/>
    <n v="0"/>
    <n v="0"/>
    <n v="50"/>
  </r>
  <r>
    <n v="100198"/>
    <x v="142"/>
    <n v="1"/>
    <n v="0"/>
    <n v="0"/>
    <n v="0"/>
    <n v="0"/>
    <n v="0"/>
    <n v="55"/>
  </r>
  <r>
    <n v="100199"/>
    <x v="111"/>
    <n v="1"/>
    <n v="0"/>
    <n v="0"/>
    <n v="0"/>
    <n v="0"/>
    <n v="0"/>
    <n v="102"/>
  </r>
  <r>
    <n v="100200"/>
    <x v="50"/>
    <n v="1"/>
    <n v="1"/>
    <n v="1"/>
    <n v="0"/>
    <n v="0"/>
    <n v="0"/>
    <n v="92"/>
  </r>
  <r>
    <n v="100201"/>
    <x v="105"/>
    <n v="1"/>
    <n v="1"/>
    <n v="1"/>
    <n v="1"/>
    <n v="0"/>
    <n v="0"/>
    <n v="79"/>
  </r>
  <r>
    <n v="100202"/>
    <x v="143"/>
    <n v="1"/>
    <n v="1"/>
    <n v="1"/>
    <n v="0"/>
    <n v="0"/>
    <n v="0"/>
    <n v="92"/>
  </r>
  <r>
    <n v="100203"/>
    <x v="141"/>
    <n v="1"/>
    <n v="1"/>
    <n v="1"/>
    <n v="1"/>
    <n v="1"/>
    <n v="1"/>
    <n v="30"/>
  </r>
  <r>
    <n v="100204"/>
    <x v="89"/>
    <n v="1"/>
    <n v="1"/>
    <n v="0"/>
    <n v="0"/>
    <n v="0"/>
    <n v="0"/>
    <n v="55"/>
  </r>
  <r>
    <n v="100205"/>
    <x v="9"/>
    <n v="1"/>
    <n v="1"/>
    <n v="1"/>
    <n v="0"/>
    <n v="0"/>
    <n v="0"/>
    <n v="77"/>
  </r>
  <r>
    <n v="100206"/>
    <x v="12"/>
    <n v="0"/>
    <n v="0"/>
    <n v="0"/>
    <n v="0"/>
    <n v="0"/>
    <n v="0"/>
    <n v="102"/>
  </r>
  <r>
    <n v="100207"/>
    <x v="57"/>
    <n v="1"/>
    <n v="0"/>
    <n v="0"/>
    <n v="0"/>
    <n v="0"/>
    <n v="0"/>
    <n v="93"/>
  </r>
  <r>
    <n v="100208"/>
    <x v="116"/>
    <n v="1"/>
    <n v="0"/>
    <n v="0"/>
    <n v="0"/>
    <n v="0"/>
    <n v="0"/>
    <n v="50"/>
  </r>
  <r>
    <n v="100209"/>
    <x v="144"/>
    <n v="1"/>
    <n v="1"/>
    <n v="1"/>
    <n v="0"/>
    <n v="0"/>
    <n v="0"/>
    <n v="95"/>
  </r>
  <r>
    <n v="100210"/>
    <x v="138"/>
    <n v="1"/>
    <n v="1"/>
    <n v="0"/>
    <n v="0"/>
    <n v="0"/>
    <n v="0"/>
    <n v="50"/>
  </r>
  <r>
    <n v="100211"/>
    <x v="145"/>
    <n v="0"/>
    <n v="0"/>
    <n v="0"/>
    <n v="0"/>
    <n v="0"/>
    <n v="0"/>
    <n v="30"/>
  </r>
  <r>
    <n v="100212"/>
    <x v="146"/>
    <n v="1"/>
    <n v="1"/>
    <n v="0"/>
    <n v="0"/>
    <n v="0"/>
    <n v="0"/>
    <n v="80"/>
  </r>
  <r>
    <n v="100213"/>
    <x v="138"/>
    <n v="1"/>
    <n v="1"/>
    <n v="1"/>
    <n v="0"/>
    <n v="0"/>
    <n v="0"/>
    <n v="25"/>
  </r>
  <r>
    <n v="100214"/>
    <x v="147"/>
    <n v="1"/>
    <n v="1"/>
    <n v="1"/>
    <n v="1"/>
    <n v="0"/>
    <n v="0"/>
    <n v="55"/>
  </r>
  <r>
    <n v="100215"/>
    <x v="130"/>
    <n v="1"/>
    <n v="1"/>
    <n v="1"/>
    <n v="1"/>
    <n v="0"/>
    <n v="0"/>
    <n v="95"/>
  </r>
  <r>
    <n v="100216"/>
    <x v="90"/>
    <n v="1"/>
    <n v="1"/>
    <n v="1"/>
    <n v="1"/>
    <n v="1"/>
    <n v="1"/>
    <n v="50"/>
  </r>
  <r>
    <n v="100217"/>
    <x v="148"/>
    <n v="1"/>
    <n v="1"/>
    <n v="0"/>
    <n v="0"/>
    <n v="0"/>
    <n v="0"/>
    <n v="67"/>
  </r>
  <r>
    <n v="100218"/>
    <x v="149"/>
    <n v="1"/>
    <n v="1"/>
    <n v="0"/>
    <n v="0"/>
    <n v="0"/>
    <n v="0"/>
    <n v="77"/>
  </r>
  <r>
    <n v="100219"/>
    <x v="79"/>
    <n v="1"/>
    <n v="1"/>
    <n v="1"/>
    <n v="0"/>
    <n v="0"/>
    <n v="0"/>
    <n v="50"/>
  </r>
  <r>
    <n v="100220"/>
    <x v="136"/>
    <n v="1"/>
    <n v="1"/>
    <n v="1"/>
    <n v="0"/>
    <n v="0"/>
    <n v="0"/>
    <n v="92"/>
  </r>
  <r>
    <n v="100221"/>
    <x v="150"/>
    <n v="0"/>
    <n v="0"/>
    <n v="0"/>
    <n v="0"/>
    <n v="0"/>
    <n v="0"/>
    <n v="69"/>
  </r>
  <r>
    <n v="100222"/>
    <x v="151"/>
    <n v="1"/>
    <n v="1"/>
    <n v="0"/>
    <n v="0"/>
    <n v="0"/>
    <n v="0"/>
    <n v="70"/>
  </r>
  <r>
    <n v="100223"/>
    <x v="52"/>
    <n v="1"/>
    <n v="1"/>
    <n v="1"/>
    <n v="1"/>
    <n v="1"/>
    <n v="1"/>
    <n v="50"/>
  </r>
  <r>
    <n v="100224"/>
    <x v="18"/>
    <n v="1"/>
    <n v="1"/>
    <n v="1"/>
    <n v="1"/>
    <n v="0"/>
    <n v="0"/>
    <n v="70"/>
  </r>
  <r>
    <n v="100225"/>
    <x v="150"/>
    <n v="0"/>
    <n v="0"/>
    <n v="0"/>
    <n v="0"/>
    <n v="0"/>
    <n v="0"/>
    <n v="55"/>
  </r>
  <r>
    <n v="100226"/>
    <x v="110"/>
    <n v="1"/>
    <n v="1"/>
    <n v="1"/>
    <n v="1"/>
    <n v="1"/>
    <n v="1"/>
    <n v="40"/>
  </r>
  <r>
    <n v="100227"/>
    <x v="91"/>
    <n v="1"/>
    <n v="0"/>
    <n v="0"/>
    <n v="0"/>
    <n v="0"/>
    <n v="0"/>
    <n v="80"/>
  </r>
  <r>
    <n v="100228"/>
    <x v="152"/>
    <n v="1"/>
    <n v="1"/>
    <n v="1"/>
    <n v="1"/>
    <n v="1"/>
    <n v="0"/>
    <n v="75"/>
  </r>
  <r>
    <n v="100229"/>
    <x v="153"/>
    <n v="1"/>
    <n v="0"/>
    <n v="0"/>
    <n v="0"/>
    <n v="0"/>
    <n v="0"/>
    <n v="25"/>
  </r>
  <r>
    <n v="100230"/>
    <x v="127"/>
    <n v="1"/>
    <n v="0"/>
    <n v="0"/>
    <n v="0"/>
    <n v="0"/>
    <n v="0"/>
    <n v="75"/>
  </r>
  <r>
    <n v="100231"/>
    <x v="130"/>
    <n v="0"/>
    <n v="0"/>
    <n v="0"/>
    <n v="0"/>
    <n v="0"/>
    <n v="0"/>
    <n v="80"/>
  </r>
  <r>
    <n v="100232"/>
    <x v="35"/>
    <n v="1"/>
    <n v="1"/>
    <n v="1"/>
    <n v="1"/>
    <n v="1"/>
    <n v="0"/>
    <n v="93"/>
  </r>
  <r>
    <n v="100233"/>
    <x v="113"/>
    <n v="1"/>
    <n v="1"/>
    <n v="1"/>
    <n v="1"/>
    <n v="1"/>
    <n v="0"/>
    <n v="85"/>
  </r>
  <r>
    <n v="100234"/>
    <x v="154"/>
    <n v="0"/>
    <n v="0"/>
    <n v="0"/>
    <n v="0"/>
    <n v="0"/>
    <n v="0"/>
    <n v="40"/>
  </r>
  <r>
    <n v="100235"/>
    <x v="129"/>
    <n v="1"/>
    <n v="1"/>
    <n v="1"/>
    <n v="0"/>
    <n v="0"/>
    <n v="0"/>
    <n v="25"/>
  </r>
  <r>
    <n v="100236"/>
    <x v="0"/>
    <n v="0"/>
    <n v="0"/>
    <n v="0"/>
    <n v="0"/>
    <n v="0"/>
    <n v="0"/>
    <n v="55"/>
  </r>
  <r>
    <n v="100237"/>
    <x v="25"/>
    <n v="1"/>
    <n v="1"/>
    <n v="1"/>
    <n v="0"/>
    <n v="0"/>
    <n v="0"/>
    <n v="75"/>
  </r>
  <r>
    <n v="100238"/>
    <x v="46"/>
    <n v="1"/>
    <n v="1"/>
    <n v="1"/>
    <n v="0"/>
    <n v="0"/>
    <n v="0"/>
    <n v="55"/>
  </r>
  <r>
    <n v="100239"/>
    <x v="70"/>
    <n v="1"/>
    <n v="0"/>
    <n v="0"/>
    <n v="0"/>
    <n v="0"/>
    <n v="0"/>
    <n v="93"/>
  </r>
  <r>
    <n v="100240"/>
    <x v="14"/>
    <n v="1"/>
    <n v="1"/>
    <n v="1"/>
    <n v="1"/>
    <n v="1"/>
    <n v="0"/>
    <n v="73"/>
  </r>
  <r>
    <n v="100241"/>
    <x v="53"/>
    <n v="1"/>
    <n v="1"/>
    <n v="1"/>
    <n v="0"/>
    <n v="0"/>
    <n v="0"/>
    <n v="83"/>
  </r>
  <r>
    <n v="100242"/>
    <x v="25"/>
    <n v="1"/>
    <n v="0"/>
    <n v="0"/>
    <n v="0"/>
    <n v="0"/>
    <n v="0"/>
    <n v="75"/>
  </r>
  <r>
    <n v="100243"/>
    <x v="71"/>
    <n v="0"/>
    <n v="0"/>
    <n v="0"/>
    <n v="0"/>
    <n v="0"/>
    <n v="0"/>
    <n v="55"/>
  </r>
  <r>
    <n v="100244"/>
    <x v="7"/>
    <n v="1"/>
    <n v="1"/>
    <n v="1"/>
    <n v="1"/>
    <n v="0"/>
    <n v="0"/>
    <n v="30"/>
  </r>
  <r>
    <n v="100245"/>
    <x v="67"/>
    <n v="1"/>
    <n v="0"/>
    <n v="0"/>
    <n v="0"/>
    <n v="0"/>
    <n v="0"/>
    <n v="79"/>
  </r>
  <r>
    <n v="100246"/>
    <x v="155"/>
    <n v="0"/>
    <n v="0"/>
    <n v="0"/>
    <n v="0"/>
    <n v="0"/>
    <n v="0"/>
    <n v="79"/>
  </r>
  <r>
    <n v="100247"/>
    <x v="156"/>
    <n v="0"/>
    <n v="0"/>
    <n v="0"/>
    <n v="0"/>
    <n v="0"/>
    <n v="0"/>
    <n v="51"/>
  </r>
  <r>
    <n v="100248"/>
    <x v="38"/>
    <n v="1"/>
    <n v="1"/>
    <n v="1"/>
    <n v="0"/>
    <n v="0"/>
    <n v="0"/>
    <n v="50"/>
  </r>
  <r>
    <n v="100249"/>
    <x v="131"/>
    <n v="1"/>
    <n v="1"/>
    <n v="0"/>
    <n v="0"/>
    <n v="0"/>
    <n v="0"/>
    <n v="93"/>
  </r>
  <r>
    <n v="100250"/>
    <x v="157"/>
    <n v="0"/>
    <n v="0"/>
    <n v="0"/>
    <n v="0"/>
    <n v="0"/>
    <n v="0"/>
    <n v="55"/>
  </r>
  <r>
    <n v="100251"/>
    <x v="158"/>
    <n v="1"/>
    <n v="1"/>
    <n v="1"/>
    <n v="0"/>
    <n v="0"/>
    <n v="0"/>
    <n v="73"/>
  </r>
  <r>
    <n v="100252"/>
    <x v="27"/>
    <n v="1"/>
    <n v="0"/>
    <n v="0"/>
    <n v="0"/>
    <n v="0"/>
    <n v="0"/>
    <n v="55"/>
  </r>
  <r>
    <n v="100253"/>
    <x v="159"/>
    <n v="1"/>
    <n v="1"/>
    <n v="0"/>
    <n v="0"/>
    <n v="0"/>
    <n v="0"/>
    <n v="55"/>
  </r>
  <r>
    <n v="100254"/>
    <x v="84"/>
    <n v="1"/>
    <n v="1"/>
    <n v="0"/>
    <n v="0"/>
    <n v="0"/>
    <n v="0"/>
    <n v="70"/>
  </r>
  <r>
    <n v="100255"/>
    <x v="120"/>
    <n v="1"/>
    <n v="1"/>
    <n v="0"/>
    <n v="0"/>
    <n v="0"/>
    <n v="0"/>
    <n v="93"/>
  </r>
  <r>
    <n v="100256"/>
    <x v="82"/>
    <n v="0"/>
    <n v="0"/>
    <n v="0"/>
    <n v="0"/>
    <n v="0"/>
    <n v="0"/>
    <n v="75"/>
  </r>
  <r>
    <n v="100257"/>
    <x v="148"/>
    <n v="1"/>
    <n v="1"/>
    <n v="1"/>
    <n v="0"/>
    <n v="0"/>
    <n v="0"/>
    <n v="79"/>
  </r>
  <r>
    <n v="100258"/>
    <x v="117"/>
    <n v="1"/>
    <n v="1"/>
    <n v="0"/>
    <n v="0"/>
    <n v="0"/>
    <n v="0"/>
    <n v="79"/>
  </r>
  <r>
    <n v="100259"/>
    <x v="160"/>
    <n v="1"/>
    <n v="1"/>
    <n v="1"/>
    <n v="1"/>
    <n v="1"/>
    <n v="0"/>
    <n v="50"/>
  </r>
  <r>
    <n v="100260"/>
    <x v="161"/>
    <n v="1"/>
    <n v="1"/>
    <n v="1"/>
    <n v="0"/>
    <n v="0"/>
    <n v="0"/>
    <n v="100"/>
  </r>
  <r>
    <n v="100261"/>
    <x v="162"/>
    <n v="1"/>
    <n v="1"/>
    <n v="1"/>
    <n v="0"/>
    <n v="0"/>
    <n v="0"/>
    <n v="80"/>
  </r>
  <r>
    <n v="100262"/>
    <x v="18"/>
    <n v="1"/>
    <n v="1"/>
    <n v="1"/>
    <n v="1"/>
    <n v="0"/>
    <n v="0"/>
    <n v="80"/>
  </r>
  <r>
    <n v="100263"/>
    <x v="56"/>
    <n v="1"/>
    <n v="1"/>
    <n v="0"/>
    <n v="0"/>
    <n v="0"/>
    <n v="0"/>
    <n v="92"/>
  </r>
  <r>
    <n v="100264"/>
    <x v="124"/>
    <n v="1"/>
    <n v="1"/>
    <n v="1"/>
    <n v="1"/>
    <n v="0"/>
    <n v="0"/>
    <n v="51"/>
  </r>
  <r>
    <n v="100265"/>
    <x v="126"/>
    <n v="1"/>
    <n v="1"/>
    <n v="1"/>
    <n v="0"/>
    <n v="0"/>
    <n v="0"/>
    <n v="55"/>
  </r>
  <r>
    <n v="100266"/>
    <x v="163"/>
    <n v="1"/>
    <n v="1"/>
    <n v="1"/>
    <n v="1"/>
    <n v="0"/>
    <n v="0"/>
    <n v="75"/>
  </r>
  <r>
    <n v="100267"/>
    <x v="164"/>
    <n v="0"/>
    <n v="0"/>
    <n v="0"/>
    <n v="0"/>
    <n v="0"/>
    <n v="0"/>
    <n v="50"/>
  </r>
  <r>
    <n v="100268"/>
    <x v="158"/>
    <n v="1"/>
    <n v="1"/>
    <n v="0"/>
    <n v="0"/>
    <n v="0"/>
    <n v="0"/>
    <n v="50"/>
  </r>
  <r>
    <n v="100269"/>
    <x v="157"/>
    <n v="1"/>
    <n v="1"/>
    <n v="1"/>
    <n v="1"/>
    <n v="0"/>
    <n v="0"/>
    <n v="75"/>
  </r>
  <r>
    <n v="100270"/>
    <x v="89"/>
    <n v="1"/>
    <n v="1"/>
    <n v="0"/>
    <n v="0"/>
    <n v="0"/>
    <n v="0"/>
    <n v="95"/>
  </r>
  <r>
    <n v="100271"/>
    <x v="139"/>
    <n v="1"/>
    <n v="1"/>
    <n v="0"/>
    <n v="0"/>
    <n v="0"/>
    <n v="0"/>
    <n v="85"/>
  </r>
  <r>
    <n v="100272"/>
    <x v="165"/>
    <n v="0"/>
    <n v="0"/>
    <n v="0"/>
    <n v="0"/>
    <n v="0"/>
    <n v="0"/>
    <n v="50"/>
  </r>
  <r>
    <n v="100273"/>
    <x v="116"/>
    <n v="1"/>
    <n v="1"/>
    <n v="1"/>
    <n v="1"/>
    <n v="0"/>
    <n v="0"/>
    <n v="50"/>
  </r>
  <r>
    <n v="100274"/>
    <x v="166"/>
    <n v="1"/>
    <n v="0"/>
    <n v="0"/>
    <n v="0"/>
    <n v="0"/>
    <n v="0"/>
    <n v="69"/>
  </r>
  <r>
    <n v="100275"/>
    <x v="33"/>
    <n v="0"/>
    <n v="0"/>
    <n v="0"/>
    <n v="0"/>
    <n v="0"/>
    <n v="0"/>
    <n v="75"/>
  </r>
  <r>
    <n v="100276"/>
    <x v="167"/>
    <n v="1"/>
    <n v="1"/>
    <n v="0"/>
    <n v="0"/>
    <n v="0"/>
    <n v="0"/>
    <n v="80"/>
  </r>
  <r>
    <n v="100277"/>
    <x v="168"/>
    <n v="1"/>
    <n v="1"/>
    <n v="0"/>
    <n v="0"/>
    <n v="0"/>
    <n v="0"/>
    <n v="45"/>
  </r>
  <r>
    <n v="100278"/>
    <x v="117"/>
    <n v="1"/>
    <n v="1"/>
    <n v="1"/>
    <n v="0"/>
    <n v="0"/>
    <n v="0"/>
    <n v="75"/>
  </r>
  <r>
    <n v="100279"/>
    <x v="169"/>
    <n v="1"/>
    <n v="0"/>
    <n v="0"/>
    <n v="0"/>
    <n v="0"/>
    <n v="0"/>
    <n v="79"/>
  </r>
  <r>
    <n v="100280"/>
    <x v="170"/>
    <n v="1"/>
    <n v="0"/>
    <n v="0"/>
    <n v="0"/>
    <n v="0"/>
    <n v="0"/>
    <n v="75"/>
  </r>
  <r>
    <n v="100281"/>
    <x v="171"/>
    <n v="1"/>
    <n v="1"/>
    <n v="1"/>
    <n v="1"/>
    <n v="1"/>
    <n v="0"/>
    <n v="85"/>
  </r>
  <r>
    <n v="100282"/>
    <x v="165"/>
    <n v="1"/>
    <n v="1"/>
    <n v="1"/>
    <n v="0"/>
    <n v="0"/>
    <n v="0"/>
    <n v="75"/>
  </r>
  <r>
    <n v="100283"/>
    <x v="60"/>
    <n v="1"/>
    <n v="1"/>
    <n v="1"/>
    <n v="0"/>
    <n v="0"/>
    <n v="0"/>
    <n v="69"/>
  </r>
  <r>
    <n v="100284"/>
    <x v="36"/>
    <n v="1"/>
    <n v="0"/>
    <n v="0"/>
    <n v="0"/>
    <n v="0"/>
    <n v="0"/>
    <n v="80"/>
  </r>
  <r>
    <n v="100285"/>
    <x v="95"/>
    <n v="0"/>
    <n v="0"/>
    <n v="0"/>
    <n v="0"/>
    <n v="0"/>
    <n v="0"/>
    <n v="30"/>
  </r>
  <r>
    <n v="100286"/>
    <x v="145"/>
    <n v="1"/>
    <n v="1"/>
    <n v="1"/>
    <n v="0"/>
    <n v="0"/>
    <n v="0"/>
    <n v="40"/>
  </r>
  <r>
    <n v="100287"/>
    <x v="138"/>
    <n v="1"/>
    <n v="1"/>
    <n v="0"/>
    <n v="0"/>
    <n v="0"/>
    <n v="0"/>
    <n v="25"/>
  </r>
  <r>
    <n v="100288"/>
    <x v="172"/>
    <n v="1"/>
    <n v="1"/>
    <n v="1"/>
    <n v="0"/>
    <n v="0"/>
    <n v="0"/>
    <n v="80"/>
  </r>
  <r>
    <n v="100289"/>
    <x v="55"/>
    <n v="1"/>
    <n v="1"/>
    <n v="1"/>
    <n v="0"/>
    <n v="0"/>
    <n v="0"/>
    <n v="77"/>
  </r>
  <r>
    <n v="100290"/>
    <x v="173"/>
    <n v="1"/>
    <n v="0"/>
    <n v="0"/>
    <n v="0"/>
    <n v="0"/>
    <n v="0"/>
    <n v="25"/>
  </r>
  <r>
    <n v="100291"/>
    <x v="174"/>
    <n v="1"/>
    <n v="1"/>
    <n v="1"/>
    <n v="0"/>
    <n v="0"/>
    <n v="0"/>
    <n v="75"/>
  </r>
  <r>
    <n v="100292"/>
    <x v="160"/>
    <n v="0"/>
    <n v="0"/>
    <n v="0"/>
    <n v="0"/>
    <n v="0"/>
    <n v="0"/>
    <n v="92"/>
  </r>
  <r>
    <n v="100293"/>
    <x v="59"/>
    <n v="1"/>
    <n v="1"/>
    <n v="1"/>
    <n v="0"/>
    <n v="0"/>
    <n v="0"/>
    <n v="75"/>
  </r>
  <r>
    <n v="100294"/>
    <x v="145"/>
    <n v="1"/>
    <n v="1"/>
    <n v="1"/>
    <n v="1"/>
    <n v="1"/>
    <n v="0"/>
    <n v="40"/>
  </r>
  <r>
    <n v="100295"/>
    <x v="114"/>
    <n v="1"/>
    <n v="1"/>
    <n v="0"/>
    <n v="0"/>
    <n v="0"/>
    <n v="0"/>
    <n v="30"/>
  </r>
  <r>
    <n v="100296"/>
    <x v="42"/>
    <n v="0"/>
    <n v="0"/>
    <n v="0"/>
    <n v="0"/>
    <n v="0"/>
    <n v="0"/>
    <n v="85"/>
  </r>
  <r>
    <n v="100297"/>
    <x v="100"/>
    <n v="1"/>
    <n v="0"/>
    <n v="0"/>
    <n v="0"/>
    <n v="0"/>
    <n v="0"/>
    <n v="55"/>
  </r>
  <r>
    <n v="100298"/>
    <x v="130"/>
    <n v="1"/>
    <n v="1"/>
    <n v="0"/>
    <n v="0"/>
    <n v="0"/>
    <n v="0"/>
    <n v="79"/>
  </r>
  <r>
    <n v="100299"/>
    <x v="155"/>
    <n v="0"/>
    <n v="0"/>
    <n v="0"/>
    <n v="0"/>
    <n v="0"/>
    <n v="0"/>
    <n v="55"/>
  </r>
  <r>
    <n v="100300"/>
    <x v="67"/>
    <n v="1"/>
    <n v="1"/>
    <n v="1"/>
    <n v="0"/>
    <n v="0"/>
    <n v="0"/>
    <n v="85"/>
  </r>
  <r>
    <n v="100301"/>
    <x v="130"/>
    <n v="1"/>
    <n v="1"/>
    <n v="1"/>
    <n v="1"/>
    <n v="1"/>
    <n v="0"/>
    <n v="70"/>
  </r>
  <r>
    <n v="100302"/>
    <x v="175"/>
    <n v="0"/>
    <n v="0"/>
    <n v="0"/>
    <n v="0"/>
    <n v="0"/>
    <n v="0"/>
    <n v="69"/>
  </r>
  <r>
    <n v="100303"/>
    <x v="176"/>
    <n v="1"/>
    <n v="0"/>
    <n v="0"/>
    <n v="0"/>
    <n v="0"/>
    <n v="0"/>
    <n v="69"/>
  </r>
  <r>
    <n v="100304"/>
    <x v="44"/>
    <n v="0"/>
    <n v="0"/>
    <n v="0"/>
    <n v="0"/>
    <n v="0"/>
    <n v="0"/>
    <n v="102"/>
  </r>
  <r>
    <n v="100305"/>
    <x v="164"/>
    <n v="1"/>
    <n v="1"/>
    <n v="1"/>
    <n v="0"/>
    <n v="0"/>
    <n v="0"/>
    <n v="77"/>
  </r>
  <r>
    <n v="100306"/>
    <x v="61"/>
    <n v="1"/>
    <n v="1"/>
    <n v="1"/>
    <n v="1"/>
    <n v="1"/>
    <n v="1"/>
    <n v="50"/>
  </r>
  <r>
    <n v="100307"/>
    <x v="177"/>
    <n v="0"/>
    <n v="0"/>
    <n v="0"/>
    <n v="0"/>
    <n v="0"/>
    <n v="0"/>
    <n v="69"/>
  </r>
  <r>
    <n v="100308"/>
    <x v="27"/>
    <n v="1"/>
    <n v="0"/>
    <n v="0"/>
    <n v="0"/>
    <n v="0"/>
    <n v="0"/>
    <n v="73"/>
  </r>
  <r>
    <n v="100309"/>
    <x v="99"/>
    <n v="1"/>
    <n v="1"/>
    <n v="1"/>
    <n v="0"/>
    <n v="0"/>
    <n v="0"/>
    <n v="51"/>
  </r>
  <r>
    <n v="100310"/>
    <x v="47"/>
    <n v="1"/>
    <n v="0"/>
    <n v="0"/>
    <n v="0"/>
    <n v="0"/>
    <n v="0"/>
    <n v="45"/>
  </r>
  <r>
    <n v="100311"/>
    <x v="7"/>
    <n v="1"/>
    <n v="1"/>
    <n v="1"/>
    <n v="0"/>
    <n v="0"/>
    <n v="0"/>
    <n v="40"/>
  </r>
  <r>
    <n v="100312"/>
    <x v="178"/>
    <n v="1"/>
    <n v="1"/>
    <n v="0"/>
    <n v="0"/>
    <n v="0"/>
    <n v="0"/>
    <n v="15"/>
  </r>
  <r>
    <n v="100313"/>
    <x v="6"/>
    <n v="1"/>
    <n v="1"/>
    <n v="0"/>
    <n v="0"/>
    <n v="0"/>
    <n v="0"/>
    <n v="93"/>
  </r>
  <r>
    <n v="100314"/>
    <x v="179"/>
    <n v="0"/>
    <n v="0"/>
    <n v="0"/>
    <n v="0"/>
    <n v="0"/>
    <n v="0"/>
    <n v="85"/>
  </r>
  <r>
    <n v="100315"/>
    <x v="88"/>
    <n v="0"/>
    <n v="0"/>
    <n v="0"/>
    <n v="0"/>
    <n v="0"/>
    <n v="0"/>
    <n v="93"/>
  </r>
  <r>
    <n v="100316"/>
    <x v="81"/>
    <n v="1"/>
    <n v="1"/>
    <n v="0"/>
    <n v="0"/>
    <n v="0"/>
    <n v="0"/>
    <n v="55"/>
  </r>
  <r>
    <n v="100317"/>
    <x v="180"/>
    <n v="1"/>
    <n v="0"/>
    <n v="0"/>
    <n v="0"/>
    <n v="0"/>
    <n v="0"/>
    <n v="77"/>
  </r>
  <r>
    <n v="100318"/>
    <x v="181"/>
    <n v="1"/>
    <n v="1"/>
    <n v="0"/>
    <n v="0"/>
    <n v="0"/>
    <n v="0"/>
    <n v="92"/>
  </r>
  <r>
    <n v="100319"/>
    <x v="28"/>
    <n v="1"/>
    <n v="1"/>
    <n v="0"/>
    <n v="0"/>
    <n v="0"/>
    <n v="0"/>
    <n v="75"/>
  </r>
  <r>
    <n v="100320"/>
    <x v="38"/>
    <n v="0"/>
    <n v="0"/>
    <n v="0"/>
    <n v="0"/>
    <n v="0"/>
    <n v="0"/>
    <n v="75"/>
  </r>
  <r>
    <n v="100321"/>
    <x v="182"/>
    <n v="1"/>
    <n v="1"/>
    <n v="1"/>
    <n v="0"/>
    <n v="0"/>
    <n v="0"/>
    <n v="45"/>
  </r>
  <r>
    <n v="100322"/>
    <x v="109"/>
    <n v="1"/>
    <n v="1"/>
    <n v="1"/>
    <n v="1"/>
    <n v="1"/>
    <n v="0"/>
    <n v="75"/>
  </r>
  <r>
    <n v="100323"/>
    <x v="31"/>
    <n v="1"/>
    <n v="1"/>
    <n v="1"/>
    <n v="0"/>
    <n v="0"/>
    <n v="0"/>
    <n v="80"/>
  </r>
  <r>
    <n v="100324"/>
    <x v="149"/>
    <n v="1"/>
    <n v="0"/>
    <n v="0"/>
    <n v="0"/>
    <n v="0"/>
    <n v="0"/>
    <n v="75"/>
  </r>
  <r>
    <n v="100325"/>
    <x v="131"/>
    <n v="1"/>
    <n v="1"/>
    <n v="1"/>
    <n v="1"/>
    <n v="1"/>
    <n v="0"/>
    <n v="69"/>
  </r>
  <r>
    <n v="100326"/>
    <x v="130"/>
    <n v="1"/>
    <n v="1"/>
    <n v="1"/>
    <n v="1"/>
    <n v="1"/>
    <n v="0"/>
    <n v="55"/>
  </r>
  <r>
    <n v="100327"/>
    <x v="183"/>
    <n v="1"/>
    <n v="1"/>
    <n v="1"/>
    <n v="1"/>
    <n v="0"/>
    <n v="0"/>
    <n v="93"/>
  </r>
  <r>
    <n v="100328"/>
    <x v="184"/>
    <n v="1"/>
    <n v="1"/>
    <n v="1"/>
    <n v="0"/>
    <n v="0"/>
    <n v="0"/>
    <n v="83"/>
  </r>
  <r>
    <n v="100329"/>
    <x v="97"/>
    <n v="1"/>
    <n v="1"/>
    <n v="1"/>
    <n v="0"/>
    <n v="0"/>
    <n v="0"/>
    <n v="30"/>
  </r>
  <r>
    <n v="100330"/>
    <x v="185"/>
    <n v="1"/>
    <n v="0"/>
    <n v="0"/>
    <n v="0"/>
    <n v="0"/>
    <n v="0"/>
    <n v="75"/>
  </r>
  <r>
    <n v="100331"/>
    <x v="95"/>
    <n v="1"/>
    <n v="0"/>
    <n v="0"/>
    <n v="0"/>
    <n v="0"/>
    <n v="0"/>
    <n v="40"/>
  </r>
  <r>
    <n v="100332"/>
    <x v="102"/>
    <n v="1"/>
    <n v="1"/>
    <n v="0"/>
    <n v="0"/>
    <n v="0"/>
    <n v="0"/>
    <n v="85"/>
  </r>
  <r>
    <n v="100333"/>
    <x v="18"/>
    <n v="1"/>
    <n v="0"/>
    <n v="0"/>
    <n v="0"/>
    <n v="0"/>
    <n v="0"/>
    <n v="85"/>
  </r>
  <r>
    <n v="100334"/>
    <x v="107"/>
    <n v="1"/>
    <n v="0"/>
    <n v="0"/>
    <n v="0"/>
    <n v="0"/>
    <n v="0"/>
    <n v="77"/>
  </r>
  <r>
    <n v="100335"/>
    <x v="93"/>
    <n v="1"/>
    <n v="1"/>
    <n v="1"/>
    <n v="0"/>
    <n v="0"/>
    <n v="0"/>
    <n v="25"/>
  </r>
  <r>
    <n v="100336"/>
    <x v="128"/>
    <n v="1"/>
    <n v="1"/>
    <n v="1"/>
    <n v="1"/>
    <n v="0"/>
    <n v="0"/>
    <n v="45"/>
  </r>
  <r>
    <n v="100337"/>
    <x v="142"/>
    <n v="1"/>
    <n v="1"/>
    <n v="1"/>
    <n v="1"/>
    <n v="0"/>
    <n v="0"/>
    <n v="67"/>
  </r>
  <r>
    <n v="100338"/>
    <x v="13"/>
    <n v="1"/>
    <n v="1"/>
    <n v="1"/>
    <n v="1"/>
    <n v="0"/>
    <n v="0"/>
    <n v="102"/>
  </r>
  <r>
    <n v="100339"/>
    <x v="186"/>
    <n v="1"/>
    <n v="1"/>
    <n v="0"/>
    <n v="0"/>
    <n v="0"/>
    <n v="0"/>
    <n v="69"/>
  </r>
  <r>
    <n v="100340"/>
    <x v="32"/>
    <n v="1"/>
    <n v="1"/>
    <n v="1"/>
    <n v="0"/>
    <n v="0"/>
    <n v="0"/>
    <n v="92"/>
  </r>
  <r>
    <n v="100341"/>
    <x v="186"/>
    <n v="1"/>
    <n v="1"/>
    <n v="0"/>
    <n v="0"/>
    <n v="0"/>
    <n v="0"/>
    <n v="80"/>
  </r>
  <r>
    <n v="100342"/>
    <x v="112"/>
    <n v="1"/>
    <n v="1"/>
    <n v="1"/>
    <n v="1"/>
    <n v="0"/>
    <n v="0"/>
    <n v="92"/>
  </r>
  <r>
    <n v="100343"/>
    <x v="121"/>
    <n v="1"/>
    <n v="1"/>
    <n v="0"/>
    <n v="0"/>
    <n v="0"/>
    <n v="0"/>
    <n v="45"/>
  </r>
  <r>
    <n v="100344"/>
    <x v="4"/>
    <n v="1"/>
    <n v="1"/>
    <n v="1"/>
    <n v="1"/>
    <n v="0"/>
    <n v="0"/>
    <n v="80"/>
  </r>
  <r>
    <n v="100345"/>
    <x v="187"/>
    <n v="1"/>
    <n v="0"/>
    <n v="0"/>
    <n v="0"/>
    <n v="0"/>
    <n v="0"/>
    <n v="30"/>
  </r>
  <r>
    <n v="100346"/>
    <x v="85"/>
    <n v="1"/>
    <n v="1"/>
    <n v="1"/>
    <n v="1"/>
    <n v="1"/>
    <n v="0"/>
    <n v="70"/>
  </r>
  <r>
    <n v="100347"/>
    <x v="16"/>
    <n v="1"/>
    <n v="1"/>
    <n v="1"/>
    <n v="0"/>
    <n v="0"/>
    <n v="0"/>
    <n v="75"/>
  </r>
  <r>
    <n v="100348"/>
    <x v="174"/>
    <n v="0"/>
    <n v="0"/>
    <n v="0"/>
    <n v="0"/>
    <n v="0"/>
    <n v="0"/>
    <n v="75"/>
  </r>
  <r>
    <n v="100349"/>
    <x v="188"/>
    <n v="1"/>
    <n v="1"/>
    <n v="1"/>
    <n v="1"/>
    <n v="0"/>
    <n v="0"/>
    <n v="80"/>
  </r>
  <r>
    <n v="100350"/>
    <x v="58"/>
    <n v="0"/>
    <n v="0"/>
    <n v="0"/>
    <n v="0"/>
    <n v="0"/>
    <n v="0"/>
    <n v="80"/>
  </r>
  <r>
    <n v="100351"/>
    <x v="189"/>
    <n v="0"/>
    <n v="0"/>
    <n v="0"/>
    <n v="0"/>
    <n v="0"/>
    <n v="0"/>
    <n v="80"/>
  </r>
  <r>
    <n v="100352"/>
    <x v="190"/>
    <n v="1"/>
    <n v="1"/>
    <n v="1"/>
    <n v="0"/>
    <n v="0"/>
    <n v="0"/>
    <n v="55"/>
  </r>
  <r>
    <n v="100353"/>
    <x v="139"/>
    <n v="1"/>
    <n v="1"/>
    <n v="0"/>
    <n v="0"/>
    <n v="0"/>
    <n v="0"/>
    <n v="55"/>
  </r>
  <r>
    <n v="100354"/>
    <x v="191"/>
    <n v="1"/>
    <n v="1"/>
    <n v="1"/>
    <n v="1"/>
    <n v="0"/>
    <n v="0"/>
    <n v="85"/>
  </r>
  <r>
    <n v="100355"/>
    <x v="92"/>
    <n v="1"/>
    <n v="0"/>
    <n v="0"/>
    <n v="0"/>
    <n v="0"/>
    <n v="0"/>
    <n v="83"/>
  </r>
  <r>
    <n v="100356"/>
    <x v="192"/>
    <n v="1"/>
    <n v="1"/>
    <n v="1"/>
    <n v="1"/>
    <n v="0"/>
    <n v="0"/>
    <n v="67"/>
  </r>
  <r>
    <n v="100357"/>
    <x v="193"/>
    <n v="1"/>
    <n v="1"/>
    <n v="1"/>
    <n v="0"/>
    <n v="0"/>
    <n v="0"/>
    <n v="85"/>
  </r>
  <r>
    <n v="100358"/>
    <x v="26"/>
    <n v="1"/>
    <n v="0"/>
    <n v="0"/>
    <n v="0"/>
    <n v="0"/>
    <n v="0"/>
    <n v="92"/>
  </r>
  <r>
    <n v="100359"/>
    <x v="89"/>
    <n v="1"/>
    <n v="0"/>
    <n v="0"/>
    <n v="0"/>
    <n v="0"/>
    <n v="0"/>
    <n v="50"/>
  </r>
  <r>
    <n v="100360"/>
    <x v="194"/>
    <n v="1"/>
    <n v="0"/>
    <n v="0"/>
    <n v="0"/>
    <n v="0"/>
    <n v="0"/>
    <n v="67"/>
  </r>
  <r>
    <n v="100361"/>
    <x v="8"/>
    <n v="0"/>
    <n v="0"/>
    <n v="0"/>
    <n v="0"/>
    <n v="0"/>
    <n v="0"/>
    <n v="45"/>
  </r>
  <r>
    <n v="100362"/>
    <x v="195"/>
    <n v="1"/>
    <n v="1"/>
    <n v="1"/>
    <n v="0"/>
    <n v="0"/>
    <n v="0"/>
    <n v="79"/>
  </r>
  <r>
    <n v="100363"/>
    <x v="14"/>
    <n v="1"/>
    <n v="1"/>
    <n v="1"/>
    <n v="0"/>
    <n v="0"/>
    <n v="0"/>
    <n v="85"/>
  </r>
  <r>
    <n v="100364"/>
    <x v="97"/>
    <n v="1"/>
    <n v="0"/>
    <n v="0"/>
    <n v="0"/>
    <n v="0"/>
    <n v="0"/>
    <n v="40"/>
  </r>
  <r>
    <n v="100365"/>
    <x v="152"/>
    <n v="0"/>
    <n v="0"/>
    <n v="0"/>
    <n v="0"/>
    <n v="0"/>
    <n v="0"/>
    <n v="75"/>
  </r>
  <r>
    <n v="100366"/>
    <x v="21"/>
    <n v="0"/>
    <n v="0"/>
    <n v="0"/>
    <n v="0"/>
    <n v="0"/>
    <n v="0"/>
    <n v="102"/>
  </r>
  <r>
    <n v="100367"/>
    <x v="196"/>
    <n v="1"/>
    <n v="1"/>
    <n v="0"/>
    <n v="0"/>
    <n v="0"/>
    <n v="0"/>
    <n v="50"/>
  </r>
  <r>
    <n v="100368"/>
    <x v="127"/>
    <n v="0"/>
    <n v="0"/>
    <n v="0"/>
    <n v="0"/>
    <n v="0"/>
    <n v="0"/>
    <n v="75"/>
  </r>
  <r>
    <n v="100369"/>
    <x v="12"/>
    <n v="0"/>
    <n v="0"/>
    <n v="0"/>
    <n v="0"/>
    <n v="0"/>
    <n v="0"/>
    <n v="80"/>
  </r>
  <r>
    <n v="100370"/>
    <x v="197"/>
    <n v="1"/>
    <n v="1"/>
    <n v="1"/>
    <n v="1"/>
    <n v="0"/>
    <n v="0"/>
    <n v="73"/>
  </r>
  <r>
    <n v="100371"/>
    <x v="97"/>
    <n v="1"/>
    <n v="1"/>
    <n v="0"/>
    <n v="0"/>
    <n v="0"/>
    <n v="0"/>
    <n v="75"/>
  </r>
  <r>
    <n v="100372"/>
    <x v="196"/>
    <n v="1"/>
    <n v="0"/>
    <n v="0"/>
    <n v="0"/>
    <n v="0"/>
    <n v="0"/>
    <n v="70"/>
  </r>
  <r>
    <n v="100373"/>
    <x v="90"/>
    <n v="1"/>
    <n v="1"/>
    <n v="0"/>
    <n v="0"/>
    <n v="0"/>
    <n v="0"/>
    <n v="50"/>
  </r>
  <r>
    <n v="100374"/>
    <x v="182"/>
    <n v="1"/>
    <n v="1"/>
    <n v="1"/>
    <n v="0"/>
    <n v="0"/>
    <n v="0"/>
    <n v="45"/>
  </r>
  <r>
    <n v="100375"/>
    <x v="4"/>
    <n v="0"/>
    <n v="0"/>
    <n v="0"/>
    <n v="0"/>
    <n v="0"/>
    <n v="0"/>
    <n v="95"/>
  </r>
  <r>
    <n v="100376"/>
    <x v="16"/>
    <n v="1"/>
    <n v="0"/>
    <n v="0"/>
    <n v="0"/>
    <n v="0"/>
    <n v="0"/>
    <n v="45"/>
  </r>
  <r>
    <n v="100377"/>
    <x v="198"/>
    <n v="1"/>
    <n v="0"/>
    <n v="0"/>
    <n v="0"/>
    <n v="0"/>
    <n v="0"/>
    <n v="85"/>
  </r>
  <r>
    <n v="100378"/>
    <x v="179"/>
    <n v="0"/>
    <n v="0"/>
    <n v="0"/>
    <n v="0"/>
    <n v="0"/>
    <n v="0"/>
    <n v="80"/>
  </r>
  <r>
    <n v="100379"/>
    <x v="199"/>
    <n v="1"/>
    <n v="0"/>
    <n v="0"/>
    <n v="0"/>
    <n v="0"/>
    <n v="0"/>
    <n v="92"/>
  </r>
  <r>
    <n v="100380"/>
    <x v="200"/>
    <n v="0"/>
    <n v="0"/>
    <n v="0"/>
    <n v="0"/>
    <n v="0"/>
    <n v="0"/>
    <n v="85"/>
  </r>
  <r>
    <n v="100381"/>
    <x v="23"/>
    <n v="1"/>
    <n v="1"/>
    <n v="1"/>
    <n v="0"/>
    <n v="0"/>
    <n v="0"/>
    <n v="95"/>
  </r>
  <r>
    <n v="100382"/>
    <x v="76"/>
    <n v="0"/>
    <n v="0"/>
    <n v="0"/>
    <n v="0"/>
    <n v="0"/>
    <n v="0"/>
    <n v="69"/>
  </r>
  <r>
    <n v="100383"/>
    <x v="67"/>
    <n v="1"/>
    <n v="0"/>
    <n v="0"/>
    <n v="0"/>
    <n v="0"/>
    <n v="0"/>
    <n v="75"/>
  </r>
  <r>
    <n v="100384"/>
    <x v="31"/>
    <n v="0"/>
    <n v="0"/>
    <n v="0"/>
    <n v="0"/>
    <n v="0"/>
    <n v="0"/>
    <n v="55"/>
  </r>
  <r>
    <n v="100385"/>
    <x v="177"/>
    <n v="1"/>
    <n v="1"/>
    <n v="1"/>
    <n v="1"/>
    <n v="0"/>
    <n v="0"/>
    <n v="75"/>
  </r>
  <r>
    <n v="100386"/>
    <x v="55"/>
    <n v="1"/>
    <n v="0"/>
    <n v="0"/>
    <n v="0"/>
    <n v="0"/>
    <n v="0"/>
    <n v="95"/>
  </r>
  <r>
    <n v="100387"/>
    <x v="186"/>
    <n v="1"/>
    <n v="0"/>
    <n v="0"/>
    <n v="0"/>
    <n v="0"/>
    <n v="0"/>
    <n v="75"/>
  </r>
  <r>
    <n v="100388"/>
    <x v="139"/>
    <n v="0"/>
    <n v="0"/>
    <n v="0"/>
    <n v="0"/>
    <n v="0"/>
    <n v="0"/>
    <n v="75"/>
  </r>
  <r>
    <n v="100389"/>
    <x v="201"/>
    <n v="1"/>
    <n v="1"/>
    <n v="0"/>
    <n v="0"/>
    <n v="0"/>
    <n v="0"/>
    <n v="55"/>
  </r>
  <r>
    <n v="100390"/>
    <x v="98"/>
    <n v="1"/>
    <n v="1"/>
    <n v="1"/>
    <n v="0"/>
    <n v="0"/>
    <n v="0"/>
    <n v="80"/>
  </r>
  <r>
    <n v="100391"/>
    <x v="77"/>
    <n v="0"/>
    <n v="0"/>
    <n v="0"/>
    <n v="0"/>
    <n v="0"/>
    <n v="0"/>
    <n v="55"/>
  </r>
  <r>
    <n v="100392"/>
    <x v="115"/>
    <n v="0"/>
    <n v="0"/>
    <n v="0"/>
    <n v="0"/>
    <n v="0"/>
    <n v="0"/>
    <n v="51"/>
  </r>
  <r>
    <n v="100393"/>
    <x v="148"/>
    <n v="1"/>
    <n v="0"/>
    <n v="0"/>
    <n v="0"/>
    <n v="0"/>
    <n v="0"/>
    <n v="55"/>
  </r>
  <r>
    <n v="100394"/>
    <x v="200"/>
    <n v="0"/>
    <n v="0"/>
    <n v="0"/>
    <n v="0"/>
    <n v="0"/>
    <n v="0"/>
    <n v="79"/>
  </r>
  <r>
    <n v="100395"/>
    <x v="56"/>
    <n v="1"/>
    <n v="0"/>
    <n v="0"/>
    <n v="0"/>
    <n v="0"/>
    <n v="0"/>
    <n v="70"/>
  </r>
  <r>
    <n v="100396"/>
    <x v="202"/>
    <n v="1"/>
    <n v="1"/>
    <n v="1"/>
    <n v="1"/>
    <n v="0"/>
    <n v="0"/>
    <n v="85"/>
  </r>
  <r>
    <n v="100397"/>
    <x v="101"/>
    <n v="1"/>
    <n v="0"/>
    <n v="0"/>
    <n v="0"/>
    <n v="0"/>
    <n v="0"/>
    <n v="75"/>
  </r>
  <r>
    <n v="100398"/>
    <x v="86"/>
    <n v="1"/>
    <n v="0"/>
    <n v="0"/>
    <n v="0"/>
    <n v="0"/>
    <n v="0"/>
    <n v="75"/>
  </r>
  <r>
    <n v="100399"/>
    <x v="112"/>
    <n v="1"/>
    <n v="1"/>
    <n v="0"/>
    <n v="0"/>
    <n v="0"/>
    <n v="0"/>
    <n v="92"/>
  </r>
  <r>
    <n v="100400"/>
    <x v="166"/>
    <n v="1"/>
    <n v="1"/>
    <n v="1"/>
    <n v="1"/>
    <n v="1"/>
    <n v="0"/>
    <n v="93"/>
  </r>
  <r>
    <n v="100401"/>
    <x v="156"/>
    <n v="1"/>
    <n v="1"/>
    <n v="1"/>
    <n v="0"/>
    <n v="0"/>
    <n v="0"/>
    <n v="85"/>
  </r>
  <r>
    <n v="100402"/>
    <x v="193"/>
    <n v="1"/>
    <n v="1"/>
    <n v="1"/>
    <n v="1"/>
    <n v="1"/>
    <n v="0"/>
    <n v="50"/>
  </r>
  <r>
    <n v="100403"/>
    <x v="95"/>
    <n v="1"/>
    <n v="0"/>
    <n v="0"/>
    <n v="0"/>
    <n v="0"/>
    <n v="0"/>
    <n v="25"/>
  </r>
  <r>
    <n v="100404"/>
    <x v="203"/>
    <n v="1"/>
    <n v="1"/>
    <n v="1"/>
    <n v="1"/>
    <n v="1"/>
    <n v="0"/>
    <n v="93"/>
  </r>
  <r>
    <n v="100405"/>
    <x v="6"/>
    <n v="0"/>
    <n v="0"/>
    <n v="0"/>
    <n v="0"/>
    <n v="0"/>
    <n v="0"/>
    <n v="80"/>
  </r>
  <r>
    <n v="100406"/>
    <x v="204"/>
    <n v="1"/>
    <n v="1"/>
    <n v="0"/>
    <n v="0"/>
    <n v="0"/>
    <n v="0"/>
    <n v="85"/>
  </r>
  <r>
    <n v="100407"/>
    <x v="201"/>
    <n v="0"/>
    <n v="0"/>
    <n v="0"/>
    <n v="0"/>
    <n v="0"/>
    <n v="0"/>
    <n v="75"/>
  </r>
  <r>
    <n v="100408"/>
    <x v="90"/>
    <n v="1"/>
    <n v="1"/>
    <n v="0"/>
    <n v="0"/>
    <n v="0"/>
    <n v="0"/>
    <n v="45"/>
  </r>
  <r>
    <n v="100409"/>
    <x v="205"/>
    <n v="1"/>
    <n v="1"/>
    <n v="0"/>
    <n v="0"/>
    <n v="0"/>
    <n v="0"/>
    <n v="77"/>
  </r>
  <r>
    <n v="100410"/>
    <x v="206"/>
    <n v="1"/>
    <n v="1"/>
    <n v="0"/>
    <n v="0"/>
    <n v="0"/>
    <n v="0"/>
    <n v="75"/>
  </r>
  <r>
    <n v="100411"/>
    <x v="12"/>
    <n v="0"/>
    <n v="0"/>
    <n v="0"/>
    <n v="0"/>
    <n v="0"/>
    <n v="0"/>
    <n v="102"/>
  </r>
  <r>
    <n v="100412"/>
    <x v="207"/>
    <n v="1"/>
    <n v="0"/>
    <n v="0"/>
    <n v="0"/>
    <n v="0"/>
    <n v="0"/>
    <n v="70"/>
  </r>
  <r>
    <n v="100413"/>
    <x v="92"/>
    <n v="1"/>
    <n v="1"/>
    <n v="0"/>
    <n v="0"/>
    <n v="0"/>
    <n v="0"/>
    <n v="83"/>
  </r>
  <r>
    <n v="100414"/>
    <x v="156"/>
    <n v="1"/>
    <n v="1"/>
    <n v="1"/>
    <n v="1"/>
    <n v="1"/>
    <n v="0"/>
    <n v="75"/>
  </r>
  <r>
    <n v="100415"/>
    <x v="141"/>
    <n v="1"/>
    <n v="1"/>
    <n v="1"/>
    <n v="1"/>
    <n v="0"/>
    <n v="0"/>
    <n v="30"/>
  </r>
  <r>
    <n v="100416"/>
    <x v="103"/>
    <n v="1"/>
    <n v="1"/>
    <n v="1"/>
    <n v="0"/>
    <n v="0"/>
    <n v="0"/>
    <n v="80"/>
  </r>
  <r>
    <n v="100417"/>
    <x v="99"/>
    <n v="1"/>
    <n v="1"/>
    <n v="1"/>
    <n v="0"/>
    <n v="0"/>
    <n v="0"/>
    <n v="69"/>
  </r>
  <r>
    <n v="100418"/>
    <x v="205"/>
    <n v="1"/>
    <n v="0"/>
    <n v="0"/>
    <n v="0"/>
    <n v="0"/>
    <n v="0"/>
    <n v="102"/>
  </r>
  <r>
    <n v="100419"/>
    <x v="35"/>
    <n v="0"/>
    <n v="0"/>
    <n v="0"/>
    <n v="0"/>
    <n v="0"/>
    <n v="0"/>
    <n v="75"/>
  </r>
  <r>
    <n v="100420"/>
    <x v="208"/>
    <n v="1"/>
    <n v="1"/>
    <n v="0"/>
    <n v="0"/>
    <n v="0"/>
    <n v="0"/>
    <n v="50"/>
  </r>
  <r>
    <n v="100421"/>
    <x v="204"/>
    <n v="1"/>
    <n v="1"/>
    <n v="1"/>
    <n v="0"/>
    <n v="0"/>
    <n v="0"/>
    <n v="80"/>
  </r>
  <r>
    <n v="100422"/>
    <x v="209"/>
    <n v="1"/>
    <n v="0"/>
    <n v="0"/>
    <n v="0"/>
    <n v="0"/>
    <n v="0"/>
    <n v="93"/>
  </r>
  <r>
    <n v="100423"/>
    <x v="198"/>
    <n v="1"/>
    <n v="0"/>
    <n v="0"/>
    <n v="0"/>
    <n v="0"/>
    <n v="0"/>
    <n v="85"/>
  </r>
  <r>
    <n v="100424"/>
    <x v="210"/>
    <n v="1"/>
    <n v="0"/>
    <n v="0"/>
    <n v="0"/>
    <n v="0"/>
    <n v="0"/>
    <n v="75"/>
  </r>
  <r>
    <n v="100425"/>
    <x v="124"/>
    <n v="1"/>
    <n v="1"/>
    <n v="1"/>
    <n v="1"/>
    <n v="0"/>
    <n v="0"/>
    <n v="83"/>
  </r>
  <r>
    <n v="100426"/>
    <x v="48"/>
    <n v="0"/>
    <n v="0"/>
    <n v="0"/>
    <n v="0"/>
    <n v="0"/>
    <n v="0"/>
    <n v="51"/>
  </r>
  <r>
    <n v="100427"/>
    <x v="197"/>
    <n v="1"/>
    <n v="1"/>
    <n v="0"/>
    <n v="0"/>
    <n v="0"/>
    <n v="0"/>
    <n v="69"/>
  </r>
  <r>
    <n v="100428"/>
    <x v="132"/>
    <n v="0"/>
    <n v="0"/>
    <n v="0"/>
    <n v="0"/>
    <n v="0"/>
    <n v="0"/>
    <n v="75"/>
  </r>
  <r>
    <n v="100429"/>
    <x v="106"/>
    <n v="1"/>
    <n v="1"/>
    <n v="0"/>
    <n v="0"/>
    <n v="0"/>
    <n v="0"/>
    <n v="55"/>
  </r>
  <r>
    <n v="100430"/>
    <x v="32"/>
    <n v="0"/>
    <n v="0"/>
    <n v="0"/>
    <n v="0"/>
    <n v="0"/>
    <n v="0"/>
    <n v="75"/>
  </r>
  <r>
    <n v="100431"/>
    <x v="82"/>
    <n v="1"/>
    <n v="1"/>
    <n v="1"/>
    <n v="0"/>
    <n v="0"/>
    <n v="0"/>
    <n v="50"/>
  </r>
  <r>
    <n v="100432"/>
    <x v="68"/>
    <n v="1"/>
    <n v="0"/>
    <n v="0"/>
    <n v="0"/>
    <n v="0"/>
    <n v="0"/>
    <n v="40"/>
  </r>
  <r>
    <n v="100433"/>
    <x v="132"/>
    <n v="1"/>
    <n v="0"/>
    <n v="0"/>
    <n v="0"/>
    <n v="0"/>
    <n v="0"/>
    <n v="102"/>
  </r>
  <r>
    <n v="100434"/>
    <x v="211"/>
    <n v="0"/>
    <n v="0"/>
    <n v="0"/>
    <n v="0"/>
    <n v="0"/>
    <n v="0"/>
    <n v="75"/>
  </r>
  <r>
    <n v="100435"/>
    <x v="56"/>
    <n v="1"/>
    <n v="1"/>
    <n v="1"/>
    <n v="0"/>
    <n v="0"/>
    <n v="0"/>
    <n v="70"/>
  </r>
  <r>
    <n v="100436"/>
    <x v="180"/>
    <n v="1"/>
    <n v="1"/>
    <n v="0"/>
    <n v="0"/>
    <n v="0"/>
    <n v="0"/>
    <n v="67"/>
  </r>
  <r>
    <n v="100437"/>
    <x v="138"/>
    <n v="1"/>
    <n v="1"/>
    <n v="1"/>
    <n v="0"/>
    <n v="0"/>
    <n v="0"/>
    <n v="30"/>
  </r>
  <r>
    <n v="100438"/>
    <x v="169"/>
    <n v="1"/>
    <n v="1"/>
    <n v="0"/>
    <n v="0"/>
    <n v="0"/>
    <n v="0"/>
    <n v="55"/>
  </r>
  <r>
    <n v="100439"/>
    <x v="114"/>
    <n v="1"/>
    <n v="1"/>
    <n v="0"/>
    <n v="0"/>
    <n v="0"/>
    <n v="0"/>
    <n v="30"/>
  </r>
  <r>
    <n v="100440"/>
    <x v="212"/>
    <n v="1"/>
    <n v="0"/>
    <n v="0"/>
    <n v="0"/>
    <n v="0"/>
    <n v="0"/>
    <n v="95"/>
  </r>
  <r>
    <n v="100441"/>
    <x v="175"/>
    <n v="1"/>
    <n v="0"/>
    <n v="0"/>
    <n v="0"/>
    <n v="0"/>
    <n v="0"/>
    <n v="80"/>
  </r>
  <r>
    <n v="100442"/>
    <x v="213"/>
    <n v="1"/>
    <n v="0"/>
    <n v="0"/>
    <n v="0"/>
    <n v="0"/>
    <n v="0"/>
    <n v="93"/>
  </r>
  <r>
    <n v="100443"/>
    <x v="214"/>
    <n v="1"/>
    <n v="1"/>
    <n v="0"/>
    <n v="0"/>
    <n v="0"/>
    <n v="0"/>
    <n v="45"/>
  </r>
  <r>
    <n v="100444"/>
    <x v="215"/>
    <n v="1"/>
    <n v="0"/>
    <n v="0"/>
    <n v="0"/>
    <n v="0"/>
    <n v="0"/>
    <n v="70"/>
  </r>
  <r>
    <n v="100445"/>
    <x v="115"/>
    <n v="1"/>
    <n v="0"/>
    <n v="0"/>
    <n v="0"/>
    <n v="0"/>
    <n v="0"/>
    <n v="77"/>
  </r>
  <r>
    <n v="100446"/>
    <x v="27"/>
    <n v="0"/>
    <n v="0"/>
    <n v="0"/>
    <n v="0"/>
    <n v="0"/>
    <n v="0"/>
    <n v="55"/>
  </r>
  <r>
    <n v="100447"/>
    <x v="160"/>
    <n v="1"/>
    <n v="0"/>
    <n v="0"/>
    <n v="0"/>
    <n v="0"/>
    <n v="0"/>
    <n v="83"/>
  </r>
  <r>
    <n v="100448"/>
    <x v="216"/>
    <n v="1"/>
    <n v="1"/>
    <n v="1"/>
    <n v="0"/>
    <n v="0"/>
    <n v="0"/>
    <n v="75"/>
  </r>
  <r>
    <n v="100449"/>
    <x v="123"/>
    <n v="1"/>
    <n v="0"/>
    <n v="0"/>
    <n v="0"/>
    <n v="0"/>
    <n v="0"/>
    <n v="70"/>
  </r>
  <r>
    <n v="100450"/>
    <x v="217"/>
    <n v="1"/>
    <n v="1"/>
    <n v="1"/>
    <n v="1"/>
    <n v="1"/>
    <n v="1"/>
    <n v="85"/>
  </r>
  <r>
    <n v="100451"/>
    <x v="214"/>
    <n v="1"/>
    <n v="0"/>
    <n v="0"/>
    <n v="0"/>
    <n v="0"/>
    <n v="0"/>
    <n v="80"/>
  </r>
  <r>
    <n v="100452"/>
    <x v="162"/>
    <n v="1"/>
    <n v="1"/>
    <n v="0"/>
    <n v="0"/>
    <n v="0"/>
    <n v="0"/>
    <n v="50"/>
  </r>
  <r>
    <n v="100453"/>
    <x v="217"/>
    <n v="1"/>
    <n v="0"/>
    <n v="0"/>
    <n v="0"/>
    <n v="0"/>
    <n v="0"/>
    <n v="85"/>
  </r>
  <r>
    <n v="100454"/>
    <x v="218"/>
    <n v="1"/>
    <n v="1"/>
    <n v="1"/>
    <n v="1"/>
    <n v="0"/>
    <n v="0"/>
    <n v="55"/>
  </r>
  <r>
    <n v="100455"/>
    <x v="181"/>
    <n v="1"/>
    <n v="1"/>
    <n v="1"/>
    <n v="0"/>
    <n v="0"/>
    <n v="0"/>
    <n v="75"/>
  </r>
  <r>
    <n v="100456"/>
    <x v="219"/>
    <n v="1"/>
    <n v="1"/>
    <n v="0"/>
    <n v="0"/>
    <n v="0"/>
    <n v="0"/>
    <n v="77"/>
  </r>
  <r>
    <n v="100457"/>
    <x v="52"/>
    <n v="1"/>
    <n v="1"/>
    <n v="1"/>
    <n v="0"/>
    <n v="0"/>
    <n v="0"/>
    <n v="70"/>
  </r>
  <r>
    <n v="100458"/>
    <x v="195"/>
    <n v="0"/>
    <n v="0"/>
    <n v="0"/>
    <n v="0"/>
    <n v="0"/>
    <n v="0"/>
    <n v="75"/>
  </r>
  <r>
    <n v="100459"/>
    <x v="220"/>
    <n v="1"/>
    <n v="0"/>
    <n v="0"/>
    <n v="0"/>
    <n v="0"/>
    <n v="0"/>
    <n v="55"/>
  </r>
  <r>
    <n v="100460"/>
    <x v="221"/>
    <n v="1"/>
    <n v="0"/>
    <n v="0"/>
    <n v="0"/>
    <n v="0"/>
    <n v="0"/>
    <n v="45"/>
  </r>
  <r>
    <n v="100461"/>
    <x v="147"/>
    <n v="1"/>
    <n v="1"/>
    <n v="0"/>
    <n v="0"/>
    <n v="0"/>
    <n v="0"/>
    <n v="77"/>
  </r>
  <r>
    <n v="100462"/>
    <x v="86"/>
    <n v="1"/>
    <n v="0"/>
    <n v="0"/>
    <n v="0"/>
    <n v="0"/>
    <n v="0"/>
    <n v="77"/>
  </r>
  <r>
    <n v="100463"/>
    <x v="26"/>
    <n v="0"/>
    <n v="0"/>
    <n v="0"/>
    <n v="0"/>
    <n v="0"/>
    <n v="0"/>
    <n v="55"/>
  </r>
  <r>
    <n v="100464"/>
    <x v="106"/>
    <n v="0"/>
    <n v="0"/>
    <n v="0"/>
    <n v="0"/>
    <n v="0"/>
    <n v="0"/>
    <n v="75"/>
  </r>
  <r>
    <n v="100465"/>
    <x v="12"/>
    <n v="1"/>
    <n v="1"/>
    <n v="1"/>
    <n v="0"/>
    <n v="0"/>
    <n v="0"/>
    <n v="67"/>
  </r>
  <r>
    <n v="100466"/>
    <x v="103"/>
    <n v="1"/>
    <n v="1"/>
    <n v="1"/>
    <n v="0"/>
    <n v="0"/>
    <n v="0"/>
    <n v="85"/>
  </r>
  <r>
    <n v="100467"/>
    <x v="222"/>
    <n v="1"/>
    <n v="1"/>
    <n v="0"/>
    <n v="0"/>
    <n v="0"/>
    <n v="0"/>
    <n v="50"/>
  </r>
  <r>
    <n v="100468"/>
    <x v="146"/>
    <n v="1"/>
    <n v="1"/>
    <n v="0"/>
    <n v="0"/>
    <n v="0"/>
    <n v="0"/>
    <n v="45"/>
  </r>
  <r>
    <n v="100469"/>
    <x v="223"/>
    <n v="0"/>
    <n v="0"/>
    <n v="0"/>
    <n v="0"/>
    <n v="0"/>
    <n v="0"/>
    <n v="40"/>
  </r>
  <r>
    <n v="100470"/>
    <x v="180"/>
    <n v="0"/>
    <n v="0"/>
    <n v="0"/>
    <n v="0"/>
    <n v="0"/>
    <n v="0"/>
    <n v="75"/>
  </r>
  <r>
    <n v="100471"/>
    <x v="45"/>
    <n v="1"/>
    <n v="1"/>
    <n v="1"/>
    <n v="1"/>
    <n v="1"/>
    <n v="0"/>
    <n v="80"/>
  </r>
  <r>
    <n v="100472"/>
    <x v="142"/>
    <n v="1"/>
    <n v="1"/>
    <n v="1"/>
    <n v="0"/>
    <n v="0"/>
    <n v="0"/>
    <n v="80"/>
  </r>
  <r>
    <n v="100473"/>
    <x v="154"/>
    <n v="1"/>
    <n v="1"/>
    <n v="0"/>
    <n v="0"/>
    <n v="0"/>
    <n v="0"/>
    <n v="40"/>
  </r>
  <r>
    <n v="100474"/>
    <x v="224"/>
    <n v="1"/>
    <n v="1"/>
    <n v="0"/>
    <n v="0"/>
    <n v="0"/>
    <n v="0"/>
    <n v="25"/>
  </r>
  <r>
    <n v="100475"/>
    <x v="225"/>
    <n v="1"/>
    <n v="1"/>
    <n v="1"/>
    <n v="1"/>
    <n v="0"/>
    <n v="0"/>
    <n v="69"/>
  </r>
  <r>
    <n v="100476"/>
    <x v="159"/>
    <n v="1"/>
    <n v="1"/>
    <n v="1"/>
    <n v="0"/>
    <n v="0"/>
    <n v="0"/>
    <n v="75"/>
  </r>
  <r>
    <n v="100477"/>
    <x v="226"/>
    <n v="1"/>
    <n v="1"/>
    <n v="1"/>
    <n v="1"/>
    <n v="0"/>
    <n v="0"/>
    <n v="50"/>
  </r>
  <r>
    <n v="100478"/>
    <x v="227"/>
    <n v="1"/>
    <n v="1"/>
    <n v="1"/>
    <n v="1"/>
    <n v="0"/>
    <n v="0"/>
    <n v="100"/>
  </r>
  <r>
    <n v="100479"/>
    <x v="166"/>
    <n v="1"/>
    <n v="1"/>
    <n v="1"/>
    <n v="1"/>
    <n v="1"/>
    <n v="0"/>
    <n v="70"/>
  </r>
  <r>
    <n v="100480"/>
    <x v="32"/>
    <n v="1"/>
    <n v="0"/>
    <n v="0"/>
    <n v="0"/>
    <n v="0"/>
    <n v="0"/>
    <n v="75"/>
  </r>
  <r>
    <n v="100481"/>
    <x v="63"/>
    <n v="1"/>
    <n v="1"/>
    <n v="0"/>
    <n v="0"/>
    <n v="0"/>
    <n v="0"/>
    <n v="55"/>
  </r>
  <r>
    <n v="100482"/>
    <x v="228"/>
    <n v="1"/>
    <n v="1"/>
    <n v="0"/>
    <n v="0"/>
    <n v="0"/>
    <n v="0"/>
    <n v="40"/>
  </r>
  <r>
    <n v="100483"/>
    <x v="229"/>
    <n v="1"/>
    <n v="0"/>
    <n v="0"/>
    <n v="0"/>
    <n v="0"/>
    <n v="0"/>
    <n v="30"/>
  </r>
  <r>
    <n v="100484"/>
    <x v="224"/>
    <n v="1"/>
    <n v="1"/>
    <n v="0"/>
    <n v="0"/>
    <n v="0"/>
    <n v="0"/>
    <n v="30"/>
  </r>
  <r>
    <n v="100485"/>
    <x v="107"/>
    <n v="1"/>
    <n v="1"/>
    <n v="1"/>
    <n v="1"/>
    <n v="1"/>
    <n v="1"/>
    <n v="70"/>
  </r>
  <r>
    <n v="100486"/>
    <x v="99"/>
    <n v="1"/>
    <n v="1"/>
    <n v="1"/>
    <n v="1"/>
    <n v="1"/>
    <n v="0"/>
    <n v="80"/>
  </r>
  <r>
    <n v="100487"/>
    <x v="168"/>
    <n v="0"/>
    <n v="0"/>
    <n v="0"/>
    <n v="0"/>
    <n v="0"/>
    <n v="0"/>
    <n v="75"/>
  </r>
  <r>
    <n v="100488"/>
    <x v="195"/>
    <n v="1"/>
    <n v="1"/>
    <n v="0"/>
    <n v="0"/>
    <n v="0"/>
    <n v="0"/>
    <n v="50"/>
  </r>
  <r>
    <n v="100489"/>
    <x v="27"/>
    <n v="1"/>
    <n v="1"/>
    <n v="1"/>
    <n v="0"/>
    <n v="0"/>
    <n v="0"/>
    <n v="77"/>
  </r>
  <r>
    <n v="100490"/>
    <x v="165"/>
    <n v="1"/>
    <n v="1"/>
    <n v="0"/>
    <n v="0"/>
    <n v="0"/>
    <n v="0"/>
    <n v="92"/>
  </r>
  <r>
    <n v="100491"/>
    <x v="185"/>
    <n v="1"/>
    <n v="1"/>
    <n v="1"/>
    <n v="1"/>
    <n v="1"/>
    <n v="1"/>
    <n v="85"/>
  </r>
  <r>
    <n v="100492"/>
    <x v="230"/>
    <n v="0"/>
    <n v="0"/>
    <n v="0"/>
    <n v="0"/>
    <n v="0"/>
    <n v="0"/>
    <n v="51"/>
  </r>
  <r>
    <n v="100493"/>
    <x v="161"/>
    <n v="1"/>
    <n v="1"/>
    <n v="1"/>
    <n v="0"/>
    <n v="0"/>
    <n v="0"/>
    <n v="100"/>
  </r>
  <r>
    <n v="100494"/>
    <x v="231"/>
    <n v="0"/>
    <n v="0"/>
    <n v="0"/>
    <n v="0"/>
    <n v="0"/>
    <n v="0"/>
    <n v="40"/>
  </r>
  <r>
    <n v="100495"/>
    <x v="2"/>
    <n v="0"/>
    <n v="0"/>
    <n v="0"/>
    <n v="0"/>
    <n v="0"/>
    <n v="0"/>
    <n v="79"/>
  </r>
  <r>
    <n v="100496"/>
    <x v="91"/>
    <n v="1"/>
    <n v="1"/>
    <n v="0"/>
    <n v="0"/>
    <n v="0"/>
    <n v="0"/>
    <n v="50"/>
  </r>
  <r>
    <n v="100497"/>
    <x v="101"/>
    <n v="1"/>
    <n v="0"/>
    <n v="0"/>
    <n v="0"/>
    <n v="0"/>
    <n v="0"/>
    <n v="55"/>
  </r>
  <r>
    <n v="100498"/>
    <x v="232"/>
    <n v="0"/>
    <n v="0"/>
    <n v="0"/>
    <n v="0"/>
    <n v="0"/>
    <n v="0"/>
    <n v="45"/>
  </r>
  <r>
    <n v="100499"/>
    <x v="24"/>
    <n v="1"/>
    <n v="0"/>
    <n v="0"/>
    <n v="0"/>
    <n v="0"/>
    <n v="0"/>
    <n v="30"/>
  </r>
  <r>
    <n v="100500"/>
    <x v="197"/>
    <n v="1"/>
    <n v="1"/>
    <n v="0"/>
    <n v="0"/>
    <n v="0"/>
    <n v="0"/>
    <n v="93"/>
  </r>
  <r>
    <n v="100501"/>
    <x v="113"/>
    <n v="1"/>
    <n v="1"/>
    <n v="1"/>
    <n v="0"/>
    <n v="0"/>
    <n v="0"/>
    <n v="102"/>
  </r>
  <r>
    <n v="100502"/>
    <x v="231"/>
    <n v="1"/>
    <n v="0"/>
    <n v="0"/>
    <n v="0"/>
    <n v="0"/>
    <n v="0"/>
    <n v="50"/>
  </r>
  <r>
    <n v="100503"/>
    <x v="162"/>
    <n v="1"/>
    <n v="1"/>
    <n v="0"/>
    <n v="0"/>
    <n v="0"/>
    <n v="0"/>
    <n v="85"/>
  </r>
  <r>
    <n v="100504"/>
    <x v="68"/>
    <n v="1"/>
    <n v="0"/>
    <n v="0"/>
    <n v="0"/>
    <n v="0"/>
    <n v="0"/>
    <n v="25"/>
  </r>
  <r>
    <n v="100505"/>
    <x v="24"/>
    <n v="0"/>
    <n v="0"/>
    <n v="0"/>
    <n v="0"/>
    <n v="0"/>
    <n v="0"/>
    <n v="40"/>
  </r>
  <r>
    <n v="100506"/>
    <x v="123"/>
    <n v="0"/>
    <n v="0"/>
    <n v="0"/>
    <n v="0"/>
    <n v="0"/>
    <n v="0"/>
    <n v="95"/>
  </r>
  <r>
    <n v="100507"/>
    <x v="197"/>
    <n v="1"/>
    <n v="0"/>
    <n v="0"/>
    <n v="0"/>
    <n v="0"/>
    <n v="0"/>
    <n v="69"/>
  </r>
  <r>
    <n v="100508"/>
    <x v="9"/>
    <n v="0"/>
    <n v="0"/>
    <n v="0"/>
    <n v="0"/>
    <n v="0"/>
    <n v="0"/>
    <n v="50"/>
  </r>
  <r>
    <n v="100509"/>
    <x v="93"/>
    <n v="1"/>
    <n v="1"/>
    <n v="1"/>
    <n v="0"/>
    <n v="0"/>
    <n v="0"/>
    <n v="25"/>
  </r>
  <r>
    <n v="100510"/>
    <x v="119"/>
    <n v="1"/>
    <n v="1"/>
    <n v="1"/>
    <n v="0"/>
    <n v="0"/>
    <n v="0"/>
    <n v="85"/>
  </r>
  <r>
    <n v="100511"/>
    <x v="85"/>
    <n v="1"/>
    <n v="1"/>
    <n v="1"/>
    <n v="0"/>
    <n v="0"/>
    <n v="0"/>
    <n v="93"/>
  </r>
  <r>
    <n v="100512"/>
    <x v="98"/>
    <n v="1"/>
    <n v="0"/>
    <n v="0"/>
    <n v="0"/>
    <n v="0"/>
    <n v="0"/>
    <n v="70"/>
  </r>
  <r>
    <n v="100513"/>
    <x v="232"/>
    <n v="0"/>
    <n v="0"/>
    <n v="0"/>
    <n v="0"/>
    <n v="0"/>
    <n v="0"/>
    <n v="75"/>
  </r>
  <r>
    <n v="100514"/>
    <x v="80"/>
    <n v="1"/>
    <n v="0"/>
    <n v="0"/>
    <n v="0"/>
    <n v="0"/>
    <n v="0"/>
    <n v="50"/>
  </r>
  <r>
    <n v="100515"/>
    <x v="158"/>
    <n v="0"/>
    <n v="0"/>
    <n v="0"/>
    <n v="0"/>
    <n v="0"/>
    <n v="0"/>
    <n v="93"/>
  </r>
  <r>
    <n v="100516"/>
    <x v="190"/>
    <n v="1"/>
    <n v="1"/>
    <n v="0"/>
    <n v="0"/>
    <n v="0"/>
    <n v="0"/>
    <n v="85"/>
  </r>
  <r>
    <n v="100517"/>
    <x v="233"/>
    <n v="0"/>
    <n v="0"/>
    <n v="0"/>
    <n v="0"/>
    <n v="0"/>
    <n v="0"/>
    <n v="45"/>
  </r>
  <r>
    <n v="100518"/>
    <x v="64"/>
    <n v="1"/>
    <n v="1"/>
    <n v="1"/>
    <n v="0"/>
    <n v="0"/>
    <n v="0"/>
    <n v="85"/>
  </r>
  <r>
    <n v="100519"/>
    <x v="37"/>
    <n v="0"/>
    <n v="0"/>
    <n v="0"/>
    <n v="0"/>
    <n v="0"/>
    <n v="0"/>
    <n v="77"/>
  </r>
  <r>
    <n v="100520"/>
    <x v="38"/>
    <n v="1"/>
    <n v="1"/>
    <n v="0"/>
    <n v="0"/>
    <n v="0"/>
    <n v="0"/>
    <n v="75"/>
  </r>
  <r>
    <n v="100521"/>
    <x v="106"/>
    <n v="1"/>
    <n v="0"/>
    <n v="0"/>
    <n v="0"/>
    <n v="0"/>
    <n v="0"/>
    <n v="50"/>
  </r>
  <r>
    <n v="100522"/>
    <x v="170"/>
    <n v="1"/>
    <n v="1"/>
    <n v="1"/>
    <n v="0"/>
    <n v="0"/>
    <n v="0"/>
    <n v="73"/>
  </r>
  <r>
    <n v="100523"/>
    <x v="49"/>
    <n v="1"/>
    <n v="1"/>
    <n v="0"/>
    <n v="0"/>
    <n v="0"/>
    <n v="0"/>
    <n v="75"/>
  </r>
  <r>
    <n v="100524"/>
    <x v="234"/>
    <n v="1"/>
    <n v="0"/>
    <n v="0"/>
    <n v="0"/>
    <n v="0"/>
    <n v="0"/>
    <n v="51"/>
  </r>
  <r>
    <n v="100525"/>
    <x v="132"/>
    <n v="1"/>
    <n v="1"/>
    <n v="1"/>
    <n v="1"/>
    <n v="1"/>
    <n v="0"/>
    <n v="85"/>
  </r>
  <r>
    <n v="100526"/>
    <x v="234"/>
    <n v="1"/>
    <n v="1"/>
    <n v="1"/>
    <n v="0"/>
    <n v="0"/>
    <n v="0"/>
    <n v="69"/>
  </r>
  <r>
    <n v="100527"/>
    <x v="127"/>
    <n v="1"/>
    <n v="1"/>
    <n v="1"/>
    <n v="0"/>
    <n v="0"/>
    <n v="0"/>
    <n v="85"/>
  </r>
  <r>
    <n v="100528"/>
    <x v="109"/>
    <n v="1"/>
    <n v="1"/>
    <n v="0"/>
    <n v="0"/>
    <n v="0"/>
    <n v="0"/>
    <n v="102"/>
  </r>
  <r>
    <n v="100529"/>
    <x v="151"/>
    <n v="1"/>
    <n v="1"/>
    <n v="0"/>
    <n v="0"/>
    <n v="0"/>
    <n v="0"/>
    <n v="75"/>
  </r>
  <r>
    <n v="100530"/>
    <x v="168"/>
    <n v="1"/>
    <n v="1"/>
    <n v="1"/>
    <n v="1"/>
    <n v="0"/>
    <n v="0"/>
    <n v="67"/>
  </r>
  <r>
    <n v="100531"/>
    <x v="235"/>
    <n v="1"/>
    <n v="1"/>
    <n v="1"/>
    <n v="1"/>
    <n v="1"/>
    <n v="0"/>
    <n v="55"/>
  </r>
  <r>
    <n v="100532"/>
    <x v="66"/>
    <n v="1"/>
    <n v="1"/>
    <n v="1"/>
    <n v="1"/>
    <n v="0"/>
    <n v="0"/>
    <n v="80"/>
  </r>
  <r>
    <n v="100533"/>
    <x v="7"/>
    <n v="0"/>
    <n v="0"/>
    <n v="0"/>
    <n v="0"/>
    <n v="0"/>
    <n v="0"/>
    <n v="40"/>
  </r>
  <r>
    <n v="100534"/>
    <x v="84"/>
    <n v="0"/>
    <n v="0"/>
    <n v="0"/>
    <n v="0"/>
    <n v="0"/>
    <n v="0"/>
    <n v="45"/>
  </r>
  <r>
    <n v="100535"/>
    <x v="83"/>
    <n v="0"/>
    <n v="0"/>
    <n v="0"/>
    <n v="0"/>
    <n v="0"/>
    <n v="0"/>
    <n v="75"/>
  </r>
  <r>
    <n v="100536"/>
    <x v="236"/>
    <n v="1"/>
    <n v="1"/>
    <n v="0"/>
    <n v="0"/>
    <n v="0"/>
    <n v="0"/>
    <n v="70"/>
  </r>
  <r>
    <n v="100537"/>
    <x v="201"/>
    <n v="1"/>
    <n v="1"/>
    <n v="1"/>
    <n v="1"/>
    <n v="0"/>
    <n v="0"/>
    <n v="102"/>
  </r>
  <r>
    <n v="100538"/>
    <x v="19"/>
    <n v="1"/>
    <n v="0"/>
    <n v="0"/>
    <n v="0"/>
    <n v="0"/>
    <n v="0"/>
    <n v="75"/>
  </r>
  <r>
    <n v="100539"/>
    <x v="234"/>
    <n v="0"/>
    <n v="0"/>
    <n v="0"/>
    <n v="0"/>
    <n v="0"/>
    <n v="0"/>
    <n v="69"/>
  </r>
  <r>
    <n v="100540"/>
    <x v="68"/>
    <n v="1"/>
    <n v="1"/>
    <n v="0"/>
    <n v="0"/>
    <n v="0"/>
    <n v="0"/>
    <n v="30"/>
  </r>
  <r>
    <n v="100541"/>
    <x v="154"/>
    <n v="0"/>
    <n v="0"/>
    <n v="0"/>
    <n v="0"/>
    <n v="0"/>
    <n v="0"/>
    <n v="40"/>
  </r>
  <r>
    <n v="100542"/>
    <x v="216"/>
    <n v="0"/>
    <n v="0"/>
    <n v="0"/>
    <n v="0"/>
    <n v="0"/>
    <n v="0"/>
    <n v="95"/>
  </r>
  <r>
    <n v="100543"/>
    <x v="196"/>
    <n v="1"/>
    <n v="1"/>
    <n v="1"/>
    <n v="0"/>
    <n v="0"/>
    <n v="0"/>
    <n v="69"/>
  </r>
  <r>
    <n v="100544"/>
    <x v="216"/>
    <n v="0"/>
    <n v="0"/>
    <n v="0"/>
    <n v="0"/>
    <n v="0"/>
    <n v="0"/>
    <n v="85"/>
  </r>
  <r>
    <n v="100545"/>
    <x v="118"/>
    <n v="1"/>
    <n v="1"/>
    <n v="0"/>
    <n v="0"/>
    <n v="0"/>
    <n v="0"/>
    <n v="50"/>
  </r>
  <r>
    <n v="100546"/>
    <x v="123"/>
    <n v="0"/>
    <n v="0"/>
    <n v="0"/>
    <n v="0"/>
    <n v="0"/>
    <n v="0"/>
    <n v="85"/>
  </r>
  <r>
    <n v="100547"/>
    <x v="73"/>
    <n v="1"/>
    <n v="1"/>
    <n v="0"/>
    <n v="0"/>
    <n v="0"/>
    <n v="0"/>
    <n v="80"/>
  </r>
  <r>
    <n v="100548"/>
    <x v="95"/>
    <n v="1"/>
    <n v="1"/>
    <n v="1"/>
    <n v="0"/>
    <n v="0"/>
    <n v="0"/>
    <n v="30"/>
  </r>
  <r>
    <n v="100549"/>
    <x v="237"/>
    <n v="1"/>
    <n v="1"/>
    <n v="0"/>
    <n v="0"/>
    <n v="0"/>
    <n v="0"/>
    <n v="51"/>
  </r>
  <r>
    <n v="100550"/>
    <x v="132"/>
    <n v="1"/>
    <n v="1"/>
    <n v="0"/>
    <n v="0"/>
    <n v="0"/>
    <n v="0"/>
    <n v="85"/>
  </r>
  <r>
    <n v="100551"/>
    <x v="238"/>
    <n v="1"/>
    <n v="1"/>
    <n v="0"/>
    <n v="0"/>
    <n v="0"/>
    <n v="0"/>
    <n v="95"/>
  </r>
  <r>
    <n v="100552"/>
    <x v="55"/>
    <n v="1"/>
    <n v="1"/>
    <n v="0"/>
    <n v="0"/>
    <n v="0"/>
    <n v="0"/>
    <n v="55"/>
  </r>
  <r>
    <n v="100553"/>
    <x v="21"/>
    <n v="1"/>
    <n v="1"/>
    <n v="1"/>
    <n v="1"/>
    <n v="0"/>
    <n v="0"/>
    <n v="55"/>
  </r>
  <r>
    <n v="100554"/>
    <x v="152"/>
    <n v="1"/>
    <n v="1"/>
    <n v="1"/>
    <n v="0"/>
    <n v="0"/>
    <n v="0"/>
    <n v="50"/>
  </r>
  <r>
    <n v="100555"/>
    <x v="7"/>
    <n v="1"/>
    <n v="1"/>
    <n v="1"/>
    <n v="1"/>
    <n v="0"/>
    <n v="0"/>
    <n v="40"/>
  </r>
  <r>
    <n v="100556"/>
    <x v="163"/>
    <n v="1"/>
    <n v="0"/>
    <n v="0"/>
    <n v="0"/>
    <n v="0"/>
    <n v="0"/>
    <n v="70"/>
  </r>
  <r>
    <n v="100557"/>
    <x v="184"/>
    <n v="1"/>
    <n v="1"/>
    <n v="1"/>
    <n v="0"/>
    <n v="0"/>
    <n v="0"/>
    <n v="45"/>
  </r>
  <r>
    <n v="100558"/>
    <x v="175"/>
    <n v="1"/>
    <n v="1"/>
    <n v="0"/>
    <n v="0"/>
    <n v="0"/>
    <n v="0"/>
    <n v="50"/>
  </r>
  <r>
    <n v="100559"/>
    <x v="184"/>
    <n v="1"/>
    <n v="1"/>
    <n v="1"/>
    <n v="1"/>
    <n v="1"/>
    <n v="1"/>
    <n v="45"/>
  </r>
  <r>
    <n v="100560"/>
    <x v="180"/>
    <n v="1"/>
    <n v="1"/>
    <n v="0"/>
    <n v="0"/>
    <n v="0"/>
    <n v="0"/>
    <n v="92"/>
  </r>
  <r>
    <n v="100561"/>
    <x v="233"/>
    <n v="1"/>
    <n v="1"/>
    <n v="1"/>
    <n v="0"/>
    <n v="0"/>
    <n v="0"/>
    <n v="80"/>
  </r>
  <r>
    <n v="100562"/>
    <x v="155"/>
    <n v="1"/>
    <n v="1"/>
    <n v="1"/>
    <n v="1"/>
    <n v="0"/>
    <n v="0"/>
    <n v="85"/>
  </r>
  <r>
    <n v="100563"/>
    <x v="166"/>
    <n v="0"/>
    <n v="0"/>
    <n v="0"/>
    <n v="0"/>
    <n v="0"/>
    <n v="0"/>
    <n v="75"/>
  </r>
  <r>
    <n v="100564"/>
    <x v="10"/>
    <n v="0"/>
    <n v="0"/>
    <n v="0"/>
    <n v="0"/>
    <n v="0"/>
    <n v="0"/>
    <n v="85"/>
  </r>
  <r>
    <n v="100565"/>
    <x v="134"/>
    <n v="1"/>
    <n v="1"/>
    <n v="0"/>
    <n v="0"/>
    <n v="0"/>
    <n v="0"/>
    <n v="85"/>
  </r>
  <r>
    <n v="100566"/>
    <x v="239"/>
    <n v="1"/>
    <n v="1"/>
    <n v="1"/>
    <n v="0"/>
    <n v="0"/>
    <n v="0"/>
    <n v="75"/>
  </r>
  <r>
    <n v="100567"/>
    <x v="183"/>
    <n v="1"/>
    <n v="1"/>
    <n v="1"/>
    <n v="0"/>
    <n v="0"/>
    <n v="0"/>
    <n v="50"/>
  </r>
  <r>
    <n v="100568"/>
    <x v="240"/>
    <n v="1"/>
    <n v="1"/>
    <n v="1"/>
    <n v="0"/>
    <n v="0"/>
    <n v="0"/>
    <n v="55"/>
  </r>
  <r>
    <n v="100569"/>
    <x v="241"/>
    <n v="1"/>
    <n v="0"/>
    <n v="0"/>
    <n v="0"/>
    <n v="0"/>
    <n v="0"/>
    <n v="80"/>
  </r>
  <r>
    <n v="100570"/>
    <x v="5"/>
    <n v="0"/>
    <n v="0"/>
    <n v="0"/>
    <n v="0"/>
    <n v="0"/>
    <n v="0"/>
    <n v="55"/>
  </r>
  <r>
    <n v="100571"/>
    <x v="242"/>
    <n v="1"/>
    <n v="1"/>
    <n v="1"/>
    <n v="0"/>
    <n v="0"/>
    <n v="0"/>
    <n v="69"/>
  </r>
  <r>
    <n v="100572"/>
    <x v="243"/>
    <n v="1"/>
    <n v="1"/>
    <n v="0"/>
    <n v="0"/>
    <n v="0"/>
    <n v="0"/>
    <n v="45"/>
  </r>
  <r>
    <n v="100573"/>
    <x v="39"/>
    <n v="1"/>
    <n v="1"/>
    <n v="1"/>
    <n v="0"/>
    <n v="0"/>
    <n v="0"/>
    <n v="92"/>
  </r>
  <r>
    <n v="100574"/>
    <x v="68"/>
    <n v="1"/>
    <n v="1"/>
    <n v="0"/>
    <n v="0"/>
    <n v="0"/>
    <n v="0"/>
    <n v="50"/>
  </r>
  <r>
    <n v="100575"/>
    <x v="204"/>
    <n v="1"/>
    <n v="1"/>
    <n v="1"/>
    <n v="1"/>
    <n v="1"/>
    <n v="1"/>
    <n v="75"/>
  </r>
  <r>
    <n v="100576"/>
    <x v="244"/>
    <n v="1"/>
    <n v="1"/>
    <n v="1"/>
    <n v="0"/>
    <n v="0"/>
    <n v="0"/>
    <n v="70"/>
  </r>
  <r>
    <n v="100577"/>
    <x v="171"/>
    <n v="1"/>
    <n v="1"/>
    <n v="1"/>
    <n v="0"/>
    <n v="0"/>
    <n v="0"/>
    <n v="45"/>
  </r>
  <r>
    <n v="100578"/>
    <x v="159"/>
    <n v="1"/>
    <n v="0"/>
    <n v="0"/>
    <n v="0"/>
    <n v="0"/>
    <n v="0"/>
    <n v="75"/>
  </r>
  <r>
    <n v="100579"/>
    <x v="173"/>
    <n v="1"/>
    <n v="1"/>
    <n v="1"/>
    <n v="0"/>
    <n v="0"/>
    <n v="0"/>
    <n v="70"/>
  </r>
  <r>
    <n v="100580"/>
    <x v="146"/>
    <n v="1"/>
    <n v="1"/>
    <n v="0"/>
    <n v="0"/>
    <n v="0"/>
    <n v="0"/>
    <n v="75"/>
  </r>
  <r>
    <n v="100581"/>
    <x v="54"/>
    <n v="1"/>
    <n v="1"/>
    <n v="1"/>
    <n v="1"/>
    <n v="1"/>
    <n v="1"/>
    <n v="75"/>
  </r>
  <r>
    <n v="100582"/>
    <x v="62"/>
    <n v="1"/>
    <n v="1"/>
    <n v="0"/>
    <n v="0"/>
    <n v="0"/>
    <n v="0"/>
    <n v="45"/>
  </r>
  <r>
    <n v="100583"/>
    <x v="245"/>
    <n v="1"/>
    <n v="1"/>
    <n v="1"/>
    <n v="1"/>
    <n v="0"/>
    <n v="0"/>
    <n v="73"/>
  </r>
  <r>
    <n v="100584"/>
    <x v="246"/>
    <n v="0"/>
    <n v="0"/>
    <n v="0"/>
    <n v="0"/>
    <n v="0"/>
    <n v="0"/>
    <n v="80"/>
  </r>
  <r>
    <n v="100585"/>
    <x v="142"/>
    <n v="1"/>
    <n v="1"/>
    <n v="1"/>
    <n v="0"/>
    <n v="0"/>
    <n v="0"/>
    <n v="70"/>
  </r>
  <r>
    <n v="100586"/>
    <x v="116"/>
    <n v="1"/>
    <n v="1"/>
    <n v="1"/>
    <n v="1"/>
    <n v="1"/>
    <n v="0"/>
    <n v="55"/>
  </r>
  <r>
    <n v="100587"/>
    <x v="188"/>
    <n v="1"/>
    <n v="1"/>
    <n v="1"/>
    <n v="1"/>
    <n v="1"/>
    <n v="0"/>
    <n v="92"/>
  </r>
  <r>
    <n v="100588"/>
    <x v="213"/>
    <n v="0"/>
    <n v="0"/>
    <n v="0"/>
    <n v="0"/>
    <n v="0"/>
    <n v="0"/>
    <n v="75"/>
  </r>
  <r>
    <n v="100589"/>
    <x v="195"/>
    <n v="1"/>
    <n v="1"/>
    <n v="0"/>
    <n v="0"/>
    <n v="0"/>
    <n v="0"/>
    <n v="80"/>
  </r>
  <r>
    <n v="100590"/>
    <x v="69"/>
    <n v="1"/>
    <n v="1"/>
    <n v="0"/>
    <n v="0"/>
    <n v="0"/>
    <n v="0"/>
    <n v="45"/>
  </r>
  <r>
    <n v="100591"/>
    <x v="85"/>
    <n v="1"/>
    <n v="1"/>
    <n v="1"/>
    <n v="1"/>
    <n v="1"/>
    <n v="0"/>
    <n v="75"/>
  </r>
  <r>
    <n v="100592"/>
    <x v="203"/>
    <n v="1"/>
    <n v="1"/>
    <n v="0"/>
    <n v="0"/>
    <n v="0"/>
    <n v="0"/>
    <n v="45"/>
  </r>
  <r>
    <n v="100593"/>
    <x v="188"/>
    <n v="1"/>
    <n v="1"/>
    <n v="1"/>
    <n v="1"/>
    <n v="1"/>
    <n v="0"/>
    <n v="45"/>
  </r>
  <r>
    <n v="100594"/>
    <x v="123"/>
    <n v="0"/>
    <n v="0"/>
    <n v="0"/>
    <n v="0"/>
    <n v="0"/>
    <n v="0"/>
    <n v="79"/>
  </r>
  <r>
    <n v="100595"/>
    <x v="216"/>
    <n v="0"/>
    <n v="0"/>
    <n v="0"/>
    <n v="0"/>
    <n v="0"/>
    <n v="0"/>
    <n v="85"/>
  </r>
  <r>
    <n v="100596"/>
    <x v="104"/>
    <n v="1"/>
    <n v="0"/>
    <n v="0"/>
    <n v="0"/>
    <n v="0"/>
    <n v="0"/>
    <n v="45"/>
  </r>
  <r>
    <n v="100597"/>
    <x v="224"/>
    <n v="1"/>
    <n v="1"/>
    <n v="0"/>
    <n v="0"/>
    <n v="0"/>
    <n v="0"/>
    <n v="40"/>
  </r>
  <r>
    <n v="100598"/>
    <x v="92"/>
    <n v="0"/>
    <n v="0"/>
    <n v="0"/>
    <n v="0"/>
    <n v="0"/>
    <n v="0"/>
    <n v="50"/>
  </r>
  <r>
    <n v="100599"/>
    <x v="193"/>
    <n v="1"/>
    <n v="0"/>
    <n v="0"/>
    <n v="0"/>
    <n v="0"/>
    <n v="0"/>
    <n v="55"/>
  </r>
  <r>
    <n v="100600"/>
    <x v="174"/>
    <n v="1"/>
    <n v="0"/>
    <n v="0"/>
    <n v="0"/>
    <n v="0"/>
    <n v="0"/>
    <n v="55"/>
  </r>
  <r>
    <n v="100601"/>
    <x v="18"/>
    <n v="1"/>
    <n v="1"/>
    <n v="1"/>
    <n v="0"/>
    <n v="0"/>
    <n v="0"/>
    <n v="55"/>
  </r>
  <r>
    <n v="100602"/>
    <x v="108"/>
    <n v="1"/>
    <n v="1"/>
    <n v="0"/>
    <n v="0"/>
    <n v="0"/>
    <n v="0"/>
    <n v="70"/>
  </r>
  <r>
    <n v="100603"/>
    <x v="192"/>
    <n v="1"/>
    <n v="0"/>
    <n v="0"/>
    <n v="0"/>
    <n v="0"/>
    <n v="0"/>
    <n v="55"/>
  </r>
  <r>
    <n v="100604"/>
    <x v="27"/>
    <n v="1"/>
    <n v="1"/>
    <n v="0"/>
    <n v="0"/>
    <n v="0"/>
    <n v="0"/>
    <n v="85"/>
  </r>
  <r>
    <n v="100605"/>
    <x v="102"/>
    <n v="1"/>
    <n v="0"/>
    <n v="0"/>
    <n v="0"/>
    <n v="0"/>
    <n v="0"/>
    <n v="100"/>
  </r>
  <r>
    <n v="100606"/>
    <x v="113"/>
    <n v="1"/>
    <n v="0"/>
    <n v="0"/>
    <n v="0"/>
    <n v="0"/>
    <n v="0"/>
    <n v="100"/>
  </r>
  <r>
    <n v="100607"/>
    <x v="63"/>
    <n v="1"/>
    <n v="0"/>
    <n v="0"/>
    <n v="0"/>
    <n v="0"/>
    <n v="0"/>
    <n v="70"/>
  </r>
  <r>
    <n v="100608"/>
    <x v="247"/>
    <n v="0"/>
    <n v="0"/>
    <n v="0"/>
    <n v="0"/>
    <n v="0"/>
    <n v="0"/>
    <n v="75"/>
  </r>
  <r>
    <n v="100609"/>
    <x v="56"/>
    <n v="1"/>
    <n v="1"/>
    <n v="1"/>
    <n v="0"/>
    <n v="0"/>
    <n v="0"/>
    <n v="50"/>
  </r>
  <r>
    <n v="100610"/>
    <x v="248"/>
    <n v="0"/>
    <n v="0"/>
    <n v="0"/>
    <n v="0"/>
    <n v="0"/>
    <n v="0"/>
    <n v="69"/>
  </r>
  <r>
    <n v="100611"/>
    <x v="60"/>
    <n v="1"/>
    <n v="1"/>
    <n v="1"/>
    <n v="1"/>
    <n v="0"/>
    <n v="0"/>
    <n v="55"/>
  </r>
  <r>
    <n v="100612"/>
    <x v="249"/>
    <n v="0"/>
    <n v="0"/>
    <n v="0"/>
    <n v="0"/>
    <n v="0"/>
    <n v="0"/>
    <n v="92"/>
  </r>
  <r>
    <n v="100613"/>
    <x v="17"/>
    <n v="0"/>
    <n v="0"/>
    <n v="0"/>
    <n v="0"/>
    <n v="0"/>
    <n v="0"/>
    <n v="80"/>
  </r>
  <r>
    <n v="100614"/>
    <x v="137"/>
    <n v="1"/>
    <n v="1"/>
    <n v="1"/>
    <n v="1"/>
    <n v="0"/>
    <n v="0"/>
    <n v="77"/>
  </r>
  <r>
    <n v="100615"/>
    <x v="250"/>
    <n v="0"/>
    <n v="0"/>
    <n v="0"/>
    <n v="0"/>
    <n v="0"/>
    <n v="0"/>
    <n v="75"/>
  </r>
  <r>
    <n v="100616"/>
    <x v="176"/>
    <n v="0"/>
    <n v="0"/>
    <n v="0"/>
    <n v="0"/>
    <n v="0"/>
    <n v="0"/>
    <n v="69"/>
  </r>
  <r>
    <n v="100617"/>
    <x v="248"/>
    <n v="1"/>
    <n v="0"/>
    <n v="0"/>
    <n v="0"/>
    <n v="0"/>
    <n v="0"/>
    <n v="69"/>
  </r>
  <r>
    <n v="100618"/>
    <x v="174"/>
    <n v="0"/>
    <n v="0"/>
    <n v="0"/>
    <n v="0"/>
    <n v="0"/>
    <n v="0"/>
    <n v="50"/>
  </r>
  <r>
    <n v="100619"/>
    <x v="9"/>
    <n v="0"/>
    <n v="0"/>
    <n v="0"/>
    <n v="0"/>
    <n v="0"/>
    <n v="0"/>
    <n v="80"/>
  </r>
  <r>
    <n v="100620"/>
    <x v="134"/>
    <n v="1"/>
    <n v="1"/>
    <n v="1"/>
    <n v="1"/>
    <n v="1"/>
    <n v="1"/>
    <n v="55"/>
  </r>
  <r>
    <n v="100621"/>
    <x v="186"/>
    <n v="1"/>
    <n v="0"/>
    <n v="0"/>
    <n v="0"/>
    <n v="0"/>
    <n v="0"/>
    <n v="70"/>
  </r>
  <r>
    <n v="100622"/>
    <x v="27"/>
    <n v="1"/>
    <n v="1"/>
    <n v="0"/>
    <n v="0"/>
    <n v="0"/>
    <n v="0"/>
    <n v="85"/>
  </r>
  <r>
    <n v="100623"/>
    <x v="47"/>
    <n v="1"/>
    <n v="0"/>
    <n v="0"/>
    <n v="0"/>
    <n v="0"/>
    <n v="0"/>
    <n v="95"/>
  </r>
  <r>
    <n v="100624"/>
    <x v="18"/>
    <n v="1"/>
    <n v="1"/>
    <n v="1"/>
    <n v="1"/>
    <n v="0"/>
    <n v="0"/>
    <n v="69"/>
  </r>
  <r>
    <n v="100625"/>
    <x v="77"/>
    <n v="1"/>
    <n v="1"/>
    <n v="0"/>
    <n v="0"/>
    <n v="0"/>
    <n v="0"/>
    <n v="45"/>
  </r>
  <r>
    <n v="100626"/>
    <x v="45"/>
    <n v="1"/>
    <n v="0"/>
    <n v="0"/>
    <n v="0"/>
    <n v="0"/>
    <n v="0"/>
    <n v="55"/>
  </r>
  <r>
    <n v="100627"/>
    <x v="97"/>
    <n v="1"/>
    <n v="1"/>
    <n v="1"/>
    <n v="0"/>
    <n v="0"/>
    <n v="0"/>
    <n v="25"/>
  </r>
  <r>
    <n v="100628"/>
    <x v="217"/>
    <n v="1"/>
    <n v="1"/>
    <n v="1"/>
    <n v="1"/>
    <n v="0"/>
    <n v="0"/>
    <n v="50"/>
  </r>
  <r>
    <n v="100629"/>
    <x v="244"/>
    <n v="1"/>
    <n v="1"/>
    <n v="1"/>
    <n v="0"/>
    <n v="0"/>
    <n v="0"/>
    <n v="92"/>
  </r>
  <r>
    <n v="100630"/>
    <x v="210"/>
    <n v="1"/>
    <n v="1"/>
    <n v="1"/>
    <n v="1"/>
    <n v="1"/>
    <n v="1"/>
    <n v="75"/>
  </r>
  <r>
    <n v="100631"/>
    <x v="107"/>
    <n v="1"/>
    <n v="1"/>
    <n v="0"/>
    <n v="0"/>
    <n v="0"/>
    <n v="0"/>
    <n v="77"/>
  </r>
  <r>
    <n v="100632"/>
    <x v="8"/>
    <n v="1"/>
    <n v="1"/>
    <n v="0"/>
    <n v="0"/>
    <n v="0"/>
    <n v="0"/>
    <n v="45"/>
  </r>
  <r>
    <n v="100633"/>
    <x v="229"/>
    <n v="1"/>
    <n v="1"/>
    <n v="1"/>
    <n v="0"/>
    <n v="0"/>
    <n v="0"/>
    <n v="30"/>
  </r>
  <r>
    <n v="100634"/>
    <x v="26"/>
    <n v="1"/>
    <n v="0"/>
    <n v="0"/>
    <n v="0"/>
    <n v="0"/>
    <n v="0"/>
    <n v="75"/>
  </r>
  <r>
    <n v="100635"/>
    <x v="209"/>
    <n v="1"/>
    <n v="1"/>
    <n v="0"/>
    <n v="0"/>
    <n v="0"/>
    <n v="0"/>
    <n v="50"/>
  </r>
  <r>
    <n v="100636"/>
    <x v="7"/>
    <n v="1"/>
    <n v="1"/>
    <n v="0"/>
    <n v="0"/>
    <n v="0"/>
    <n v="0"/>
    <n v="30"/>
  </r>
  <r>
    <n v="100637"/>
    <x v="14"/>
    <n v="1"/>
    <n v="1"/>
    <n v="0"/>
    <n v="0"/>
    <n v="0"/>
    <n v="0"/>
    <n v="50"/>
  </r>
  <r>
    <n v="100638"/>
    <x v="137"/>
    <n v="1"/>
    <n v="1"/>
    <n v="0"/>
    <n v="0"/>
    <n v="0"/>
    <n v="0"/>
    <n v="77"/>
  </r>
  <r>
    <n v="100639"/>
    <x v="138"/>
    <n v="0"/>
    <n v="0"/>
    <n v="0"/>
    <n v="0"/>
    <n v="0"/>
    <n v="0"/>
    <n v="75"/>
  </r>
  <r>
    <n v="100640"/>
    <x v="180"/>
    <n v="0"/>
    <n v="0"/>
    <n v="0"/>
    <n v="0"/>
    <n v="0"/>
    <n v="0"/>
    <n v="85"/>
  </r>
  <r>
    <n v="100641"/>
    <x v="240"/>
    <n v="1"/>
    <n v="1"/>
    <n v="1"/>
    <n v="0"/>
    <n v="0"/>
    <n v="0"/>
    <n v="69"/>
  </r>
  <r>
    <n v="100642"/>
    <x v="113"/>
    <n v="1"/>
    <n v="1"/>
    <n v="1"/>
    <n v="1"/>
    <n v="1"/>
    <n v="0"/>
    <n v="93"/>
  </r>
  <r>
    <n v="100643"/>
    <x v="251"/>
    <n v="1"/>
    <n v="1"/>
    <n v="1"/>
    <n v="0"/>
    <n v="0"/>
    <n v="0"/>
    <n v="75"/>
  </r>
  <r>
    <n v="100644"/>
    <x v="188"/>
    <n v="1"/>
    <n v="1"/>
    <n v="1"/>
    <n v="1"/>
    <n v="1"/>
    <n v="0"/>
    <n v="69"/>
  </r>
  <r>
    <n v="100645"/>
    <x v="41"/>
    <n v="0"/>
    <n v="0"/>
    <n v="0"/>
    <n v="0"/>
    <n v="0"/>
    <n v="0"/>
    <n v="92"/>
  </r>
  <r>
    <n v="100646"/>
    <x v="124"/>
    <n v="1"/>
    <n v="1"/>
    <n v="1"/>
    <n v="0"/>
    <n v="0"/>
    <n v="0"/>
    <n v="69"/>
  </r>
  <r>
    <n v="100647"/>
    <x v="206"/>
    <n v="1"/>
    <n v="0"/>
    <n v="0"/>
    <n v="0"/>
    <n v="0"/>
    <n v="0"/>
    <n v="45"/>
  </r>
  <r>
    <n v="100648"/>
    <x v="18"/>
    <n v="0"/>
    <n v="0"/>
    <n v="0"/>
    <n v="0"/>
    <n v="0"/>
    <n v="0"/>
    <n v="50"/>
  </r>
  <r>
    <n v="100649"/>
    <x v="252"/>
    <n v="1"/>
    <n v="1"/>
    <n v="1"/>
    <n v="0"/>
    <n v="0"/>
    <n v="0"/>
    <n v="45"/>
  </r>
  <r>
    <n v="100650"/>
    <x v="253"/>
    <n v="0"/>
    <n v="0"/>
    <n v="0"/>
    <n v="0"/>
    <n v="0"/>
    <n v="0"/>
    <n v="80"/>
  </r>
  <r>
    <n v="100651"/>
    <x v="201"/>
    <n v="1"/>
    <n v="1"/>
    <n v="0"/>
    <n v="0"/>
    <n v="0"/>
    <n v="0"/>
    <n v="100"/>
  </r>
  <r>
    <n v="100652"/>
    <x v="188"/>
    <n v="1"/>
    <n v="1"/>
    <n v="1"/>
    <n v="0"/>
    <n v="0"/>
    <n v="0"/>
    <n v="70"/>
  </r>
  <r>
    <n v="100653"/>
    <x v="112"/>
    <n v="0"/>
    <n v="0"/>
    <n v="0"/>
    <n v="0"/>
    <n v="0"/>
    <n v="0"/>
    <n v="45"/>
  </r>
  <r>
    <n v="100654"/>
    <x v="163"/>
    <n v="1"/>
    <n v="1"/>
    <n v="1"/>
    <n v="1"/>
    <n v="0"/>
    <n v="0"/>
    <n v="50"/>
  </r>
  <r>
    <n v="100655"/>
    <x v="195"/>
    <n v="0"/>
    <n v="0"/>
    <n v="0"/>
    <n v="0"/>
    <n v="0"/>
    <n v="0"/>
    <n v="70"/>
  </r>
  <r>
    <n v="100656"/>
    <x v="170"/>
    <n v="1"/>
    <n v="1"/>
    <n v="1"/>
    <n v="1"/>
    <n v="1"/>
    <n v="1"/>
    <n v="55"/>
  </r>
  <r>
    <n v="100657"/>
    <x v="198"/>
    <n v="1"/>
    <n v="1"/>
    <n v="1"/>
    <n v="1"/>
    <n v="0"/>
    <n v="0"/>
    <n v="70"/>
  </r>
  <r>
    <n v="100658"/>
    <x v="0"/>
    <n v="1"/>
    <n v="1"/>
    <n v="1"/>
    <n v="0"/>
    <n v="0"/>
    <n v="0"/>
    <n v="75"/>
  </r>
  <r>
    <n v="100659"/>
    <x v="168"/>
    <n v="1"/>
    <n v="0"/>
    <n v="0"/>
    <n v="0"/>
    <n v="0"/>
    <n v="0"/>
    <n v="75"/>
  </r>
  <r>
    <n v="100660"/>
    <x v="223"/>
    <n v="1"/>
    <n v="1"/>
    <n v="1"/>
    <n v="1"/>
    <n v="1"/>
    <n v="1"/>
    <n v="40"/>
  </r>
  <r>
    <n v="100661"/>
    <x v="154"/>
    <n v="0"/>
    <n v="0"/>
    <n v="0"/>
    <n v="0"/>
    <n v="0"/>
    <n v="0"/>
    <n v="25"/>
  </r>
  <r>
    <n v="100662"/>
    <x v="158"/>
    <n v="0"/>
    <n v="0"/>
    <n v="0"/>
    <n v="0"/>
    <n v="0"/>
    <n v="0"/>
    <n v="77"/>
  </r>
  <r>
    <n v="100663"/>
    <x v="102"/>
    <n v="1"/>
    <n v="1"/>
    <n v="1"/>
    <n v="0"/>
    <n v="0"/>
    <n v="0"/>
    <n v="85"/>
  </r>
  <r>
    <n v="100664"/>
    <x v="134"/>
    <n v="1"/>
    <n v="1"/>
    <n v="1"/>
    <n v="0"/>
    <n v="0"/>
    <n v="0"/>
    <n v="69"/>
  </r>
  <r>
    <n v="100665"/>
    <x v="60"/>
    <n v="0"/>
    <n v="0"/>
    <n v="0"/>
    <n v="0"/>
    <n v="0"/>
    <n v="0"/>
    <n v="45"/>
  </r>
  <r>
    <n v="100666"/>
    <x v="111"/>
    <n v="1"/>
    <n v="1"/>
    <n v="1"/>
    <n v="0"/>
    <n v="0"/>
    <n v="0"/>
    <n v="50"/>
  </r>
  <r>
    <n v="100667"/>
    <x v="65"/>
    <n v="1"/>
    <n v="0"/>
    <n v="0"/>
    <n v="0"/>
    <n v="0"/>
    <n v="0"/>
    <n v="83"/>
  </r>
  <r>
    <n v="100668"/>
    <x v="98"/>
    <n v="1"/>
    <n v="1"/>
    <n v="0"/>
    <n v="0"/>
    <n v="0"/>
    <n v="0"/>
    <n v="50"/>
  </r>
  <r>
    <n v="100669"/>
    <x v="76"/>
    <n v="0"/>
    <n v="0"/>
    <n v="0"/>
    <n v="0"/>
    <n v="0"/>
    <n v="0"/>
    <n v="83"/>
  </r>
  <r>
    <n v="100670"/>
    <x v="184"/>
    <n v="1"/>
    <n v="1"/>
    <n v="0"/>
    <n v="0"/>
    <n v="0"/>
    <n v="0"/>
    <n v="55"/>
  </r>
  <r>
    <n v="100671"/>
    <x v="133"/>
    <n v="1"/>
    <n v="1"/>
    <n v="1"/>
    <n v="0"/>
    <n v="0"/>
    <n v="0"/>
    <n v="75"/>
  </r>
  <r>
    <n v="100672"/>
    <x v="220"/>
    <n v="1"/>
    <n v="0"/>
    <n v="0"/>
    <n v="0"/>
    <n v="0"/>
    <n v="0"/>
    <n v="69"/>
  </r>
  <r>
    <n v="100673"/>
    <x v="36"/>
    <n v="1"/>
    <n v="0"/>
    <n v="0"/>
    <n v="0"/>
    <n v="0"/>
    <n v="0"/>
    <n v="80"/>
  </r>
  <r>
    <n v="100674"/>
    <x v="44"/>
    <n v="1"/>
    <n v="1"/>
    <n v="1"/>
    <n v="1"/>
    <n v="1"/>
    <n v="1"/>
    <n v="93"/>
  </r>
  <r>
    <n v="100675"/>
    <x v="176"/>
    <n v="0"/>
    <n v="0"/>
    <n v="0"/>
    <n v="0"/>
    <n v="0"/>
    <n v="0"/>
    <n v="79"/>
  </r>
  <r>
    <n v="100676"/>
    <x v="82"/>
    <n v="1"/>
    <n v="1"/>
    <n v="0"/>
    <n v="0"/>
    <n v="0"/>
    <n v="0"/>
    <n v="50"/>
  </r>
  <r>
    <n v="100677"/>
    <x v="88"/>
    <n v="1"/>
    <n v="1"/>
    <n v="1"/>
    <n v="0"/>
    <n v="0"/>
    <n v="0"/>
    <n v="45"/>
  </r>
  <r>
    <n v="100678"/>
    <x v="186"/>
    <n v="1"/>
    <n v="1"/>
    <n v="0"/>
    <n v="0"/>
    <n v="0"/>
    <n v="0"/>
    <n v="75"/>
  </r>
  <r>
    <n v="100679"/>
    <x v="68"/>
    <n v="1"/>
    <n v="0"/>
    <n v="0"/>
    <n v="0"/>
    <n v="0"/>
    <n v="0"/>
    <n v="15"/>
  </r>
  <r>
    <n v="100680"/>
    <x v="178"/>
    <n v="1"/>
    <n v="0"/>
    <n v="0"/>
    <n v="0"/>
    <n v="0"/>
    <n v="0"/>
    <n v="30"/>
  </r>
  <r>
    <n v="100681"/>
    <x v="181"/>
    <n v="1"/>
    <n v="1"/>
    <n v="1"/>
    <n v="0"/>
    <n v="0"/>
    <n v="0"/>
    <n v="55"/>
  </r>
  <r>
    <n v="100682"/>
    <x v="242"/>
    <n v="0"/>
    <n v="0"/>
    <n v="0"/>
    <n v="0"/>
    <n v="0"/>
    <n v="0"/>
    <n v="75"/>
  </r>
  <r>
    <n v="100683"/>
    <x v="56"/>
    <n v="1"/>
    <n v="1"/>
    <n v="0"/>
    <n v="0"/>
    <n v="0"/>
    <n v="0"/>
    <n v="45"/>
  </r>
  <r>
    <n v="100684"/>
    <x v="124"/>
    <n v="0"/>
    <n v="0"/>
    <n v="0"/>
    <n v="0"/>
    <n v="0"/>
    <n v="0"/>
    <n v="69"/>
  </r>
  <r>
    <n v="100685"/>
    <x v="218"/>
    <n v="1"/>
    <n v="1"/>
    <n v="1"/>
    <n v="1"/>
    <n v="1"/>
    <n v="0"/>
    <n v="45"/>
  </r>
  <r>
    <n v="100686"/>
    <x v="233"/>
    <n v="0"/>
    <n v="0"/>
    <n v="0"/>
    <n v="0"/>
    <n v="0"/>
    <n v="0"/>
    <n v="50"/>
  </r>
  <r>
    <n v="100687"/>
    <x v="71"/>
    <n v="1"/>
    <n v="1"/>
    <n v="0"/>
    <n v="0"/>
    <n v="0"/>
    <n v="0"/>
    <n v="75"/>
  </r>
  <r>
    <n v="100688"/>
    <x v="246"/>
    <n v="1"/>
    <n v="0"/>
    <n v="0"/>
    <n v="0"/>
    <n v="0"/>
    <n v="0"/>
    <n v="75"/>
  </r>
  <r>
    <n v="100689"/>
    <x v="237"/>
    <n v="1"/>
    <n v="1"/>
    <n v="1"/>
    <n v="0"/>
    <n v="0"/>
    <n v="0"/>
    <n v="93"/>
  </r>
  <r>
    <n v="100690"/>
    <x v="116"/>
    <n v="1"/>
    <n v="1"/>
    <n v="1"/>
    <n v="1"/>
    <n v="0"/>
    <n v="0"/>
    <n v="51"/>
  </r>
  <r>
    <n v="100691"/>
    <x v="254"/>
    <n v="1"/>
    <n v="1"/>
    <n v="1"/>
    <n v="1"/>
    <n v="0"/>
    <n v="0"/>
    <n v="95"/>
  </r>
  <r>
    <n v="100692"/>
    <x v="181"/>
    <n v="1"/>
    <n v="1"/>
    <n v="1"/>
    <n v="0"/>
    <n v="0"/>
    <n v="0"/>
    <n v="69"/>
  </r>
  <r>
    <n v="100693"/>
    <x v="61"/>
    <n v="1"/>
    <n v="1"/>
    <n v="1"/>
    <n v="1"/>
    <n v="0"/>
    <n v="0"/>
    <n v="30"/>
  </r>
  <r>
    <n v="100694"/>
    <x v="206"/>
    <n v="1"/>
    <n v="1"/>
    <n v="1"/>
    <n v="0"/>
    <n v="0"/>
    <n v="0"/>
    <n v="93"/>
  </r>
  <r>
    <n v="100695"/>
    <x v="225"/>
    <n v="1"/>
    <n v="1"/>
    <n v="1"/>
    <n v="0"/>
    <n v="0"/>
    <n v="0"/>
    <n v="93"/>
  </r>
  <r>
    <n v="100696"/>
    <x v="240"/>
    <n v="1"/>
    <n v="1"/>
    <n v="1"/>
    <n v="1"/>
    <n v="1"/>
    <n v="0"/>
    <n v="79"/>
  </r>
  <r>
    <n v="100697"/>
    <x v="183"/>
    <n v="1"/>
    <n v="1"/>
    <n v="0"/>
    <n v="0"/>
    <n v="0"/>
    <n v="0"/>
    <n v="92"/>
  </r>
  <r>
    <n v="100698"/>
    <x v="141"/>
    <n v="1"/>
    <n v="1"/>
    <n v="1"/>
    <n v="1"/>
    <n v="1"/>
    <n v="1"/>
    <n v="30"/>
  </r>
  <r>
    <n v="100699"/>
    <x v="76"/>
    <n v="0"/>
    <n v="0"/>
    <n v="0"/>
    <n v="0"/>
    <n v="0"/>
    <n v="0"/>
    <n v="75"/>
  </r>
  <r>
    <n v="100700"/>
    <x v="228"/>
    <n v="1"/>
    <n v="1"/>
    <n v="1"/>
    <n v="1"/>
    <n v="0"/>
    <n v="0"/>
    <n v="40"/>
  </r>
  <r>
    <n v="100701"/>
    <x v="234"/>
    <n v="0"/>
    <n v="0"/>
    <n v="0"/>
    <n v="0"/>
    <n v="0"/>
    <n v="0"/>
    <n v="75"/>
  </r>
  <r>
    <n v="100702"/>
    <x v="62"/>
    <n v="0"/>
    <n v="0"/>
    <n v="0"/>
    <n v="0"/>
    <n v="0"/>
    <n v="0"/>
    <n v="50"/>
  </r>
  <r>
    <n v="100703"/>
    <x v="218"/>
    <n v="1"/>
    <n v="0"/>
    <n v="0"/>
    <n v="0"/>
    <n v="0"/>
    <n v="0"/>
    <n v="50"/>
  </r>
  <r>
    <n v="100704"/>
    <x v="4"/>
    <n v="0"/>
    <n v="0"/>
    <n v="0"/>
    <n v="0"/>
    <n v="0"/>
    <n v="0"/>
    <n v="77"/>
  </r>
  <r>
    <n v="100705"/>
    <x v="186"/>
    <n v="1"/>
    <n v="1"/>
    <n v="1"/>
    <n v="1"/>
    <n v="1"/>
    <n v="0"/>
    <n v="80"/>
  </r>
  <r>
    <n v="100706"/>
    <x v="36"/>
    <n v="1"/>
    <n v="1"/>
    <n v="1"/>
    <n v="1"/>
    <n v="1"/>
    <n v="0"/>
    <n v="85"/>
  </r>
  <r>
    <n v="100707"/>
    <x v="229"/>
    <n v="1"/>
    <n v="1"/>
    <n v="1"/>
    <n v="1"/>
    <n v="0"/>
    <n v="0"/>
    <n v="40"/>
  </r>
  <r>
    <n v="100708"/>
    <x v="77"/>
    <n v="1"/>
    <n v="0"/>
    <n v="0"/>
    <n v="0"/>
    <n v="0"/>
    <n v="0"/>
    <n v="70"/>
  </r>
  <r>
    <n v="100709"/>
    <x v="137"/>
    <n v="1"/>
    <n v="1"/>
    <n v="0"/>
    <n v="0"/>
    <n v="0"/>
    <n v="0"/>
    <n v="55"/>
  </r>
  <r>
    <n v="100710"/>
    <x v="47"/>
    <n v="1"/>
    <n v="1"/>
    <n v="1"/>
    <n v="0"/>
    <n v="0"/>
    <n v="0"/>
    <n v="85"/>
  </r>
  <r>
    <n v="100711"/>
    <x v="91"/>
    <n v="0"/>
    <n v="0"/>
    <n v="0"/>
    <n v="0"/>
    <n v="0"/>
    <n v="0"/>
    <n v="95"/>
  </r>
  <r>
    <n v="100712"/>
    <x v="30"/>
    <n v="0"/>
    <n v="0"/>
    <n v="0"/>
    <n v="0"/>
    <n v="0"/>
    <n v="0"/>
    <n v="55"/>
  </r>
  <r>
    <n v="100713"/>
    <x v="235"/>
    <n v="1"/>
    <n v="1"/>
    <n v="0"/>
    <n v="0"/>
    <n v="0"/>
    <n v="0"/>
    <n v="40"/>
  </r>
  <r>
    <n v="100714"/>
    <x v="24"/>
    <n v="1"/>
    <n v="0"/>
    <n v="0"/>
    <n v="0"/>
    <n v="0"/>
    <n v="0"/>
    <n v="40"/>
  </r>
  <r>
    <n v="100715"/>
    <x v="92"/>
    <n v="1"/>
    <n v="1"/>
    <n v="1"/>
    <n v="1"/>
    <n v="0"/>
    <n v="0"/>
    <n v="77"/>
  </r>
  <r>
    <n v="100716"/>
    <x v="157"/>
    <n v="1"/>
    <n v="1"/>
    <n v="0"/>
    <n v="0"/>
    <n v="0"/>
    <n v="0"/>
    <n v="55"/>
  </r>
  <r>
    <n v="100717"/>
    <x v="235"/>
    <n v="0"/>
    <n v="0"/>
    <n v="0"/>
    <n v="0"/>
    <n v="0"/>
    <n v="0"/>
    <n v="40"/>
  </r>
  <r>
    <n v="100718"/>
    <x v="163"/>
    <n v="1"/>
    <n v="1"/>
    <n v="0"/>
    <n v="0"/>
    <n v="0"/>
    <n v="0"/>
    <n v="83"/>
  </r>
  <r>
    <n v="100719"/>
    <x v="192"/>
    <n v="1"/>
    <n v="1"/>
    <n v="0"/>
    <n v="0"/>
    <n v="0"/>
    <n v="0"/>
    <n v="93"/>
  </r>
  <r>
    <n v="100720"/>
    <x v="39"/>
    <n v="0"/>
    <n v="0"/>
    <n v="0"/>
    <n v="0"/>
    <n v="0"/>
    <n v="0"/>
    <n v="75"/>
  </r>
  <r>
    <n v="100721"/>
    <x v="88"/>
    <n v="1"/>
    <n v="1"/>
    <n v="0"/>
    <n v="0"/>
    <n v="0"/>
    <n v="0"/>
    <n v="95"/>
  </r>
  <r>
    <n v="100722"/>
    <x v="16"/>
    <n v="0"/>
    <n v="0"/>
    <n v="0"/>
    <n v="0"/>
    <n v="0"/>
    <n v="0"/>
    <n v="95"/>
  </r>
  <r>
    <n v="100723"/>
    <x v="255"/>
    <n v="1"/>
    <n v="0"/>
    <n v="0"/>
    <n v="0"/>
    <n v="0"/>
    <n v="0"/>
    <n v="45"/>
  </r>
  <r>
    <n v="100724"/>
    <x v="22"/>
    <n v="1"/>
    <n v="1"/>
    <n v="0"/>
    <n v="0"/>
    <n v="0"/>
    <n v="0"/>
    <n v="50"/>
  </r>
  <r>
    <n v="100725"/>
    <x v="116"/>
    <n v="1"/>
    <n v="0"/>
    <n v="0"/>
    <n v="0"/>
    <n v="0"/>
    <n v="0"/>
    <n v="45"/>
  </r>
  <r>
    <n v="100726"/>
    <x v="153"/>
    <n v="1"/>
    <n v="1"/>
    <n v="1"/>
    <n v="1"/>
    <n v="1"/>
    <n v="1"/>
    <n v="40"/>
  </r>
  <r>
    <n v="100727"/>
    <x v="256"/>
    <n v="1"/>
    <n v="1"/>
    <n v="1"/>
    <n v="1"/>
    <n v="1"/>
    <n v="1"/>
    <n v="75"/>
  </r>
  <r>
    <n v="100728"/>
    <x v="243"/>
    <n v="1"/>
    <n v="0"/>
    <n v="0"/>
    <n v="0"/>
    <n v="0"/>
    <n v="0"/>
    <n v="93"/>
  </r>
  <r>
    <n v="100729"/>
    <x v="230"/>
    <n v="1"/>
    <n v="1"/>
    <n v="0"/>
    <n v="0"/>
    <n v="0"/>
    <n v="0"/>
    <n v="85"/>
  </r>
  <r>
    <n v="100730"/>
    <x v="92"/>
    <n v="1"/>
    <n v="1"/>
    <n v="1"/>
    <n v="1"/>
    <n v="0"/>
    <n v="0"/>
    <n v="69"/>
  </r>
  <r>
    <n v="100731"/>
    <x v="7"/>
    <n v="0"/>
    <n v="0"/>
    <n v="0"/>
    <n v="0"/>
    <n v="0"/>
    <n v="0"/>
    <n v="40"/>
  </r>
  <r>
    <n v="100732"/>
    <x v="109"/>
    <n v="1"/>
    <n v="0"/>
    <n v="0"/>
    <n v="0"/>
    <n v="0"/>
    <n v="0"/>
    <n v="75"/>
  </r>
  <r>
    <n v="100733"/>
    <x v="72"/>
    <n v="1"/>
    <n v="0"/>
    <n v="0"/>
    <n v="0"/>
    <n v="0"/>
    <n v="0"/>
    <n v="69"/>
  </r>
  <r>
    <n v="100734"/>
    <x v="123"/>
    <n v="0"/>
    <n v="0"/>
    <n v="0"/>
    <n v="0"/>
    <n v="0"/>
    <n v="0"/>
    <n v="77"/>
  </r>
  <r>
    <n v="100735"/>
    <x v="89"/>
    <n v="1"/>
    <n v="1"/>
    <n v="1"/>
    <n v="0"/>
    <n v="0"/>
    <n v="0"/>
    <n v="70"/>
  </r>
  <r>
    <n v="100736"/>
    <x v="67"/>
    <n v="1"/>
    <n v="0"/>
    <n v="0"/>
    <n v="0"/>
    <n v="0"/>
    <n v="0"/>
    <n v="51"/>
  </r>
  <r>
    <n v="100737"/>
    <x v="80"/>
    <n v="1"/>
    <n v="0"/>
    <n v="0"/>
    <n v="0"/>
    <n v="0"/>
    <n v="0"/>
    <n v="75"/>
  </r>
  <r>
    <n v="100738"/>
    <x v="110"/>
    <n v="1"/>
    <n v="0"/>
    <n v="0"/>
    <n v="0"/>
    <n v="0"/>
    <n v="0"/>
    <n v="25"/>
  </r>
  <r>
    <n v="100739"/>
    <x v="44"/>
    <n v="1"/>
    <n v="1"/>
    <n v="1"/>
    <n v="0"/>
    <n v="0"/>
    <n v="0"/>
    <n v="75"/>
  </r>
  <r>
    <n v="100740"/>
    <x v="108"/>
    <n v="1"/>
    <n v="1"/>
    <n v="0"/>
    <n v="0"/>
    <n v="0"/>
    <n v="0"/>
    <n v="67"/>
  </r>
  <r>
    <n v="100741"/>
    <x v="11"/>
    <n v="1"/>
    <n v="0"/>
    <n v="0"/>
    <n v="0"/>
    <n v="0"/>
    <n v="0"/>
    <n v="50"/>
  </r>
  <r>
    <n v="100742"/>
    <x v="141"/>
    <n v="0"/>
    <n v="0"/>
    <n v="0"/>
    <n v="0"/>
    <n v="0"/>
    <n v="0"/>
    <n v="25"/>
  </r>
  <r>
    <n v="100743"/>
    <x v="107"/>
    <n v="1"/>
    <n v="0"/>
    <n v="0"/>
    <n v="0"/>
    <n v="0"/>
    <n v="0"/>
    <n v="95"/>
  </r>
  <r>
    <n v="100744"/>
    <x v="257"/>
    <n v="1"/>
    <n v="0"/>
    <n v="0"/>
    <n v="0"/>
    <n v="0"/>
    <n v="0"/>
    <n v="80"/>
  </r>
  <r>
    <n v="100745"/>
    <x v="181"/>
    <n v="1"/>
    <n v="1"/>
    <n v="1"/>
    <n v="0"/>
    <n v="0"/>
    <n v="0"/>
    <n v="70"/>
  </r>
  <r>
    <n v="100746"/>
    <x v="5"/>
    <n v="0"/>
    <n v="0"/>
    <n v="0"/>
    <n v="0"/>
    <n v="0"/>
    <n v="0"/>
    <n v="93"/>
  </r>
  <r>
    <n v="100747"/>
    <x v="235"/>
    <n v="1"/>
    <n v="0"/>
    <n v="0"/>
    <n v="0"/>
    <n v="0"/>
    <n v="0"/>
    <n v="40"/>
  </r>
  <r>
    <n v="100748"/>
    <x v="152"/>
    <n v="1"/>
    <n v="1"/>
    <n v="0"/>
    <n v="0"/>
    <n v="0"/>
    <n v="0"/>
    <n v="45"/>
  </r>
  <r>
    <n v="100749"/>
    <x v="68"/>
    <n v="0"/>
    <n v="0"/>
    <n v="0"/>
    <n v="0"/>
    <n v="0"/>
    <n v="0"/>
    <n v="40"/>
  </r>
  <r>
    <n v="100750"/>
    <x v="150"/>
    <n v="1"/>
    <n v="1"/>
    <n v="0"/>
    <n v="0"/>
    <n v="0"/>
    <n v="0"/>
    <n v="95"/>
  </r>
  <r>
    <n v="100751"/>
    <x v="93"/>
    <n v="1"/>
    <n v="1"/>
    <n v="1"/>
    <n v="0"/>
    <n v="0"/>
    <n v="0"/>
    <n v="25"/>
  </r>
  <r>
    <n v="100752"/>
    <x v="0"/>
    <n v="1"/>
    <n v="1"/>
    <n v="1"/>
    <n v="0"/>
    <n v="0"/>
    <n v="0"/>
    <n v="50"/>
  </r>
  <r>
    <n v="100753"/>
    <x v="219"/>
    <n v="0"/>
    <n v="0"/>
    <n v="0"/>
    <n v="0"/>
    <n v="0"/>
    <n v="0"/>
    <n v="93"/>
  </r>
  <r>
    <n v="100754"/>
    <x v="243"/>
    <n v="0"/>
    <n v="0"/>
    <n v="0"/>
    <n v="0"/>
    <n v="0"/>
    <n v="0"/>
    <n v="45"/>
  </r>
  <r>
    <n v="100755"/>
    <x v="7"/>
    <n v="1"/>
    <n v="0"/>
    <n v="0"/>
    <n v="0"/>
    <n v="0"/>
    <n v="0"/>
    <n v="40"/>
  </r>
  <r>
    <n v="100756"/>
    <x v="258"/>
    <n v="1"/>
    <n v="1"/>
    <n v="1"/>
    <n v="0"/>
    <n v="0"/>
    <n v="0"/>
    <n v="93"/>
  </r>
  <r>
    <n v="100757"/>
    <x v="2"/>
    <n v="1"/>
    <n v="1"/>
    <n v="0"/>
    <n v="0"/>
    <n v="0"/>
    <n v="0"/>
    <n v="79"/>
  </r>
  <r>
    <n v="100758"/>
    <x v="138"/>
    <n v="0"/>
    <n v="0"/>
    <n v="0"/>
    <n v="0"/>
    <n v="0"/>
    <n v="0"/>
    <n v="40"/>
  </r>
  <r>
    <n v="100759"/>
    <x v="167"/>
    <n v="1"/>
    <n v="0"/>
    <n v="0"/>
    <n v="0"/>
    <n v="0"/>
    <n v="0"/>
    <n v="80"/>
  </r>
  <r>
    <n v="100760"/>
    <x v="205"/>
    <n v="1"/>
    <n v="1"/>
    <n v="1"/>
    <n v="1"/>
    <n v="1"/>
    <n v="0"/>
    <n v="85"/>
  </r>
  <r>
    <n v="100761"/>
    <x v="126"/>
    <n v="1"/>
    <n v="1"/>
    <n v="1"/>
    <n v="0"/>
    <n v="0"/>
    <n v="0"/>
    <n v="100"/>
  </r>
  <r>
    <n v="100762"/>
    <x v="150"/>
    <n v="1"/>
    <n v="1"/>
    <n v="0"/>
    <n v="0"/>
    <n v="0"/>
    <n v="0"/>
    <n v="85"/>
  </r>
  <r>
    <n v="100763"/>
    <x v="259"/>
    <n v="1"/>
    <n v="0"/>
    <n v="0"/>
    <n v="0"/>
    <n v="0"/>
    <n v="0"/>
    <n v="85"/>
  </r>
  <r>
    <n v="100764"/>
    <x v="103"/>
    <n v="1"/>
    <n v="1"/>
    <n v="0"/>
    <n v="0"/>
    <n v="0"/>
    <n v="0"/>
    <n v="55"/>
  </r>
  <r>
    <n v="100765"/>
    <x v="226"/>
    <n v="0"/>
    <n v="0"/>
    <n v="0"/>
    <n v="0"/>
    <n v="0"/>
    <n v="0"/>
    <n v="92"/>
  </r>
  <r>
    <n v="100766"/>
    <x v="7"/>
    <n v="1"/>
    <n v="1"/>
    <n v="1"/>
    <n v="1"/>
    <n v="0"/>
    <n v="0"/>
    <n v="40"/>
  </r>
  <r>
    <n v="100767"/>
    <x v="247"/>
    <n v="1"/>
    <n v="1"/>
    <n v="0"/>
    <n v="0"/>
    <n v="0"/>
    <n v="0"/>
    <n v="93"/>
  </r>
  <r>
    <n v="100768"/>
    <x v="40"/>
    <n v="1"/>
    <n v="1"/>
    <n v="1"/>
    <n v="0"/>
    <n v="0"/>
    <n v="0"/>
    <n v="79"/>
  </r>
  <r>
    <n v="100769"/>
    <x v="190"/>
    <n v="1"/>
    <n v="1"/>
    <n v="1"/>
    <n v="1"/>
    <n v="1"/>
    <n v="1"/>
    <n v="79"/>
  </r>
  <r>
    <n v="100770"/>
    <x v="101"/>
    <n v="1"/>
    <n v="1"/>
    <n v="0"/>
    <n v="0"/>
    <n v="0"/>
    <n v="0"/>
    <n v="50"/>
  </r>
  <r>
    <n v="100771"/>
    <x v="211"/>
    <n v="1"/>
    <n v="1"/>
    <n v="1"/>
    <n v="1"/>
    <n v="0"/>
    <n v="0"/>
    <n v="80"/>
  </r>
  <r>
    <n v="100772"/>
    <x v="175"/>
    <n v="1"/>
    <n v="0"/>
    <n v="0"/>
    <n v="0"/>
    <n v="0"/>
    <n v="0"/>
    <n v="75"/>
  </r>
  <r>
    <n v="100773"/>
    <x v="111"/>
    <n v="1"/>
    <n v="1"/>
    <n v="1"/>
    <n v="1"/>
    <n v="1"/>
    <n v="0"/>
    <n v="55"/>
  </r>
  <r>
    <n v="100774"/>
    <x v="237"/>
    <n v="1"/>
    <n v="1"/>
    <n v="1"/>
    <n v="1"/>
    <n v="0"/>
    <n v="0"/>
    <n v="70"/>
  </r>
  <r>
    <n v="100775"/>
    <x v="74"/>
    <n v="1"/>
    <n v="0"/>
    <n v="0"/>
    <n v="0"/>
    <n v="0"/>
    <n v="0"/>
    <n v="77"/>
  </r>
  <r>
    <n v="100776"/>
    <x v="132"/>
    <n v="1"/>
    <n v="0"/>
    <n v="0"/>
    <n v="0"/>
    <n v="0"/>
    <n v="0"/>
    <n v="93"/>
  </r>
  <r>
    <n v="100777"/>
    <x v="106"/>
    <n v="1"/>
    <n v="1"/>
    <n v="1"/>
    <n v="0"/>
    <n v="0"/>
    <n v="0"/>
    <n v="93"/>
  </r>
  <r>
    <n v="100778"/>
    <x v="100"/>
    <n v="1"/>
    <n v="1"/>
    <n v="1"/>
    <n v="1"/>
    <n v="0"/>
    <n v="0"/>
    <n v="80"/>
  </r>
  <r>
    <n v="100779"/>
    <x v="246"/>
    <n v="0"/>
    <n v="0"/>
    <n v="0"/>
    <n v="0"/>
    <n v="0"/>
    <n v="0"/>
    <n v="69"/>
  </r>
  <r>
    <n v="100780"/>
    <x v="82"/>
    <n v="0"/>
    <n v="0"/>
    <n v="0"/>
    <n v="0"/>
    <n v="0"/>
    <n v="0"/>
    <n v="45"/>
  </r>
  <r>
    <n v="100781"/>
    <x v="14"/>
    <n v="1"/>
    <n v="1"/>
    <n v="1"/>
    <n v="0"/>
    <n v="0"/>
    <n v="0"/>
    <n v="70"/>
  </r>
  <r>
    <n v="100782"/>
    <x v="140"/>
    <n v="1"/>
    <n v="1"/>
    <n v="1"/>
    <n v="0"/>
    <n v="0"/>
    <n v="0"/>
    <n v="50"/>
  </r>
  <r>
    <n v="100783"/>
    <x v="81"/>
    <n v="0"/>
    <n v="0"/>
    <n v="0"/>
    <n v="0"/>
    <n v="0"/>
    <n v="0"/>
    <n v="75"/>
  </r>
  <r>
    <n v="100784"/>
    <x v="155"/>
    <n v="1"/>
    <n v="1"/>
    <n v="1"/>
    <n v="1"/>
    <n v="0"/>
    <n v="0"/>
    <n v="83"/>
  </r>
  <r>
    <n v="100785"/>
    <x v="213"/>
    <n v="0"/>
    <n v="0"/>
    <n v="0"/>
    <n v="0"/>
    <n v="0"/>
    <n v="0"/>
    <n v="102"/>
  </r>
  <r>
    <n v="100786"/>
    <x v="72"/>
    <n v="0"/>
    <n v="0"/>
    <n v="0"/>
    <n v="0"/>
    <n v="0"/>
    <n v="0"/>
    <n v="83"/>
  </r>
  <r>
    <n v="100787"/>
    <x v="10"/>
    <n v="1"/>
    <n v="1"/>
    <n v="0"/>
    <n v="0"/>
    <n v="0"/>
    <n v="0"/>
    <n v="50"/>
  </r>
  <r>
    <n v="100788"/>
    <x v="255"/>
    <n v="1"/>
    <n v="1"/>
    <n v="1"/>
    <n v="0"/>
    <n v="0"/>
    <n v="0"/>
    <n v="80"/>
  </r>
  <r>
    <n v="100789"/>
    <x v="168"/>
    <n v="1"/>
    <n v="1"/>
    <n v="1"/>
    <n v="1"/>
    <n v="1"/>
    <n v="1"/>
    <n v="67"/>
  </r>
  <r>
    <n v="100790"/>
    <x v="5"/>
    <n v="1"/>
    <n v="1"/>
    <n v="1"/>
    <n v="0"/>
    <n v="0"/>
    <n v="0"/>
    <n v="85"/>
  </r>
  <r>
    <n v="100791"/>
    <x v="144"/>
    <n v="1"/>
    <n v="0"/>
    <n v="0"/>
    <n v="0"/>
    <n v="0"/>
    <n v="0"/>
    <n v="75"/>
  </r>
  <r>
    <n v="100792"/>
    <x v="112"/>
    <n v="1"/>
    <n v="1"/>
    <n v="0"/>
    <n v="0"/>
    <n v="0"/>
    <n v="0"/>
    <n v="75"/>
  </r>
  <r>
    <n v="100793"/>
    <x v="167"/>
    <n v="0"/>
    <n v="0"/>
    <n v="0"/>
    <n v="0"/>
    <n v="0"/>
    <n v="0"/>
    <n v="100"/>
  </r>
  <r>
    <n v="100794"/>
    <x v="47"/>
    <n v="1"/>
    <n v="0"/>
    <n v="0"/>
    <n v="0"/>
    <n v="0"/>
    <n v="0"/>
    <n v="80"/>
  </r>
  <r>
    <n v="100795"/>
    <x v="139"/>
    <n v="0"/>
    <n v="0"/>
    <n v="0"/>
    <n v="0"/>
    <n v="0"/>
    <n v="0"/>
    <n v="55"/>
  </r>
  <r>
    <n v="100796"/>
    <x v="160"/>
    <n v="1"/>
    <n v="1"/>
    <n v="1"/>
    <n v="0"/>
    <n v="0"/>
    <n v="0"/>
    <n v="70"/>
  </r>
  <r>
    <n v="100797"/>
    <x v="61"/>
    <n v="0"/>
    <n v="0"/>
    <n v="0"/>
    <n v="0"/>
    <n v="0"/>
    <n v="0"/>
    <n v="40"/>
  </r>
  <r>
    <n v="100798"/>
    <x v="253"/>
    <n v="1"/>
    <n v="0"/>
    <n v="0"/>
    <n v="0"/>
    <n v="0"/>
    <n v="0"/>
    <n v="95"/>
  </r>
  <r>
    <n v="100799"/>
    <x v="78"/>
    <n v="1"/>
    <n v="1"/>
    <n v="1"/>
    <n v="1"/>
    <n v="0"/>
    <n v="0"/>
    <n v="73"/>
  </r>
  <r>
    <n v="100800"/>
    <x v="82"/>
    <n v="1"/>
    <n v="1"/>
    <n v="0"/>
    <n v="0"/>
    <n v="0"/>
    <n v="0"/>
    <n v="83"/>
  </r>
  <r>
    <n v="100801"/>
    <x v="156"/>
    <n v="1"/>
    <n v="1"/>
    <n v="1"/>
    <n v="1"/>
    <n v="1"/>
    <n v="0"/>
    <n v="70"/>
  </r>
  <r>
    <n v="100802"/>
    <x v="223"/>
    <n v="1"/>
    <n v="0"/>
    <n v="0"/>
    <n v="0"/>
    <n v="0"/>
    <n v="0"/>
    <n v="40"/>
  </r>
  <r>
    <n v="100803"/>
    <x v="236"/>
    <n v="0"/>
    <n v="0"/>
    <n v="0"/>
    <n v="0"/>
    <n v="0"/>
    <n v="0"/>
    <n v="70"/>
  </r>
  <r>
    <n v="100804"/>
    <x v="17"/>
    <n v="0"/>
    <n v="0"/>
    <n v="0"/>
    <n v="0"/>
    <n v="0"/>
    <n v="0"/>
    <n v="85"/>
  </r>
  <r>
    <n v="100805"/>
    <x v="249"/>
    <n v="0"/>
    <n v="0"/>
    <n v="0"/>
    <n v="0"/>
    <n v="0"/>
    <n v="0"/>
    <n v="85"/>
  </r>
  <r>
    <n v="100806"/>
    <x v="32"/>
    <n v="1"/>
    <n v="0"/>
    <n v="0"/>
    <n v="0"/>
    <n v="0"/>
    <n v="0"/>
    <n v="77"/>
  </r>
  <r>
    <n v="100807"/>
    <x v="61"/>
    <n v="1"/>
    <n v="1"/>
    <n v="1"/>
    <n v="1"/>
    <n v="0"/>
    <n v="0"/>
    <n v="40"/>
  </r>
  <r>
    <n v="100808"/>
    <x v="239"/>
    <n v="1"/>
    <n v="1"/>
    <n v="0"/>
    <n v="0"/>
    <n v="0"/>
    <n v="0"/>
    <n v="85"/>
  </r>
  <r>
    <n v="100809"/>
    <x v="85"/>
    <n v="1"/>
    <n v="1"/>
    <n v="1"/>
    <n v="1"/>
    <n v="1"/>
    <n v="0"/>
    <n v="75"/>
  </r>
  <r>
    <n v="100810"/>
    <x v="120"/>
    <n v="1"/>
    <n v="1"/>
    <n v="0"/>
    <n v="0"/>
    <n v="0"/>
    <n v="0"/>
    <n v="80"/>
  </r>
  <r>
    <n v="100811"/>
    <x v="14"/>
    <n v="1"/>
    <n v="1"/>
    <n v="0"/>
    <n v="0"/>
    <n v="0"/>
    <n v="0"/>
    <n v="83"/>
  </r>
  <r>
    <n v="100812"/>
    <x v="129"/>
    <n v="1"/>
    <n v="1"/>
    <n v="1"/>
    <n v="0"/>
    <n v="0"/>
    <n v="0"/>
    <n v="40"/>
  </r>
  <r>
    <n v="100813"/>
    <x v="123"/>
    <n v="0"/>
    <n v="0"/>
    <n v="0"/>
    <n v="0"/>
    <n v="0"/>
    <n v="0"/>
    <n v="80"/>
  </r>
  <r>
    <n v="100814"/>
    <x v="93"/>
    <n v="1"/>
    <n v="1"/>
    <n v="1"/>
    <n v="1"/>
    <n v="1"/>
    <n v="1"/>
    <n v="15"/>
  </r>
  <r>
    <n v="100815"/>
    <x v="239"/>
    <n v="1"/>
    <n v="1"/>
    <n v="1"/>
    <n v="0"/>
    <n v="0"/>
    <n v="0"/>
    <n v="83"/>
  </r>
  <r>
    <n v="100816"/>
    <x v="38"/>
    <n v="0"/>
    <n v="0"/>
    <n v="0"/>
    <n v="0"/>
    <n v="0"/>
    <n v="0"/>
    <n v="77"/>
  </r>
  <r>
    <n v="100817"/>
    <x v="31"/>
    <n v="1"/>
    <n v="1"/>
    <n v="0"/>
    <n v="0"/>
    <n v="0"/>
    <n v="0"/>
    <n v="85"/>
  </r>
  <r>
    <n v="100818"/>
    <x v="176"/>
    <n v="1"/>
    <n v="1"/>
    <n v="0"/>
    <n v="0"/>
    <n v="0"/>
    <n v="0"/>
    <n v="45"/>
  </r>
  <r>
    <n v="100819"/>
    <x v="208"/>
    <n v="0"/>
    <n v="0"/>
    <n v="0"/>
    <n v="0"/>
    <n v="0"/>
    <n v="0"/>
    <n v="40"/>
  </r>
  <r>
    <n v="100820"/>
    <x v="260"/>
    <n v="1"/>
    <n v="0"/>
    <n v="0"/>
    <n v="0"/>
    <n v="0"/>
    <n v="0"/>
    <n v="70"/>
  </r>
  <r>
    <n v="100821"/>
    <x v="14"/>
    <n v="1"/>
    <n v="0"/>
    <n v="0"/>
    <n v="0"/>
    <n v="0"/>
    <n v="0"/>
    <n v="77"/>
  </r>
  <r>
    <n v="100822"/>
    <x v="25"/>
    <n v="1"/>
    <n v="1"/>
    <n v="1"/>
    <n v="0"/>
    <n v="0"/>
    <n v="0"/>
    <n v="75"/>
  </r>
  <r>
    <n v="100823"/>
    <x v="11"/>
    <n v="1"/>
    <n v="1"/>
    <n v="0"/>
    <n v="0"/>
    <n v="0"/>
    <n v="0"/>
    <n v="75"/>
  </r>
  <r>
    <n v="100824"/>
    <x v="50"/>
    <n v="1"/>
    <n v="1"/>
    <n v="1"/>
    <n v="1"/>
    <n v="1"/>
    <n v="1"/>
    <n v="50"/>
  </r>
  <r>
    <n v="100825"/>
    <x v="81"/>
    <n v="1"/>
    <n v="1"/>
    <n v="1"/>
    <n v="0"/>
    <n v="0"/>
    <n v="0"/>
    <n v="95"/>
  </r>
  <r>
    <n v="100826"/>
    <x v="176"/>
    <n v="1"/>
    <n v="1"/>
    <n v="0"/>
    <n v="0"/>
    <n v="0"/>
    <n v="0"/>
    <n v="80"/>
  </r>
  <r>
    <n v="100827"/>
    <x v="135"/>
    <n v="1"/>
    <n v="1"/>
    <n v="1"/>
    <n v="0"/>
    <n v="0"/>
    <n v="0"/>
    <n v="25"/>
  </r>
  <r>
    <n v="100828"/>
    <x v="260"/>
    <n v="1"/>
    <n v="0"/>
    <n v="0"/>
    <n v="0"/>
    <n v="0"/>
    <n v="0"/>
    <n v="75"/>
  </r>
  <r>
    <n v="100829"/>
    <x v="28"/>
    <n v="0"/>
    <n v="0"/>
    <n v="0"/>
    <n v="0"/>
    <n v="0"/>
    <n v="0"/>
    <n v="93"/>
  </r>
  <r>
    <n v="100830"/>
    <x v="120"/>
    <n v="1"/>
    <n v="1"/>
    <n v="0"/>
    <n v="0"/>
    <n v="0"/>
    <n v="0"/>
    <n v="50"/>
  </r>
  <r>
    <n v="100831"/>
    <x v="118"/>
    <n v="1"/>
    <n v="1"/>
    <n v="0"/>
    <n v="0"/>
    <n v="0"/>
    <n v="0"/>
    <n v="79"/>
  </r>
  <r>
    <n v="100832"/>
    <x v="149"/>
    <n v="0"/>
    <n v="0"/>
    <n v="0"/>
    <n v="0"/>
    <n v="0"/>
    <n v="0"/>
    <n v="70"/>
  </r>
  <r>
    <n v="100833"/>
    <x v="175"/>
    <n v="1"/>
    <n v="1"/>
    <n v="1"/>
    <n v="0"/>
    <n v="0"/>
    <n v="0"/>
    <n v="83"/>
  </r>
  <r>
    <n v="100834"/>
    <x v="179"/>
    <n v="0"/>
    <n v="0"/>
    <n v="0"/>
    <n v="0"/>
    <n v="0"/>
    <n v="0"/>
    <n v="79"/>
  </r>
  <r>
    <n v="100835"/>
    <x v="154"/>
    <n v="1"/>
    <n v="1"/>
    <n v="1"/>
    <n v="1"/>
    <n v="1"/>
    <n v="0"/>
    <n v="40"/>
  </r>
  <r>
    <n v="100836"/>
    <x v="18"/>
    <n v="0"/>
    <n v="0"/>
    <n v="0"/>
    <n v="0"/>
    <n v="0"/>
    <n v="0"/>
    <n v="70"/>
  </r>
  <r>
    <n v="100837"/>
    <x v="43"/>
    <n v="1"/>
    <n v="1"/>
    <n v="0"/>
    <n v="0"/>
    <n v="0"/>
    <n v="0"/>
    <n v="100"/>
  </r>
  <r>
    <n v="100838"/>
    <x v="85"/>
    <n v="1"/>
    <n v="1"/>
    <n v="1"/>
    <n v="0"/>
    <n v="0"/>
    <n v="0"/>
    <n v="69"/>
  </r>
  <r>
    <n v="100839"/>
    <x v="23"/>
    <n v="1"/>
    <n v="1"/>
    <n v="0"/>
    <n v="0"/>
    <n v="0"/>
    <n v="0"/>
    <n v="93"/>
  </r>
  <r>
    <n v="100840"/>
    <x v="238"/>
    <n v="1"/>
    <n v="1"/>
    <n v="1"/>
    <n v="0"/>
    <n v="0"/>
    <n v="0"/>
    <n v="80"/>
  </r>
  <r>
    <n v="100841"/>
    <x v="120"/>
    <n v="1"/>
    <n v="1"/>
    <n v="1"/>
    <n v="1"/>
    <n v="1"/>
    <n v="0"/>
    <n v="45"/>
  </r>
  <r>
    <n v="100842"/>
    <x v="229"/>
    <n v="1"/>
    <n v="1"/>
    <n v="1"/>
    <n v="1"/>
    <n v="0"/>
    <n v="0"/>
    <n v="40"/>
  </r>
  <r>
    <n v="100843"/>
    <x v="215"/>
    <n v="1"/>
    <n v="1"/>
    <n v="0"/>
    <n v="0"/>
    <n v="0"/>
    <n v="0"/>
    <n v="75"/>
  </r>
  <r>
    <n v="100844"/>
    <x v="201"/>
    <n v="0"/>
    <n v="0"/>
    <n v="0"/>
    <n v="0"/>
    <n v="0"/>
    <n v="0"/>
    <n v="50"/>
  </r>
  <r>
    <n v="100845"/>
    <x v="211"/>
    <n v="1"/>
    <n v="1"/>
    <n v="1"/>
    <n v="0"/>
    <n v="0"/>
    <n v="0"/>
    <n v="45"/>
  </r>
  <r>
    <n v="100846"/>
    <x v="74"/>
    <n v="0"/>
    <n v="0"/>
    <n v="0"/>
    <n v="0"/>
    <n v="0"/>
    <n v="0"/>
    <n v="55"/>
  </r>
  <r>
    <n v="100847"/>
    <x v="109"/>
    <n v="1"/>
    <n v="0"/>
    <n v="0"/>
    <n v="0"/>
    <n v="0"/>
    <n v="0"/>
    <n v="100"/>
  </r>
  <r>
    <n v="100848"/>
    <x v="60"/>
    <n v="1"/>
    <n v="1"/>
    <n v="0"/>
    <n v="0"/>
    <n v="0"/>
    <n v="0"/>
    <n v="75"/>
  </r>
  <r>
    <n v="100849"/>
    <x v="92"/>
    <n v="1"/>
    <n v="1"/>
    <n v="0"/>
    <n v="0"/>
    <n v="0"/>
    <n v="0"/>
    <n v="50"/>
  </r>
  <r>
    <n v="100850"/>
    <x v="248"/>
    <n v="1"/>
    <n v="1"/>
    <n v="1"/>
    <n v="0"/>
    <n v="0"/>
    <n v="0"/>
    <n v="80"/>
  </r>
  <r>
    <n v="100851"/>
    <x v="215"/>
    <n v="1"/>
    <n v="1"/>
    <n v="1"/>
    <n v="1"/>
    <n v="1"/>
    <n v="1"/>
    <n v="69"/>
  </r>
  <r>
    <n v="100852"/>
    <x v="15"/>
    <n v="1"/>
    <n v="0"/>
    <n v="0"/>
    <n v="0"/>
    <n v="0"/>
    <n v="0"/>
    <n v="75"/>
  </r>
  <r>
    <n v="100853"/>
    <x v="106"/>
    <n v="1"/>
    <n v="0"/>
    <n v="0"/>
    <n v="0"/>
    <n v="0"/>
    <n v="0"/>
    <n v="70"/>
  </r>
  <r>
    <n v="100854"/>
    <x v="115"/>
    <n v="1"/>
    <n v="1"/>
    <n v="1"/>
    <n v="0"/>
    <n v="0"/>
    <n v="0"/>
    <n v="83"/>
  </r>
  <r>
    <n v="100855"/>
    <x v="144"/>
    <n v="1"/>
    <n v="1"/>
    <n v="0"/>
    <n v="0"/>
    <n v="0"/>
    <n v="0"/>
    <n v="69"/>
  </r>
  <r>
    <n v="100856"/>
    <x v="251"/>
    <n v="0"/>
    <n v="0"/>
    <n v="0"/>
    <n v="0"/>
    <n v="0"/>
    <n v="0"/>
    <n v="55"/>
  </r>
  <r>
    <n v="100857"/>
    <x v="92"/>
    <n v="0"/>
    <n v="0"/>
    <n v="0"/>
    <n v="0"/>
    <n v="0"/>
    <n v="0"/>
    <n v="77"/>
  </r>
  <r>
    <n v="100858"/>
    <x v="261"/>
    <n v="0"/>
    <n v="0"/>
    <n v="0"/>
    <n v="0"/>
    <n v="0"/>
    <n v="0"/>
    <n v="75"/>
  </r>
  <r>
    <n v="100859"/>
    <x v="192"/>
    <n v="1"/>
    <n v="1"/>
    <n v="1"/>
    <n v="1"/>
    <n v="1"/>
    <n v="1"/>
    <n v="75"/>
  </r>
  <r>
    <n v="100860"/>
    <x v="254"/>
    <n v="0"/>
    <n v="0"/>
    <n v="0"/>
    <n v="0"/>
    <n v="0"/>
    <n v="0"/>
    <n v="92"/>
  </r>
  <r>
    <n v="100861"/>
    <x v="159"/>
    <n v="0"/>
    <n v="0"/>
    <n v="0"/>
    <n v="0"/>
    <n v="0"/>
    <n v="0"/>
    <n v="75"/>
  </r>
  <r>
    <n v="100862"/>
    <x v="104"/>
    <n v="0"/>
    <n v="0"/>
    <n v="0"/>
    <n v="0"/>
    <n v="0"/>
    <n v="0"/>
    <n v="51"/>
  </r>
  <r>
    <n v="100863"/>
    <x v="259"/>
    <n v="1"/>
    <n v="0"/>
    <n v="0"/>
    <n v="0"/>
    <n v="0"/>
    <n v="0"/>
    <n v="102"/>
  </r>
  <r>
    <n v="100864"/>
    <x v="80"/>
    <n v="1"/>
    <n v="0"/>
    <n v="0"/>
    <n v="0"/>
    <n v="0"/>
    <n v="0"/>
    <n v="45"/>
  </r>
  <r>
    <n v="100865"/>
    <x v="198"/>
    <n v="1"/>
    <n v="1"/>
    <n v="1"/>
    <n v="0"/>
    <n v="0"/>
    <n v="0"/>
    <n v="45"/>
  </r>
  <r>
    <n v="100866"/>
    <x v="192"/>
    <n v="0"/>
    <n v="0"/>
    <n v="0"/>
    <n v="0"/>
    <n v="0"/>
    <n v="0"/>
    <n v="50"/>
  </r>
  <r>
    <n v="100867"/>
    <x v="115"/>
    <n v="1"/>
    <n v="1"/>
    <n v="1"/>
    <n v="1"/>
    <n v="0"/>
    <n v="0"/>
    <n v="67"/>
  </r>
  <r>
    <n v="100868"/>
    <x v="104"/>
    <n v="1"/>
    <n v="1"/>
    <n v="0"/>
    <n v="0"/>
    <n v="0"/>
    <n v="0"/>
    <n v="75"/>
  </r>
  <r>
    <n v="100869"/>
    <x v="58"/>
    <n v="1"/>
    <n v="0"/>
    <n v="0"/>
    <n v="0"/>
    <n v="0"/>
    <n v="0"/>
    <n v="75"/>
  </r>
  <r>
    <n v="100870"/>
    <x v="99"/>
    <n v="1"/>
    <n v="1"/>
    <n v="1"/>
    <n v="0"/>
    <n v="0"/>
    <n v="0"/>
    <n v="75"/>
  </r>
  <r>
    <n v="100871"/>
    <x v="206"/>
    <n v="1"/>
    <n v="1"/>
    <n v="0"/>
    <n v="0"/>
    <n v="0"/>
    <n v="0"/>
    <n v="83"/>
  </r>
  <r>
    <n v="100872"/>
    <x v="120"/>
    <n v="1"/>
    <n v="1"/>
    <n v="1"/>
    <n v="1"/>
    <n v="0"/>
    <n v="0"/>
    <n v="70"/>
  </r>
  <r>
    <n v="100873"/>
    <x v="197"/>
    <n v="0"/>
    <n v="0"/>
    <n v="0"/>
    <n v="0"/>
    <n v="0"/>
    <n v="0"/>
    <n v="80"/>
  </r>
  <r>
    <n v="100874"/>
    <x v="159"/>
    <n v="1"/>
    <n v="1"/>
    <n v="0"/>
    <n v="0"/>
    <n v="0"/>
    <n v="0"/>
    <n v="55"/>
  </r>
  <r>
    <n v="100875"/>
    <x v="82"/>
    <n v="1"/>
    <n v="1"/>
    <n v="1"/>
    <n v="0"/>
    <n v="0"/>
    <n v="0"/>
    <n v="79"/>
  </r>
  <r>
    <n v="100876"/>
    <x v="20"/>
    <n v="1"/>
    <n v="1"/>
    <n v="1"/>
    <n v="1"/>
    <n v="0"/>
    <n v="0"/>
    <n v="75"/>
  </r>
  <r>
    <n v="100877"/>
    <x v="123"/>
    <n v="0"/>
    <n v="0"/>
    <n v="0"/>
    <n v="0"/>
    <n v="0"/>
    <n v="0"/>
    <n v="73"/>
  </r>
  <r>
    <n v="100878"/>
    <x v="112"/>
    <n v="0"/>
    <n v="0"/>
    <n v="0"/>
    <n v="0"/>
    <n v="0"/>
    <n v="0"/>
    <n v="95"/>
  </r>
  <r>
    <n v="100879"/>
    <x v="256"/>
    <n v="1"/>
    <n v="1"/>
    <n v="0"/>
    <n v="0"/>
    <n v="0"/>
    <n v="0"/>
    <n v="75"/>
  </r>
  <r>
    <n v="100880"/>
    <x v="213"/>
    <n v="1"/>
    <n v="1"/>
    <n v="1"/>
    <n v="0"/>
    <n v="0"/>
    <n v="0"/>
    <n v="102"/>
  </r>
  <r>
    <n v="100881"/>
    <x v="206"/>
    <n v="1"/>
    <n v="1"/>
    <n v="0"/>
    <n v="0"/>
    <n v="0"/>
    <n v="0"/>
    <n v="95"/>
  </r>
  <r>
    <n v="100882"/>
    <x v="144"/>
    <n v="1"/>
    <n v="1"/>
    <n v="1"/>
    <n v="0"/>
    <n v="0"/>
    <n v="0"/>
    <n v="50"/>
  </r>
  <r>
    <n v="100883"/>
    <x v="41"/>
    <n v="1"/>
    <n v="0"/>
    <n v="0"/>
    <n v="0"/>
    <n v="0"/>
    <n v="0"/>
    <n v="85"/>
  </r>
  <r>
    <n v="100884"/>
    <x v="15"/>
    <n v="1"/>
    <n v="0"/>
    <n v="0"/>
    <n v="0"/>
    <n v="0"/>
    <n v="0"/>
    <n v="50"/>
  </r>
  <r>
    <n v="100885"/>
    <x v="53"/>
    <n v="1"/>
    <n v="1"/>
    <n v="1"/>
    <n v="1"/>
    <n v="1"/>
    <n v="0"/>
    <n v="50"/>
  </r>
  <r>
    <n v="100886"/>
    <x v="181"/>
    <n v="0"/>
    <n v="0"/>
    <n v="0"/>
    <n v="0"/>
    <n v="0"/>
    <n v="0"/>
    <n v="80"/>
  </r>
  <r>
    <n v="100887"/>
    <x v="125"/>
    <n v="0"/>
    <n v="0"/>
    <n v="0"/>
    <n v="0"/>
    <n v="0"/>
    <n v="0"/>
    <n v="79"/>
  </r>
  <r>
    <n v="100888"/>
    <x v="140"/>
    <n v="1"/>
    <n v="1"/>
    <n v="0"/>
    <n v="0"/>
    <n v="0"/>
    <n v="0"/>
    <n v="50"/>
  </r>
  <r>
    <n v="100889"/>
    <x v="228"/>
    <n v="1"/>
    <n v="1"/>
    <n v="0"/>
    <n v="0"/>
    <n v="0"/>
    <n v="0"/>
    <n v="25"/>
  </r>
  <r>
    <n v="100890"/>
    <x v="262"/>
    <n v="1"/>
    <n v="1"/>
    <n v="1"/>
    <n v="0"/>
    <n v="0"/>
    <n v="0"/>
    <n v="92"/>
  </r>
  <r>
    <n v="100891"/>
    <x v="216"/>
    <n v="0"/>
    <n v="0"/>
    <n v="0"/>
    <n v="0"/>
    <n v="0"/>
    <n v="0"/>
    <n v="69"/>
  </r>
  <r>
    <n v="100892"/>
    <x v="263"/>
    <n v="1"/>
    <n v="0"/>
    <n v="0"/>
    <n v="0"/>
    <n v="0"/>
    <n v="0"/>
    <n v="55"/>
  </r>
  <r>
    <n v="100893"/>
    <x v="67"/>
    <n v="1"/>
    <n v="1"/>
    <n v="1"/>
    <n v="0"/>
    <n v="0"/>
    <n v="0"/>
    <n v="70"/>
  </r>
  <r>
    <n v="100894"/>
    <x v="111"/>
    <n v="1"/>
    <n v="0"/>
    <n v="0"/>
    <n v="0"/>
    <n v="0"/>
    <n v="0"/>
    <n v="93"/>
  </r>
  <r>
    <n v="100895"/>
    <x v="179"/>
    <n v="0"/>
    <n v="0"/>
    <n v="0"/>
    <n v="0"/>
    <n v="0"/>
    <n v="0"/>
    <n v="80"/>
  </r>
  <r>
    <n v="100896"/>
    <x v="165"/>
    <n v="1"/>
    <n v="1"/>
    <n v="0"/>
    <n v="0"/>
    <n v="0"/>
    <n v="0"/>
    <n v="85"/>
  </r>
  <r>
    <n v="100897"/>
    <x v="218"/>
    <n v="0"/>
    <n v="0"/>
    <n v="0"/>
    <n v="0"/>
    <n v="0"/>
    <n v="0"/>
    <n v="75"/>
  </r>
  <r>
    <n v="100898"/>
    <x v="100"/>
    <n v="1"/>
    <n v="1"/>
    <n v="0"/>
    <n v="0"/>
    <n v="0"/>
    <n v="0"/>
    <n v="102"/>
  </r>
  <r>
    <n v="100899"/>
    <x v="66"/>
    <n v="1"/>
    <n v="1"/>
    <n v="0"/>
    <n v="0"/>
    <n v="0"/>
    <n v="0"/>
    <n v="69"/>
  </r>
  <r>
    <n v="100900"/>
    <x v="173"/>
    <n v="1"/>
    <n v="1"/>
    <n v="1"/>
    <n v="1"/>
    <n v="1"/>
    <n v="0"/>
    <n v="30"/>
  </r>
  <r>
    <n v="100901"/>
    <x v="135"/>
    <n v="1"/>
    <n v="0"/>
    <n v="0"/>
    <n v="0"/>
    <n v="0"/>
    <n v="0"/>
    <n v="30"/>
  </r>
  <r>
    <n v="100902"/>
    <x v="37"/>
    <n v="1"/>
    <n v="1"/>
    <n v="0"/>
    <n v="0"/>
    <n v="0"/>
    <n v="0"/>
    <n v="55"/>
  </r>
  <r>
    <n v="100903"/>
    <x v="11"/>
    <n v="0"/>
    <n v="0"/>
    <n v="0"/>
    <n v="0"/>
    <n v="0"/>
    <n v="0"/>
    <n v="45"/>
  </r>
  <r>
    <n v="100904"/>
    <x v="136"/>
    <n v="1"/>
    <n v="0"/>
    <n v="0"/>
    <n v="0"/>
    <n v="0"/>
    <n v="0"/>
    <n v="45"/>
  </r>
  <r>
    <n v="100905"/>
    <x v="29"/>
    <n v="1"/>
    <n v="1"/>
    <n v="0"/>
    <n v="0"/>
    <n v="0"/>
    <n v="0"/>
    <n v="85"/>
  </r>
  <r>
    <n v="100906"/>
    <x v="43"/>
    <n v="1"/>
    <n v="1"/>
    <n v="0"/>
    <n v="0"/>
    <n v="0"/>
    <n v="0"/>
    <n v="85"/>
  </r>
  <r>
    <n v="100907"/>
    <x v="104"/>
    <n v="0"/>
    <n v="0"/>
    <n v="0"/>
    <n v="0"/>
    <n v="0"/>
    <n v="0"/>
    <n v="93"/>
  </r>
  <r>
    <n v="100908"/>
    <x v="83"/>
    <n v="0"/>
    <n v="0"/>
    <n v="0"/>
    <n v="0"/>
    <n v="0"/>
    <n v="0"/>
    <n v="77"/>
  </r>
  <r>
    <n v="100909"/>
    <x v="154"/>
    <n v="1"/>
    <n v="0"/>
    <n v="0"/>
    <n v="0"/>
    <n v="0"/>
    <n v="0"/>
    <n v="40"/>
  </r>
  <r>
    <n v="100910"/>
    <x v="145"/>
    <n v="1"/>
    <n v="1"/>
    <n v="0"/>
    <n v="0"/>
    <n v="0"/>
    <n v="0"/>
    <n v="40"/>
  </r>
  <r>
    <n v="100911"/>
    <x v="42"/>
    <n v="1"/>
    <n v="1"/>
    <n v="1"/>
    <n v="0"/>
    <n v="0"/>
    <n v="0"/>
    <n v="55"/>
  </r>
  <r>
    <n v="100912"/>
    <x v="79"/>
    <n v="1"/>
    <n v="0"/>
    <n v="0"/>
    <n v="0"/>
    <n v="0"/>
    <n v="0"/>
    <n v="85"/>
  </r>
  <r>
    <n v="100913"/>
    <x v="53"/>
    <n v="0"/>
    <n v="0"/>
    <n v="0"/>
    <n v="0"/>
    <n v="0"/>
    <n v="0"/>
    <n v="69"/>
  </r>
  <r>
    <n v="100914"/>
    <x v="258"/>
    <n v="1"/>
    <n v="1"/>
    <n v="0"/>
    <n v="0"/>
    <n v="0"/>
    <n v="0"/>
    <n v="51"/>
  </r>
  <r>
    <n v="100915"/>
    <x v="30"/>
    <n v="1"/>
    <n v="1"/>
    <n v="0"/>
    <n v="0"/>
    <n v="0"/>
    <n v="0"/>
    <n v="51"/>
  </r>
  <r>
    <n v="100916"/>
    <x v="87"/>
    <n v="1"/>
    <n v="0"/>
    <n v="0"/>
    <n v="0"/>
    <n v="0"/>
    <n v="0"/>
    <n v="45"/>
  </r>
  <r>
    <n v="100917"/>
    <x v="61"/>
    <n v="1"/>
    <n v="0"/>
    <n v="0"/>
    <n v="0"/>
    <n v="0"/>
    <n v="0"/>
    <n v="40"/>
  </r>
  <r>
    <n v="100918"/>
    <x v="88"/>
    <n v="1"/>
    <n v="1"/>
    <n v="1"/>
    <n v="0"/>
    <n v="0"/>
    <n v="0"/>
    <n v="45"/>
  </r>
  <r>
    <n v="100919"/>
    <x v="254"/>
    <n v="0"/>
    <n v="0"/>
    <n v="0"/>
    <n v="0"/>
    <n v="0"/>
    <n v="0"/>
    <n v="77"/>
  </r>
  <r>
    <n v="100920"/>
    <x v="29"/>
    <n v="1"/>
    <n v="1"/>
    <n v="1"/>
    <n v="0"/>
    <n v="0"/>
    <n v="0"/>
    <n v="102"/>
  </r>
  <r>
    <n v="100921"/>
    <x v="242"/>
    <n v="0"/>
    <n v="0"/>
    <n v="0"/>
    <n v="0"/>
    <n v="0"/>
    <n v="0"/>
    <n v="75"/>
  </r>
  <r>
    <n v="100922"/>
    <x v="113"/>
    <n v="1"/>
    <n v="1"/>
    <n v="1"/>
    <n v="1"/>
    <n v="0"/>
    <n v="0"/>
    <n v="80"/>
  </r>
  <r>
    <n v="100923"/>
    <x v="173"/>
    <n v="1"/>
    <n v="1"/>
    <n v="1"/>
    <n v="1"/>
    <n v="1"/>
    <n v="0"/>
    <n v="40"/>
  </r>
  <r>
    <n v="100924"/>
    <x v="143"/>
    <n v="1"/>
    <n v="1"/>
    <n v="0"/>
    <n v="0"/>
    <n v="0"/>
    <n v="0"/>
    <n v="80"/>
  </r>
  <r>
    <n v="100925"/>
    <x v="57"/>
    <n v="1"/>
    <n v="1"/>
    <n v="0"/>
    <n v="0"/>
    <n v="0"/>
    <n v="0"/>
    <n v="77"/>
  </r>
  <r>
    <n v="100926"/>
    <x v="243"/>
    <n v="1"/>
    <n v="1"/>
    <n v="1"/>
    <n v="0"/>
    <n v="0"/>
    <n v="0"/>
    <n v="75"/>
  </r>
  <r>
    <n v="100927"/>
    <x v="22"/>
    <n v="0"/>
    <n v="0"/>
    <n v="0"/>
    <n v="0"/>
    <n v="0"/>
    <n v="0"/>
    <n v="77"/>
  </r>
  <r>
    <n v="100928"/>
    <x v="192"/>
    <n v="1"/>
    <n v="1"/>
    <n v="1"/>
    <n v="1"/>
    <n v="0"/>
    <n v="0"/>
    <n v="45"/>
  </r>
  <r>
    <n v="100929"/>
    <x v="190"/>
    <n v="1"/>
    <n v="1"/>
    <n v="1"/>
    <n v="0"/>
    <n v="0"/>
    <n v="0"/>
    <n v="93"/>
  </r>
  <r>
    <n v="100930"/>
    <x v="78"/>
    <n v="0"/>
    <n v="0"/>
    <n v="0"/>
    <n v="0"/>
    <n v="0"/>
    <n v="0"/>
    <n v="70"/>
  </r>
  <r>
    <n v="100931"/>
    <x v="209"/>
    <n v="0"/>
    <n v="0"/>
    <n v="0"/>
    <n v="0"/>
    <n v="0"/>
    <n v="0"/>
    <n v="70"/>
  </r>
  <r>
    <n v="100932"/>
    <x v="86"/>
    <n v="1"/>
    <n v="1"/>
    <n v="1"/>
    <n v="0"/>
    <n v="0"/>
    <n v="0"/>
    <n v="85"/>
  </r>
  <r>
    <n v="100933"/>
    <x v="96"/>
    <n v="1"/>
    <n v="1"/>
    <n v="1"/>
    <n v="0"/>
    <n v="0"/>
    <n v="0"/>
    <n v="51"/>
  </r>
  <r>
    <n v="100934"/>
    <x v="44"/>
    <n v="1"/>
    <n v="0"/>
    <n v="0"/>
    <n v="0"/>
    <n v="0"/>
    <n v="0"/>
    <n v="85"/>
  </r>
  <r>
    <n v="100935"/>
    <x v="149"/>
    <n v="1"/>
    <n v="1"/>
    <n v="0"/>
    <n v="0"/>
    <n v="0"/>
    <n v="0"/>
    <n v="75"/>
  </r>
  <r>
    <n v="100936"/>
    <x v="89"/>
    <n v="0"/>
    <n v="0"/>
    <n v="0"/>
    <n v="0"/>
    <n v="0"/>
    <n v="0"/>
    <n v="69"/>
  </r>
  <r>
    <n v="100937"/>
    <x v="145"/>
    <n v="1"/>
    <n v="1"/>
    <n v="1"/>
    <n v="0"/>
    <n v="0"/>
    <n v="0"/>
    <n v="40"/>
  </r>
  <r>
    <n v="100938"/>
    <x v="71"/>
    <n v="1"/>
    <n v="1"/>
    <n v="0"/>
    <n v="0"/>
    <n v="0"/>
    <n v="0"/>
    <n v="75"/>
  </r>
  <r>
    <n v="100939"/>
    <x v="200"/>
    <n v="1"/>
    <n v="1"/>
    <n v="1"/>
    <n v="1"/>
    <n v="0"/>
    <n v="0"/>
    <n v="85"/>
  </r>
  <r>
    <n v="100940"/>
    <x v="84"/>
    <n v="1"/>
    <n v="1"/>
    <n v="0"/>
    <n v="0"/>
    <n v="0"/>
    <n v="0"/>
    <n v="45"/>
  </r>
  <r>
    <n v="100941"/>
    <x v="183"/>
    <n v="1"/>
    <n v="1"/>
    <n v="1"/>
    <n v="1"/>
    <n v="0"/>
    <n v="0"/>
    <n v="79"/>
  </r>
  <r>
    <n v="100942"/>
    <x v="229"/>
    <n v="1"/>
    <n v="1"/>
    <n v="1"/>
    <n v="0"/>
    <n v="0"/>
    <n v="0"/>
    <n v="40"/>
  </r>
  <r>
    <n v="100943"/>
    <x v="253"/>
    <n v="1"/>
    <n v="1"/>
    <n v="0"/>
    <n v="0"/>
    <n v="0"/>
    <n v="0"/>
    <n v="95"/>
  </r>
  <r>
    <n v="100944"/>
    <x v="186"/>
    <n v="1"/>
    <n v="0"/>
    <n v="0"/>
    <n v="0"/>
    <n v="0"/>
    <n v="0"/>
    <n v="95"/>
  </r>
  <r>
    <n v="100945"/>
    <x v="135"/>
    <n v="1"/>
    <n v="1"/>
    <n v="0"/>
    <n v="0"/>
    <n v="0"/>
    <n v="0"/>
    <n v="40"/>
  </r>
  <r>
    <n v="100946"/>
    <x v="39"/>
    <n v="1"/>
    <n v="1"/>
    <n v="0"/>
    <n v="0"/>
    <n v="0"/>
    <n v="0"/>
    <n v="51"/>
  </r>
  <r>
    <n v="100947"/>
    <x v="164"/>
    <n v="1"/>
    <n v="1"/>
    <n v="1"/>
    <n v="0"/>
    <n v="0"/>
    <n v="0"/>
    <n v="92"/>
  </r>
  <r>
    <n v="100948"/>
    <x v="209"/>
    <n v="1"/>
    <n v="1"/>
    <n v="1"/>
    <n v="0"/>
    <n v="0"/>
    <n v="0"/>
    <n v="70"/>
  </r>
  <r>
    <n v="100949"/>
    <x v="205"/>
    <n v="1"/>
    <n v="1"/>
    <n v="0"/>
    <n v="0"/>
    <n v="0"/>
    <n v="0"/>
    <n v="75"/>
  </r>
  <r>
    <n v="100950"/>
    <x v="186"/>
    <n v="1"/>
    <n v="1"/>
    <n v="0"/>
    <n v="0"/>
    <n v="0"/>
    <n v="0"/>
    <n v="55"/>
  </r>
  <r>
    <n v="100951"/>
    <x v="60"/>
    <n v="1"/>
    <n v="1"/>
    <n v="0"/>
    <n v="0"/>
    <n v="0"/>
    <n v="0"/>
    <n v="95"/>
  </r>
  <r>
    <n v="100952"/>
    <x v="16"/>
    <n v="1"/>
    <n v="0"/>
    <n v="0"/>
    <n v="0"/>
    <n v="0"/>
    <n v="0"/>
    <n v="50"/>
  </r>
  <r>
    <n v="100953"/>
    <x v="251"/>
    <n v="1"/>
    <n v="0"/>
    <n v="0"/>
    <n v="0"/>
    <n v="0"/>
    <n v="0"/>
    <n v="70"/>
  </r>
  <r>
    <n v="100954"/>
    <x v="29"/>
    <n v="1"/>
    <n v="1"/>
    <n v="0"/>
    <n v="0"/>
    <n v="0"/>
    <n v="0"/>
    <n v="102"/>
  </r>
  <r>
    <n v="100955"/>
    <x v="6"/>
    <n v="0"/>
    <n v="0"/>
    <n v="0"/>
    <n v="0"/>
    <n v="0"/>
    <n v="0"/>
    <n v="69"/>
  </r>
  <r>
    <n v="100956"/>
    <x v="47"/>
    <n v="1"/>
    <n v="1"/>
    <n v="1"/>
    <n v="1"/>
    <n v="1"/>
    <n v="0"/>
    <n v="70"/>
  </r>
  <r>
    <n v="100957"/>
    <x v="193"/>
    <n v="0"/>
    <n v="0"/>
    <n v="0"/>
    <n v="0"/>
    <n v="0"/>
    <n v="0"/>
    <n v="45"/>
  </r>
  <r>
    <n v="100958"/>
    <x v="211"/>
    <n v="1"/>
    <n v="0"/>
    <n v="0"/>
    <n v="0"/>
    <n v="0"/>
    <n v="0"/>
    <n v="45"/>
  </r>
  <r>
    <n v="100959"/>
    <x v="140"/>
    <n v="0"/>
    <n v="0"/>
    <n v="0"/>
    <n v="0"/>
    <n v="0"/>
    <n v="0"/>
    <n v="93"/>
  </r>
  <r>
    <n v="100960"/>
    <x v="23"/>
    <n v="1"/>
    <n v="0"/>
    <n v="0"/>
    <n v="0"/>
    <n v="0"/>
    <n v="0"/>
    <n v="55"/>
  </r>
  <r>
    <n v="100961"/>
    <x v="124"/>
    <n v="1"/>
    <n v="1"/>
    <n v="1"/>
    <n v="1"/>
    <n v="0"/>
    <n v="0"/>
    <n v="93"/>
  </r>
  <r>
    <n v="100962"/>
    <x v="194"/>
    <n v="1"/>
    <n v="1"/>
    <n v="1"/>
    <n v="1"/>
    <n v="0"/>
    <n v="0"/>
    <n v="75"/>
  </r>
  <r>
    <n v="100963"/>
    <x v="153"/>
    <n v="1"/>
    <n v="0"/>
    <n v="0"/>
    <n v="0"/>
    <n v="0"/>
    <n v="0"/>
    <n v="40"/>
  </r>
  <r>
    <n v="100964"/>
    <x v="99"/>
    <n v="1"/>
    <n v="1"/>
    <n v="0"/>
    <n v="0"/>
    <n v="0"/>
    <n v="0"/>
    <n v="69"/>
  </r>
  <r>
    <n v="100965"/>
    <x v="12"/>
    <n v="1"/>
    <n v="0"/>
    <n v="0"/>
    <n v="0"/>
    <n v="0"/>
    <n v="0"/>
    <n v="75"/>
  </r>
  <r>
    <n v="100966"/>
    <x v="145"/>
    <n v="1"/>
    <n v="0"/>
    <n v="0"/>
    <n v="0"/>
    <n v="0"/>
    <n v="0"/>
    <n v="40"/>
  </r>
  <r>
    <n v="100967"/>
    <x v="110"/>
    <n v="1"/>
    <n v="0"/>
    <n v="0"/>
    <n v="0"/>
    <n v="0"/>
    <n v="0"/>
    <n v="40"/>
  </r>
  <r>
    <n v="100968"/>
    <x v="67"/>
    <n v="1"/>
    <n v="1"/>
    <n v="0"/>
    <n v="0"/>
    <n v="0"/>
    <n v="0"/>
    <n v="85"/>
  </r>
  <r>
    <n v="100969"/>
    <x v="15"/>
    <n v="0"/>
    <n v="0"/>
    <n v="0"/>
    <n v="0"/>
    <n v="0"/>
    <n v="0"/>
    <n v="75"/>
  </r>
  <r>
    <n v="100970"/>
    <x v="92"/>
    <n v="0"/>
    <n v="0"/>
    <n v="0"/>
    <n v="0"/>
    <n v="0"/>
    <n v="0"/>
    <n v="45"/>
  </r>
  <r>
    <n v="100971"/>
    <x v="174"/>
    <n v="1"/>
    <n v="1"/>
    <n v="0"/>
    <n v="0"/>
    <n v="0"/>
    <n v="0"/>
    <n v="69"/>
  </r>
  <r>
    <n v="100972"/>
    <x v="203"/>
    <n v="1"/>
    <n v="0"/>
    <n v="0"/>
    <n v="0"/>
    <n v="0"/>
    <n v="0"/>
    <n v="83"/>
  </r>
  <r>
    <n v="100973"/>
    <x v="14"/>
    <n v="1"/>
    <n v="0"/>
    <n v="0"/>
    <n v="0"/>
    <n v="0"/>
    <n v="0"/>
    <n v="75"/>
  </r>
  <r>
    <n v="100974"/>
    <x v="99"/>
    <n v="0"/>
    <n v="0"/>
    <n v="0"/>
    <n v="0"/>
    <n v="0"/>
    <n v="0"/>
    <n v="92"/>
  </r>
  <r>
    <n v="100975"/>
    <x v="169"/>
    <n v="1"/>
    <n v="1"/>
    <n v="0"/>
    <n v="0"/>
    <n v="0"/>
    <n v="0"/>
    <n v="75"/>
  </r>
  <r>
    <n v="100976"/>
    <x v="5"/>
    <n v="1"/>
    <n v="0"/>
    <n v="0"/>
    <n v="0"/>
    <n v="0"/>
    <n v="0"/>
    <n v="102"/>
  </r>
  <r>
    <n v="100977"/>
    <x v="116"/>
    <n v="0"/>
    <n v="0"/>
    <n v="0"/>
    <n v="0"/>
    <n v="0"/>
    <n v="0"/>
    <n v="95"/>
  </r>
  <r>
    <n v="100978"/>
    <x v="82"/>
    <n v="1"/>
    <n v="1"/>
    <n v="1"/>
    <n v="1"/>
    <n v="1"/>
    <n v="0"/>
    <n v="73"/>
  </r>
  <r>
    <n v="100979"/>
    <x v="189"/>
    <n v="0"/>
    <n v="0"/>
    <n v="0"/>
    <n v="0"/>
    <n v="0"/>
    <n v="0"/>
    <n v="102"/>
  </r>
  <r>
    <n v="100980"/>
    <x v="101"/>
    <n v="1"/>
    <n v="1"/>
    <n v="0"/>
    <n v="0"/>
    <n v="0"/>
    <n v="0"/>
    <n v="85"/>
  </r>
  <r>
    <n v="100981"/>
    <x v="175"/>
    <n v="1"/>
    <n v="1"/>
    <n v="1"/>
    <n v="1"/>
    <n v="0"/>
    <n v="0"/>
    <n v="77"/>
  </r>
  <r>
    <n v="100982"/>
    <x v="33"/>
    <n v="1"/>
    <n v="1"/>
    <n v="0"/>
    <n v="0"/>
    <n v="0"/>
    <n v="0"/>
    <n v="55"/>
  </r>
  <r>
    <n v="100983"/>
    <x v="28"/>
    <n v="1"/>
    <n v="1"/>
    <n v="1"/>
    <n v="1"/>
    <n v="1"/>
    <n v="0"/>
    <n v="69"/>
  </r>
  <r>
    <n v="100984"/>
    <x v="204"/>
    <n v="1"/>
    <n v="1"/>
    <n v="0"/>
    <n v="0"/>
    <n v="0"/>
    <n v="0"/>
    <n v="85"/>
  </r>
  <r>
    <n v="100985"/>
    <x v="261"/>
    <n v="0"/>
    <n v="0"/>
    <n v="0"/>
    <n v="0"/>
    <n v="0"/>
    <n v="0"/>
    <n v="75"/>
  </r>
  <r>
    <n v="100986"/>
    <x v="205"/>
    <n v="1"/>
    <n v="1"/>
    <n v="1"/>
    <n v="1"/>
    <n v="1"/>
    <n v="1"/>
    <n v="55"/>
  </r>
  <r>
    <n v="100987"/>
    <x v="100"/>
    <n v="0"/>
    <n v="0"/>
    <n v="0"/>
    <n v="0"/>
    <n v="0"/>
    <n v="0"/>
    <n v="85"/>
  </r>
  <r>
    <n v="100988"/>
    <x v="187"/>
    <n v="1"/>
    <n v="1"/>
    <n v="1"/>
    <n v="0"/>
    <n v="0"/>
    <n v="0"/>
    <n v="25"/>
  </r>
  <r>
    <n v="100989"/>
    <x v="105"/>
    <n v="1"/>
    <n v="1"/>
    <n v="1"/>
    <n v="0"/>
    <n v="0"/>
    <n v="0"/>
    <n v="75"/>
  </r>
  <r>
    <n v="100990"/>
    <x v="182"/>
    <n v="1"/>
    <n v="1"/>
    <n v="1"/>
    <n v="1"/>
    <n v="1"/>
    <n v="0"/>
    <n v="77"/>
  </r>
  <r>
    <n v="100991"/>
    <x v="3"/>
    <n v="0"/>
    <n v="0"/>
    <n v="0"/>
    <n v="0"/>
    <n v="0"/>
    <n v="0"/>
    <n v="92"/>
  </r>
  <r>
    <n v="100992"/>
    <x v="21"/>
    <n v="0"/>
    <n v="0"/>
    <n v="0"/>
    <n v="0"/>
    <n v="0"/>
    <n v="0"/>
    <n v="100"/>
  </r>
  <r>
    <n v="100993"/>
    <x v="62"/>
    <n v="0"/>
    <n v="0"/>
    <n v="0"/>
    <n v="0"/>
    <n v="0"/>
    <n v="0"/>
    <n v="85"/>
  </r>
  <r>
    <n v="100994"/>
    <x v="203"/>
    <n v="0"/>
    <n v="0"/>
    <n v="0"/>
    <n v="0"/>
    <n v="0"/>
    <n v="0"/>
    <n v="80"/>
  </r>
  <r>
    <n v="100995"/>
    <x v="24"/>
    <n v="1"/>
    <n v="1"/>
    <n v="1"/>
    <n v="0"/>
    <n v="0"/>
    <n v="0"/>
    <n v="40"/>
  </r>
  <r>
    <n v="100996"/>
    <x v="207"/>
    <n v="0"/>
    <n v="0"/>
    <n v="0"/>
    <n v="0"/>
    <n v="0"/>
    <n v="0"/>
    <n v="85"/>
  </r>
  <r>
    <n v="100997"/>
    <x v="30"/>
    <n v="1"/>
    <n v="0"/>
    <n v="0"/>
    <n v="0"/>
    <n v="0"/>
    <n v="0"/>
    <n v="70"/>
  </r>
  <r>
    <n v="100998"/>
    <x v="222"/>
    <n v="1"/>
    <n v="1"/>
    <n v="1"/>
    <n v="0"/>
    <n v="0"/>
    <n v="0"/>
    <n v="45"/>
  </r>
  <r>
    <n v="100999"/>
    <x v="60"/>
    <n v="0"/>
    <n v="0"/>
    <n v="0"/>
    <n v="0"/>
    <n v="0"/>
    <n v="0"/>
    <n v="55"/>
  </r>
  <r>
    <n v="101000"/>
    <x v="264"/>
    <n v="1"/>
    <n v="1"/>
    <n v="1"/>
    <n v="0"/>
    <n v="0"/>
    <n v="0"/>
    <n v="40"/>
  </r>
  <r>
    <n v="101001"/>
    <x v="92"/>
    <n v="1"/>
    <n v="0"/>
    <n v="0"/>
    <n v="0"/>
    <n v="0"/>
    <n v="0"/>
    <n v="50"/>
  </r>
  <r>
    <n v="101002"/>
    <x v="62"/>
    <n v="0"/>
    <n v="0"/>
    <n v="0"/>
    <n v="0"/>
    <n v="0"/>
    <n v="0"/>
    <n v="77"/>
  </r>
  <r>
    <n v="101003"/>
    <x v="232"/>
    <n v="0"/>
    <n v="0"/>
    <n v="0"/>
    <n v="0"/>
    <n v="0"/>
    <n v="0"/>
    <n v="50"/>
  </r>
  <r>
    <n v="101004"/>
    <x v="265"/>
    <n v="1"/>
    <n v="1"/>
    <n v="1"/>
    <n v="1"/>
    <n v="0"/>
    <n v="0"/>
    <n v="50"/>
  </r>
  <r>
    <n v="101005"/>
    <x v="125"/>
    <n v="0"/>
    <n v="0"/>
    <n v="0"/>
    <n v="0"/>
    <n v="0"/>
    <n v="0"/>
    <n v="77"/>
  </r>
  <r>
    <n v="101006"/>
    <x v="266"/>
    <n v="1"/>
    <n v="1"/>
    <n v="1"/>
    <n v="1"/>
    <n v="1"/>
    <n v="0"/>
    <n v="55"/>
  </r>
  <r>
    <n v="101007"/>
    <x v="24"/>
    <n v="1"/>
    <n v="1"/>
    <n v="1"/>
    <n v="1"/>
    <n v="0"/>
    <n v="0"/>
    <n v="25"/>
  </r>
  <r>
    <n v="101008"/>
    <x v="230"/>
    <n v="1"/>
    <n v="1"/>
    <n v="0"/>
    <n v="0"/>
    <n v="0"/>
    <n v="0"/>
    <n v="69"/>
  </r>
  <r>
    <n v="101009"/>
    <x v="40"/>
    <n v="0"/>
    <n v="0"/>
    <n v="0"/>
    <n v="0"/>
    <n v="0"/>
    <n v="0"/>
    <n v="75"/>
  </r>
  <r>
    <n v="101010"/>
    <x v="168"/>
    <n v="1"/>
    <n v="1"/>
    <n v="0"/>
    <n v="0"/>
    <n v="0"/>
    <n v="0"/>
    <n v="80"/>
  </r>
  <r>
    <n v="101011"/>
    <x v="236"/>
    <n v="1"/>
    <n v="1"/>
    <n v="1"/>
    <n v="1"/>
    <n v="0"/>
    <n v="0"/>
    <n v="80"/>
  </r>
  <r>
    <n v="101012"/>
    <x v="224"/>
    <n v="0"/>
    <n v="0"/>
    <n v="0"/>
    <n v="0"/>
    <n v="0"/>
    <n v="0"/>
    <n v="40"/>
  </r>
  <r>
    <n v="101013"/>
    <x v="165"/>
    <n v="1"/>
    <n v="1"/>
    <n v="0"/>
    <n v="0"/>
    <n v="0"/>
    <n v="0"/>
    <n v="79"/>
  </r>
  <r>
    <n v="101014"/>
    <x v="31"/>
    <n v="0"/>
    <n v="0"/>
    <n v="0"/>
    <n v="0"/>
    <n v="0"/>
    <n v="0"/>
    <n v="85"/>
  </r>
  <r>
    <n v="101015"/>
    <x v="128"/>
    <n v="0"/>
    <n v="0"/>
    <n v="0"/>
    <n v="0"/>
    <n v="0"/>
    <n v="0"/>
    <n v="80"/>
  </r>
  <r>
    <n v="101016"/>
    <x v="231"/>
    <n v="0"/>
    <n v="0"/>
    <n v="0"/>
    <n v="0"/>
    <n v="0"/>
    <n v="0"/>
    <n v="25"/>
  </r>
  <r>
    <n v="101017"/>
    <x v="5"/>
    <n v="0"/>
    <n v="0"/>
    <n v="0"/>
    <n v="0"/>
    <n v="0"/>
    <n v="0"/>
    <n v="93"/>
  </r>
  <r>
    <n v="101018"/>
    <x v="101"/>
    <n v="1"/>
    <n v="1"/>
    <n v="0"/>
    <n v="0"/>
    <n v="0"/>
    <n v="0"/>
    <n v="45"/>
  </r>
  <r>
    <n v="101019"/>
    <x v="32"/>
    <n v="1"/>
    <n v="1"/>
    <n v="1"/>
    <n v="0"/>
    <n v="0"/>
    <n v="0"/>
    <n v="69"/>
  </r>
  <r>
    <n v="101020"/>
    <x v="24"/>
    <n v="0"/>
    <n v="0"/>
    <n v="0"/>
    <n v="0"/>
    <n v="0"/>
    <n v="0"/>
    <n v="15"/>
  </r>
  <r>
    <n v="101021"/>
    <x v="45"/>
    <n v="1"/>
    <n v="1"/>
    <n v="1"/>
    <n v="0"/>
    <n v="0"/>
    <n v="0"/>
    <n v="85"/>
  </r>
  <r>
    <n v="101022"/>
    <x v="208"/>
    <n v="0"/>
    <n v="0"/>
    <n v="0"/>
    <n v="0"/>
    <n v="0"/>
    <n v="0"/>
    <n v="30"/>
  </r>
  <r>
    <n v="101023"/>
    <x v="1"/>
    <n v="1"/>
    <n v="1"/>
    <n v="1"/>
    <n v="0"/>
    <n v="0"/>
    <n v="0"/>
    <n v="85"/>
  </r>
  <r>
    <n v="101024"/>
    <x v="63"/>
    <n v="1"/>
    <n v="1"/>
    <n v="0"/>
    <n v="0"/>
    <n v="0"/>
    <n v="0"/>
    <n v="85"/>
  </r>
  <r>
    <n v="101025"/>
    <x v="123"/>
    <n v="0"/>
    <n v="0"/>
    <n v="0"/>
    <n v="0"/>
    <n v="0"/>
    <n v="0"/>
    <n v="45"/>
  </r>
  <r>
    <n v="101026"/>
    <x v="182"/>
    <n v="1"/>
    <n v="1"/>
    <n v="1"/>
    <n v="0"/>
    <n v="0"/>
    <n v="0"/>
    <n v="75"/>
  </r>
  <r>
    <n v="101027"/>
    <x v="9"/>
    <n v="1"/>
    <n v="1"/>
    <n v="1"/>
    <n v="1"/>
    <n v="0"/>
    <n v="0"/>
    <n v="85"/>
  </r>
  <r>
    <n v="101028"/>
    <x v="90"/>
    <n v="0"/>
    <n v="0"/>
    <n v="0"/>
    <n v="0"/>
    <n v="0"/>
    <n v="0"/>
    <n v="79"/>
  </r>
  <r>
    <n v="101029"/>
    <x v="141"/>
    <n v="1"/>
    <n v="0"/>
    <n v="0"/>
    <n v="0"/>
    <n v="0"/>
    <n v="0"/>
    <n v="40"/>
  </r>
  <r>
    <n v="101030"/>
    <x v="237"/>
    <n v="1"/>
    <n v="0"/>
    <n v="0"/>
    <n v="0"/>
    <n v="0"/>
    <n v="0"/>
    <n v="70"/>
  </r>
  <r>
    <n v="101031"/>
    <x v="10"/>
    <n v="1"/>
    <n v="0"/>
    <n v="0"/>
    <n v="0"/>
    <n v="0"/>
    <n v="0"/>
    <n v="70"/>
  </r>
  <r>
    <n v="101032"/>
    <x v="216"/>
    <n v="0"/>
    <n v="0"/>
    <n v="0"/>
    <n v="0"/>
    <n v="0"/>
    <n v="0"/>
    <n v="77"/>
  </r>
  <r>
    <n v="101033"/>
    <x v="238"/>
    <n v="0"/>
    <n v="0"/>
    <n v="0"/>
    <n v="0"/>
    <n v="0"/>
    <n v="0"/>
    <n v="70"/>
  </r>
  <r>
    <n v="101034"/>
    <x v="129"/>
    <n v="1"/>
    <n v="1"/>
    <n v="0"/>
    <n v="0"/>
    <n v="0"/>
    <n v="0"/>
    <n v="25"/>
  </r>
  <r>
    <n v="101035"/>
    <x v="193"/>
    <n v="1"/>
    <n v="0"/>
    <n v="0"/>
    <n v="0"/>
    <n v="0"/>
    <n v="0"/>
    <n v="95"/>
  </r>
  <r>
    <n v="101036"/>
    <x v="41"/>
    <n v="1"/>
    <n v="1"/>
    <n v="1"/>
    <n v="0"/>
    <n v="0"/>
    <n v="0"/>
    <n v="69"/>
  </r>
  <r>
    <n v="101037"/>
    <x v="44"/>
    <n v="0"/>
    <n v="0"/>
    <n v="0"/>
    <n v="0"/>
    <n v="0"/>
    <n v="0"/>
    <n v="75"/>
  </r>
  <r>
    <n v="101038"/>
    <x v="39"/>
    <n v="1"/>
    <n v="0"/>
    <n v="0"/>
    <n v="0"/>
    <n v="0"/>
    <n v="0"/>
    <n v="70"/>
  </r>
  <r>
    <n v="101039"/>
    <x v="209"/>
    <n v="1"/>
    <n v="1"/>
    <n v="1"/>
    <n v="1"/>
    <n v="0"/>
    <n v="0"/>
    <n v="85"/>
  </r>
  <r>
    <n v="101040"/>
    <x v="47"/>
    <n v="1"/>
    <n v="1"/>
    <n v="1"/>
    <n v="1"/>
    <n v="0"/>
    <n v="0"/>
    <n v="80"/>
  </r>
  <r>
    <n v="101041"/>
    <x v="36"/>
    <n v="1"/>
    <n v="0"/>
    <n v="0"/>
    <n v="0"/>
    <n v="0"/>
    <n v="0"/>
    <n v="45"/>
  </r>
  <r>
    <n v="101042"/>
    <x v="178"/>
    <n v="1"/>
    <n v="1"/>
    <n v="1"/>
    <n v="0"/>
    <n v="0"/>
    <n v="0"/>
    <n v="25"/>
  </r>
  <r>
    <n v="101043"/>
    <x v="220"/>
    <n v="1"/>
    <n v="1"/>
    <n v="1"/>
    <n v="1"/>
    <n v="1"/>
    <n v="0"/>
    <n v="70"/>
  </r>
  <r>
    <n v="101044"/>
    <x v="94"/>
    <n v="1"/>
    <n v="0"/>
    <n v="0"/>
    <n v="0"/>
    <n v="0"/>
    <n v="0"/>
    <n v="40"/>
  </r>
  <r>
    <n v="101045"/>
    <x v="86"/>
    <n v="0"/>
    <n v="0"/>
    <n v="0"/>
    <n v="0"/>
    <n v="0"/>
    <n v="0"/>
    <n v="70"/>
  </r>
  <r>
    <n v="101046"/>
    <x v="187"/>
    <n v="1"/>
    <n v="0"/>
    <n v="0"/>
    <n v="0"/>
    <n v="0"/>
    <n v="0"/>
    <n v="75"/>
  </r>
  <r>
    <n v="101047"/>
    <x v="232"/>
    <n v="1"/>
    <n v="0"/>
    <n v="0"/>
    <n v="0"/>
    <n v="0"/>
    <n v="0"/>
    <n v="50"/>
  </r>
  <r>
    <n v="101048"/>
    <x v="162"/>
    <n v="1"/>
    <n v="0"/>
    <n v="0"/>
    <n v="0"/>
    <n v="0"/>
    <n v="0"/>
    <n v="55"/>
  </r>
  <r>
    <n v="101049"/>
    <x v="178"/>
    <n v="0"/>
    <n v="0"/>
    <n v="0"/>
    <n v="0"/>
    <n v="0"/>
    <n v="0"/>
    <n v="40"/>
  </r>
  <r>
    <n v="101050"/>
    <x v="118"/>
    <n v="0"/>
    <n v="0"/>
    <n v="0"/>
    <n v="0"/>
    <n v="0"/>
    <n v="0"/>
    <n v="45"/>
  </r>
  <r>
    <n v="101051"/>
    <x v="169"/>
    <n v="1"/>
    <n v="1"/>
    <n v="0"/>
    <n v="0"/>
    <n v="0"/>
    <n v="0"/>
    <n v="45"/>
  </r>
  <r>
    <n v="101052"/>
    <x v="106"/>
    <n v="0"/>
    <n v="0"/>
    <n v="0"/>
    <n v="0"/>
    <n v="0"/>
    <n v="0"/>
    <n v="45"/>
  </r>
  <r>
    <n v="101053"/>
    <x v="76"/>
    <n v="1"/>
    <n v="1"/>
    <n v="1"/>
    <n v="1"/>
    <n v="0"/>
    <n v="0"/>
    <n v="45"/>
  </r>
  <r>
    <n v="101054"/>
    <x v="175"/>
    <n v="1"/>
    <n v="1"/>
    <n v="1"/>
    <n v="1"/>
    <n v="0"/>
    <n v="0"/>
    <n v="85"/>
  </r>
  <r>
    <n v="101055"/>
    <x v="97"/>
    <n v="0"/>
    <n v="0"/>
    <n v="0"/>
    <n v="0"/>
    <n v="0"/>
    <n v="0"/>
    <n v="40"/>
  </r>
  <r>
    <n v="101056"/>
    <x v="91"/>
    <n v="1"/>
    <n v="1"/>
    <n v="1"/>
    <n v="1"/>
    <n v="0"/>
    <n v="0"/>
    <n v="85"/>
  </r>
  <r>
    <n v="101057"/>
    <x v="43"/>
    <n v="1"/>
    <n v="1"/>
    <n v="0"/>
    <n v="0"/>
    <n v="0"/>
    <n v="0"/>
    <n v="100"/>
  </r>
  <r>
    <n v="101058"/>
    <x v="162"/>
    <n v="1"/>
    <n v="0"/>
    <n v="0"/>
    <n v="0"/>
    <n v="0"/>
    <n v="0"/>
    <n v="85"/>
  </r>
  <r>
    <n v="101059"/>
    <x v="168"/>
    <n v="1"/>
    <n v="1"/>
    <n v="0"/>
    <n v="0"/>
    <n v="0"/>
    <n v="0"/>
    <n v="93"/>
  </r>
  <r>
    <n v="101060"/>
    <x v="242"/>
    <n v="0"/>
    <n v="0"/>
    <n v="0"/>
    <n v="0"/>
    <n v="0"/>
    <n v="0"/>
    <n v="73"/>
  </r>
  <r>
    <n v="101061"/>
    <x v="178"/>
    <n v="0"/>
    <n v="0"/>
    <n v="0"/>
    <n v="0"/>
    <n v="0"/>
    <n v="0"/>
    <n v="25"/>
  </r>
  <r>
    <n v="101062"/>
    <x v="111"/>
    <n v="0"/>
    <n v="0"/>
    <n v="0"/>
    <n v="0"/>
    <n v="0"/>
    <n v="0"/>
    <n v="102"/>
  </r>
  <r>
    <n v="101063"/>
    <x v="163"/>
    <n v="1"/>
    <n v="1"/>
    <n v="1"/>
    <n v="1"/>
    <n v="1"/>
    <n v="0"/>
    <n v="75"/>
  </r>
  <r>
    <n v="101064"/>
    <x v="107"/>
    <n v="1"/>
    <n v="1"/>
    <n v="0"/>
    <n v="0"/>
    <n v="0"/>
    <n v="0"/>
    <n v="55"/>
  </r>
  <r>
    <n v="101065"/>
    <x v="205"/>
    <n v="1"/>
    <n v="1"/>
    <n v="0"/>
    <n v="0"/>
    <n v="0"/>
    <n v="0"/>
    <n v="77"/>
  </r>
  <r>
    <n v="101066"/>
    <x v="253"/>
    <n v="1"/>
    <n v="1"/>
    <n v="0"/>
    <n v="0"/>
    <n v="0"/>
    <n v="0"/>
    <n v="80"/>
  </r>
  <r>
    <n v="101067"/>
    <x v="58"/>
    <n v="0"/>
    <n v="0"/>
    <n v="0"/>
    <n v="0"/>
    <n v="0"/>
    <n v="0"/>
    <n v="80"/>
  </r>
  <r>
    <n v="101068"/>
    <x v="29"/>
    <n v="1"/>
    <n v="1"/>
    <n v="1"/>
    <n v="0"/>
    <n v="0"/>
    <n v="0"/>
    <n v="80"/>
  </r>
  <r>
    <n v="101069"/>
    <x v="185"/>
    <n v="1"/>
    <n v="0"/>
    <n v="0"/>
    <n v="0"/>
    <n v="0"/>
    <n v="0"/>
    <n v="75"/>
  </r>
  <r>
    <n v="101070"/>
    <x v="22"/>
    <n v="0"/>
    <n v="0"/>
    <n v="0"/>
    <n v="0"/>
    <n v="0"/>
    <n v="0"/>
    <n v="55"/>
  </r>
  <r>
    <n v="101071"/>
    <x v="266"/>
    <n v="1"/>
    <n v="0"/>
    <n v="0"/>
    <n v="0"/>
    <n v="0"/>
    <n v="0"/>
    <n v="102"/>
  </r>
  <r>
    <n v="101072"/>
    <x v="90"/>
    <n v="1"/>
    <n v="0"/>
    <n v="0"/>
    <n v="0"/>
    <n v="0"/>
    <n v="0"/>
    <n v="69"/>
  </r>
  <r>
    <n v="101073"/>
    <x v="32"/>
    <n v="1"/>
    <n v="1"/>
    <n v="1"/>
    <n v="1"/>
    <n v="0"/>
    <n v="0"/>
    <n v="85"/>
  </r>
  <r>
    <n v="101074"/>
    <x v="249"/>
    <n v="1"/>
    <n v="1"/>
    <n v="1"/>
    <n v="1"/>
    <n v="1"/>
    <n v="0"/>
    <n v="50"/>
  </r>
  <r>
    <n v="101075"/>
    <x v="165"/>
    <n v="1"/>
    <n v="1"/>
    <n v="1"/>
    <n v="1"/>
    <n v="0"/>
    <n v="0"/>
    <n v="50"/>
  </r>
  <r>
    <n v="101076"/>
    <x v="103"/>
    <n v="1"/>
    <n v="1"/>
    <n v="1"/>
    <n v="1"/>
    <n v="0"/>
    <n v="0"/>
    <n v="51"/>
  </r>
  <r>
    <n v="101077"/>
    <x v="126"/>
    <n v="1"/>
    <n v="0"/>
    <n v="0"/>
    <n v="0"/>
    <n v="0"/>
    <n v="0"/>
    <n v="93"/>
  </r>
  <r>
    <n v="101078"/>
    <x v="97"/>
    <n v="1"/>
    <n v="0"/>
    <n v="0"/>
    <n v="0"/>
    <n v="0"/>
    <n v="0"/>
    <n v="40"/>
  </r>
  <r>
    <n v="101079"/>
    <x v="241"/>
    <n v="0"/>
    <n v="0"/>
    <n v="0"/>
    <n v="0"/>
    <n v="0"/>
    <n v="0"/>
    <n v="80"/>
  </r>
  <r>
    <n v="101080"/>
    <x v="31"/>
    <n v="0"/>
    <n v="0"/>
    <n v="0"/>
    <n v="0"/>
    <n v="0"/>
    <n v="0"/>
    <n v="69"/>
  </r>
  <r>
    <n v="101081"/>
    <x v="136"/>
    <n v="1"/>
    <n v="1"/>
    <n v="0"/>
    <n v="0"/>
    <n v="0"/>
    <n v="0"/>
    <n v="83"/>
  </r>
  <r>
    <n v="101082"/>
    <x v="196"/>
    <n v="0"/>
    <n v="0"/>
    <n v="0"/>
    <n v="0"/>
    <n v="0"/>
    <n v="0"/>
    <n v="70"/>
  </r>
  <r>
    <n v="101083"/>
    <x v="129"/>
    <n v="1"/>
    <n v="0"/>
    <n v="0"/>
    <n v="0"/>
    <n v="0"/>
    <n v="0"/>
    <n v="40"/>
  </r>
  <r>
    <n v="101084"/>
    <x v="75"/>
    <n v="1"/>
    <n v="1"/>
    <n v="1"/>
    <n v="0"/>
    <n v="0"/>
    <n v="0"/>
    <n v="40"/>
  </r>
  <r>
    <n v="101085"/>
    <x v="190"/>
    <n v="1"/>
    <n v="1"/>
    <n v="1"/>
    <n v="1"/>
    <n v="1"/>
    <n v="1"/>
    <n v="55"/>
  </r>
  <r>
    <n v="101086"/>
    <x v="51"/>
    <n v="1"/>
    <n v="0"/>
    <n v="0"/>
    <n v="0"/>
    <n v="0"/>
    <n v="0"/>
    <n v="75"/>
  </r>
  <r>
    <n v="101087"/>
    <x v="36"/>
    <n v="0"/>
    <n v="0"/>
    <n v="0"/>
    <n v="0"/>
    <n v="0"/>
    <n v="0"/>
    <n v="69"/>
  </r>
  <r>
    <n v="101088"/>
    <x v="46"/>
    <n v="0"/>
    <n v="0"/>
    <n v="0"/>
    <n v="0"/>
    <n v="0"/>
    <n v="0"/>
    <n v="69"/>
  </r>
  <r>
    <n v="101089"/>
    <x v="125"/>
    <n v="1"/>
    <n v="1"/>
    <n v="1"/>
    <n v="1"/>
    <n v="0"/>
    <n v="0"/>
    <n v="85"/>
  </r>
  <r>
    <n v="101090"/>
    <x v="67"/>
    <n v="1"/>
    <n v="1"/>
    <n v="1"/>
    <n v="1"/>
    <n v="1"/>
    <n v="0"/>
    <n v="77"/>
  </r>
  <r>
    <n v="101091"/>
    <x v="265"/>
    <n v="1"/>
    <n v="1"/>
    <n v="1"/>
    <n v="1"/>
    <n v="1"/>
    <n v="0"/>
    <n v="45"/>
  </r>
  <r>
    <n v="101092"/>
    <x v="223"/>
    <n v="0"/>
    <n v="0"/>
    <n v="0"/>
    <n v="0"/>
    <n v="0"/>
    <n v="0"/>
    <n v="40"/>
  </r>
  <r>
    <n v="101093"/>
    <x v="177"/>
    <n v="1"/>
    <n v="1"/>
    <n v="0"/>
    <n v="0"/>
    <n v="0"/>
    <n v="0"/>
    <n v="69"/>
  </r>
  <r>
    <n v="101094"/>
    <x v="225"/>
    <n v="0"/>
    <n v="0"/>
    <n v="0"/>
    <n v="0"/>
    <n v="0"/>
    <n v="0"/>
    <n v="55"/>
  </r>
  <r>
    <n v="101095"/>
    <x v="28"/>
    <n v="1"/>
    <n v="1"/>
    <n v="1"/>
    <n v="0"/>
    <n v="0"/>
    <n v="0"/>
    <n v="79"/>
  </r>
  <r>
    <n v="101096"/>
    <x v="127"/>
    <n v="1"/>
    <n v="1"/>
    <n v="1"/>
    <n v="1"/>
    <n v="0"/>
    <n v="0"/>
    <n v="55"/>
  </r>
  <r>
    <n v="101097"/>
    <x v="260"/>
    <n v="1"/>
    <n v="1"/>
    <n v="1"/>
    <n v="1"/>
    <n v="0"/>
    <n v="0"/>
    <n v="45"/>
  </r>
  <r>
    <n v="101098"/>
    <x v="205"/>
    <n v="0"/>
    <n v="0"/>
    <n v="0"/>
    <n v="0"/>
    <n v="0"/>
    <n v="0"/>
    <n v="100"/>
  </r>
  <r>
    <n v="101099"/>
    <x v="239"/>
    <n v="1"/>
    <n v="0"/>
    <n v="0"/>
    <n v="0"/>
    <n v="0"/>
    <n v="0"/>
    <n v="85"/>
  </r>
  <r>
    <n v="101100"/>
    <x v="185"/>
    <n v="1"/>
    <n v="1"/>
    <n v="0"/>
    <n v="0"/>
    <n v="0"/>
    <n v="0"/>
    <n v="80"/>
  </r>
  <r>
    <n v="101101"/>
    <x v="203"/>
    <n v="0"/>
    <n v="0"/>
    <n v="0"/>
    <n v="0"/>
    <n v="0"/>
    <n v="0"/>
    <n v="51"/>
  </r>
  <r>
    <n v="101102"/>
    <x v="187"/>
    <n v="1"/>
    <n v="1"/>
    <n v="0"/>
    <n v="0"/>
    <n v="0"/>
    <n v="0"/>
    <n v="25"/>
  </r>
  <r>
    <n v="101103"/>
    <x v="56"/>
    <n v="1"/>
    <n v="0"/>
    <n v="0"/>
    <n v="0"/>
    <n v="0"/>
    <n v="0"/>
    <n v="55"/>
  </r>
  <r>
    <n v="101104"/>
    <x v="10"/>
    <n v="1"/>
    <n v="0"/>
    <n v="0"/>
    <n v="0"/>
    <n v="0"/>
    <n v="0"/>
    <n v="50"/>
  </r>
  <r>
    <n v="101105"/>
    <x v="50"/>
    <n v="0"/>
    <n v="0"/>
    <n v="0"/>
    <n v="0"/>
    <n v="0"/>
    <n v="0"/>
    <n v="50"/>
  </r>
  <r>
    <n v="101106"/>
    <x v="120"/>
    <n v="0"/>
    <n v="0"/>
    <n v="0"/>
    <n v="0"/>
    <n v="0"/>
    <n v="0"/>
    <n v="69"/>
  </r>
  <r>
    <n v="101107"/>
    <x v="166"/>
    <n v="1"/>
    <n v="1"/>
    <n v="1"/>
    <n v="1"/>
    <n v="0"/>
    <n v="0"/>
    <n v="55"/>
  </r>
  <r>
    <n v="101108"/>
    <x v="218"/>
    <n v="1"/>
    <n v="1"/>
    <n v="1"/>
    <n v="0"/>
    <n v="0"/>
    <n v="0"/>
    <n v="79"/>
  </r>
  <r>
    <n v="101109"/>
    <x v="0"/>
    <n v="1"/>
    <n v="1"/>
    <n v="1"/>
    <n v="0"/>
    <n v="0"/>
    <n v="0"/>
    <n v="45"/>
  </r>
  <r>
    <n v="101110"/>
    <x v="242"/>
    <n v="1"/>
    <n v="1"/>
    <n v="1"/>
    <n v="0"/>
    <n v="0"/>
    <n v="0"/>
    <n v="85"/>
  </r>
  <r>
    <n v="101111"/>
    <x v="72"/>
    <n v="1"/>
    <n v="1"/>
    <n v="1"/>
    <n v="0"/>
    <n v="0"/>
    <n v="0"/>
    <n v="50"/>
  </r>
  <r>
    <n v="101112"/>
    <x v="221"/>
    <n v="1"/>
    <n v="1"/>
    <n v="1"/>
    <n v="0"/>
    <n v="0"/>
    <n v="0"/>
    <n v="50"/>
  </r>
  <r>
    <n v="101113"/>
    <x v="116"/>
    <n v="1"/>
    <n v="0"/>
    <n v="0"/>
    <n v="0"/>
    <n v="0"/>
    <n v="0"/>
    <n v="95"/>
  </r>
  <r>
    <n v="101114"/>
    <x v="34"/>
    <n v="1"/>
    <n v="1"/>
    <n v="0"/>
    <n v="0"/>
    <n v="0"/>
    <n v="0"/>
    <n v="50"/>
  </r>
  <r>
    <n v="101115"/>
    <x v="181"/>
    <n v="0"/>
    <n v="0"/>
    <n v="0"/>
    <n v="0"/>
    <n v="0"/>
    <n v="0"/>
    <n v="85"/>
  </r>
  <r>
    <n v="101116"/>
    <x v="197"/>
    <n v="1"/>
    <n v="1"/>
    <n v="0"/>
    <n v="0"/>
    <n v="0"/>
    <n v="0"/>
    <n v="45"/>
  </r>
  <r>
    <n v="101117"/>
    <x v="22"/>
    <n v="1"/>
    <n v="1"/>
    <n v="0"/>
    <n v="0"/>
    <n v="0"/>
    <n v="0"/>
    <n v="83"/>
  </r>
  <r>
    <n v="101118"/>
    <x v="131"/>
    <n v="1"/>
    <n v="1"/>
    <n v="0"/>
    <n v="0"/>
    <n v="0"/>
    <n v="0"/>
    <n v="45"/>
  </r>
  <r>
    <n v="101119"/>
    <x v="241"/>
    <n v="1"/>
    <n v="1"/>
    <n v="1"/>
    <n v="0"/>
    <n v="0"/>
    <n v="0"/>
    <n v="50"/>
  </r>
  <r>
    <n v="101120"/>
    <x v="120"/>
    <n v="1"/>
    <n v="1"/>
    <n v="0"/>
    <n v="0"/>
    <n v="0"/>
    <n v="0"/>
    <n v="85"/>
  </r>
  <r>
    <n v="101121"/>
    <x v="111"/>
    <n v="1"/>
    <n v="1"/>
    <n v="0"/>
    <n v="0"/>
    <n v="0"/>
    <n v="0"/>
    <n v="102"/>
  </r>
  <r>
    <n v="101122"/>
    <x v="17"/>
    <n v="1"/>
    <n v="1"/>
    <n v="1"/>
    <n v="0"/>
    <n v="0"/>
    <n v="0"/>
    <n v="93"/>
  </r>
  <r>
    <n v="101123"/>
    <x v="38"/>
    <n v="1"/>
    <n v="1"/>
    <n v="0"/>
    <n v="0"/>
    <n v="0"/>
    <n v="0"/>
    <n v="70"/>
  </r>
  <r>
    <n v="101124"/>
    <x v="206"/>
    <n v="1"/>
    <n v="1"/>
    <n v="1"/>
    <n v="1"/>
    <n v="0"/>
    <n v="0"/>
    <n v="83"/>
  </r>
  <r>
    <n v="101125"/>
    <x v="53"/>
    <n v="1"/>
    <n v="1"/>
    <n v="0"/>
    <n v="0"/>
    <n v="0"/>
    <n v="0"/>
    <n v="75"/>
  </r>
  <r>
    <n v="101126"/>
    <x v="196"/>
    <n v="0"/>
    <n v="0"/>
    <n v="0"/>
    <n v="0"/>
    <n v="0"/>
    <n v="0"/>
    <n v="79"/>
  </r>
  <r>
    <n v="101127"/>
    <x v="198"/>
    <n v="1"/>
    <n v="1"/>
    <n v="1"/>
    <n v="1"/>
    <n v="0"/>
    <n v="0"/>
    <n v="93"/>
  </r>
  <r>
    <n v="101128"/>
    <x v="173"/>
    <n v="1"/>
    <n v="1"/>
    <n v="0"/>
    <n v="0"/>
    <n v="0"/>
    <n v="0"/>
    <n v="40"/>
  </r>
  <r>
    <n v="101129"/>
    <x v="115"/>
    <n v="1"/>
    <n v="1"/>
    <n v="1"/>
    <n v="0"/>
    <n v="0"/>
    <n v="0"/>
    <n v="55"/>
  </r>
  <r>
    <n v="101130"/>
    <x v="65"/>
    <n v="0"/>
    <n v="0"/>
    <n v="0"/>
    <n v="0"/>
    <n v="0"/>
    <n v="0"/>
    <n v="75"/>
  </r>
  <r>
    <n v="101131"/>
    <x v="29"/>
    <n v="1"/>
    <n v="0"/>
    <n v="0"/>
    <n v="0"/>
    <n v="0"/>
    <n v="0"/>
    <n v="100"/>
  </r>
  <r>
    <n v="101132"/>
    <x v="72"/>
    <n v="0"/>
    <n v="0"/>
    <n v="0"/>
    <n v="0"/>
    <n v="0"/>
    <n v="0"/>
    <n v="77"/>
  </r>
  <r>
    <n v="101133"/>
    <x v="260"/>
    <n v="0"/>
    <n v="0"/>
    <n v="0"/>
    <n v="0"/>
    <n v="0"/>
    <n v="0"/>
    <n v="70"/>
  </r>
  <r>
    <n v="101134"/>
    <x v="214"/>
    <n v="1"/>
    <n v="1"/>
    <n v="1"/>
    <n v="0"/>
    <n v="0"/>
    <n v="0"/>
    <n v="69"/>
  </r>
  <r>
    <n v="101135"/>
    <x v="159"/>
    <n v="1"/>
    <n v="0"/>
    <n v="0"/>
    <n v="0"/>
    <n v="0"/>
    <n v="0"/>
    <n v="77"/>
  </r>
  <r>
    <n v="101136"/>
    <x v="114"/>
    <n v="1"/>
    <n v="1"/>
    <n v="1"/>
    <n v="0"/>
    <n v="0"/>
    <n v="0"/>
    <n v="50"/>
  </r>
  <r>
    <n v="101137"/>
    <x v="186"/>
    <n v="1"/>
    <n v="1"/>
    <n v="0"/>
    <n v="0"/>
    <n v="0"/>
    <n v="0"/>
    <n v="75"/>
  </r>
  <r>
    <n v="101138"/>
    <x v="222"/>
    <n v="1"/>
    <n v="1"/>
    <n v="1"/>
    <n v="1"/>
    <n v="1"/>
    <n v="1"/>
    <n v="50"/>
  </r>
  <r>
    <n v="101139"/>
    <x v="114"/>
    <n v="1"/>
    <n v="0"/>
    <n v="0"/>
    <n v="0"/>
    <n v="0"/>
    <n v="0"/>
    <n v="25"/>
  </r>
  <r>
    <n v="101140"/>
    <x v="141"/>
    <n v="1"/>
    <n v="1"/>
    <n v="0"/>
    <n v="0"/>
    <n v="0"/>
    <n v="0"/>
    <n v="15"/>
  </r>
  <r>
    <n v="101141"/>
    <x v="107"/>
    <n v="1"/>
    <n v="1"/>
    <n v="0"/>
    <n v="0"/>
    <n v="0"/>
    <n v="0"/>
    <n v="80"/>
  </r>
  <r>
    <n v="101142"/>
    <x v="246"/>
    <n v="1"/>
    <n v="1"/>
    <n v="0"/>
    <n v="0"/>
    <n v="0"/>
    <n v="0"/>
    <n v="75"/>
  </r>
  <r>
    <n v="101143"/>
    <x v="78"/>
    <n v="1"/>
    <n v="1"/>
    <n v="0"/>
    <n v="0"/>
    <n v="0"/>
    <n v="0"/>
    <n v="69"/>
  </r>
  <r>
    <n v="101144"/>
    <x v="7"/>
    <n v="1"/>
    <n v="1"/>
    <n v="1"/>
    <n v="1"/>
    <n v="0"/>
    <n v="0"/>
    <n v="30"/>
  </r>
  <r>
    <n v="101145"/>
    <x v="148"/>
    <n v="1"/>
    <n v="1"/>
    <n v="1"/>
    <n v="0"/>
    <n v="0"/>
    <n v="0"/>
    <n v="50"/>
  </r>
  <r>
    <n v="101146"/>
    <x v="147"/>
    <n v="1"/>
    <n v="1"/>
    <n v="1"/>
    <n v="0"/>
    <n v="0"/>
    <n v="0"/>
    <n v="79"/>
  </r>
  <r>
    <n v="101147"/>
    <x v="110"/>
    <n v="1"/>
    <n v="1"/>
    <n v="0"/>
    <n v="0"/>
    <n v="0"/>
    <n v="0"/>
    <n v="25"/>
  </r>
  <r>
    <n v="101148"/>
    <x v="99"/>
    <n v="1"/>
    <n v="0"/>
    <n v="0"/>
    <n v="0"/>
    <n v="0"/>
    <n v="0"/>
    <n v="80"/>
  </r>
  <r>
    <n v="101149"/>
    <x v="53"/>
    <n v="1"/>
    <n v="1"/>
    <n v="1"/>
    <n v="0"/>
    <n v="0"/>
    <n v="0"/>
    <n v="93"/>
  </r>
  <r>
    <n v="101150"/>
    <x v="227"/>
    <n v="1"/>
    <n v="1"/>
    <n v="0"/>
    <n v="0"/>
    <n v="0"/>
    <n v="0"/>
    <n v="102"/>
  </r>
  <r>
    <n v="101151"/>
    <x v="176"/>
    <n v="1"/>
    <n v="1"/>
    <n v="1"/>
    <n v="1"/>
    <n v="1"/>
    <n v="0"/>
    <n v="85"/>
  </r>
  <r>
    <n v="101152"/>
    <x v="258"/>
    <n v="0"/>
    <n v="0"/>
    <n v="0"/>
    <n v="0"/>
    <n v="0"/>
    <n v="0"/>
    <n v="69"/>
  </r>
  <r>
    <n v="101153"/>
    <x v="164"/>
    <n v="0"/>
    <n v="0"/>
    <n v="0"/>
    <n v="0"/>
    <n v="0"/>
    <n v="0"/>
    <n v="50"/>
  </r>
  <r>
    <n v="101154"/>
    <x v="119"/>
    <n v="1"/>
    <n v="1"/>
    <n v="1"/>
    <n v="1"/>
    <n v="1"/>
    <n v="0"/>
    <n v="80"/>
  </r>
  <r>
    <n v="101155"/>
    <x v="153"/>
    <n v="1"/>
    <n v="0"/>
    <n v="0"/>
    <n v="0"/>
    <n v="0"/>
    <n v="0"/>
    <n v="25"/>
  </r>
  <r>
    <n v="101156"/>
    <x v="109"/>
    <n v="1"/>
    <n v="0"/>
    <n v="0"/>
    <n v="0"/>
    <n v="0"/>
    <n v="0"/>
    <n v="85"/>
  </r>
  <r>
    <n v="101157"/>
    <x v="124"/>
    <n v="1"/>
    <n v="1"/>
    <n v="0"/>
    <n v="0"/>
    <n v="0"/>
    <n v="0"/>
    <n v="51"/>
  </r>
  <r>
    <n v="101158"/>
    <x v="2"/>
    <n v="1"/>
    <n v="0"/>
    <n v="0"/>
    <n v="0"/>
    <n v="0"/>
    <n v="0"/>
    <n v="80"/>
  </r>
  <r>
    <n v="101159"/>
    <x v="76"/>
    <n v="0"/>
    <n v="0"/>
    <n v="0"/>
    <n v="0"/>
    <n v="0"/>
    <n v="0"/>
    <n v="55"/>
  </r>
  <r>
    <n v="101160"/>
    <x v="33"/>
    <n v="1"/>
    <n v="1"/>
    <n v="0"/>
    <n v="0"/>
    <n v="0"/>
    <n v="0"/>
    <n v="80"/>
  </r>
  <r>
    <n v="101161"/>
    <x v="195"/>
    <n v="1"/>
    <n v="1"/>
    <n v="0"/>
    <n v="0"/>
    <n v="0"/>
    <n v="0"/>
    <n v="73"/>
  </r>
  <r>
    <n v="101162"/>
    <x v="201"/>
    <n v="1"/>
    <n v="1"/>
    <n v="0"/>
    <n v="0"/>
    <n v="0"/>
    <n v="0"/>
    <n v="102"/>
  </r>
  <r>
    <n v="101163"/>
    <x v="194"/>
    <n v="1"/>
    <n v="0"/>
    <n v="0"/>
    <n v="0"/>
    <n v="0"/>
    <n v="0"/>
    <n v="85"/>
  </r>
  <r>
    <n v="101164"/>
    <x v="62"/>
    <n v="0"/>
    <n v="0"/>
    <n v="0"/>
    <n v="0"/>
    <n v="0"/>
    <n v="0"/>
    <n v="85"/>
  </r>
  <r>
    <n v="101165"/>
    <x v="143"/>
    <n v="1"/>
    <n v="1"/>
    <n v="1"/>
    <n v="1"/>
    <n v="0"/>
    <n v="0"/>
    <n v="70"/>
  </r>
  <r>
    <n v="101166"/>
    <x v="71"/>
    <n v="1"/>
    <n v="1"/>
    <n v="0"/>
    <n v="0"/>
    <n v="0"/>
    <n v="0"/>
    <n v="45"/>
  </r>
  <r>
    <n v="101167"/>
    <x v="161"/>
    <n v="1"/>
    <n v="1"/>
    <n v="1"/>
    <n v="0"/>
    <n v="0"/>
    <n v="0"/>
    <n v="50"/>
  </r>
  <r>
    <n v="101168"/>
    <x v="86"/>
    <n v="1"/>
    <n v="1"/>
    <n v="1"/>
    <n v="1"/>
    <n v="0"/>
    <n v="0"/>
    <n v="67"/>
  </r>
  <r>
    <n v="101169"/>
    <x v="167"/>
    <n v="0"/>
    <n v="0"/>
    <n v="0"/>
    <n v="0"/>
    <n v="0"/>
    <n v="0"/>
    <n v="85"/>
  </r>
  <r>
    <n v="101170"/>
    <x v="86"/>
    <n v="1"/>
    <n v="1"/>
    <n v="1"/>
    <n v="0"/>
    <n v="0"/>
    <n v="0"/>
    <n v="93"/>
  </r>
  <r>
    <n v="101171"/>
    <x v="54"/>
    <n v="1"/>
    <n v="1"/>
    <n v="1"/>
    <n v="1"/>
    <n v="0"/>
    <n v="0"/>
    <n v="73"/>
  </r>
  <r>
    <n v="101172"/>
    <x v="51"/>
    <n v="1"/>
    <n v="1"/>
    <n v="0"/>
    <n v="0"/>
    <n v="0"/>
    <n v="0"/>
    <n v="40"/>
  </r>
  <r>
    <n v="101173"/>
    <x v="109"/>
    <n v="1"/>
    <n v="0"/>
    <n v="0"/>
    <n v="0"/>
    <n v="0"/>
    <n v="0"/>
    <n v="50"/>
  </r>
  <r>
    <n v="101174"/>
    <x v="229"/>
    <n v="1"/>
    <n v="1"/>
    <n v="1"/>
    <n v="0"/>
    <n v="0"/>
    <n v="0"/>
    <n v="40"/>
  </r>
  <r>
    <n v="101175"/>
    <x v="246"/>
    <n v="0"/>
    <n v="0"/>
    <n v="0"/>
    <n v="0"/>
    <n v="0"/>
    <n v="0"/>
    <n v="80"/>
  </r>
  <r>
    <n v="101176"/>
    <x v="211"/>
    <n v="0"/>
    <n v="0"/>
    <n v="0"/>
    <n v="0"/>
    <n v="0"/>
    <n v="0"/>
    <n v="85"/>
  </r>
  <r>
    <n v="101177"/>
    <x v="49"/>
    <n v="1"/>
    <n v="1"/>
    <n v="1"/>
    <n v="1"/>
    <n v="0"/>
    <n v="0"/>
    <n v="50"/>
  </r>
  <r>
    <n v="101178"/>
    <x v="237"/>
    <n v="1"/>
    <n v="1"/>
    <n v="0"/>
    <n v="0"/>
    <n v="0"/>
    <n v="0"/>
    <n v="85"/>
  </r>
  <r>
    <n v="101179"/>
    <x v="76"/>
    <n v="0"/>
    <n v="0"/>
    <n v="0"/>
    <n v="0"/>
    <n v="0"/>
    <n v="0"/>
    <n v="80"/>
  </r>
  <r>
    <n v="101180"/>
    <x v="230"/>
    <n v="0"/>
    <n v="0"/>
    <n v="0"/>
    <n v="0"/>
    <n v="0"/>
    <n v="0"/>
    <n v="83"/>
  </r>
  <r>
    <n v="101181"/>
    <x v="126"/>
    <n v="1"/>
    <n v="1"/>
    <n v="1"/>
    <n v="0"/>
    <n v="0"/>
    <n v="0"/>
    <n v="75"/>
  </r>
  <r>
    <n v="101182"/>
    <x v="247"/>
    <n v="0"/>
    <n v="0"/>
    <n v="0"/>
    <n v="0"/>
    <n v="0"/>
    <n v="0"/>
    <n v="55"/>
  </r>
  <r>
    <n v="101183"/>
    <x v="180"/>
    <n v="1"/>
    <n v="1"/>
    <n v="0"/>
    <n v="0"/>
    <n v="0"/>
    <n v="0"/>
    <n v="55"/>
  </r>
  <r>
    <n v="101184"/>
    <x v="93"/>
    <n v="1"/>
    <n v="0"/>
    <n v="0"/>
    <n v="0"/>
    <n v="0"/>
    <n v="0"/>
    <n v="77"/>
  </r>
  <r>
    <n v="101185"/>
    <x v="100"/>
    <n v="1"/>
    <n v="1"/>
    <n v="1"/>
    <n v="1"/>
    <n v="1"/>
    <n v="1"/>
    <n v="75"/>
  </r>
  <r>
    <n v="101186"/>
    <x v="81"/>
    <n v="1"/>
    <n v="0"/>
    <n v="0"/>
    <n v="0"/>
    <n v="0"/>
    <n v="0"/>
    <n v="77"/>
  </r>
  <r>
    <n v="101187"/>
    <x v="207"/>
    <n v="1"/>
    <n v="1"/>
    <n v="1"/>
    <n v="0"/>
    <n v="0"/>
    <n v="0"/>
    <n v="75"/>
  </r>
  <r>
    <n v="101188"/>
    <x v="267"/>
    <n v="1"/>
    <n v="1"/>
    <n v="1"/>
    <n v="1"/>
    <n v="1"/>
    <n v="0"/>
    <n v="67"/>
  </r>
  <r>
    <n v="101189"/>
    <x v="24"/>
    <n v="1"/>
    <n v="1"/>
    <n v="0"/>
    <n v="0"/>
    <n v="0"/>
    <n v="0"/>
    <n v="40"/>
  </r>
  <r>
    <n v="101190"/>
    <x v="11"/>
    <n v="1"/>
    <n v="1"/>
    <n v="1"/>
    <n v="1"/>
    <n v="1"/>
    <n v="0"/>
    <n v="80"/>
  </r>
  <r>
    <n v="101191"/>
    <x v="110"/>
    <n v="1"/>
    <n v="1"/>
    <n v="1"/>
    <n v="0"/>
    <n v="0"/>
    <n v="0"/>
    <n v="40"/>
  </r>
  <r>
    <n v="101192"/>
    <x v="183"/>
    <n v="0"/>
    <n v="0"/>
    <n v="0"/>
    <n v="0"/>
    <n v="0"/>
    <n v="0"/>
    <n v="83"/>
  </r>
  <r>
    <n v="101193"/>
    <x v="183"/>
    <n v="0"/>
    <n v="0"/>
    <n v="0"/>
    <n v="0"/>
    <n v="0"/>
    <n v="0"/>
    <n v="75"/>
  </r>
  <r>
    <n v="101194"/>
    <x v="83"/>
    <n v="1"/>
    <n v="1"/>
    <n v="1"/>
    <n v="1"/>
    <n v="0"/>
    <n v="0"/>
    <n v="80"/>
  </r>
  <r>
    <n v="101195"/>
    <x v="138"/>
    <n v="1"/>
    <n v="1"/>
    <n v="1"/>
    <n v="0"/>
    <n v="0"/>
    <n v="0"/>
    <n v="25"/>
  </r>
  <r>
    <n v="101196"/>
    <x v="16"/>
    <n v="1"/>
    <n v="1"/>
    <n v="1"/>
    <n v="1"/>
    <n v="1"/>
    <n v="1"/>
    <n v="79"/>
  </r>
  <r>
    <n v="101197"/>
    <x v="99"/>
    <n v="0"/>
    <n v="0"/>
    <n v="0"/>
    <n v="0"/>
    <n v="0"/>
    <n v="0"/>
    <n v="75"/>
  </r>
  <r>
    <n v="101198"/>
    <x v="220"/>
    <n v="1"/>
    <n v="1"/>
    <n v="0"/>
    <n v="0"/>
    <n v="0"/>
    <n v="0"/>
    <n v="70"/>
  </r>
  <r>
    <n v="101199"/>
    <x v="14"/>
    <n v="1"/>
    <n v="1"/>
    <n v="1"/>
    <n v="0"/>
    <n v="0"/>
    <n v="0"/>
    <n v="45"/>
  </r>
  <r>
    <n v="101200"/>
    <x v="239"/>
    <n v="1"/>
    <n v="1"/>
    <n v="1"/>
    <n v="1"/>
    <n v="1"/>
    <n v="0"/>
    <n v="51"/>
  </r>
  <r>
    <n v="101201"/>
    <x v="93"/>
    <n v="0"/>
    <n v="0"/>
    <n v="0"/>
    <n v="0"/>
    <n v="0"/>
    <n v="0"/>
    <n v="25"/>
  </r>
  <r>
    <n v="101202"/>
    <x v="173"/>
    <n v="1"/>
    <n v="1"/>
    <n v="0"/>
    <n v="0"/>
    <n v="0"/>
    <n v="0"/>
    <n v="40"/>
  </r>
  <r>
    <n v="101203"/>
    <x v="214"/>
    <n v="0"/>
    <n v="0"/>
    <n v="0"/>
    <n v="0"/>
    <n v="0"/>
    <n v="0"/>
    <n v="95"/>
  </r>
  <r>
    <n v="101204"/>
    <x v="38"/>
    <n v="1"/>
    <n v="1"/>
    <n v="0"/>
    <n v="0"/>
    <n v="0"/>
    <n v="0"/>
    <n v="80"/>
  </r>
  <r>
    <n v="101205"/>
    <x v="214"/>
    <n v="1"/>
    <n v="1"/>
    <n v="0"/>
    <n v="0"/>
    <n v="0"/>
    <n v="0"/>
    <n v="83"/>
  </r>
  <r>
    <n v="101206"/>
    <x v="259"/>
    <n v="1"/>
    <n v="1"/>
    <n v="1"/>
    <n v="1"/>
    <n v="0"/>
    <n v="0"/>
    <n v="80"/>
  </r>
  <r>
    <n v="101207"/>
    <x v="88"/>
    <n v="0"/>
    <n v="0"/>
    <n v="0"/>
    <n v="0"/>
    <n v="0"/>
    <n v="0"/>
    <n v="73"/>
  </r>
  <r>
    <n v="101208"/>
    <x v="1"/>
    <n v="0"/>
    <n v="0"/>
    <n v="0"/>
    <n v="0"/>
    <n v="0"/>
    <n v="0"/>
    <n v="77"/>
  </r>
  <r>
    <n v="101209"/>
    <x v="41"/>
    <n v="0"/>
    <n v="0"/>
    <n v="0"/>
    <n v="0"/>
    <n v="0"/>
    <n v="0"/>
    <n v="85"/>
  </r>
  <r>
    <n v="101210"/>
    <x v="73"/>
    <n v="1"/>
    <n v="0"/>
    <n v="0"/>
    <n v="0"/>
    <n v="0"/>
    <n v="0"/>
    <n v="73"/>
  </r>
  <r>
    <n v="101211"/>
    <x v="107"/>
    <n v="0"/>
    <n v="0"/>
    <n v="0"/>
    <n v="0"/>
    <n v="0"/>
    <n v="0"/>
    <n v="80"/>
  </r>
  <r>
    <n v="101212"/>
    <x v="203"/>
    <n v="0"/>
    <n v="0"/>
    <n v="0"/>
    <n v="0"/>
    <n v="0"/>
    <n v="0"/>
    <n v="93"/>
  </r>
  <r>
    <n v="101213"/>
    <x v="212"/>
    <n v="1"/>
    <n v="1"/>
    <n v="1"/>
    <n v="1"/>
    <n v="1"/>
    <n v="1"/>
    <n v="80"/>
  </r>
  <r>
    <n v="101214"/>
    <x v="155"/>
    <n v="1"/>
    <n v="1"/>
    <n v="0"/>
    <n v="0"/>
    <n v="0"/>
    <n v="0"/>
    <n v="69"/>
  </r>
  <r>
    <n v="101215"/>
    <x v="9"/>
    <n v="1"/>
    <n v="0"/>
    <n v="0"/>
    <n v="0"/>
    <n v="0"/>
    <n v="0"/>
    <n v="102"/>
  </r>
  <r>
    <n v="101216"/>
    <x v="88"/>
    <n v="0"/>
    <n v="0"/>
    <n v="0"/>
    <n v="0"/>
    <n v="0"/>
    <n v="0"/>
    <n v="85"/>
  </r>
  <r>
    <n v="101217"/>
    <x v="182"/>
    <n v="1"/>
    <n v="1"/>
    <n v="0"/>
    <n v="0"/>
    <n v="0"/>
    <n v="0"/>
    <n v="85"/>
  </r>
  <r>
    <n v="101218"/>
    <x v="73"/>
    <n v="0"/>
    <n v="0"/>
    <n v="0"/>
    <n v="0"/>
    <n v="0"/>
    <n v="0"/>
    <n v="50"/>
  </r>
  <r>
    <n v="101219"/>
    <x v="228"/>
    <n v="1"/>
    <n v="1"/>
    <n v="0"/>
    <n v="0"/>
    <n v="0"/>
    <n v="0"/>
    <n v="25"/>
  </r>
  <r>
    <n v="101220"/>
    <x v="238"/>
    <n v="1"/>
    <n v="1"/>
    <n v="1"/>
    <n v="1"/>
    <n v="1"/>
    <n v="0"/>
    <n v="75"/>
  </r>
  <r>
    <n v="101221"/>
    <x v="24"/>
    <n v="0"/>
    <n v="0"/>
    <n v="0"/>
    <n v="0"/>
    <n v="0"/>
    <n v="0"/>
    <n v="25"/>
  </r>
  <r>
    <n v="101222"/>
    <x v="47"/>
    <n v="1"/>
    <n v="0"/>
    <n v="0"/>
    <n v="0"/>
    <n v="0"/>
    <n v="0"/>
    <n v="92"/>
  </r>
  <r>
    <n v="101223"/>
    <x v="233"/>
    <n v="1"/>
    <n v="1"/>
    <n v="1"/>
    <n v="0"/>
    <n v="0"/>
    <n v="0"/>
    <n v="80"/>
  </r>
  <r>
    <n v="101224"/>
    <x v="168"/>
    <n v="1"/>
    <n v="1"/>
    <n v="1"/>
    <n v="1"/>
    <n v="1"/>
    <n v="0"/>
    <n v="95"/>
  </r>
  <r>
    <n v="101225"/>
    <x v="233"/>
    <n v="1"/>
    <n v="1"/>
    <n v="1"/>
    <n v="0"/>
    <n v="0"/>
    <n v="0"/>
    <n v="80"/>
  </r>
  <r>
    <n v="101226"/>
    <x v="16"/>
    <n v="1"/>
    <n v="0"/>
    <n v="0"/>
    <n v="0"/>
    <n v="0"/>
    <n v="0"/>
    <n v="77"/>
  </r>
  <r>
    <n v="101227"/>
    <x v="50"/>
    <n v="1"/>
    <n v="1"/>
    <n v="0"/>
    <n v="0"/>
    <n v="0"/>
    <n v="0"/>
    <n v="50"/>
  </r>
  <r>
    <n v="101228"/>
    <x v="20"/>
    <n v="1"/>
    <n v="0"/>
    <n v="0"/>
    <n v="0"/>
    <n v="0"/>
    <n v="0"/>
    <n v="70"/>
  </r>
  <r>
    <n v="101229"/>
    <x v="30"/>
    <n v="1"/>
    <n v="1"/>
    <n v="1"/>
    <n v="0"/>
    <n v="0"/>
    <n v="0"/>
    <n v="75"/>
  </r>
  <r>
    <n v="101230"/>
    <x v="139"/>
    <n v="1"/>
    <n v="1"/>
    <n v="0"/>
    <n v="0"/>
    <n v="0"/>
    <n v="0"/>
    <n v="93"/>
  </r>
  <r>
    <n v="101231"/>
    <x v="10"/>
    <n v="0"/>
    <n v="0"/>
    <n v="0"/>
    <n v="0"/>
    <n v="0"/>
    <n v="0"/>
    <n v="85"/>
  </r>
  <r>
    <n v="101232"/>
    <x v="0"/>
    <n v="1"/>
    <n v="0"/>
    <n v="0"/>
    <n v="0"/>
    <n v="0"/>
    <n v="0"/>
    <n v="70"/>
  </r>
  <r>
    <n v="101233"/>
    <x v="160"/>
    <n v="0"/>
    <n v="0"/>
    <n v="0"/>
    <n v="0"/>
    <n v="0"/>
    <n v="0"/>
    <n v="92"/>
  </r>
  <r>
    <n v="101234"/>
    <x v="230"/>
    <n v="1"/>
    <n v="1"/>
    <n v="0"/>
    <n v="0"/>
    <n v="0"/>
    <n v="0"/>
    <n v="83"/>
  </r>
  <r>
    <n v="101235"/>
    <x v="189"/>
    <n v="1"/>
    <n v="1"/>
    <n v="1"/>
    <n v="0"/>
    <n v="0"/>
    <n v="0"/>
    <n v="55"/>
  </r>
  <r>
    <n v="101236"/>
    <x v="15"/>
    <n v="1"/>
    <n v="1"/>
    <n v="1"/>
    <n v="1"/>
    <n v="0"/>
    <n v="0"/>
    <n v="50"/>
  </r>
  <r>
    <n v="101237"/>
    <x v="124"/>
    <n v="1"/>
    <n v="1"/>
    <n v="0"/>
    <n v="0"/>
    <n v="0"/>
    <n v="0"/>
    <n v="70"/>
  </r>
  <r>
    <n v="101238"/>
    <x v="102"/>
    <n v="0"/>
    <n v="0"/>
    <n v="0"/>
    <n v="0"/>
    <n v="0"/>
    <n v="0"/>
    <n v="100"/>
  </r>
  <r>
    <n v="101239"/>
    <x v="188"/>
    <n v="1"/>
    <n v="1"/>
    <n v="1"/>
    <n v="0"/>
    <n v="0"/>
    <n v="0"/>
    <n v="70"/>
  </r>
  <r>
    <n v="101240"/>
    <x v="213"/>
    <n v="1"/>
    <n v="0"/>
    <n v="0"/>
    <n v="0"/>
    <n v="0"/>
    <n v="0"/>
    <n v="75"/>
  </r>
  <r>
    <n v="101241"/>
    <x v="35"/>
    <n v="1"/>
    <n v="0"/>
    <n v="0"/>
    <n v="0"/>
    <n v="0"/>
    <n v="0"/>
    <n v="69"/>
  </r>
  <r>
    <n v="101242"/>
    <x v="192"/>
    <n v="1"/>
    <n v="1"/>
    <n v="0"/>
    <n v="0"/>
    <n v="0"/>
    <n v="0"/>
    <n v="95"/>
  </r>
  <r>
    <n v="101243"/>
    <x v="227"/>
    <n v="0"/>
    <n v="0"/>
    <n v="0"/>
    <n v="0"/>
    <n v="0"/>
    <n v="0"/>
    <n v="102"/>
  </r>
  <r>
    <n v="101244"/>
    <x v="133"/>
    <n v="1"/>
    <n v="1"/>
    <n v="1"/>
    <n v="0"/>
    <n v="0"/>
    <n v="0"/>
    <n v="70"/>
  </r>
  <r>
    <n v="101245"/>
    <x v="197"/>
    <n v="1"/>
    <n v="0"/>
    <n v="0"/>
    <n v="0"/>
    <n v="0"/>
    <n v="0"/>
    <n v="85"/>
  </r>
  <r>
    <n v="101246"/>
    <x v="206"/>
    <n v="1"/>
    <n v="1"/>
    <n v="0"/>
    <n v="0"/>
    <n v="0"/>
    <n v="0"/>
    <n v="45"/>
  </r>
  <r>
    <n v="101247"/>
    <x v="104"/>
    <n v="0"/>
    <n v="0"/>
    <n v="0"/>
    <n v="0"/>
    <n v="0"/>
    <n v="0"/>
    <n v="77"/>
  </r>
  <r>
    <n v="101248"/>
    <x v="144"/>
    <n v="1"/>
    <n v="1"/>
    <n v="0"/>
    <n v="0"/>
    <n v="0"/>
    <n v="0"/>
    <n v="85"/>
  </r>
  <r>
    <n v="101249"/>
    <x v="257"/>
    <n v="1"/>
    <n v="0"/>
    <n v="0"/>
    <n v="0"/>
    <n v="0"/>
    <n v="0"/>
    <n v="50"/>
  </r>
  <r>
    <n v="101250"/>
    <x v="7"/>
    <n v="1"/>
    <n v="1"/>
    <n v="1"/>
    <n v="0"/>
    <n v="0"/>
    <n v="0"/>
    <n v="40"/>
  </r>
  <r>
    <n v="101251"/>
    <x v="196"/>
    <n v="1"/>
    <n v="1"/>
    <n v="1"/>
    <n v="1"/>
    <n v="0"/>
    <n v="0"/>
    <n v="92"/>
  </r>
  <r>
    <n v="101252"/>
    <x v="7"/>
    <n v="1"/>
    <n v="0"/>
    <n v="0"/>
    <n v="0"/>
    <n v="0"/>
    <n v="0"/>
    <n v="40"/>
  </r>
  <r>
    <n v="101253"/>
    <x v="227"/>
    <n v="1"/>
    <n v="1"/>
    <n v="0"/>
    <n v="0"/>
    <n v="0"/>
    <n v="0"/>
    <n v="100"/>
  </r>
  <r>
    <n v="101254"/>
    <x v="117"/>
    <n v="1"/>
    <n v="1"/>
    <n v="1"/>
    <n v="0"/>
    <n v="0"/>
    <n v="0"/>
    <n v="75"/>
  </r>
  <r>
    <n v="101255"/>
    <x v="51"/>
    <n v="1"/>
    <n v="0"/>
    <n v="0"/>
    <n v="0"/>
    <n v="0"/>
    <n v="0"/>
    <n v="40"/>
  </r>
  <r>
    <n v="101256"/>
    <x v="127"/>
    <n v="0"/>
    <n v="0"/>
    <n v="0"/>
    <n v="0"/>
    <n v="0"/>
    <n v="0"/>
    <n v="80"/>
  </r>
  <r>
    <n v="101257"/>
    <x v="74"/>
    <n v="1"/>
    <n v="1"/>
    <n v="0"/>
    <n v="0"/>
    <n v="0"/>
    <n v="0"/>
    <n v="75"/>
  </r>
  <r>
    <n v="101258"/>
    <x v="197"/>
    <n v="1"/>
    <n v="1"/>
    <n v="0"/>
    <n v="0"/>
    <n v="0"/>
    <n v="0"/>
    <n v="51"/>
  </r>
  <r>
    <n v="101259"/>
    <x v="124"/>
    <n v="1"/>
    <n v="1"/>
    <n v="1"/>
    <n v="0"/>
    <n v="0"/>
    <n v="0"/>
    <n v="50"/>
  </r>
  <r>
    <n v="101260"/>
    <x v="87"/>
    <n v="1"/>
    <n v="1"/>
    <n v="1"/>
    <n v="0"/>
    <n v="0"/>
    <n v="0"/>
    <n v="45"/>
  </r>
  <r>
    <n v="101261"/>
    <x v="172"/>
    <n v="1"/>
    <n v="1"/>
    <n v="0"/>
    <n v="0"/>
    <n v="0"/>
    <n v="0"/>
    <n v="75"/>
  </r>
  <r>
    <n v="101262"/>
    <x v="268"/>
    <n v="1"/>
    <n v="0"/>
    <n v="0"/>
    <n v="0"/>
    <n v="0"/>
    <n v="0"/>
    <n v="69"/>
  </r>
  <r>
    <n v="101263"/>
    <x v="206"/>
    <n v="1"/>
    <n v="1"/>
    <n v="0"/>
    <n v="0"/>
    <n v="0"/>
    <n v="0"/>
    <n v="77"/>
  </r>
  <r>
    <n v="101264"/>
    <x v="107"/>
    <n v="1"/>
    <n v="1"/>
    <n v="1"/>
    <n v="1"/>
    <n v="1"/>
    <n v="0"/>
    <n v="80"/>
  </r>
  <r>
    <n v="101265"/>
    <x v="107"/>
    <n v="0"/>
    <n v="0"/>
    <n v="0"/>
    <n v="0"/>
    <n v="0"/>
    <n v="0"/>
    <n v="70"/>
  </r>
  <r>
    <n v="101266"/>
    <x v="55"/>
    <n v="1"/>
    <n v="1"/>
    <n v="1"/>
    <n v="1"/>
    <n v="1"/>
    <n v="0"/>
    <n v="92"/>
  </r>
  <r>
    <n v="101267"/>
    <x v="93"/>
    <n v="1"/>
    <n v="1"/>
    <n v="1"/>
    <n v="0"/>
    <n v="0"/>
    <n v="0"/>
    <n v="25"/>
  </r>
  <r>
    <n v="101268"/>
    <x v="115"/>
    <n v="1"/>
    <n v="0"/>
    <n v="0"/>
    <n v="0"/>
    <n v="0"/>
    <n v="0"/>
    <n v="92"/>
  </r>
  <r>
    <n v="101269"/>
    <x v="156"/>
    <n v="1"/>
    <n v="1"/>
    <n v="0"/>
    <n v="0"/>
    <n v="0"/>
    <n v="0"/>
    <n v="75"/>
  </r>
  <r>
    <n v="101270"/>
    <x v="5"/>
    <n v="1"/>
    <n v="0"/>
    <n v="0"/>
    <n v="0"/>
    <n v="0"/>
    <n v="0"/>
    <n v="93"/>
  </r>
  <r>
    <n v="101271"/>
    <x v="64"/>
    <n v="0"/>
    <n v="0"/>
    <n v="0"/>
    <n v="0"/>
    <n v="0"/>
    <n v="0"/>
    <n v="102"/>
  </r>
  <r>
    <n v="101272"/>
    <x v="147"/>
    <n v="1"/>
    <n v="0"/>
    <n v="0"/>
    <n v="0"/>
    <n v="0"/>
    <n v="0"/>
    <n v="50"/>
  </r>
  <r>
    <n v="101273"/>
    <x v="75"/>
    <n v="1"/>
    <n v="1"/>
    <n v="1"/>
    <n v="1"/>
    <n v="0"/>
    <n v="0"/>
    <n v="25"/>
  </r>
  <r>
    <n v="101274"/>
    <x v="261"/>
    <n v="1"/>
    <n v="1"/>
    <n v="1"/>
    <n v="1"/>
    <n v="1"/>
    <n v="1"/>
    <n v="92"/>
  </r>
  <r>
    <n v="101275"/>
    <x v="84"/>
    <n v="0"/>
    <n v="0"/>
    <n v="0"/>
    <n v="0"/>
    <n v="0"/>
    <n v="0"/>
    <n v="70"/>
  </r>
  <r>
    <n v="101276"/>
    <x v="120"/>
    <n v="1"/>
    <n v="1"/>
    <n v="0"/>
    <n v="0"/>
    <n v="0"/>
    <n v="0"/>
    <n v="55"/>
  </r>
  <r>
    <n v="101277"/>
    <x v="23"/>
    <n v="1"/>
    <n v="1"/>
    <n v="1"/>
    <n v="0"/>
    <n v="0"/>
    <n v="0"/>
    <n v="75"/>
  </r>
  <r>
    <n v="101278"/>
    <x v="134"/>
    <n v="0"/>
    <n v="0"/>
    <n v="0"/>
    <n v="0"/>
    <n v="0"/>
    <n v="0"/>
    <n v="73"/>
  </r>
  <r>
    <n v="101279"/>
    <x v="32"/>
    <n v="0"/>
    <n v="0"/>
    <n v="0"/>
    <n v="0"/>
    <n v="0"/>
    <n v="0"/>
    <n v="80"/>
  </r>
  <r>
    <n v="101280"/>
    <x v="17"/>
    <n v="0"/>
    <n v="0"/>
    <n v="0"/>
    <n v="0"/>
    <n v="0"/>
    <n v="0"/>
    <n v="80"/>
  </r>
  <r>
    <n v="101281"/>
    <x v="92"/>
    <n v="1"/>
    <n v="1"/>
    <n v="1"/>
    <n v="1"/>
    <n v="0"/>
    <n v="0"/>
    <n v="75"/>
  </r>
  <r>
    <n v="101282"/>
    <x v="120"/>
    <n v="0"/>
    <n v="0"/>
    <n v="0"/>
    <n v="0"/>
    <n v="0"/>
    <n v="0"/>
    <n v="55"/>
  </r>
  <r>
    <n v="101283"/>
    <x v="258"/>
    <n v="1"/>
    <n v="0"/>
    <n v="0"/>
    <n v="0"/>
    <n v="0"/>
    <n v="0"/>
    <n v="45"/>
  </r>
  <r>
    <n v="101284"/>
    <x v="173"/>
    <n v="1"/>
    <n v="0"/>
    <n v="0"/>
    <n v="0"/>
    <n v="0"/>
    <n v="0"/>
    <n v="30"/>
  </r>
  <r>
    <n v="101285"/>
    <x v="21"/>
    <n v="1"/>
    <n v="1"/>
    <n v="0"/>
    <n v="0"/>
    <n v="0"/>
    <n v="0"/>
    <n v="55"/>
  </r>
  <r>
    <n v="101286"/>
    <x v="89"/>
    <n v="0"/>
    <n v="0"/>
    <n v="0"/>
    <n v="0"/>
    <n v="0"/>
    <n v="0"/>
    <n v="85"/>
  </r>
  <r>
    <n v="101287"/>
    <x v="183"/>
    <n v="0"/>
    <n v="0"/>
    <n v="0"/>
    <n v="0"/>
    <n v="0"/>
    <n v="0"/>
    <n v="73"/>
  </r>
  <r>
    <n v="101288"/>
    <x v="31"/>
    <n v="1"/>
    <n v="0"/>
    <n v="0"/>
    <n v="0"/>
    <n v="0"/>
    <n v="0"/>
    <n v="50"/>
  </r>
  <r>
    <n v="101289"/>
    <x v="122"/>
    <n v="1"/>
    <n v="1"/>
    <n v="1"/>
    <n v="0"/>
    <n v="0"/>
    <n v="0"/>
    <n v="67"/>
  </r>
  <r>
    <n v="101290"/>
    <x v="269"/>
    <n v="0"/>
    <n v="0"/>
    <n v="0"/>
    <n v="0"/>
    <n v="0"/>
    <n v="0"/>
    <n v="75"/>
  </r>
  <r>
    <n v="101291"/>
    <x v="228"/>
    <n v="1"/>
    <n v="0"/>
    <n v="0"/>
    <n v="0"/>
    <n v="0"/>
    <n v="0"/>
    <n v="30"/>
  </r>
  <r>
    <n v="101292"/>
    <x v="158"/>
    <n v="1"/>
    <n v="1"/>
    <n v="1"/>
    <n v="1"/>
    <n v="0"/>
    <n v="0"/>
    <n v="70"/>
  </r>
  <r>
    <n v="101293"/>
    <x v="179"/>
    <n v="1"/>
    <n v="1"/>
    <n v="0"/>
    <n v="0"/>
    <n v="0"/>
    <n v="0"/>
    <n v="45"/>
  </r>
  <r>
    <n v="101294"/>
    <x v="194"/>
    <n v="0"/>
    <n v="0"/>
    <n v="0"/>
    <n v="0"/>
    <n v="0"/>
    <n v="0"/>
    <n v="55"/>
  </r>
  <r>
    <n v="101295"/>
    <x v="56"/>
    <n v="0"/>
    <n v="0"/>
    <n v="0"/>
    <n v="0"/>
    <n v="0"/>
    <n v="0"/>
    <n v="69"/>
  </r>
  <r>
    <n v="101296"/>
    <x v="75"/>
    <n v="1"/>
    <n v="1"/>
    <n v="0"/>
    <n v="0"/>
    <n v="0"/>
    <n v="0"/>
    <n v="30"/>
  </r>
  <r>
    <n v="101297"/>
    <x v="268"/>
    <n v="1"/>
    <n v="0"/>
    <n v="0"/>
    <n v="0"/>
    <n v="0"/>
    <n v="0"/>
    <n v="50"/>
  </r>
  <r>
    <n v="101298"/>
    <x v="113"/>
    <n v="1"/>
    <n v="1"/>
    <n v="1"/>
    <n v="0"/>
    <n v="0"/>
    <n v="0"/>
    <n v="85"/>
  </r>
  <r>
    <n v="101299"/>
    <x v="40"/>
    <n v="1"/>
    <n v="1"/>
    <n v="1"/>
    <n v="0"/>
    <n v="0"/>
    <n v="0"/>
    <n v="55"/>
  </r>
  <r>
    <n v="101300"/>
    <x v="53"/>
    <n v="1"/>
    <n v="1"/>
    <n v="0"/>
    <n v="0"/>
    <n v="0"/>
    <n v="0"/>
    <n v="55"/>
  </r>
  <r>
    <n v="101301"/>
    <x v="11"/>
    <n v="1"/>
    <n v="1"/>
    <n v="1"/>
    <n v="0"/>
    <n v="0"/>
    <n v="0"/>
    <n v="45"/>
  </r>
  <r>
    <n v="101302"/>
    <x v="70"/>
    <n v="1"/>
    <n v="1"/>
    <n v="0"/>
    <n v="0"/>
    <n v="0"/>
    <n v="0"/>
    <n v="77"/>
  </r>
  <r>
    <n v="101303"/>
    <x v="92"/>
    <n v="0"/>
    <n v="0"/>
    <n v="0"/>
    <n v="0"/>
    <n v="0"/>
    <n v="0"/>
    <n v="69"/>
  </r>
  <r>
    <n v="101304"/>
    <x v="171"/>
    <n v="1"/>
    <n v="1"/>
    <n v="1"/>
    <n v="0"/>
    <n v="0"/>
    <n v="0"/>
    <n v="80"/>
  </r>
  <r>
    <n v="101305"/>
    <x v="25"/>
    <n v="1"/>
    <n v="1"/>
    <n v="0"/>
    <n v="0"/>
    <n v="0"/>
    <n v="0"/>
    <n v="50"/>
  </r>
  <r>
    <n v="101306"/>
    <x v="20"/>
    <n v="1"/>
    <n v="1"/>
    <n v="0"/>
    <n v="0"/>
    <n v="0"/>
    <n v="0"/>
    <n v="50"/>
  </r>
  <r>
    <n v="101307"/>
    <x v="224"/>
    <n v="1"/>
    <n v="1"/>
    <n v="0"/>
    <n v="0"/>
    <n v="0"/>
    <n v="0"/>
    <n v="30"/>
  </r>
  <r>
    <n v="101308"/>
    <x v="80"/>
    <n v="1"/>
    <n v="1"/>
    <n v="1"/>
    <n v="0"/>
    <n v="0"/>
    <n v="0"/>
    <n v="69"/>
  </r>
  <r>
    <n v="101309"/>
    <x v="120"/>
    <n v="1"/>
    <n v="1"/>
    <n v="1"/>
    <n v="1"/>
    <n v="0"/>
    <n v="0"/>
    <n v="70"/>
  </r>
  <r>
    <n v="101310"/>
    <x v="9"/>
    <n v="0"/>
    <n v="0"/>
    <n v="0"/>
    <n v="0"/>
    <n v="0"/>
    <n v="0"/>
    <n v="93"/>
  </r>
  <r>
    <n v="101311"/>
    <x v="2"/>
    <n v="1"/>
    <n v="0"/>
    <n v="0"/>
    <n v="0"/>
    <n v="0"/>
    <n v="0"/>
    <n v="80"/>
  </r>
  <r>
    <n v="101312"/>
    <x v="30"/>
    <n v="0"/>
    <n v="0"/>
    <n v="0"/>
    <n v="0"/>
    <n v="0"/>
    <n v="0"/>
    <n v="55"/>
  </r>
  <r>
    <n v="101313"/>
    <x v="211"/>
    <n v="0"/>
    <n v="0"/>
    <n v="0"/>
    <n v="0"/>
    <n v="0"/>
    <n v="0"/>
    <n v="80"/>
  </r>
  <r>
    <n v="101314"/>
    <x v="163"/>
    <n v="1"/>
    <n v="1"/>
    <n v="1"/>
    <n v="0"/>
    <n v="0"/>
    <n v="0"/>
    <n v="93"/>
  </r>
  <r>
    <n v="101315"/>
    <x v="109"/>
    <n v="1"/>
    <n v="1"/>
    <n v="1"/>
    <n v="1"/>
    <n v="1"/>
    <n v="0"/>
    <n v="102"/>
  </r>
  <r>
    <n v="101316"/>
    <x v="211"/>
    <n v="0"/>
    <n v="0"/>
    <n v="0"/>
    <n v="0"/>
    <n v="0"/>
    <n v="0"/>
    <n v="77"/>
  </r>
  <r>
    <n v="101317"/>
    <x v="48"/>
    <n v="1"/>
    <n v="0"/>
    <n v="0"/>
    <n v="0"/>
    <n v="0"/>
    <n v="0"/>
    <n v="45"/>
  </r>
  <r>
    <n v="101318"/>
    <x v="14"/>
    <n v="1"/>
    <n v="1"/>
    <n v="0"/>
    <n v="0"/>
    <n v="0"/>
    <n v="0"/>
    <n v="77"/>
  </r>
  <r>
    <n v="101319"/>
    <x v="65"/>
    <n v="1"/>
    <n v="0"/>
    <n v="0"/>
    <n v="0"/>
    <n v="0"/>
    <n v="0"/>
    <n v="69"/>
  </r>
  <r>
    <n v="101320"/>
    <x v="78"/>
    <n v="0"/>
    <n v="0"/>
    <n v="0"/>
    <n v="0"/>
    <n v="0"/>
    <n v="0"/>
    <n v="70"/>
  </r>
  <r>
    <n v="101321"/>
    <x v="111"/>
    <n v="1"/>
    <n v="0"/>
    <n v="0"/>
    <n v="0"/>
    <n v="0"/>
    <n v="0"/>
    <n v="102"/>
  </r>
  <r>
    <n v="101322"/>
    <x v="68"/>
    <n v="1"/>
    <n v="1"/>
    <n v="1"/>
    <n v="0"/>
    <n v="0"/>
    <n v="0"/>
    <n v="40"/>
  </r>
  <r>
    <n v="101323"/>
    <x v="175"/>
    <n v="0"/>
    <n v="0"/>
    <n v="0"/>
    <n v="0"/>
    <n v="0"/>
    <n v="0"/>
    <n v="85"/>
  </r>
  <r>
    <n v="101324"/>
    <x v="82"/>
    <n v="0"/>
    <n v="0"/>
    <n v="0"/>
    <n v="0"/>
    <n v="0"/>
    <n v="0"/>
    <n v="75"/>
  </r>
  <r>
    <n v="101325"/>
    <x v="252"/>
    <n v="1"/>
    <n v="1"/>
    <n v="1"/>
    <n v="1"/>
    <n v="1"/>
    <n v="0"/>
    <n v="50"/>
  </r>
  <r>
    <n v="101326"/>
    <x v="19"/>
    <n v="1"/>
    <n v="1"/>
    <n v="1"/>
    <n v="1"/>
    <n v="0"/>
    <n v="0"/>
    <n v="55"/>
  </r>
  <r>
    <n v="101327"/>
    <x v="37"/>
    <n v="1"/>
    <n v="0"/>
    <n v="0"/>
    <n v="0"/>
    <n v="0"/>
    <n v="0"/>
    <n v="79"/>
  </r>
  <r>
    <n v="101328"/>
    <x v="234"/>
    <n v="1"/>
    <n v="1"/>
    <n v="0"/>
    <n v="0"/>
    <n v="0"/>
    <n v="0"/>
    <n v="92"/>
  </r>
  <r>
    <n v="101329"/>
    <x v="200"/>
    <n v="0"/>
    <n v="0"/>
    <n v="0"/>
    <n v="0"/>
    <n v="0"/>
    <n v="0"/>
    <n v="45"/>
  </r>
  <r>
    <n v="101330"/>
    <x v="239"/>
    <n v="1"/>
    <n v="1"/>
    <n v="1"/>
    <n v="0"/>
    <n v="0"/>
    <n v="0"/>
    <n v="95"/>
  </r>
  <r>
    <n v="101331"/>
    <x v="132"/>
    <n v="1"/>
    <n v="0"/>
    <n v="0"/>
    <n v="0"/>
    <n v="0"/>
    <n v="0"/>
    <n v="85"/>
  </r>
  <r>
    <n v="101332"/>
    <x v="20"/>
    <n v="0"/>
    <n v="0"/>
    <n v="0"/>
    <n v="0"/>
    <n v="0"/>
    <n v="0"/>
    <n v="92"/>
  </r>
  <r>
    <n v="101333"/>
    <x v="82"/>
    <n v="1"/>
    <n v="1"/>
    <n v="1"/>
    <n v="0"/>
    <n v="0"/>
    <n v="0"/>
    <n v="85"/>
  </r>
  <r>
    <n v="101334"/>
    <x v="51"/>
    <n v="0"/>
    <n v="0"/>
    <n v="0"/>
    <n v="0"/>
    <n v="0"/>
    <n v="0"/>
    <n v="40"/>
  </r>
  <r>
    <n v="101335"/>
    <x v="195"/>
    <n v="1"/>
    <n v="1"/>
    <n v="0"/>
    <n v="0"/>
    <n v="0"/>
    <n v="0"/>
    <n v="69"/>
  </r>
  <r>
    <n v="101336"/>
    <x v="154"/>
    <n v="1"/>
    <n v="1"/>
    <n v="1"/>
    <n v="1"/>
    <n v="1"/>
    <n v="0"/>
    <n v="25"/>
  </r>
  <r>
    <n v="101337"/>
    <x v="15"/>
    <n v="1"/>
    <n v="1"/>
    <n v="1"/>
    <n v="0"/>
    <n v="0"/>
    <n v="0"/>
    <n v="55"/>
  </r>
  <r>
    <n v="101338"/>
    <x v="136"/>
    <n v="1"/>
    <n v="1"/>
    <n v="1"/>
    <n v="1"/>
    <n v="1"/>
    <n v="0"/>
    <n v="75"/>
  </r>
  <r>
    <n v="101339"/>
    <x v="54"/>
    <n v="1"/>
    <n v="1"/>
    <n v="1"/>
    <n v="0"/>
    <n v="0"/>
    <n v="0"/>
    <n v="75"/>
  </r>
  <r>
    <n v="101340"/>
    <x v="90"/>
    <n v="0"/>
    <n v="0"/>
    <n v="0"/>
    <n v="0"/>
    <n v="0"/>
    <n v="0"/>
    <n v="55"/>
  </r>
  <r>
    <n v="101341"/>
    <x v="181"/>
    <n v="0"/>
    <n v="0"/>
    <n v="0"/>
    <n v="0"/>
    <n v="0"/>
    <n v="0"/>
    <n v="75"/>
  </r>
  <r>
    <n v="101342"/>
    <x v="179"/>
    <n v="0"/>
    <n v="0"/>
    <n v="0"/>
    <n v="0"/>
    <n v="0"/>
    <n v="0"/>
    <n v="77"/>
  </r>
  <r>
    <n v="101343"/>
    <x v="198"/>
    <n v="1"/>
    <n v="1"/>
    <n v="1"/>
    <n v="0"/>
    <n v="0"/>
    <n v="0"/>
    <n v="45"/>
  </r>
  <r>
    <n v="101344"/>
    <x v="89"/>
    <n v="1"/>
    <n v="1"/>
    <n v="0"/>
    <n v="0"/>
    <n v="0"/>
    <n v="0"/>
    <n v="75"/>
  </r>
  <r>
    <n v="101345"/>
    <x v="72"/>
    <n v="1"/>
    <n v="1"/>
    <n v="1"/>
    <n v="0"/>
    <n v="0"/>
    <n v="0"/>
    <n v="55"/>
  </r>
  <r>
    <n v="101346"/>
    <x v="118"/>
    <n v="1"/>
    <n v="1"/>
    <n v="0"/>
    <n v="0"/>
    <n v="0"/>
    <n v="0"/>
    <n v="93"/>
  </r>
  <r>
    <n v="101347"/>
    <x v="258"/>
    <n v="1"/>
    <n v="1"/>
    <n v="1"/>
    <n v="1"/>
    <n v="1"/>
    <n v="0"/>
    <n v="50"/>
  </r>
  <r>
    <n v="101348"/>
    <x v="0"/>
    <n v="1"/>
    <n v="1"/>
    <n v="1"/>
    <n v="0"/>
    <n v="0"/>
    <n v="0"/>
    <n v="75"/>
  </r>
  <r>
    <n v="101349"/>
    <x v="185"/>
    <n v="1"/>
    <n v="1"/>
    <n v="1"/>
    <n v="1"/>
    <n v="0"/>
    <n v="0"/>
    <n v="51"/>
  </r>
  <r>
    <n v="101350"/>
    <x v="81"/>
    <n v="1"/>
    <n v="0"/>
    <n v="0"/>
    <n v="0"/>
    <n v="0"/>
    <n v="0"/>
    <n v="69"/>
  </r>
  <r>
    <n v="101351"/>
    <x v="23"/>
    <n v="0"/>
    <n v="0"/>
    <n v="0"/>
    <n v="0"/>
    <n v="0"/>
    <n v="0"/>
    <n v="50"/>
  </r>
  <r>
    <n v="101352"/>
    <x v="40"/>
    <n v="1"/>
    <n v="1"/>
    <n v="1"/>
    <n v="1"/>
    <n v="1"/>
    <n v="0"/>
    <n v="79"/>
  </r>
  <r>
    <n v="101353"/>
    <x v="182"/>
    <n v="1"/>
    <n v="0"/>
    <n v="0"/>
    <n v="0"/>
    <n v="0"/>
    <n v="0"/>
    <n v="55"/>
  </r>
  <r>
    <n v="101354"/>
    <x v="44"/>
    <n v="1"/>
    <n v="1"/>
    <n v="0"/>
    <n v="0"/>
    <n v="0"/>
    <n v="0"/>
    <n v="50"/>
  </r>
  <r>
    <n v="101355"/>
    <x v="214"/>
    <n v="1"/>
    <n v="1"/>
    <n v="1"/>
    <n v="0"/>
    <n v="0"/>
    <n v="0"/>
    <n v="75"/>
  </r>
  <r>
    <n v="101356"/>
    <x v="205"/>
    <n v="1"/>
    <n v="0"/>
    <n v="0"/>
    <n v="0"/>
    <n v="0"/>
    <n v="0"/>
    <n v="102"/>
  </r>
  <r>
    <n v="101357"/>
    <x v="15"/>
    <n v="1"/>
    <n v="1"/>
    <n v="1"/>
    <n v="0"/>
    <n v="0"/>
    <n v="0"/>
    <n v="75"/>
  </r>
  <r>
    <n v="101358"/>
    <x v="23"/>
    <n v="0"/>
    <n v="0"/>
    <n v="0"/>
    <n v="0"/>
    <n v="0"/>
    <n v="0"/>
    <n v="55"/>
  </r>
  <r>
    <n v="101359"/>
    <x v="228"/>
    <n v="1"/>
    <n v="1"/>
    <n v="1"/>
    <n v="1"/>
    <n v="1"/>
    <n v="0"/>
    <n v="40"/>
  </r>
  <r>
    <n v="101360"/>
    <x v="233"/>
    <n v="1"/>
    <n v="1"/>
    <n v="0"/>
    <n v="0"/>
    <n v="0"/>
    <n v="0"/>
    <n v="55"/>
  </r>
  <r>
    <n v="101361"/>
    <x v="120"/>
    <n v="1"/>
    <n v="1"/>
    <n v="0"/>
    <n v="0"/>
    <n v="0"/>
    <n v="0"/>
    <n v="75"/>
  </r>
  <r>
    <n v="101362"/>
    <x v="189"/>
    <n v="1"/>
    <n v="1"/>
    <n v="0"/>
    <n v="0"/>
    <n v="0"/>
    <n v="0"/>
    <n v="75"/>
  </r>
  <r>
    <n v="101363"/>
    <x v="172"/>
    <n v="1"/>
    <n v="1"/>
    <n v="0"/>
    <n v="0"/>
    <n v="0"/>
    <n v="0"/>
    <n v="79"/>
  </r>
  <r>
    <n v="101364"/>
    <x v="167"/>
    <n v="0"/>
    <n v="0"/>
    <n v="0"/>
    <n v="0"/>
    <n v="0"/>
    <n v="0"/>
    <n v="85"/>
  </r>
  <r>
    <n v="101365"/>
    <x v="7"/>
    <n v="1"/>
    <n v="1"/>
    <n v="1"/>
    <n v="0"/>
    <n v="0"/>
    <n v="0"/>
    <n v="40"/>
  </r>
  <r>
    <n v="101366"/>
    <x v="103"/>
    <n v="0"/>
    <n v="0"/>
    <n v="0"/>
    <n v="0"/>
    <n v="0"/>
    <n v="0"/>
    <n v="75"/>
  </r>
  <r>
    <n v="101367"/>
    <x v="143"/>
    <n v="0"/>
    <n v="0"/>
    <n v="0"/>
    <n v="0"/>
    <n v="0"/>
    <n v="0"/>
    <n v="50"/>
  </r>
  <r>
    <n v="101368"/>
    <x v="35"/>
    <n v="1"/>
    <n v="0"/>
    <n v="0"/>
    <n v="0"/>
    <n v="0"/>
    <n v="0"/>
    <n v="85"/>
  </r>
  <r>
    <n v="101369"/>
    <x v="145"/>
    <n v="1"/>
    <n v="1"/>
    <n v="0"/>
    <n v="0"/>
    <n v="0"/>
    <n v="0"/>
    <n v="25"/>
  </r>
  <r>
    <n v="101370"/>
    <x v="106"/>
    <n v="0"/>
    <n v="0"/>
    <n v="0"/>
    <n v="0"/>
    <n v="0"/>
    <n v="0"/>
    <n v="69"/>
  </r>
  <r>
    <n v="101371"/>
    <x v="203"/>
    <n v="1"/>
    <n v="1"/>
    <n v="1"/>
    <n v="0"/>
    <n v="0"/>
    <n v="0"/>
    <n v="70"/>
  </r>
  <r>
    <n v="101372"/>
    <x v="65"/>
    <n v="1"/>
    <n v="1"/>
    <n v="1"/>
    <n v="1"/>
    <n v="1"/>
    <n v="0"/>
    <n v="95"/>
  </r>
  <r>
    <n v="101373"/>
    <x v="221"/>
    <n v="1"/>
    <n v="1"/>
    <n v="1"/>
    <n v="0"/>
    <n v="0"/>
    <n v="0"/>
    <n v="93"/>
  </r>
  <r>
    <n v="101374"/>
    <x v="212"/>
    <n v="1"/>
    <n v="1"/>
    <n v="1"/>
    <n v="1"/>
    <n v="0"/>
    <n v="0"/>
    <n v="75"/>
  </r>
  <r>
    <n v="101375"/>
    <x v="12"/>
    <n v="1"/>
    <n v="1"/>
    <n v="1"/>
    <n v="0"/>
    <n v="0"/>
    <n v="0"/>
    <n v="102"/>
  </r>
  <r>
    <n v="101376"/>
    <x v="178"/>
    <n v="1"/>
    <n v="1"/>
    <n v="0"/>
    <n v="0"/>
    <n v="0"/>
    <n v="0"/>
    <n v="40"/>
  </r>
  <r>
    <n v="101377"/>
    <x v="183"/>
    <n v="0"/>
    <n v="0"/>
    <n v="0"/>
    <n v="0"/>
    <n v="0"/>
    <n v="0"/>
    <n v="85"/>
  </r>
  <r>
    <n v="101378"/>
    <x v="165"/>
    <n v="0"/>
    <n v="0"/>
    <n v="0"/>
    <n v="0"/>
    <n v="0"/>
    <n v="0"/>
    <n v="93"/>
  </r>
  <r>
    <n v="101379"/>
    <x v="122"/>
    <n v="1"/>
    <n v="0"/>
    <n v="0"/>
    <n v="0"/>
    <n v="0"/>
    <n v="0"/>
    <n v="45"/>
  </r>
  <r>
    <n v="101380"/>
    <x v="180"/>
    <n v="1"/>
    <n v="1"/>
    <n v="1"/>
    <n v="1"/>
    <n v="1"/>
    <n v="0"/>
    <n v="95"/>
  </r>
  <r>
    <n v="101381"/>
    <x v="266"/>
    <n v="1"/>
    <n v="1"/>
    <n v="1"/>
    <n v="0"/>
    <n v="0"/>
    <n v="0"/>
    <n v="55"/>
  </r>
  <r>
    <n v="101382"/>
    <x v="155"/>
    <n v="1"/>
    <n v="0"/>
    <n v="0"/>
    <n v="0"/>
    <n v="0"/>
    <n v="0"/>
    <n v="69"/>
  </r>
  <r>
    <n v="101383"/>
    <x v="103"/>
    <n v="1"/>
    <n v="1"/>
    <n v="1"/>
    <n v="0"/>
    <n v="0"/>
    <n v="0"/>
    <n v="45"/>
  </r>
  <r>
    <n v="101384"/>
    <x v="147"/>
    <n v="1"/>
    <n v="1"/>
    <n v="1"/>
    <n v="0"/>
    <n v="0"/>
    <n v="0"/>
    <n v="80"/>
  </r>
  <r>
    <n v="101385"/>
    <x v="76"/>
    <n v="1"/>
    <n v="1"/>
    <n v="1"/>
    <n v="1"/>
    <n v="0"/>
    <n v="0"/>
    <n v="45"/>
  </r>
  <r>
    <n v="101386"/>
    <x v="174"/>
    <n v="1"/>
    <n v="1"/>
    <n v="1"/>
    <n v="0"/>
    <n v="0"/>
    <n v="0"/>
    <n v="80"/>
  </r>
  <r>
    <n v="101387"/>
    <x v="44"/>
    <n v="1"/>
    <n v="0"/>
    <n v="0"/>
    <n v="0"/>
    <n v="0"/>
    <n v="0"/>
    <n v="102"/>
  </r>
  <r>
    <n v="101388"/>
    <x v="34"/>
    <n v="1"/>
    <n v="1"/>
    <n v="1"/>
    <n v="1"/>
    <n v="1"/>
    <n v="1"/>
    <n v="50"/>
  </r>
  <r>
    <n v="101389"/>
    <x v="132"/>
    <n v="0"/>
    <n v="0"/>
    <n v="0"/>
    <n v="0"/>
    <n v="0"/>
    <n v="0"/>
    <n v="85"/>
  </r>
  <r>
    <n v="101390"/>
    <x v="23"/>
    <n v="1"/>
    <n v="0"/>
    <n v="0"/>
    <n v="0"/>
    <n v="0"/>
    <n v="0"/>
    <n v="45"/>
  </r>
  <r>
    <n v="101391"/>
    <x v="214"/>
    <n v="0"/>
    <n v="0"/>
    <n v="0"/>
    <n v="0"/>
    <n v="0"/>
    <n v="0"/>
    <n v="79"/>
  </r>
  <r>
    <n v="101392"/>
    <x v="108"/>
    <n v="1"/>
    <n v="1"/>
    <n v="1"/>
    <n v="0"/>
    <n v="0"/>
    <n v="0"/>
    <n v="75"/>
  </r>
  <r>
    <n v="101393"/>
    <x v="202"/>
    <n v="1"/>
    <n v="1"/>
    <n v="1"/>
    <n v="1"/>
    <n v="1"/>
    <n v="1"/>
    <n v="50"/>
  </r>
  <r>
    <n v="101394"/>
    <x v="239"/>
    <n v="1"/>
    <n v="0"/>
    <n v="0"/>
    <n v="0"/>
    <n v="0"/>
    <n v="0"/>
    <n v="50"/>
  </r>
  <r>
    <n v="101395"/>
    <x v="66"/>
    <n v="1"/>
    <n v="1"/>
    <n v="0"/>
    <n v="0"/>
    <n v="0"/>
    <n v="0"/>
    <n v="85"/>
  </r>
  <r>
    <n v="101396"/>
    <x v="21"/>
    <n v="0"/>
    <n v="0"/>
    <n v="0"/>
    <n v="0"/>
    <n v="0"/>
    <n v="0"/>
    <n v="100"/>
  </r>
  <r>
    <n v="101397"/>
    <x v="169"/>
    <n v="1"/>
    <n v="1"/>
    <n v="0"/>
    <n v="0"/>
    <n v="0"/>
    <n v="0"/>
    <n v="75"/>
  </r>
  <r>
    <n v="101398"/>
    <x v="11"/>
    <n v="1"/>
    <n v="1"/>
    <n v="1"/>
    <n v="0"/>
    <n v="0"/>
    <n v="0"/>
    <n v="50"/>
  </r>
  <r>
    <n v="101399"/>
    <x v="174"/>
    <n v="1"/>
    <n v="1"/>
    <n v="0"/>
    <n v="0"/>
    <n v="0"/>
    <n v="0"/>
    <n v="75"/>
  </r>
  <r>
    <n v="101400"/>
    <x v="210"/>
    <n v="1"/>
    <n v="1"/>
    <n v="0"/>
    <n v="0"/>
    <n v="0"/>
    <n v="0"/>
    <n v="55"/>
  </r>
  <r>
    <n v="101401"/>
    <x v="82"/>
    <n v="1"/>
    <n v="1"/>
    <n v="1"/>
    <n v="1"/>
    <n v="0"/>
    <n v="0"/>
    <n v="75"/>
  </r>
  <r>
    <n v="101402"/>
    <x v="189"/>
    <n v="1"/>
    <n v="0"/>
    <n v="0"/>
    <n v="0"/>
    <n v="0"/>
    <n v="0"/>
    <n v="85"/>
  </r>
  <r>
    <n v="101403"/>
    <x v="148"/>
    <n v="1"/>
    <n v="1"/>
    <n v="0"/>
    <n v="0"/>
    <n v="0"/>
    <n v="0"/>
    <n v="92"/>
  </r>
  <r>
    <n v="101404"/>
    <x v="98"/>
    <n v="1"/>
    <n v="0"/>
    <n v="0"/>
    <n v="0"/>
    <n v="0"/>
    <n v="0"/>
    <n v="51"/>
  </r>
  <r>
    <n v="101405"/>
    <x v="244"/>
    <n v="1"/>
    <n v="1"/>
    <n v="1"/>
    <n v="1"/>
    <n v="1"/>
    <n v="0"/>
    <n v="50"/>
  </r>
  <r>
    <n v="101406"/>
    <x v="233"/>
    <n v="1"/>
    <n v="0"/>
    <n v="0"/>
    <n v="0"/>
    <n v="0"/>
    <n v="0"/>
    <n v="69"/>
  </r>
  <r>
    <n v="101407"/>
    <x v="61"/>
    <n v="1"/>
    <n v="1"/>
    <n v="1"/>
    <n v="0"/>
    <n v="0"/>
    <n v="0"/>
    <n v="30"/>
  </r>
  <r>
    <n v="101408"/>
    <x v="119"/>
    <n v="1"/>
    <n v="1"/>
    <n v="1"/>
    <n v="0"/>
    <n v="0"/>
    <n v="0"/>
    <n v="55"/>
  </r>
  <r>
    <n v="101409"/>
    <x v="88"/>
    <n v="0"/>
    <n v="0"/>
    <n v="0"/>
    <n v="0"/>
    <n v="0"/>
    <n v="0"/>
    <n v="85"/>
  </r>
  <r>
    <n v="101410"/>
    <x v="114"/>
    <n v="1"/>
    <n v="1"/>
    <n v="0"/>
    <n v="0"/>
    <n v="0"/>
    <n v="0"/>
    <n v="30"/>
  </r>
  <r>
    <n v="101411"/>
    <x v="198"/>
    <n v="1"/>
    <n v="1"/>
    <n v="1"/>
    <n v="0"/>
    <n v="0"/>
    <n v="0"/>
    <n v="85"/>
  </r>
  <r>
    <n v="101412"/>
    <x v="220"/>
    <n v="1"/>
    <n v="1"/>
    <n v="1"/>
    <n v="0"/>
    <n v="0"/>
    <n v="0"/>
    <n v="69"/>
  </r>
  <r>
    <n v="101413"/>
    <x v="243"/>
    <n v="1"/>
    <n v="0"/>
    <n v="0"/>
    <n v="0"/>
    <n v="0"/>
    <n v="0"/>
    <n v="80"/>
  </r>
  <r>
    <n v="101414"/>
    <x v="23"/>
    <n v="1"/>
    <n v="1"/>
    <n v="1"/>
    <n v="1"/>
    <n v="1"/>
    <n v="0"/>
    <n v="45"/>
  </r>
  <r>
    <n v="101415"/>
    <x v="172"/>
    <n v="1"/>
    <n v="1"/>
    <n v="1"/>
    <n v="1"/>
    <n v="1"/>
    <n v="0"/>
    <n v="50"/>
  </r>
  <r>
    <n v="101416"/>
    <x v="181"/>
    <n v="1"/>
    <n v="1"/>
    <n v="1"/>
    <n v="1"/>
    <n v="1"/>
    <n v="0"/>
    <n v="67"/>
  </r>
  <r>
    <n v="101417"/>
    <x v="51"/>
    <n v="1"/>
    <n v="0"/>
    <n v="0"/>
    <n v="0"/>
    <n v="0"/>
    <n v="0"/>
    <n v="25"/>
  </r>
  <r>
    <n v="101418"/>
    <x v="163"/>
    <n v="1"/>
    <n v="0"/>
    <n v="0"/>
    <n v="0"/>
    <n v="0"/>
    <n v="0"/>
    <n v="75"/>
  </r>
  <r>
    <n v="101419"/>
    <x v="128"/>
    <n v="0"/>
    <n v="0"/>
    <n v="0"/>
    <n v="0"/>
    <n v="0"/>
    <n v="0"/>
    <n v="85"/>
  </r>
  <r>
    <n v="101420"/>
    <x v="238"/>
    <n v="1"/>
    <n v="1"/>
    <n v="1"/>
    <n v="1"/>
    <n v="1"/>
    <n v="0"/>
    <n v="75"/>
  </r>
  <r>
    <n v="101421"/>
    <x v="242"/>
    <n v="1"/>
    <n v="0"/>
    <n v="0"/>
    <n v="0"/>
    <n v="0"/>
    <n v="0"/>
    <n v="83"/>
  </r>
  <r>
    <n v="101422"/>
    <x v="159"/>
    <n v="0"/>
    <n v="0"/>
    <n v="0"/>
    <n v="0"/>
    <n v="0"/>
    <n v="0"/>
    <n v="70"/>
  </r>
  <r>
    <n v="101423"/>
    <x v="228"/>
    <n v="1"/>
    <n v="1"/>
    <n v="0"/>
    <n v="0"/>
    <n v="0"/>
    <n v="0"/>
    <n v="40"/>
  </r>
  <r>
    <n v="101424"/>
    <x v="127"/>
    <n v="1"/>
    <n v="1"/>
    <n v="1"/>
    <n v="0"/>
    <n v="0"/>
    <n v="0"/>
    <n v="102"/>
  </r>
  <r>
    <n v="101425"/>
    <x v="70"/>
    <n v="0"/>
    <n v="0"/>
    <n v="0"/>
    <n v="0"/>
    <n v="0"/>
    <n v="0"/>
    <n v="80"/>
  </r>
  <r>
    <n v="101426"/>
    <x v="270"/>
    <n v="0"/>
    <n v="0"/>
    <n v="0"/>
    <n v="0"/>
    <n v="0"/>
    <n v="0"/>
    <n v="75"/>
  </r>
  <r>
    <n v="101427"/>
    <x v="242"/>
    <n v="0"/>
    <n v="0"/>
    <n v="0"/>
    <n v="0"/>
    <n v="0"/>
    <n v="0"/>
    <n v="75"/>
  </r>
  <r>
    <n v="101428"/>
    <x v="106"/>
    <n v="0"/>
    <n v="0"/>
    <n v="0"/>
    <n v="0"/>
    <n v="0"/>
    <n v="0"/>
    <n v="93"/>
  </r>
  <r>
    <n v="101429"/>
    <x v="249"/>
    <n v="1"/>
    <n v="1"/>
    <n v="0"/>
    <n v="0"/>
    <n v="0"/>
    <n v="0"/>
    <n v="85"/>
  </r>
  <r>
    <n v="101430"/>
    <x v="267"/>
    <n v="0"/>
    <n v="0"/>
    <n v="0"/>
    <n v="0"/>
    <n v="0"/>
    <n v="0"/>
    <n v="75"/>
  </r>
  <r>
    <n v="101431"/>
    <x v="138"/>
    <n v="1"/>
    <n v="1"/>
    <n v="0"/>
    <n v="0"/>
    <n v="0"/>
    <n v="0"/>
    <n v="40"/>
  </r>
  <r>
    <n v="101432"/>
    <x v="63"/>
    <n v="1"/>
    <n v="1"/>
    <n v="1"/>
    <n v="1"/>
    <n v="1"/>
    <n v="1"/>
    <n v="55"/>
  </r>
  <r>
    <n v="101433"/>
    <x v="188"/>
    <n v="1"/>
    <n v="1"/>
    <n v="1"/>
    <n v="1"/>
    <n v="0"/>
    <n v="0"/>
    <n v="92"/>
  </r>
  <r>
    <n v="101434"/>
    <x v="151"/>
    <n v="0"/>
    <n v="0"/>
    <n v="0"/>
    <n v="0"/>
    <n v="0"/>
    <n v="0"/>
    <n v="45"/>
  </r>
  <r>
    <n v="101435"/>
    <x v="221"/>
    <n v="0"/>
    <n v="0"/>
    <n v="0"/>
    <n v="0"/>
    <n v="0"/>
    <n v="0"/>
    <n v="75"/>
  </r>
  <r>
    <n v="101436"/>
    <x v="0"/>
    <n v="1"/>
    <n v="1"/>
    <n v="1"/>
    <n v="1"/>
    <n v="0"/>
    <n v="0"/>
    <n v="75"/>
  </r>
  <r>
    <n v="101437"/>
    <x v="30"/>
    <n v="1"/>
    <n v="0"/>
    <n v="0"/>
    <n v="0"/>
    <n v="0"/>
    <n v="0"/>
    <n v="85"/>
  </r>
  <r>
    <n v="101438"/>
    <x v="248"/>
    <n v="1"/>
    <n v="1"/>
    <n v="1"/>
    <n v="0"/>
    <n v="0"/>
    <n v="0"/>
    <n v="83"/>
  </r>
  <r>
    <n v="101439"/>
    <x v="31"/>
    <n v="1"/>
    <n v="1"/>
    <n v="1"/>
    <n v="0"/>
    <n v="0"/>
    <n v="0"/>
    <n v="69"/>
  </r>
  <r>
    <n v="101440"/>
    <x v="198"/>
    <n v="1"/>
    <n v="0"/>
    <n v="0"/>
    <n v="0"/>
    <n v="0"/>
    <n v="0"/>
    <n v="70"/>
  </r>
  <r>
    <n v="101441"/>
    <x v="159"/>
    <n v="1"/>
    <n v="1"/>
    <n v="1"/>
    <n v="0"/>
    <n v="0"/>
    <n v="0"/>
    <n v="70"/>
  </r>
  <r>
    <n v="101442"/>
    <x v="31"/>
    <n v="1"/>
    <n v="1"/>
    <n v="1"/>
    <n v="0"/>
    <n v="0"/>
    <n v="0"/>
    <n v="77"/>
  </r>
  <r>
    <n v="101443"/>
    <x v="24"/>
    <n v="0"/>
    <n v="0"/>
    <n v="0"/>
    <n v="0"/>
    <n v="0"/>
    <n v="0"/>
    <n v="25"/>
  </r>
  <r>
    <n v="101444"/>
    <x v="57"/>
    <n v="1"/>
    <n v="1"/>
    <n v="1"/>
    <n v="1"/>
    <n v="0"/>
    <n v="0"/>
    <n v="93"/>
  </r>
  <r>
    <n v="101445"/>
    <x v="195"/>
    <n v="1"/>
    <n v="0"/>
    <n v="0"/>
    <n v="0"/>
    <n v="0"/>
    <n v="0"/>
    <n v="92"/>
  </r>
  <r>
    <n v="101446"/>
    <x v="265"/>
    <n v="0"/>
    <n v="0"/>
    <n v="0"/>
    <n v="0"/>
    <n v="0"/>
    <n v="0"/>
    <n v="55"/>
  </r>
  <r>
    <n v="101447"/>
    <x v="72"/>
    <n v="0"/>
    <n v="0"/>
    <n v="0"/>
    <n v="0"/>
    <n v="0"/>
    <n v="0"/>
    <n v="79"/>
  </r>
  <r>
    <n v="101448"/>
    <x v="141"/>
    <n v="1"/>
    <n v="1"/>
    <n v="1"/>
    <n v="1"/>
    <n v="0"/>
    <n v="0"/>
    <n v="40"/>
  </r>
  <r>
    <n v="101449"/>
    <x v="149"/>
    <n v="1"/>
    <n v="1"/>
    <n v="1"/>
    <n v="1"/>
    <n v="0"/>
    <n v="0"/>
    <n v="55"/>
  </r>
  <r>
    <n v="101450"/>
    <x v="2"/>
    <n v="1"/>
    <n v="1"/>
    <n v="0"/>
    <n v="0"/>
    <n v="0"/>
    <n v="0"/>
    <n v="75"/>
  </r>
  <r>
    <n v="101451"/>
    <x v="243"/>
    <n v="1"/>
    <n v="1"/>
    <n v="0"/>
    <n v="0"/>
    <n v="0"/>
    <n v="0"/>
    <n v="45"/>
  </r>
  <r>
    <n v="101452"/>
    <x v="73"/>
    <n v="1"/>
    <n v="1"/>
    <n v="1"/>
    <n v="1"/>
    <n v="1"/>
    <n v="1"/>
    <n v="45"/>
  </r>
  <r>
    <n v="101453"/>
    <x v="94"/>
    <n v="0"/>
    <n v="0"/>
    <n v="0"/>
    <n v="0"/>
    <n v="0"/>
    <n v="0"/>
    <n v="75"/>
  </r>
  <r>
    <n v="101454"/>
    <x v="178"/>
    <n v="1"/>
    <n v="0"/>
    <n v="0"/>
    <n v="0"/>
    <n v="0"/>
    <n v="0"/>
    <n v="25"/>
  </r>
  <r>
    <n v="101455"/>
    <x v="123"/>
    <n v="0"/>
    <n v="0"/>
    <n v="0"/>
    <n v="0"/>
    <n v="0"/>
    <n v="0"/>
    <n v="75"/>
  </r>
  <r>
    <n v="101456"/>
    <x v="189"/>
    <n v="1"/>
    <n v="1"/>
    <n v="0"/>
    <n v="0"/>
    <n v="0"/>
    <n v="0"/>
    <n v="102"/>
  </r>
  <r>
    <n v="101457"/>
    <x v="1"/>
    <n v="1"/>
    <n v="1"/>
    <n v="1"/>
    <n v="0"/>
    <n v="0"/>
    <n v="0"/>
    <n v="45"/>
  </r>
  <r>
    <n v="101458"/>
    <x v="158"/>
    <n v="0"/>
    <n v="0"/>
    <n v="0"/>
    <n v="0"/>
    <n v="0"/>
    <n v="0"/>
    <n v="55"/>
  </r>
  <r>
    <n v="101459"/>
    <x v="205"/>
    <n v="0"/>
    <n v="0"/>
    <n v="0"/>
    <n v="0"/>
    <n v="0"/>
    <n v="0"/>
    <n v="80"/>
  </r>
  <r>
    <n v="101460"/>
    <x v="42"/>
    <n v="0"/>
    <n v="0"/>
    <n v="0"/>
    <n v="0"/>
    <n v="0"/>
    <n v="0"/>
    <n v="79"/>
  </r>
  <r>
    <n v="101461"/>
    <x v="75"/>
    <n v="0"/>
    <n v="0"/>
    <n v="0"/>
    <n v="0"/>
    <n v="0"/>
    <n v="0"/>
    <n v="40"/>
  </r>
  <r>
    <n v="101462"/>
    <x v="46"/>
    <n v="1"/>
    <n v="0"/>
    <n v="0"/>
    <n v="0"/>
    <n v="0"/>
    <n v="0"/>
    <n v="75"/>
  </r>
  <r>
    <n v="101463"/>
    <x v="135"/>
    <n v="1"/>
    <n v="1"/>
    <n v="1"/>
    <n v="1"/>
    <n v="1"/>
    <n v="0"/>
    <n v="40"/>
  </r>
  <r>
    <n v="101464"/>
    <x v="161"/>
    <n v="1"/>
    <n v="1"/>
    <n v="1"/>
    <n v="0"/>
    <n v="0"/>
    <n v="0"/>
    <n v="93"/>
  </r>
  <r>
    <n v="101465"/>
    <x v="5"/>
    <n v="0"/>
    <n v="0"/>
    <n v="0"/>
    <n v="0"/>
    <n v="0"/>
    <n v="0"/>
    <n v="102"/>
  </r>
  <r>
    <n v="101466"/>
    <x v="101"/>
    <n v="1"/>
    <n v="1"/>
    <n v="0"/>
    <n v="0"/>
    <n v="0"/>
    <n v="0"/>
    <n v="77"/>
  </r>
  <r>
    <n v="101467"/>
    <x v="116"/>
    <n v="1"/>
    <n v="0"/>
    <n v="0"/>
    <n v="0"/>
    <n v="0"/>
    <n v="0"/>
    <n v="80"/>
  </r>
  <r>
    <n v="101468"/>
    <x v="88"/>
    <n v="1"/>
    <n v="1"/>
    <n v="1"/>
    <n v="0"/>
    <n v="0"/>
    <n v="0"/>
    <n v="69"/>
  </r>
  <r>
    <n v="101469"/>
    <x v="187"/>
    <n v="1"/>
    <n v="1"/>
    <n v="0"/>
    <n v="0"/>
    <n v="0"/>
    <n v="0"/>
    <n v="50"/>
  </r>
  <r>
    <n v="101470"/>
    <x v="257"/>
    <n v="1"/>
    <n v="1"/>
    <n v="1"/>
    <n v="1"/>
    <n v="0"/>
    <n v="0"/>
    <n v="45"/>
  </r>
  <r>
    <n v="101471"/>
    <x v="176"/>
    <n v="0"/>
    <n v="0"/>
    <n v="0"/>
    <n v="0"/>
    <n v="0"/>
    <n v="0"/>
    <n v="85"/>
  </r>
  <r>
    <n v="101472"/>
    <x v="102"/>
    <n v="0"/>
    <n v="0"/>
    <n v="0"/>
    <n v="0"/>
    <n v="0"/>
    <n v="0"/>
    <n v="102"/>
  </r>
  <r>
    <n v="101473"/>
    <x v="158"/>
    <n v="1"/>
    <n v="1"/>
    <n v="0"/>
    <n v="0"/>
    <n v="0"/>
    <n v="0"/>
    <n v="50"/>
  </r>
  <r>
    <n v="101474"/>
    <x v="232"/>
    <n v="1"/>
    <n v="1"/>
    <n v="1"/>
    <n v="0"/>
    <n v="0"/>
    <n v="0"/>
    <n v="95"/>
  </r>
  <r>
    <n v="101475"/>
    <x v="64"/>
    <n v="1"/>
    <n v="1"/>
    <n v="1"/>
    <n v="1"/>
    <n v="0"/>
    <n v="0"/>
    <n v="75"/>
  </r>
  <r>
    <n v="101476"/>
    <x v="78"/>
    <n v="1"/>
    <n v="1"/>
    <n v="1"/>
    <n v="0"/>
    <n v="0"/>
    <n v="0"/>
    <n v="55"/>
  </r>
  <r>
    <n v="101477"/>
    <x v="241"/>
    <n v="1"/>
    <n v="0"/>
    <n v="0"/>
    <n v="0"/>
    <n v="0"/>
    <n v="0"/>
    <n v="45"/>
  </r>
  <r>
    <n v="101478"/>
    <x v="182"/>
    <n v="1"/>
    <n v="0"/>
    <n v="0"/>
    <n v="0"/>
    <n v="0"/>
    <n v="0"/>
    <n v="85"/>
  </r>
  <r>
    <n v="101479"/>
    <x v="223"/>
    <n v="0"/>
    <n v="0"/>
    <n v="0"/>
    <n v="0"/>
    <n v="0"/>
    <n v="0"/>
    <n v="30"/>
  </r>
  <r>
    <n v="101480"/>
    <x v="114"/>
    <n v="1"/>
    <n v="1"/>
    <n v="1"/>
    <n v="0"/>
    <n v="0"/>
    <n v="0"/>
    <n v="40"/>
  </r>
  <r>
    <n v="101481"/>
    <x v="47"/>
    <n v="1"/>
    <n v="1"/>
    <n v="1"/>
    <n v="0"/>
    <n v="0"/>
    <n v="0"/>
    <n v="69"/>
  </r>
  <r>
    <n v="101482"/>
    <x v="2"/>
    <n v="1"/>
    <n v="0"/>
    <n v="0"/>
    <n v="0"/>
    <n v="0"/>
    <n v="0"/>
    <n v="70"/>
  </r>
  <r>
    <n v="101483"/>
    <x v="230"/>
    <n v="1"/>
    <n v="1"/>
    <n v="0"/>
    <n v="0"/>
    <n v="0"/>
    <n v="0"/>
    <n v="70"/>
  </r>
  <r>
    <n v="101484"/>
    <x v="91"/>
    <n v="1"/>
    <n v="1"/>
    <n v="1"/>
    <n v="0"/>
    <n v="0"/>
    <n v="0"/>
    <n v="80"/>
  </r>
  <r>
    <n v="101485"/>
    <x v="201"/>
    <n v="1"/>
    <n v="0"/>
    <n v="0"/>
    <n v="0"/>
    <n v="0"/>
    <n v="0"/>
    <n v="80"/>
  </r>
  <r>
    <n v="101486"/>
    <x v="204"/>
    <n v="0"/>
    <n v="0"/>
    <n v="0"/>
    <n v="0"/>
    <n v="0"/>
    <n v="0"/>
    <n v="73"/>
  </r>
  <r>
    <n v="101487"/>
    <x v="249"/>
    <n v="1"/>
    <n v="1"/>
    <n v="1"/>
    <n v="0"/>
    <n v="0"/>
    <n v="0"/>
    <n v="55"/>
  </r>
  <r>
    <n v="101488"/>
    <x v="137"/>
    <n v="1"/>
    <n v="1"/>
    <n v="1"/>
    <n v="0"/>
    <n v="0"/>
    <n v="0"/>
    <n v="45"/>
  </r>
  <r>
    <n v="101489"/>
    <x v="253"/>
    <n v="1"/>
    <n v="1"/>
    <n v="0"/>
    <n v="0"/>
    <n v="0"/>
    <n v="0"/>
    <n v="79"/>
  </r>
  <r>
    <n v="101490"/>
    <x v="17"/>
    <n v="1"/>
    <n v="0"/>
    <n v="0"/>
    <n v="0"/>
    <n v="0"/>
    <n v="0"/>
    <n v="70"/>
  </r>
  <r>
    <n v="101491"/>
    <x v="150"/>
    <n v="1"/>
    <n v="1"/>
    <n v="1"/>
    <n v="0"/>
    <n v="0"/>
    <n v="0"/>
    <n v="79"/>
  </r>
  <r>
    <n v="101492"/>
    <x v="89"/>
    <n v="1"/>
    <n v="0"/>
    <n v="0"/>
    <n v="0"/>
    <n v="0"/>
    <n v="0"/>
    <n v="55"/>
  </r>
  <r>
    <n v="101493"/>
    <x v="129"/>
    <n v="1"/>
    <n v="1"/>
    <n v="1"/>
    <n v="1"/>
    <n v="0"/>
    <n v="0"/>
    <n v="40"/>
  </r>
  <r>
    <n v="101494"/>
    <x v="120"/>
    <n v="1"/>
    <n v="1"/>
    <n v="1"/>
    <n v="0"/>
    <n v="0"/>
    <n v="0"/>
    <n v="69"/>
  </r>
  <r>
    <n v="101495"/>
    <x v="184"/>
    <n v="1"/>
    <n v="1"/>
    <n v="0"/>
    <n v="0"/>
    <n v="0"/>
    <n v="0"/>
    <n v="80"/>
  </r>
  <r>
    <n v="101496"/>
    <x v="163"/>
    <n v="1"/>
    <n v="0"/>
    <n v="0"/>
    <n v="0"/>
    <n v="0"/>
    <n v="0"/>
    <n v="80"/>
  </r>
  <r>
    <n v="101497"/>
    <x v="159"/>
    <n v="1"/>
    <n v="1"/>
    <n v="1"/>
    <n v="0"/>
    <n v="0"/>
    <n v="0"/>
    <n v="77"/>
  </r>
  <r>
    <n v="101498"/>
    <x v="155"/>
    <n v="1"/>
    <n v="1"/>
    <n v="1"/>
    <n v="0"/>
    <n v="0"/>
    <n v="0"/>
    <n v="55"/>
  </r>
  <r>
    <n v="101499"/>
    <x v="184"/>
    <n v="0"/>
    <n v="0"/>
    <n v="0"/>
    <n v="0"/>
    <n v="0"/>
    <n v="0"/>
    <n v="75"/>
  </r>
  <r>
    <n v="101500"/>
    <x v="127"/>
    <n v="1"/>
    <n v="0"/>
    <n v="0"/>
    <n v="0"/>
    <n v="0"/>
    <n v="0"/>
    <n v="102"/>
  </r>
  <r>
    <n v="101501"/>
    <x v="53"/>
    <n v="1"/>
    <n v="1"/>
    <n v="0"/>
    <n v="0"/>
    <n v="0"/>
    <n v="0"/>
    <n v="77"/>
  </r>
  <r>
    <n v="101502"/>
    <x v="131"/>
    <n v="1"/>
    <n v="1"/>
    <n v="1"/>
    <n v="1"/>
    <n v="1"/>
    <n v="0"/>
    <n v="69"/>
  </r>
  <r>
    <n v="101503"/>
    <x v="8"/>
    <n v="1"/>
    <n v="1"/>
    <n v="0"/>
    <n v="0"/>
    <n v="0"/>
    <n v="0"/>
    <n v="80"/>
  </r>
  <r>
    <n v="101504"/>
    <x v="157"/>
    <n v="1"/>
    <n v="1"/>
    <n v="1"/>
    <n v="1"/>
    <n v="1"/>
    <n v="0"/>
    <n v="70"/>
  </r>
  <r>
    <n v="101505"/>
    <x v="267"/>
    <n v="0"/>
    <n v="0"/>
    <n v="0"/>
    <n v="0"/>
    <n v="0"/>
    <n v="0"/>
    <n v="75"/>
  </r>
  <r>
    <n v="101506"/>
    <x v="57"/>
    <n v="1"/>
    <n v="1"/>
    <n v="1"/>
    <n v="1"/>
    <n v="0"/>
    <n v="0"/>
    <n v="70"/>
  </r>
  <r>
    <n v="101507"/>
    <x v="13"/>
    <n v="1"/>
    <n v="0"/>
    <n v="0"/>
    <n v="0"/>
    <n v="0"/>
    <n v="0"/>
    <n v="102"/>
  </r>
  <r>
    <n v="101508"/>
    <x v="159"/>
    <n v="1"/>
    <n v="1"/>
    <n v="0"/>
    <n v="0"/>
    <n v="0"/>
    <n v="0"/>
    <n v="92"/>
  </r>
  <r>
    <n v="101509"/>
    <x v="102"/>
    <n v="0"/>
    <n v="0"/>
    <n v="0"/>
    <n v="0"/>
    <n v="0"/>
    <n v="0"/>
    <n v="102"/>
  </r>
  <r>
    <n v="101510"/>
    <x v="37"/>
    <n v="1"/>
    <n v="1"/>
    <n v="1"/>
    <n v="1"/>
    <n v="0"/>
    <n v="0"/>
    <n v="50"/>
  </r>
  <r>
    <n v="101511"/>
    <x v="104"/>
    <n v="0"/>
    <n v="0"/>
    <n v="0"/>
    <n v="0"/>
    <n v="0"/>
    <n v="0"/>
    <n v="77"/>
  </r>
  <r>
    <n v="101512"/>
    <x v="59"/>
    <n v="0"/>
    <n v="0"/>
    <n v="0"/>
    <n v="0"/>
    <n v="0"/>
    <n v="0"/>
    <n v="92"/>
  </r>
  <r>
    <n v="101513"/>
    <x v="4"/>
    <n v="1"/>
    <n v="1"/>
    <n v="1"/>
    <n v="0"/>
    <n v="0"/>
    <n v="0"/>
    <n v="95"/>
  </r>
  <r>
    <n v="101514"/>
    <x v="135"/>
    <n v="1"/>
    <n v="1"/>
    <n v="0"/>
    <n v="0"/>
    <n v="0"/>
    <n v="0"/>
    <n v="30"/>
  </r>
  <r>
    <n v="101515"/>
    <x v="48"/>
    <n v="1"/>
    <n v="1"/>
    <n v="1"/>
    <n v="1"/>
    <n v="0"/>
    <n v="0"/>
    <n v="73"/>
  </r>
  <r>
    <n v="101516"/>
    <x v="231"/>
    <n v="1"/>
    <n v="1"/>
    <n v="1"/>
    <n v="1"/>
    <n v="0"/>
    <n v="0"/>
    <n v="30"/>
  </r>
  <r>
    <n v="101517"/>
    <x v="54"/>
    <n v="1"/>
    <n v="1"/>
    <n v="1"/>
    <n v="1"/>
    <n v="1"/>
    <n v="0"/>
    <n v="70"/>
  </r>
  <r>
    <n v="101518"/>
    <x v="266"/>
    <n v="1"/>
    <n v="1"/>
    <n v="0"/>
    <n v="0"/>
    <n v="0"/>
    <n v="0"/>
    <n v="102"/>
  </r>
  <r>
    <n v="101519"/>
    <x v="41"/>
    <n v="0"/>
    <n v="0"/>
    <n v="0"/>
    <n v="0"/>
    <n v="0"/>
    <n v="0"/>
    <n v="50"/>
  </r>
  <r>
    <n v="101520"/>
    <x v="136"/>
    <n v="0"/>
    <n v="0"/>
    <n v="0"/>
    <n v="0"/>
    <n v="0"/>
    <n v="0"/>
    <n v="93"/>
  </r>
  <r>
    <n v="101521"/>
    <x v="115"/>
    <n v="0"/>
    <n v="0"/>
    <n v="0"/>
    <n v="0"/>
    <n v="0"/>
    <n v="0"/>
    <n v="85"/>
  </r>
  <r>
    <n v="101522"/>
    <x v="32"/>
    <n v="1"/>
    <n v="1"/>
    <n v="1"/>
    <n v="0"/>
    <n v="0"/>
    <n v="0"/>
    <n v="75"/>
  </r>
  <r>
    <n v="101523"/>
    <x v="176"/>
    <n v="1"/>
    <n v="1"/>
    <n v="0"/>
    <n v="0"/>
    <n v="0"/>
    <n v="0"/>
    <n v="85"/>
  </r>
  <r>
    <n v="101524"/>
    <x v="114"/>
    <n v="1"/>
    <n v="1"/>
    <n v="1"/>
    <n v="0"/>
    <n v="0"/>
    <n v="0"/>
    <n v="15"/>
  </r>
  <r>
    <n v="101525"/>
    <x v="39"/>
    <n v="1"/>
    <n v="1"/>
    <n v="1"/>
    <n v="0"/>
    <n v="0"/>
    <n v="0"/>
    <n v="50"/>
  </r>
  <r>
    <n v="101526"/>
    <x v="271"/>
    <n v="1"/>
    <n v="1"/>
    <n v="0"/>
    <n v="0"/>
    <n v="0"/>
    <n v="0"/>
    <n v="50"/>
  </r>
  <r>
    <n v="101527"/>
    <x v="45"/>
    <n v="0"/>
    <n v="0"/>
    <n v="0"/>
    <n v="0"/>
    <n v="0"/>
    <n v="0"/>
    <n v="93"/>
  </r>
  <r>
    <n v="101528"/>
    <x v="126"/>
    <n v="1"/>
    <n v="0"/>
    <n v="0"/>
    <n v="0"/>
    <n v="0"/>
    <n v="0"/>
    <n v="75"/>
  </r>
  <r>
    <n v="101529"/>
    <x v="59"/>
    <n v="1"/>
    <n v="1"/>
    <n v="1"/>
    <n v="1"/>
    <n v="0"/>
    <n v="0"/>
    <n v="70"/>
  </r>
  <r>
    <n v="101530"/>
    <x v="109"/>
    <n v="1"/>
    <n v="1"/>
    <n v="0"/>
    <n v="0"/>
    <n v="0"/>
    <n v="0"/>
    <n v="80"/>
  </r>
  <r>
    <n v="101531"/>
    <x v="129"/>
    <n v="1"/>
    <n v="1"/>
    <n v="1"/>
    <n v="0"/>
    <n v="0"/>
    <n v="0"/>
    <n v="30"/>
  </r>
  <r>
    <n v="101532"/>
    <x v="65"/>
    <n v="0"/>
    <n v="0"/>
    <n v="0"/>
    <n v="0"/>
    <n v="0"/>
    <n v="0"/>
    <n v="69"/>
  </r>
  <r>
    <n v="101533"/>
    <x v="228"/>
    <n v="1"/>
    <n v="1"/>
    <n v="0"/>
    <n v="0"/>
    <n v="0"/>
    <n v="0"/>
    <n v="40"/>
  </r>
  <r>
    <n v="101534"/>
    <x v="27"/>
    <n v="1"/>
    <n v="1"/>
    <n v="1"/>
    <n v="0"/>
    <n v="0"/>
    <n v="0"/>
    <n v="55"/>
  </r>
  <r>
    <n v="101535"/>
    <x v="127"/>
    <n v="0"/>
    <n v="0"/>
    <n v="0"/>
    <n v="0"/>
    <n v="0"/>
    <n v="0"/>
    <n v="102"/>
  </r>
  <r>
    <n v="101536"/>
    <x v="106"/>
    <n v="1"/>
    <n v="1"/>
    <n v="1"/>
    <n v="0"/>
    <n v="0"/>
    <n v="0"/>
    <n v="93"/>
  </r>
  <r>
    <n v="101537"/>
    <x v="86"/>
    <n v="1"/>
    <n v="1"/>
    <n v="1"/>
    <n v="1"/>
    <n v="1"/>
    <n v="1"/>
    <n v="80"/>
  </r>
  <r>
    <n v="101538"/>
    <x v="171"/>
    <n v="1"/>
    <n v="1"/>
    <n v="0"/>
    <n v="0"/>
    <n v="0"/>
    <n v="0"/>
    <n v="93"/>
  </r>
  <r>
    <n v="101539"/>
    <x v="125"/>
    <n v="1"/>
    <n v="0"/>
    <n v="0"/>
    <n v="0"/>
    <n v="0"/>
    <n v="0"/>
    <n v="55"/>
  </r>
  <r>
    <n v="101540"/>
    <x v="203"/>
    <n v="0"/>
    <n v="0"/>
    <n v="0"/>
    <n v="0"/>
    <n v="0"/>
    <n v="0"/>
    <n v="93"/>
  </r>
  <r>
    <n v="101541"/>
    <x v="165"/>
    <n v="1"/>
    <n v="1"/>
    <n v="1"/>
    <n v="1"/>
    <n v="0"/>
    <n v="0"/>
    <n v="69"/>
  </r>
  <r>
    <n v="101542"/>
    <x v="119"/>
    <n v="1"/>
    <n v="1"/>
    <n v="1"/>
    <n v="0"/>
    <n v="0"/>
    <n v="0"/>
    <n v="92"/>
  </r>
  <r>
    <n v="101543"/>
    <x v="143"/>
    <n v="1"/>
    <n v="1"/>
    <n v="1"/>
    <n v="1"/>
    <n v="0"/>
    <n v="0"/>
    <n v="93"/>
  </r>
  <r>
    <n v="101544"/>
    <x v="134"/>
    <n v="1"/>
    <n v="1"/>
    <n v="1"/>
    <n v="0"/>
    <n v="0"/>
    <n v="0"/>
    <n v="69"/>
  </r>
  <r>
    <n v="101545"/>
    <x v="144"/>
    <n v="1"/>
    <n v="1"/>
    <n v="1"/>
    <n v="0"/>
    <n v="0"/>
    <n v="0"/>
    <n v="92"/>
  </r>
  <r>
    <n v="101546"/>
    <x v="73"/>
    <n v="1"/>
    <n v="1"/>
    <n v="1"/>
    <n v="0"/>
    <n v="0"/>
    <n v="0"/>
    <n v="80"/>
  </r>
  <r>
    <n v="101547"/>
    <x v="64"/>
    <n v="0"/>
    <n v="0"/>
    <n v="0"/>
    <n v="0"/>
    <n v="0"/>
    <n v="0"/>
    <n v="102"/>
  </r>
  <r>
    <n v="101548"/>
    <x v="253"/>
    <n v="1"/>
    <n v="0"/>
    <n v="0"/>
    <n v="0"/>
    <n v="0"/>
    <n v="0"/>
    <n v="85"/>
  </r>
  <r>
    <n v="101549"/>
    <x v="26"/>
    <n v="1"/>
    <n v="1"/>
    <n v="1"/>
    <n v="1"/>
    <n v="0"/>
    <n v="0"/>
    <n v="69"/>
  </r>
  <r>
    <n v="101550"/>
    <x v="248"/>
    <n v="1"/>
    <n v="1"/>
    <n v="0"/>
    <n v="0"/>
    <n v="0"/>
    <n v="0"/>
    <n v="95"/>
  </r>
  <r>
    <n v="101551"/>
    <x v="184"/>
    <n v="0"/>
    <n v="0"/>
    <n v="0"/>
    <n v="0"/>
    <n v="0"/>
    <n v="0"/>
    <n v="93"/>
  </r>
  <r>
    <n v="101552"/>
    <x v="106"/>
    <n v="1"/>
    <n v="1"/>
    <n v="0"/>
    <n v="0"/>
    <n v="0"/>
    <n v="0"/>
    <n v="77"/>
  </r>
  <r>
    <n v="101553"/>
    <x v="232"/>
    <n v="0"/>
    <n v="0"/>
    <n v="0"/>
    <n v="0"/>
    <n v="0"/>
    <n v="0"/>
    <n v="55"/>
  </r>
  <r>
    <n v="101554"/>
    <x v="196"/>
    <n v="1"/>
    <n v="0"/>
    <n v="0"/>
    <n v="0"/>
    <n v="0"/>
    <n v="0"/>
    <n v="70"/>
  </r>
  <r>
    <n v="101555"/>
    <x v="253"/>
    <n v="1"/>
    <n v="1"/>
    <n v="1"/>
    <n v="1"/>
    <n v="1"/>
    <n v="0"/>
    <n v="50"/>
  </r>
  <r>
    <n v="101556"/>
    <x v="90"/>
    <n v="0"/>
    <n v="0"/>
    <n v="0"/>
    <n v="0"/>
    <n v="0"/>
    <n v="0"/>
    <n v="83"/>
  </r>
  <r>
    <n v="101557"/>
    <x v="80"/>
    <n v="1"/>
    <n v="1"/>
    <n v="1"/>
    <n v="1"/>
    <n v="1"/>
    <n v="0"/>
    <n v="55"/>
  </r>
  <r>
    <n v="101558"/>
    <x v="236"/>
    <n v="1"/>
    <n v="0"/>
    <n v="0"/>
    <n v="0"/>
    <n v="0"/>
    <n v="0"/>
    <n v="51"/>
  </r>
  <r>
    <n v="101559"/>
    <x v="216"/>
    <n v="1"/>
    <n v="0"/>
    <n v="0"/>
    <n v="0"/>
    <n v="0"/>
    <n v="0"/>
    <n v="93"/>
  </r>
  <r>
    <n v="101560"/>
    <x v="108"/>
    <n v="1"/>
    <n v="1"/>
    <n v="0"/>
    <n v="0"/>
    <n v="0"/>
    <n v="0"/>
    <n v="55"/>
  </r>
  <r>
    <n v="101561"/>
    <x v="75"/>
    <n v="0"/>
    <n v="0"/>
    <n v="0"/>
    <n v="0"/>
    <n v="0"/>
    <n v="0"/>
    <n v="25"/>
  </r>
  <r>
    <n v="101562"/>
    <x v="265"/>
    <n v="1"/>
    <n v="1"/>
    <n v="1"/>
    <n v="1"/>
    <n v="1"/>
    <n v="0"/>
    <n v="75"/>
  </r>
  <r>
    <n v="101563"/>
    <x v="259"/>
    <n v="1"/>
    <n v="1"/>
    <n v="1"/>
    <n v="0"/>
    <n v="0"/>
    <n v="0"/>
    <n v="102"/>
  </r>
  <r>
    <n v="101564"/>
    <x v="135"/>
    <n v="1"/>
    <n v="1"/>
    <n v="0"/>
    <n v="0"/>
    <n v="0"/>
    <n v="0"/>
    <n v="30"/>
  </r>
  <r>
    <n v="101565"/>
    <x v="219"/>
    <n v="0"/>
    <n v="0"/>
    <n v="0"/>
    <n v="0"/>
    <n v="0"/>
    <n v="0"/>
    <n v="50"/>
  </r>
  <r>
    <n v="101566"/>
    <x v="60"/>
    <n v="1"/>
    <n v="0"/>
    <n v="0"/>
    <n v="0"/>
    <n v="0"/>
    <n v="0"/>
    <n v="75"/>
  </r>
  <r>
    <n v="101567"/>
    <x v="266"/>
    <n v="1"/>
    <n v="1"/>
    <n v="1"/>
    <n v="1"/>
    <n v="0"/>
    <n v="0"/>
    <n v="77"/>
  </r>
  <r>
    <n v="101568"/>
    <x v="20"/>
    <n v="0"/>
    <n v="0"/>
    <n v="0"/>
    <n v="0"/>
    <n v="0"/>
    <n v="0"/>
    <n v="70"/>
  </r>
  <r>
    <n v="101569"/>
    <x v="62"/>
    <n v="0"/>
    <n v="0"/>
    <n v="0"/>
    <n v="0"/>
    <n v="0"/>
    <n v="0"/>
    <n v="45"/>
  </r>
  <r>
    <n v="101570"/>
    <x v="8"/>
    <n v="1"/>
    <n v="1"/>
    <n v="0"/>
    <n v="0"/>
    <n v="0"/>
    <n v="0"/>
    <n v="69"/>
  </r>
  <r>
    <n v="101571"/>
    <x v="34"/>
    <n v="1"/>
    <n v="0"/>
    <n v="0"/>
    <n v="0"/>
    <n v="0"/>
    <n v="0"/>
    <n v="69"/>
  </r>
  <r>
    <n v="101572"/>
    <x v="103"/>
    <n v="1"/>
    <n v="1"/>
    <n v="0"/>
    <n v="0"/>
    <n v="0"/>
    <n v="0"/>
    <n v="85"/>
  </r>
  <r>
    <n v="101573"/>
    <x v="130"/>
    <n v="1"/>
    <n v="0"/>
    <n v="0"/>
    <n v="0"/>
    <n v="0"/>
    <n v="0"/>
    <n v="50"/>
  </r>
  <r>
    <n v="101574"/>
    <x v="141"/>
    <n v="1"/>
    <n v="1"/>
    <n v="0"/>
    <n v="0"/>
    <n v="0"/>
    <n v="0"/>
    <n v="40"/>
  </r>
  <r>
    <n v="101575"/>
    <x v="83"/>
    <n v="0"/>
    <n v="0"/>
    <n v="0"/>
    <n v="0"/>
    <n v="0"/>
    <n v="0"/>
    <n v="85"/>
  </r>
  <r>
    <n v="101576"/>
    <x v="9"/>
    <n v="1"/>
    <n v="1"/>
    <n v="0"/>
    <n v="0"/>
    <n v="0"/>
    <n v="0"/>
    <n v="93"/>
  </r>
  <r>
    <n v="101577"/>
    <x v="177"/>
    <n v="1"/>
    <n v="1"/>
    <n v="1"/>
    <n v="0"/>
    <n v="0"/>
    <n v="0"/>
    <n v="75"/>
  </r>
  <r>
    <n v="101578"/>
    <x v="164"/>
    <n v="1"/>
    <n v="0"/>
    <n v="0"/>
    <n v="0"/>
    <n v="0"/>
    <n v="0"/>
    <n v="50"/>
  </r>
  <r>
    <n v="101579"/>
    <x v="271"/>
    <n v="0"/>
    <n v="0"/>
    <n v="0"/>
    <n v="0"/>
    <n v="0"/>
    <n v="0"/>
    <n v="85"/>
  </r>
  <r>
    <n v="101580"/>
    <x v="61"/>
    <n v="1"/>
    <n v="1"/>
    <n v="0"/>
    <n v="0"/>
    <n v="0"/>
    <n v="0"/>
    <n v="40"/>
  </r>
  <r>
    <n v="101581"/>
    <x v="54"/>
    <n v="0"/>
    <n v="0"/>
    <n v="0"/>
    <n v="0"/>
    <n v="0"/>
    <n v="0"/>
    <n v="79"/>
  </r>
  <r>
    <n v="101582"/>
    <x v="196"/>
    <n v="1"/>
    <n v="0"/>
    <n v="0"/>
    <n v="0"/>
    <n v="0"/>
    <n v="0"/>
    <n v="50"/>
  </r>
  <r>
    <n v="101583"/>
    <x v="210"/>
    <n v="1"/>
    <n v="0"/>
    <n v="0"/>
    <n v="0"/>
    <n v="0"/>
    <n v="0"/>
    <n v="102"/>
  </r>
  <r>
    <n v="101584"/>
    <x v="141"/>
    <n v="1"/>
    <n v="1"/>
    <n v="1"/>
    <n v="1"/>
    <n v="0"/>
    <n v="0"/>
    <n v="40"/>
  </r>
  <r>
    <n v="101585"/>
    <x v="102"/>
    <n v="0"/>
    <n v="0"/>
    <n v="0"/>
    <n v="0"/>
    <n v="0"/>
    <n v="0"/>
    <n v="67"/>
  </r>
  <r>
    <n v="101586"/>
    <x v="259"/>
    <n v="1"/>
    <n v="1"/>
    <n v="1"/>
    <n v="1"/>
    <n v="0"/>
    <n v="0"/>
    <n v="102"/>
  </r>
  <r>
    <n v="101587"/>
    <x v="210"/>
    <n v="1"/>
    <n v="1"/>
    <n v="1"/>
    <n v="0"/>
    <n v="0"/>
    <n v="0"/>
    <n v="93"/>
  </r>
  <r>
    <n v="101588"/>
    <x v="16"/>
    <n v="1"/>
    <n v="1"/>
    <n v="1"/>
    <n v="1"/>
    <n v="1"/>
    <n v="1"/>
    <n v="85"/>
  </r>
  <r>
    <n v="101589"/>
    <x v="130"/>
    <n v="1"/>
    <n v="0"/>
    <n v="0"/>
    <n v="0"/>
    <n v="0"/>
    <n v="0"/>
    <n v="55"/>
  </r>
  <r>
    <n v="101590"/>
    <x v="156"/>
    <n v="1"/>
    <n v="1"/>
    <n v="0"/>
    <n v="0"/>
    <n v="0"/>
    <n v="0"/>
    <n v="77"/>
  </r>
  <r>
    <n v="101591"/>
    <x v="159"/>
    <n v="1"/>
    <n v="1"/>
    <n v="0"/>
    <n v="0"/>
    <n v="0"/>
    <n v="0"/>
    <n v="85"/>
  </r>
  <r>
    <n v="101592"/>
    <x v="244"/>
    <n v="1"/>
    <n v="1"/>
    <n v="1"/>
    <n v="0"/>
    <n v="0"/>
    <n v="0"/>
    <n v="80"/>
  </r>
  <r>
    <n v="101593"/>
    <x v="243"/>
    <n v="1"/>
    <n v="0"/>
    <n v="0"/>
    <n v="0"/>
    <n v="0"/>
    <n v="0"/>
    <n v="93"/>
  </r>
  <r>
    <n v="101594"/>
    <x v="50"/>
    <n v="1"/>
    <n v="1"/>
    <n v="1"/>
    <n v="1"/>
    <n v="0"/>
    <n v="0"/>
    <n v="55"/>
  </r>
  <r>
    <n v="101595"/>
    <x v="9"/>
    <n v="0"/>
    <n v="0"/>
    <n v="0"/>
    <n v="0"/>
    <n v="0"/>
    <n v="0"/>
    <n v="75"/>
  </r>
  <r>
    <n v="101596"/>
    <x v="68"/>
    <n v="0"/>
    <n v="0"/>
    <n v="0"/>
    <n v="0"/>
    <n v="0"/>
    <n v="0"/>
    <n v="25"/>
  </r>
  <r>
    <n v="101597"/>
    <x v="70"/>
    <n v="1"/>
    <n v="1"/>
    <n v="1"/>
    <n v="1"/>
    <n v="0"/>
    <n v="0"/>
    <n v="93"/>
  </r>
  <r>
    <n v="101598"/>
    <x v="11"/>
    <n v="1"/>
    <n v="1"/>
    <n v="1"/>
    <n v="1"/>
    <n v="1"/>
    <n v="0"/>
    <n v="95"/>
  </r>
  <r>
    <n v="101599"/>
    <x v="98"/>
    <n v="1"/>
    <n v="1"/>
    <n v="1"/>
    <n v="0"/>
    <n v="0"/>
    <n v="0"/>
    <n v="70"/>
  </r>
  <r>
    <n v="101600"/>
    <x v="217"/>
    <n v="1"/>
    <n v="0"/>
    <n v="0"/>
    <n v="0"/>
    <n v="0"/>
    <n v="0"/>
    <n v="79"/>
  </r>
  <r>
    <n v="101601"/>
    <x v="231"/>
    <n v="1"/>
    <n v="0"/>
    <n v="0"/>
    <n v="0"/>
    <n v="0"/>
    <n v="0"/>
    <n v="15"/>
  </r>
  <r>
    <n v="101602"/>
    <x v="135"/>
    <n v="1"/>
    <n v="1"/>
    <n v="1"/>
    <n v="1"/>
    <n v="1"/>
    <n v="0"/>
    <n v="30"/>
  </r>
  <r>
    <n v="101603"/>
    <x v="216"/>
    <n v="0"/>
    <n v="0"/>
    <n v="0"/>
    <n v="0"/>
    <n v="0"/>
    <n v="0"/>
    <n v="75"/>
  </r>
  <r>
    <n v="101604"/>
    <x v="14"/>
    <n v="1"/>
    <n v="1"/>
    <n v="0"/>
    <n v="0"/>
    <n v="0"/>
    <n v="0"/>
    <n v="50"/>
  </r>
  <r>
    <n v="101605"/>
    <x v="123"/>
    <n v="0"/>
    <n v="0"/>
    <n v="0"/>
    <n v="0"/>
    <n v="0"/>
    <n v="0"/>
    <n v="77"/>
  </r>
  <r>
    <n v="101606"/>
    <x v="245"/>
    <n v="1"/>
    <n v="1"/>
    <n v="0"/>
    <n v="0"/>
    <n v="0"/>
    <n v="0"/>
    <n v="55"/>
  </r>
  <r>
    <n v="101607"/>
    <x v="199"/>
    <n v="1"/>
    <n v="1"/>
    <n v="0"/>
    <n v="0"/>
    <n v="0"/>
    <n v="0"/>
    <n v="70"/>
  </r>
  <r>
    <n v="101608"/>
    <x v="132"/>
    <n v="1"/>
    <n v="0"/>
    <n v="0"/>
    <n v="0"/>
    <n v="0"/>
    <n v="0"/>
    <n v="100"/>
  </r>
  <r>
    <n v="101609"/>
    <x v="122"/>
    <n v="0"/>
    <n v="0"/>
    <n v="0"/>
    <n v="0"/>
    <n v="0"/>
    <n v="0"/>
    <n v="50"/>
  </r>
  <r>
    <n v="101610"/>
    <x v="17"/>
    <n v="1"/>
    <n v="0"/>
    <n v="0"/>
    <n v="0"/>
    <n v="0"/>
    <n v="0"/>
    <n v="83"/>
  </r>
  <r>
    <n v="101611"/>
    <x v="28"/>
    <n v="1"/>
    <n v="1"/>
    <n v="1"/>
    <n v="1"/>
    <n v="1"/>
    <n v="1"/>
    <n v="50"/>
  </r>
  <r>
    <n v="101612"/>
    <x v="120"/>
    <n v="1"/>
    <n v="1"/>
    <n v="1"/>
    <n v="1"/>
    <n v="0"/>
    <n v="0"/>
    <n v="77"/>
  </r>
  <r>
    <n v="101613"/>
    <x v="94"/>
    <n v="0"/>
    <n v="0"/>
    <n v="0"/>
    <n v="0"/>
    <n v="0"/>
    <n v="0"/>
    <n v="40"/>
  </r>
  <r>
    <n v="101614"/>
    <x v="160"/>
    <n v="1"/>
    <n v="1"/>
    <n v="0"/>
    <n v="0"/>
    <n v="0"/>
    <n v="0"/>
    <n v="50"/>
  </r>
  <r>
    <n v="101615"/>
    <x v="184"/>
    <n v="1"/>
    <n v="1"/>
    <n v="0"/>
    <n v="0"/>
    <n v="0"/>
    <n v="0"/>
    <n v="50"/>
  </r>
  <r>
    <n v="101616"/>
    <x v="78"/>
    <n v="1"/>
    <n v="0"/>
    <n v="0"/>
    <n v="0"/>
    <n v="0"/>
    <n v="0"/>
    <n v="55"/>
  </r>
  <r>
    <n v="101617"/>
    <x v="254"/>
    <n v="1"/>
    <n v="1"/>
    <n v="1"/>
    <n v="0"/>
    <n v="0"/>
    <n v="0"/>
    <n v="69"/>
  </r>
  <r>
    <n v="101618"/>
    <x v="96"/>
    <n v="1"/>
    <n v="1"/>
    <n v="1"/>
    <n v="0"/>
    <n v="0"/>
    <n v="0"/>
    <n v="69"/>
  </r>
  <r>
    <n v="101619"/>
    <x v="244"/>
    <n v="1"/>
    <n v="1"/>
    <n v="1"/>
    <n v="1"/>
    <n v="0"/>
    <n v="0"/>
    <n v="55"/>
  </r>
  <r>
    <n v="101620"/>
    <x v="105"/>
    <n v="1"/>
    <n v="1"/>
    <n v="0"/>
    <n v="0"/>
    <n v="0"/>
    <n v="0"/>
    <n v="75"/>
  </r>
  <r>
    <n v="101621"/>
    <x v="233"/>
    <n v="1"/>
    <n v="1"/>
    <n v="1"/>
    <n v="1"/>
    <n v="0"/>
    <n v="0"/>
    <n v="95"/>
  </r>
  <r>
    <n v="101622"/>
    <x v="220"/>
    <n v="1"/>
    <n v="1"/>
    <n v="1"/>
    <n v="0"/>
    <n v="0"/>
    <n v="0"/>
    <n v="69"/>
  </r>
  <r>
    <n v="101623"/>
    <x v="29"/>
    <n v="1"/>
    <n v="1"/>
    <n v="1"/>
    <n v="0"/>
    <n v="0"/>
    <n v="0"/>
    <n v="50"/>
  </r>
  <r>
    <n v="101624"/>
    <x v="196"/>
    <n v="1"/>
    <n v="1"/>
    <n v="1"/>
    <n v="0"/>
    <n v="0"/>
    <n v="0"/>
    <n v="51"/>
  </r>
  <r>
    <n v="101625"/>
    <x v="193"/>
    <n v="1"/>
    <n v="1"/>
    <n v="1"/>
    <n v="0"/>
    <n v="0"/>
    <n v="0"/>
    <n v="51"/>
  </r>
  <r>
    <n v="101626"/>
    <x v="166"/>
    <n v="1"/>
    <n v="1"/>
    <n v="0"/>
    <n v="0"/>
    <n v="0"/>
    <n v="0"/>
    <n v="55"/>
  </r>
  <r>
    <n v="101627"/>
    <x v="135"/>
    <n v="1"/>
    <n v="1"/>
    <n v="1"/>
    <n v="0"/>
    <n v="0"/>
    <n v="0"/>
    <n v="30"/>
  </r>
  <r>
    <n v="101628"/>
    <x v="258"/>
    <n v="1"/>
    <n v="0"/>
    <n v="0"/>
    <n v="0"/>
    <n v="0"/>
    <n v="0"/>
    <n v="93"/>
  </r>
  <r>
    <n v="101629"/>
    <x v="210"/>
    <n v="1"/>
    <n v="0"/>
    <n v="0"/>
    <n v="0"/>
    <n v="0"/>
    <n v="0"/>
    <n v="85"/>
  </r>
  <r>
    <n v="101630"/>
    <x v="77"/>
    <n v="1"/>
    <n v="1"/>
    <n v="0"/>
    <n v="0"/>
    <n v="0"/>
    <n v="0"/>
    <n v="92"/>
  </r>
  <r>
    <n v="101631"/>
    <x v="164"/>
    <n v="1"/>
    <n v="1"/>
    <n v="1"/>
    <n v="1"/>
    <n v="1"/>
    <n v="0"/>
    <n v="45"/>
  </r>
  <r>
    <n v="101632"/>
    <x v="123"/>
    <n v="0"/>
    <n v="0"/>
    <n v="0"/>
    <n v="0"/>
    <n v="0"/>
    <n v="0"/>
    <n v="75"/>
  </r>
  <r>
    <n v="101633"/>
    <x v="155"/>
    <n v="0"/>
    <n v="0"/>
    <n v="0"/>
    <n v="0"/>
    <n v="0"/>
    <n v="0"/>
    <n v="70"/>
  </r>
  <r>
    <n v="101634"/>
    <x v="124"/>
    <n v="0"/>
    <n v="0"/>
    <n v="0"/>
    <n v="0"/>
    <n v="0"/>
    <n v="0"/>
    <n v="77"/>
  </r>
  <r>
    <n v="101635"/>
    <x v="179"/>
    <n v="1"/>
    <n v="0"/>
    <n v="0"/>
    <n v="0"/>
    <n v="0"/>
    <n v="0"/>
    <n v="45"/>
  </r>
  <r>
    <n v="101636"/>
    <x v="33"/>
    <n v="1"/>
    <n v="1"/>
    <n v="1"/>
    <n v="0"/>
    <n v="0"/>
    <n v="0"/>
    <n v="55"/>
  </r>
  <r>
    <n v="101637"/>
    <x v="74"/>
    <n v="1"/>
    <n v="1"/>
    <n v="1"/>
    <n v="0"/>
    <n v="0"/>
    <n v="0"/>
    <n v="100"/>
  </r>
  <r>
    <n v="101638"/>
    <x v="269"/>
    <n v="0"/>
    <n v="0"/>
    <n v="0"/>
    <n v="0"/>
    <n v="0"/>
    <n v="0"/>
    <n v="77"/>
  </r>
  <r>
    <n v="101639"/>
    <x v="111"/>
    <n v="1"/>
    <n v="1"/>
    <n v="0"/>
    <n v="0"/>
    <n v="0"/>
    <n v="0"/>
    <n v="102"/>
  </r>
  <r>
    <n v="101640"/>
    <x v="104"/>
    <n v="1"/>
    <n v="1"/>
    <n v="0"/>
    <n v="0"/>
    <n v="0"/>
    <n v="0"/>
    <n v="93"/>
  </r>
  <r>
    <n v="101641"/>
    <x v="220"/>
    <n v="1"/>
    <n v="1"/>
    <n v="1"/>
    <n v="0"/>
    <n v="0"/>
    <n v="0"/>
    <n v="77"/>
  </r>
  <r>
    <n v="101642"/>
    <x v="79"/>
    <n v="1"/>
    <n v="0"/>
    <n v="0"/>
    <n v="0"/>
    <n v="0"/>
    <n v="0"/>
    <n v="45"/>
  </r>
  <r>
    <n v="101643"/>
    <x v="82"/>
    <n v="1"/>
    <n v="1"/>
    <n v="1"/>
    <n v="0"/>
    <n v="0"/>
    <n v="0"/>
    <n v="75"/>
  </r>
  <r>
    <n v="101644"/>
    <x v="219"/>
    <n v="1"/>
    <n v="1"/>
    <n v="1"/>
    <n v="0"/>
    <n v="0"/>
    <n v="0"/>
    <n v="55"/>
  </r>
  <r>
    <n v="101645"/>
    <x v="82"/>
    <n v="1"/>
    <n v="1"/>
    <n v="1"/>
    <n v="0"/>
    <n v="0"/>
    <n v="0"/>
    <n v="69"/>
  </r>
  <r>
    <n v="101646"/>
    <x v="230"/>
    <n v="0"/>
    <n v="0"/>
    <n v="0"/>
    <n v="0"/>
    <n v="0"/>
    <n v="0"/>
    <n v="69"/>
  </r>
  <r>
    <n v="101647"/>
    <x v="107"/>
    <n v="1"/>
    <n v="1"/>
    <n v="1"/>
    <n v="0"/>
    <n v="0"/>
    <n v="0"/>
    <n v="45"/>
  </r>
  <r>
    <n v="101648"/>
    <x v="0"/>
    <n v="0"/>
    <n v="0"/>
    <n v="0"/>
    <n v="0"/>
    <n v="0"/>
    <n v="0"/>
    <n v="85"/>
  </r>
  <r>
    <n v="101649"/>
    <x v="80"/>
    <n v="0"/>
    <n v="0"/>
    <n v="0"/>
    <n v="0"/>
    <n v="0"/>
    <n v="0"/>
    <n v="83"/>
  </r>
  <r>
    <n v="101650"/>
    <x v="15"/>
    <n v="0"/>
    <n v="0"/>
    <n v="0"/>
    <n v="0"/>
    <n v="0"/>
    <n v="0"/>
    <n v="77"/>
  </r>
  <r>
    <n v="101651"/>
    <x v="8"/>
    <n v="1"/>
    <n v="1"/>
    <n v="0"/>
    <n v="0"/>
    <n v="0"/>
    <n v="0"/>
    <n v="85"/>
  </r>
  <r>
    <n v="101652"/>
    <x v="84"/>
    <n v="1"/>
    <n v="1"/>
    <n v="1"/>
    <n v="1"/>
    <n v="0"/>
    <n v="0"/>
    <n v="92"/>
  </r>
  <r>
    <n v="101653"/>
    <x v="85"/>
    <n v="1"/>
    <n v="0"/>
    <n v="0"/>
    <n v="0"/>
    <n v="0"/>
    <n v="0"/>
    <n v="95"/>
  </r>
  <r>
    <n v="101654"/>
    <x v="255"/>
    <n v="1"/>
    <n v="1"/>
    <n v="1"/>
    <n v="1"/>
    <n v="0"/>
    <n v="0"/>
    <n v="75"/>
  </r>
  <r>
    <n v="101655"/>
    <x v="148"/>
    <n v="1"/>
    <n v="1"/>
    <n v="0"/>
    <n v="0"/>
    <n v="0"/>
    <n v="0"/>
    <n v="67"/>
  </r>
  <r>
    <n v="101656"/>
    <x v="145"/>
    <n v="1"/>
    <n v="1"/>
    <n v="1"/>
    <n v="1"/>
    <n v="0"/>
    <n v="0"/>
    <n v="40"/>
  </r>
  <r>
    <n v="101657"/>
    <x v="20"/>
    <n v="0"/>
    <n v="0"/>
    <n v="0"/>
    <n v="0"/>
    <n v="0"/>
    <n v="0"/>
    <n v="69"/>
  </r>
  <r>
    <n v="101658"/>
    <x v="63"/>
    <n v="1"/>
    <n v="1"/>
    <n v="0"/>
    <n v="0"/>
    <n v="0"/>
    <n v="0"/>
    <n v="83"/>
  </r>
  <r>
    <n v="101659"/>
    <x v="219"/>
    <n v="1"/>
    <n v="1"/>
    <n v="1"/>
    <n v="1"/>
    <n v="0"/>
    <n v="0"/>
    <n v="77"/>
  </r>
  <r>
    <n v="101660"/>
    <x v="132"/>
    <n v="1"/>
    <n v="1"/>
    <n v="1"/>
    <n v="0"/>
    <n v="0"/>
    <n v="0"/>
    <n v="85"/>
  </r>
  <r>
    <n v="101661"/>
    <x v="27"/>
    <n v="1"/>
    <n v="1"/>
    <n v="1"/>
    <n v="1"/>
    <n v="0"/>
    <n v="0"/>
    <n v="70"/>
  </r>
  <r>
    <n v="101662"/>
    <x v="235"/>
    <n v="1"/>
    <n v="1"/>
    <n v="1"/>
    <n v="1"/>
    <n v="1"/>
    <n v="1"/>
    <n v="40"/>
  </r>
  <r>
    <n v="101663"/>
    <x v="126"/>
    <n v="1"/>
    <n v="1"/>
    <n v="1"/>
    <n v="1"/>
    <n v="1"/>
    <n v="1"/>
    <n v="102"/>
  </r>
  <r>
    <n v="101664"/>
    <x v="261"/>
    <n v="0"/>
    <n v="0"/>
    <n v="0"/>
    <n v="0"/>
    <n v="0"/>
    <n v="0"/>
    <n v="75"/>
  </r>
  <r>
    <n v="101665"/>
    <x v="194"/>
    <n v="1"/>
    <n v="1"/>
    <n v="1"/>
    <n v="0"/>
    <n v="0"/>
    <n v="0"/>
    <n v="80"/>
  </r>
  <r>
    <n v="101666"/>
    <x v="49"/>
    <n v="1"/>
    <n v="1"/>
    <n v="1"/>
    <n v="1"/>
    <n v="0"/>
    <n v="0"/>
    <n v="95"/>
  </r>
  <r>
    <n v="101667"/>
    <x v="2"/>
    <n v="1"/>
    <n v="1"/>
    <n v="1"/>
    <n v="0"/>
    <n v="0"/>
    <n v="0"/>
    <n v="70"/>
  </r>
  <r>
    <n v="101668"/>
    <x v="142"/>
    <n v="1"/>
    <n v="1"/>
    <n v="1"/>
    <n v="0"/>
    <n v="0"/>
    <n v="0"/>
    <n v="51"/>
  </r>
  <r>
    <n v="101669"/>
    <x v="193"/>
    <n v="1"/>
    <n v="1"/>
    <n v="1"/>
    <n v="1"/>
    <n v="1"/>
    <n v="0"/>
    <n v="77"/>
  </r>
  <r>
    <n v="101670"/>
    <x v="113"/>
    <n v="1"/>
    <n v="1"/>
    <n v="0"/>
    <n v="0"/>
    <n v="0"/>
    <n v="0"/>
    <n v="85"/>
  </r>
  <r>
    <n v="101671"/>
    <x v="248"/>
    <n v="1"/>
    <n v="1"/>
    <n v="0"/>
    <n v="0"/>
    <n v="0"/>
    <n v="0"/>
    <n v="85"/>
  </r>
  <r>
    <n v="101672"/>
    <x v="13"/>
    <n v="1"/>
    <n v="1"/>
    <n v="1"/>
    <n v="0"/>
    <n v="0"/>
    <n v="0"/>
    <n v="55"/>
  </r>
  <r>
    <n v="101673"/>
    <x v="78"/>
    <n v="1"/>
    <n v="1"/>
    <n v="1"/>
    <n v="0"/>
    <n v="0"/>
    <n v="0"/>
    <n v="55"/>
  </r>
  <r>
    <n v="101674"/>
    <x v="74"/>
    <n v="1"/>
    <n v="1"/>
    <n v="0"/>
    <n v="0"/>
    <n v="0"/>
    <n v="0"/>
    <n v="55"/>
  </r>
  <r>
    <n v="101675"/>
    <x v="55"/>
    <n v="1"/>
    <n v="0"/>
    <n v="0"/>
    <n v="0"/>
    <n v="0"/>
    <n v="0"/>
    <n v="50"/>
  </r>
  <r>
    <n v="101676"/>
    <x v="243"/>
    <n v="1"/>
    <n v="1"/>
    <n v="0"/>
    <n v="0"/>
    <n v="0"/>
    <n v="0"/>
    <n v="45"/>
  </r>
  <r>
    <n v="101677"/>
    <x v="82"/>
    <n v="1"/>
    <n v="1"/>
    <n v="0"/>
    <n v="0"/>
    <n v="0"/>
    <n v="0"/>
    <n v="45"/>
  </r>
  <r>
    <n v="101678"/>
    <x v="271"/>
    <n v="1"/>
    <n v="1"/>
    <n v="0"/>
    <n v="0"/>
    <n v="0"/>
    <n v="0"/>
    <n v="79"/>
  </r>
  <r>
    <n v="101679"/>
    <x v="12"/>
    <n v="1"/>
    <n v="1"/>
    <n v="0"/>
    <n v="0"/>
    <n v="0"/>
    <n v="0"/>
    <n v="75"/>
  </r>
  <r>
    <n v="101680"/>
    <x v="90"/>
    <n v="1"/>
    <n v="1"/>
    <n v="1"/>
    <n v="0"/>
    <n v="0"/>
    <n v="0"/>
    <n v="69"/>
  </r>
  <r>
    <n v="101681"/>
    <x v="265"/>
    <n v="1"/>
    <n v="1"/>
    <n v="1"/>
    <n v="0"/>
    <n v="0"/>
    <n v="0"/>
    <n v="45"/>
  </r>
  <r>
    <n v="101682"/>
    <x v="39"/>
    <n v="1"/>
    <n v="1"/>
    <n v="1"/>
    <n v="1"/>
    <n v="0"/>
    <n v="0"/>
    <n v="79"/>
  </r>
  <r>
    <n v="101683"/>
    <x v="197"/>
    <n v="1"/>
    <n v="1"/>
    <n v="1"/>
    <n v="1"/>
    <n v="0"/>
    <n v="0"/>
    <n v="75"/>
  </r>
  <r>
    <n v="101684"/>
    <x v="56"/>
    <n v="0"/>
    <n v="0"/>
    <n v="0"/>
    <n v="0"/>
    <n v="0"/>
    <n v="0"/>
    <n v="77"/>
  </r>
  <r>
    <n v="101685"/>
    <x v="31"/>
    <n v="0"/>
    <n v="0"/>
    <n v="0"/>
    <n v="0"/>
    <n v="0"/>
    <n v="0"/>
    <n v="77"/>
  </r>
  <r>
    <n v="101686"/>
    <x v="162"/>
    <n v="1"/>
    <n v="0"/>
    <n v="0"/>
    <n v="0"/>
    <n v="0"/>
    <n v="0"/>
    <n v="95"/>
  </r>
  <r>
    <n v="101687"/>
    <x v="151"/>
    <n v="0"/>
    <n v="0"/>
    <n v="0"/>
    <n v="0"/>
    <n v="0"/>
    <n v="0"/>
    <n v="77"/>
  </r>
  <r>
    <n v="101688"/>
    <x v="59"/>
    <n v="1"/>
    <n v="1"/>
    <n v="1"/>
    <n v="0"/>
    <n v="0"/>
    <n v="0"/>
    <n v="93"/>
  </r>
  <r>
    <n v="101689"/>
    <x v="157"/>
    <n v="1"/>
    <n v="1"/>
    <n v="0"/>
    <n v="0"/>
    <n v="0"/>
    <n v="0"/>
    <n v="77"/>
  </r>
  <r>
    <n v="101690"/>
    <x v="58"/>
    <n v="1"/>
    <n v="1"/>
    <n v="0"/>
    <n v="0"/>
    <n v="0"/>
    <n v="0"/>
    <n v="55"/>
  </r>
  <r>
    <n v="101691"/>
    <x v="190"/>
    <n v="1"/>
    <n v="1"/>
    <n v="0"/>
    <n v="0"/>
    <n v="0"/>
    <n v="0"/>
    <n v="93"/>
  </r>
  <r>
    <n v="101692"/>
    <x v="63"/>
    <n v="1"/>
    <n v="1"/>
    <n v="1"/>
    <n v="0"/>
    <n v="0"/>
    <n v="0"/>
    <n v="55"/>
  </r>
  <r>
    <n v="101693"/>
    <x v="208"/>
    <n v="1"/>
    <n v="1"/>
    <n v="1"/>
    <n v="1"/>
    <n v="0"/>
    <n v="0"/>
    <n v="40"/>
  </r>
  <r>
    <n v="101694"/>
    <x v="46"/>
    <n v="1"/>
    <n v="1"/>
    <n v="0"/>
    <n v="0"/>
    <n v="0"/>
    <n v="0"/>
    <n v="75"/>
  </r>
  <r>
    <n v="101695"/>
    <x v="253"/>
    <n v="1"/>
    <n v="1"/>
    <n v="0"/>
    <n v="0"/>
    <n v="0"/>
    <n v="0"/>
    <n v="45"/>
  </r>
  <r>
    <n v="101696"/>
    <x v="262"/>
    <n v="1"/>
    <n v="1"/>
    <n v="1"/>
    <n v="0"/>
    <n v="0"/>
    <n v="0"/>
    <n v="55"/>
  </r>
  <r>
    <n v="101697"/>
    <x v="52"/>
    <n v="1"/>
    <n v="1"/>
    <n v="1"/>
    <n v="1"/>
    <n v="1"/>
    <n v="1"/>
    <n v="45"/>
  </r>
  <r>
    <n v="101698"/>
    <x v="13"/>
    <n v="1"/>
    <n v="1"/>
    <n v="0"/>
    <n v="0"/>
    <n v="0"/>
    <n v="0"/>
    <n v="55"/>
  </r>
  <r>
    <n v="101699"/>
    <x v="246"/>
    <n v="1"/>
    <n v="1"/>
    <n v="0"/>
    <n v="0"/>
    <n v="0"/>
    <n v="0"/>
    <n v="69"/>
  </r>
  <r>
    <n v="101700"/>
    <x v="126"/>
    <n v="1"/>
    <n v="0"/>
    <n v="0"/>
    <n v="0"/>
    <n v="0"/>
    <n v="0"/>
    <n v="100"/>
  </r>
  <r>
    <n v="101701"/>
    <x v="20"/>
    <n v="1"/>
    <n v="1"/>
    <n v="0"/>
    <n v="0"/>
    <n v="0"/>
    <n v="0"/>
    <n v="92"/>
  </r>
  <r>
    <n v="101702"/>
    <x v="38"/>
    <n v="1"/>
    <n v="1"/>
    <n v="0"/>
    <n v="0"/>
    <n v="0"/>
    <n v="0"/>
    <n v="77"/>
  </r>
  <r>
    <n v="101703"/>
    <x v="25"/>
    <n v="0"/>
    <n v="0"/>
    <n v="0"/>
    <n v="0"/>
    <n v="0"/>
    <n v="0"/>
    <n v="45"/>
  </r>
  <r>
    <n v="101704"/>
    <x v="229"/>
    <n v="0"/>
    <n v="0"/>
    <n v="0"/>
    <n v="0"/>
    <n v="0"/>
    <n v="0"/>
    <n v="40"/>
  </r>
  <r>
    <n v="101705"/>
    <x v="149"/>
    <n v="1"/>
    <n v="1"/>
    <n v="0"/>
    <n v="0"/>
    <n v="0"/>
    <n v="0"/>
    <n v="45"/>
  </r>
  <r>
    <n v="101706"/>
    <x v="99"/>
    <n v="1"/>
    <n v="1"/>
    <n v="0"/>
    <n v="0"/>
    <n v="0"/>
    <n v="0"/>
    <n v="80"/>
  </r>
  <r>
    <n v="101707"/>
    <x v="116"/>
    <n v="1"/>
    <n v="0"/>
    <n v="0"/>
    <n v="0"/>
    <n v="0"/>
    <n v="0"/>
    <n v="85"/>
  </r>
  <r>
    <n v="101708"/>
    <x v="3"/>
    <n v="1"/>
    <n v="1"/>
    <n v="1"/>
    <n v="0"/>
    <n v="0"/>
    <n v="0"/>
    <n v="80"/>
  </r>
  <r>
    <n v="101709"/>
    <x v="148"/>
    <n v="1"/>
    <n v="0"/>
    <n v="0"/>
    <n v="0"/>
    <n v="0"/>
    <n v="0"/>
    <n v="93"/>
  </r>
  <r>
    <n v="101710"/>
    <x v="118"/>
    <n v="1"/>
    <n v="1"/>
    <n v="1"/>
    <n v="1"/>
    <n v="0"/>
    <n v="0"/>
    <n v="77"/>
  </r>
  <r>
    <n v="101711"/>
    <x v="101"/>
    <n v="1"/>
    <n v="1"/>
    <n v="0"/>
    <n v="0"/>
    <n v="0"/>
    <n v="0"/>
    <n v="77"/>
  </r>
  <r>
    <n v="101712"/>
    <x v="100"/>
    <n v="1"/>
    <n v="1"/>
    <n v="1"/>
    <n v="0"/>
    <n v="0"/>
    <n v="0"/>
    <n v="102"/>
  </r>
  <r>
    <n v="101713"/>
    <x v="64"/>
    <n v="1"/>
    <n v="1"/>
    <n v="1"/>
    <n v="1"/>
    <n v="0"/>
    <n v="0"/>
    <n v="102"/>
  </r>
  <r>
    <n v="101714"/>
    <x v="81"/>
    <n v="1"/>
    <n v="1"/>
    <n v="0"/>
    <n v="0"/>
    <n v="0"/>
    <n v="0"/>
    <n v="75"/>
  </r>
  <r>
    <n v="101715"/>
    <x v="17"/>
    <n v="1"/>
    <n v="0"/>
    <n v="0"/>
    <n v="0"/>
    <n v="0"/>
    <n v="0"/>
    <n v="80"/>
  </r>
  <r>
    <n v="101716"/>
    <x v="31"/>
    <n v="1"/>
    <n v="1"/>
    <n v="1"/>
    <n v="0"/>
    <n v="0"/>
    <n v="0"/>
    <n v="50"/>
  </r>
  <r>
    <n v="101717"/>
    <x v="30"/>
    <n v="1"/>
    <n v="1"/>
    <n v="1"/>
    <n v="1"/>
    <n v="0"/>
    <n v="0"/>
    <n v="85"/>
  </r>
  <r>
    <n v="101718"/>
    <x v="203"/>
    <n v="0"/>
    <n v="0"/>
    <n v="0"/>
    <n v="0"/>
    <n v="0"/>
    <n v="0"/>
    <n v="69"/>
  </r>
  <r>
    <n v="101719"/>
    <x v="93"/>
    <n v="0"/>
    <n v="0"/>
    <n v="0"/>
    <n v="0"/>
    <n v="0"/>
    <n v="0"/>
    <n v="40"/>
  </r>
  <r>
    <n v="101720"/>
    <x v="202"/>
    <n v="1"/>
    <n v="1"/>
    <n v="0"/>
    <n v="0"/>
    <n v="0"/>
    <n v="0"/>
    <n v="75"/>
  </r>
  <r>
    <n v="101721"/>
    <x v="46"/>
    <n v="1"/>
    <n v="1"/>
    <n v="0"/>
    <n v="0"/>
    <n v="0"/>
    <n v="0"/>
    <n v="79"/>
  </r>
  <r>
    <n v="101722"/>
    <x v="1"/>
    <n v="1"/>
    <n v="1"/>
    <n v="1"/>
    <n v="1"/>
    <n v="1"/>
    <n v="0"/>
    <n v="50"/>
  </r>
  <r>
    <n v="101723"/>
    <x v="246"/>
    <n v="1"/>
    <n v="0"/>
    <n v="0"/>
    <n v="0"/>
    <n v="0"/>
    <n v="0"/>
    <n v="77"/>
  </r>
  <r>
    <n v="101724"/>
    <x v="143"/>
    <n v="0"/>
    <n v="0"/>
    <n v="0"/>
    <n v="0"/>
    <n v="0"/>
    <n v="0"/>
    <n v="69"/>
  </r>
  <r>
    <n v="101725"/>
    <x v="134"/>
    <n v="1"/>
    <n v="1"/>
    <n v="0"/>
    <n v="0"/>
    <n v="0"/>
    <n v="0"/>
    <n v="45"/>
  </r>
  <r>
    <n v="101726"/>
    <x v="35"/>
    <n v="1"/>
    <n v="1"/>
    <n v="1"/>
    <n v="1"/>
    <n v="0"/>
    <n v="0"/>
    <n v="51"/>
  </r>
  <r>
    <n v="101727"/>
    <x v="14"/>
    <n v="0"/>
    <n v="0"/>
    <n v="0"/>
    <n v="0"/>
    <n v="0"/>
    <n v="0"/>
    <n v="69"/>
  </r>
  <r>
    <n v="101728"/>
    <x v="260"/>
    <n v="0"/>
    <n v="0"/>
    <n v="0"/>
    <n v="0"/>
    <n v="0"/>
    <n v="0"/>
    <n v="45"/>
  </r>
  <r>
    <n v="101729"/>
    <x v="45"/>
    <n v="1"/>
    <n v="1"/>
    <n v="1"/>
    <n v="0"/>
    <n v="0"/>
    <n v="0"/>
    <n v="55"/>
  </r>
  <r>
    <n v="101730"/>
    <x v="222"/>
    <n v="0"/>
    <n v="0"/>
    <n v="0"/>
    <n v="0"/>
    <n v="0"/>
    <n v="0"/>
    <n v="75"/>
  </r>
  <r>
    <n v="101731"/>
    <x v="138"/>
    <n v="1"/>
    <n v="1"/>
    <n v="1"/>
    <n v="0"/>
    <n v="0"/>
    <n v="0"/>
    <n v="40"/>
  </r>
  <r>
    <n v="101732"/>
    <x v="262"/>
    <n v="1"/>
    <n v="1"/>
    <n v="1"/>
    <n v="1"/>
    <n v="0"/>
    <n v="0"/>
    <n v="45"/>
  </r>
  <r>
    <n v="101733"/>
    <x v="51"/>
    <n v="1"/>
    <n v="0"/>
    <n v="0"/>
    <n v="0"/>
    <n v="0"/>
    <n v="0"/>
    <n v="30"/>
  </r>
  <r>
    <n v="101734"/>
    <x v="78"/>
    <n v="1"/>
    <n v="1"/>
    <n v="1"/>
    <n v="0"/>
    <n v="0"/>
    <n v="0"/>
    <n v="50"/>
  </r>
  <r>
    <n v="101735"/>
    <x v="200"/>
    <n v="1"/>
    <n v="1"/>
    <n v="1"/>
    <n v="1"/>
    <n v="1"/>
    <n v="0"/>
    <n v="69"/>
  </r>
  <r>
    <n v="101736"/>
    <x v="10"/>
    <n v="0"/>
    <n v="0"/>
    <n v="0"/>
    <n v="0"/>
    <n v="0"/>
    <n v="0"/>
    <n v="80"/>
  </r>
  <r>
    <n v="101737"/>
    <x v="124"/>
    <n v="1"/>
    <n v="1"/>
    <n v="0"/>
    <n v="0"/>
    <n v="0"/>
    <n v="0"/>
    <n v="70"/>
  </r>
  <r>
    <n v="101738"/>
    <x v="64"/>
    <n v="1"/>
    <n v="1"/>
    <n v="0"/>
    <n v="0"/>
    <n v="0"/>
    <n v="0"/>
    <n v="100"/>
  </r>
  <r>
    <n v="101739"/>
    <x v="124"/>
    <n v="0"/>
    <n v="0"/>
    <n v="0"/>
    <n v="0"/>
    <n v="0"/>
    <n v="0"/>
    <n v="77"/>
  </r>
  <r>
    <n v="101740"/>
    <x v="69"/>
    <n v="0"/>
    <n v="0"/>
    <n v="0"/>
    <n v="0"/>
    <n v="0"/>
    <n v="0"/>
    <n v="50"/>
  </r>
  <r>
    <n v="101741"/>
    <x v="8"/>
    <n v="1"/>
    <n v="0"/>
    <n v="0"/>
    <n v="0"/>
    <n v="0"/>
    <n v="0"/>
    <n v="50"/>
  </r>
  <r>
    <n v="101742"/>
    <x v="156"/>
    <n v="0"/>
    <n v="0"/>
    <n v="0"/>
    <n v="0"/>
    <n v="0"/>
    <n v="0"/>
    <n v="85"/>
  </r>
  <r>
    <n v="101743"/>
    <x v="142"/>
    <n v="1"/>
    <n v="0"/>
    <n v="0"/>
    <n v="0"/>
    <n v="0"/>
    <n v="0"/>
    <n v="45"/>
  </r>
  <r>
    <n v="101744"/>
    <x v="96"/>
    <n v="0"/>
    <n v="0"/>
    <n v="0"/>
    <n v="0"/>
    <n v="0"/>
    <n v="0"/>
    <n v="93"/>
  </r>
  <r>
    <n v="101745"/>
    <x v="268"/>
    <n v="0"/>
    <n v="0"/>
    <n v="0"/>
    <n v="0"/>
    <n v="0"/>
    <n v="0"/>
    <n v="77"/>
  </r>
  <r>
    <n v="101746"/>
    <x v="145"/>
    <n v="1"/>
    <n v="0"/>
    <n v="0"/>
    <n v="0"/>
    <n v="0"/>
    <n v="0"/>
    <n v="30"/>
  </r>
  <r>
    <n v="101747"/>
    <x v="12"/>
    <n v="1"/>
    <n v="1"/>
    <n v="0"/>
    <n v="0"/>
    <n v="0"/>
    <n v="0"/>
    <n v="10000"/>
  </r>
  <r>
    <n v="101748"/>
    <x v="58"/>
    <n v="0"/>
    <n v="0"/>
    <n v="0"/>
    <n v="0"/>
    <n v="0"/>
    <n v="0"/>
    <n v="95"/>
  </r>
  <r>
    <n v="101749"/>
    <x v="192"/>
    <n v="1"/>
    <n v="1"/>
    <n v="1"/>
    <n v="1"/>
    <n v="1"/>
    <n v="1"/>
    <n v="95"/>
  </r>
  <r>
    <n v="101750"/>
    <x v="140"/>
    <n v="1"/>
    <n v="1"/>
    <n v="0"/>
    <n v="0"/>
    <n v="0"/>
    <n v="0"/>
    <n v="50"/>
  </r>
  <r>
    <n v="101751"/>
    <x v="158"/>
    <n v="1"/>
    <n v="0"/>
    <n v="0"/>
    <n v="0"/>
    <n v="0"/>
    <n v="0"/>
    <n v="50"/>
  </r>
  <r>
    <n v="101752"/>
    <x v="167"/>
    <n v="1"/>
    <n v="1"/>
    <n v="1"/>
    <n v="0"/>
    <n v="0"/>
    <n v="0"/>
    <n v="50"/>
  </r>
  <r>
    <n v="101753"/>
    <x v="149"/>
    <n v="1"/>
    <n v="1"/>
    <n v="1"/>
    <n v="1"/>
    <n v="1"/>
    <n v="1"/>
    <n v="95"/>
  </r>
  <r>
    <n v="101754"/>
    <x v="77"/>
    <n v="1"/>
    <n v="1"/>
    <n v="1"/>
    <n v="0"/>
    <n v="0"/>
    <n v="0"/>
    <n v="75"/>
  </r>
  <r>
    <n v="101755"/>
    <x v="172"/>
    <n v="1"/>
    <n v="1"/>
    <n v="1"/>
    <n v="0"/>
    <n v="0"/>
    <n v="0"/>
    <n v="45"/>
  </r>
  <r>
    <n v="101756"/>
    <x v="45"/>
    <n v="1"/>
    <n v="0"/>
    <n v="0"/>
    <n v="0"/>
    <n v="0"/>
    <n v="0"/>
    <n v="55"/>
  </r>
  <r>
    <n v="101757"/>
    <x v="24"/>
    <n v="1"/>
    <n v="1"/>
    <n v="0"/>
    <n v="0"/>
    <n v="0"/>
    <n v="0"/>
    <n v="40"/>
  </r>
  <r>
    <n v="101758"/>
    <x v="159"/>
    <n v="1"/>
    <n v="0"/>
    <n v="0"/>
    <n v="0"/>
    <n v="0"/>
    <n v="0"/>
    <n v="69"/>
  </r>
  <r>
    <n v="101759"/>
    <x v="71"/>
    <n v="1"/>
    <n v="1"/>
    <n v="1"/>
    <n v="0"/>
    <n v="0"/>
    <n v="0"/>
    <n v="50"/>
  </r>
  <r>
    <n v="101760"/>
    <x v="105"/>
    <n v="0"/>
    <n v="0"/>
    <n v="0"/>
    <n v="0"/>
    <n v="0"/>
    <n v="0"/>
    <n v="69"/>
  </r>
  <r>
    <n v="101761"/>
    <x v="66"/>
    <n v="1"/>
    <n v="1"/>
    <n v="1"/>
    <n v="1"/>
    <n v="0"/>
    <n v="0"/>
    <n v="80"/>
  </r>
  <r>
    <n v="101762"/>
    <x v="113"/>
    <n v="1"/>
    <n v="1"/>
    <n v="0"/>
    <n v="0"/>
    <n v="0"/>
    <n v="0"/>
    <n v="75"/>
  </r>
  <r>
    <n v="101763"/>
    <x v="39"/>
    <n v="1"/>
    <n v="0"/>
    <n v="0"/>
    <n v="0"/>
    <n v="0"/>
    <n v="0"/>
    <n v="55"/>
  </r>
  <r>
    <n v="101764"/>
    <x v="102"/>
    <n v="0"/>
    <n v="0"/>
    <n v="0"/>
    <n v="0"/>
    <n v="0"/>
    <n v="0"/>
    <n v="102"/>
  </r>
  <r>
    <n v="101765"/>
    <x v="5"/>
    <n v="1"/>
    <n v="1"/>
    <n v="1"/>
    <n v="1"/>
    <n v="1"/>
    <n v="0"/>
    <n v="10000"/>
  </r>
  <r>
    <n v="101766"/>
    <x v="152"/>
    <n v="1"/>
    <n v="1"/>
    <n v="1"/>
    <n v="0"/>
    <n v="0"/>
    <n v="0"/>
    <n v="75"/>
  </r>
  <r>
    <n v="101767"/>
    <x v="114"/>
    <n v="0"/>
    <n v="0"/>
    <n v="0"/>
    <n v="0"/>
    <n v="0"/>
    <n v="0"/>
    <n v="25"/>
  </r>
  <r>
    <n v="101768"/>
    <x v="24"/>
    <n v="1"/>
    <n v="1"/>
    <n v="0"/>
    <n v="0"/>
    <n v="0"/>
    <n v="0"/>
    <n v="30"/>
  </r>
  <r>
    <n v="101769"/>
    <x v="66"/>
    <n v="1"/>
    <n v="1"/>
    <n v="0"/>
    <n v="0"/>
    <n v="0"/>
    <n v="0"/>
    <n v="55"/>
  </r>
  <r>
    <n v="101770"/>
    <x v="207"/>
    <n v="0"/>
    <n v="0"/>
    <n v="0"/>
    <n v="0"/>
    <n v="0"/>
    <n v="0"/>
    <n v="75"/>
  </r>
  <r>
    <n v="101771"/>
    <x v="237"/>
    <n v="1"/>
    <n v="1"/>
    <n v="1"/>
    <n v="0"/>
    <n v="0"/>
    <n v="0"/>
    <n v="50"/>
  </r>
  <r>
    <n v="101772"/>
    <x v="156"/>
    <n v="1"/>
    <n v="1"/>
    <n v="0"/>
    <n v="0"/>
    <n v="0"/>
    <n v="0"/>
    <n v="80"/>
  </r>
  <r>
    <n v="101773"/>
    <x v="13"/>
    <n v="1"/>
    <n v="1"/>
    <n v="1"/>
    <n v="0"/>
    <n v="0"/>
    <n v="0"/>
    <n v="102"/>
  </r>
  <r>
    <n v="101774"/>
    <x v="196"/>
    <n v="0"/>
    <n v="0"/>
    <n v="0"/>
    <n v="0"/>
    <n v="0"/>
    <n v="0"/>
    <n v="50"/>
  </r>
  <r>
    <n v="101775"/>
    <x v="106"/>
    <n v="1"/>
    <n v="1"/>
    <n v="1"/>
    <n v="0"/>
    <n v="0"/>
    <n v="0"/>
    <n v="95"/>
  </r>
  <r>
    <n v="101776"/>
    <x v="11"/>
    <n v="0"/>
    <n v="0"/>
    <n v="0"/>
    <n v="0"/>
    <n v="0"/>
    <n v="0"/>
    <n v="75"/>
  </r>
  <r>
    <n v="101777"/>
    <x v="122"/>
    <n v="0"/>
    <n v="0"/>
    <n v="0"/>
    <n v="0"/>
    <n v="0"/>
    <n v="0"/>
    <n v="67"/>
  </r>
  <r>
    <n v="101778"/>
    <x v="46"/>
    <n v="1"/>
    <n v="1"/>
    <n v="1"/>
    <n v="0"/>
    <n v="0"/>
    <n v="0"/>
    <n v="77"/>
  </r>
  <r>
    <n v="101779"/>
    <x v="95"/>
    <n v="1"/>
    <n v="0"/>
    <n v="0"/>
    <n v="0"/>
    <n v="0"/>
    <n v="0"/>
    <n v="40"/>
  </r>
  <r>
    <n v="101780"/>
    <x v="125"/>
    <n v="0"/>
    <n v="0"/>
    <n v="0"/>
    <n v="0"/>
    <n v="0"/>
    <n v="0"/>
    <n v="77"/>
  </r>
  <r>
    <n v="101781"/>
    <x v="269"/>
    <n v="1"/>
    <n v="1"/>
    <n v="1"/>
    <n v="0"/>
    <n v="0"/>
    <n v="0"/>
    <n v="67"/>
  </r>
  <r>
    <n v="101782"/>
    <x v="73"/>
    <n v="1"/>
    <n v="0"/>
    <n v="0"/>
    <n v="0"/>
    <n v="0"/>
    <n v="0"/>
    <n v="50"/>
  </r>
  <r>
    <n v="101783"/>
    <x v="88"/>
    <n v="0"/>
    <n v="0"/>
    <n v="0"/>
    <n v="0"/>
    <n v="0"/>
    <n v="0"/>
    <n v="75"/>
  </r>
  <r>
    <n v="101784"/>
    <x v="267"/>
    <n v="0"/>
    <n v="0"/>
    <n v="0"/>
    <n v="0"/>
    <n v="0"/>
    <n v="0"/>
    <n v="85"/>
  </r>
  <r>
    <n v="101785"/>
    <x v="190"/>
    <n v="0"/>
    <n v="0"/>
    <n v="0"/>
    <n v="0"/>
    <n v="0"/>
    <n v="0"/>
    <n v="50"/>
  </r>
  <r>
    <n v="101786"/>
    <x v="224"/>
    <n v="0"/>
    <n v="0"/>
    <n v="0"/>
    <n v="0"/>
    <n v="0"/>
    <n v="0"/>
    <n v="40"/>
  </r>
  <r>
    <n v="101787"/>
    <x v="4"/>
    <n v="1"/>
    <n v="1"/>
    <n v="1"/>
    <n v="0"/>
    <n v="0"/>
    <n v="0"/>
    <n v="70"/>
  </r>
  <r>
    <n v="101788"/>
    <x v="11"/>
    <n v="1"/>
    <n v="1"/>
    <n v="0"/>
    <n v="0"/>
    <n v="0"/>
    <n v="0"/>
    <n v="75"/>
  </r>
  <r>
    <n v="101789"/>
    <x v="117"/>
    <n v="1"/>
    <n v="1"/>
    <n v="1"/>
    <n v="1"/>
    <n v="0"/>
    <n v="0"/>
    <n v="92"/>
  </r>
  <r>
    <n v="101790"/>
    <x v="167"/>
    <n v="1"/>
    <n v="1"/>
    <n v="1"/>
    <n v="1"/>
    <n v="0"/>
    <n v="0"/>
    <n v="50"/>
  </r>
  <r>
    <n v="101791"/>
    <x v="163"/>
    <n v="1"/>
    <n v="0"/>
    <n v="0"/>
    <n v="0"/>
    <n v="0"/>
    <n v="0"/>
    <n v="50"/>
  </r>
  <r>
    <n v="101792"/>
    <x v="64"/>
    <n v="1"/>
    <n v="1"/>
    <n v="1"/>
    <n v="0"/>
    <n v="0"/>
    <n v="0"/>
    <n v="50"/>
  </r>
  <r>
    <n v="101793"/>
    <x v="7"/>
    <n v="1"/>
    <n v="1"/>
    <n v="1"/>
    <n v="0"/>
    <n v="0"/>
    <n v="0"/>
    <n v="25"/>
  </r>
  <r>
    <n v="101794"/>
    <x v="241"/>
    <n v="1"/>
    <n v="1"/>
    <n v="1"/>
    <n v="1"/>
    <n v="0"/>
    <n v="0"/>
    <n v="69"/>
  </r>
  <r>
    <n v="101795"/>
    <x v="163"/>
    <n v="0"/>
    <n v="0"/>
    <n v="0"/>
    <n v="0"/>
    <n v="0"/>
    <n v="0"/>
    <n v="55"/>
  </r>
  <r>
    <n v="101796"/>
    <x v="227"/>
    <n v="1"/>
    <n v="1"/>
    <n v="1"/>
    <n v="1"/>
    <n v="1"/>
    <n v="0"/>
    <n v="102"/>
  </r>
  <r>
    <n v="101797"/>
    <x v="179"/>
    <n v="1"/>
    <n v="1"/>
    <n v="1"/>
    <n v="0"/>
    <n v="0"/>
    <n v="0"/>
    <n v="93"/>
  </r>
  <r>
    <n v="101798"/>
    <x v="98"/>
    <n v="1"/>
    <n v="1"/>
    <n v="1"/>
    <n v="1"/>
    <n v="0"/>
    <n v="0"/>
    <n v="75"/>
  </r>
  <r>
    <n v="101799"/>
    <x v="35"/>
    <n v="1"/>
    <n v="1"/>
    <n v="1"/>
    <n v="0"/>
    <n v="0"/>
    <n v="0"/>
    <n v="95"/>
  </r>
  <r>
    <n v="101800"/>
    <x v="97"/>
    <n v="1"/>
    <n v="1"/>
    <n v="1"/>
    <n v="0"/>
    <n v="0"/>
    <n v="0"/>
    <n v="25"/>
  </r>
  <r>
    <n v="101801"/>
    <x v="160"/>
    <n v="1"/>
    <n v="1"/>
    <n v="1"/>
    <n v="1"/>
    <n v="0"/>
    <n v="0"/>
    <n v="73"/>
  </r>
  <r>
    <n v="101802"/>
    <x v="169"/>
    <n v="0"/>
    <n v="0"/>
    <n v="0"/>
    <n v="0"/>
    <n v="0"/>
    <n v="0"/>
    <n v="50"/>
  </r>
  <r>
    <n v="101803"/>
    <x v="81"/>
    <n v="1"/>
    <n v="0"/>
    <n v="0"/>
    <n v="0"/>
    <n v="0"/>
    <n v="0"/>
    <n v="83"/>
  </r>
  <r>
    <n v="101804"/>
    <x v="75"/>
    <n v="1"/>
    <n v="1"/>
    <n v="0"/>
    <n v="0"/>
    <n v="0"/>
    <n v="0"/>
    <n v="30"/>
  </r>
  <r>
    <n v="101805"/>
    <x v="64"/>
    <n v="1"/>
    <n v="0"/>
    <n v="0"/>
    <n v="0"/>
    <n v="0"/>
    <n v="0"/>
    <n v="77"/>
  </r>
  <r>
    <n v="101806"/>
    <x v="168"/>
    <n v="1"/>
    <n v="1"/>
    <n v="1"/>
    <n v="0"/>
    <n v="0"/>
    <n v="0"/>
    <n v="69"/>
  </r>
  <r>
    <n v="101807"/>
    <x v="160"/>
    <n v="0"/>
    <n v="0"/>
    <n v="0"/>
    <n v="0"/>
    <n v="0"/>
    <n v="0"/>
    <n v="67"/>
  </r>
  <r>
    <n v="101808"/>
    <x v="227"/>
    <n v="1"/>
    <n v="1"/>
    <n v="0"/>
    <n v="0"/>
    <n v="0"/>
    <n v="0"/>
    <n v="85"/>
  </r>
  <r>
    <n v="101809"/>
    <x v="11"/>
    <n v="1"/>
    <n v="1"/>
    <n v="0"/>
    <n v="0"/>
    <n v="0"/>
    <n v="0"/>
    <n v="77"/>
  </r>
  <r>
    <n v="101810"/>
    <x v="162"/>
    <n v="1"/>
    <n v="1"/>
    <n v="0"/>
    <n v="0"/>
    <n v="0"/>
    <n v="0"/>
    <n v="80"/>
  </r>
  <r>
    <n v="101811"/>
    <x v="189"/>
    <n v="1"/>
    <n v="1"/>
    <n v="1"/>
    <n v="0"/>
    <n v="0"/>
    <n v="0"/>
    <n v="80"/>
  </r>
  <r>
    <n v="101812"/>
    <x v="27"/>
    <n v="1"/>
    <n v="0"/>
    <n v="0"/>
    <n v="0"/>
    <n v="0"/>
    <n v="0"/>
    <n v="93"/>
  </r>
  <r>
    <n v="101813"/>
    <x v="139"/>
    <n v="0"/>
    <n v="0"/>
    <n v="0"/>
    <n v="0"/>
    <n v="0"/>
    <n v="0"/>
    <n v="69"/>
  </r>
  <r>
    <n v="101814"/>
    <x v="163"/>
    <n v="1"/>
    <n v="1"/>
    <n v="1"/>
    <n v="0"/>
    <n v="0"/>
    <n v="0"/>
    <n v="50"/>
  </r>
  <r>
    <n v="101815"/>
    <x v="127"/>
    <n v="1"/>
    <n v="1"/>
    <n v="1"/>
    <n v="1"/>
    <n v="0"/>
    <n v="0"/>
    <n v="102"/>
  </r>
  <r>
    <n v="101816"/>
    <x v="253"/>
    <n v="1"/>
    <n v="1"/>
    <n v="1"/>
    <n v="1"/>
    <n v="1"/>
    <n v="0"/>
    <n v="69"/>
  </r>
  <r>
    <n v="101817"/>
    <x v="194"/>
    <n v="1"/>
    <n v="1"/>
    <n v="0"/>
    <n v="0"/>
    <n v="0"/>
    <n v="0"/>
    <n v="83"/>
  </r>
  <r>
    <n v="101818"/>
    <x v="121"/>
    <n v="1"/>
    <n v="0"/>
    <n v="0"/>
    <n v="0"/>
    <n v="0"/>
    <n v="0"/>
    <n v="93"/>
  </r>
  <r>
    <n v="101819"/>
    <x v="226"/>
    <n v="1"/>
    <n v="1"/>
    <n v="1"/>
    <n v="0"/>
    <n v="0"/>
    <n v="0"/>
    <n v="51"/>
  </r>
  <r>
    <n v="101820"/>
    <x v="259"/>
    <n v="1"/>
    <n v="0"/>
    <n v="0"/>
    <n v="0"/>
    <n v="0"/>
    <n v="0"/>
    <n v="55"/>
  </r>
  <r>
    <n v="101821"/>
    <x v="137"/>
    <n v="1"/>
    <n v="1"/>
    <n v="1"/>
    <n v="1"/>
    <n v="1"/>
    <n v="0"/>
    <n v="55"/>
  </r>
  <r>
    <n v="101822"/>
    <x v="54"/>
    <n v="1"/>
    <n v="1"/>
    <n v="0"/>
    <n v="0"/>
    <n v="0"/>
    <n v="0"/>
    <n v="45"/>
  </r>
  <r>
    <n v="101823"/>
    <x v="28"/>
    <n v="0"/>
    <n v="0"/>
    <n v="0"/>
    <n v="0"/>
    <n v="0"/>
    <n v="0"/>
    <n v="69"/>
  </r>
  <r>
    <n v="101824"/>
    <x v="265"/>
    <n v="1"/>
    <n v="1"/>
    <n v="1"/>
    <n v="1"/>
    <n v="0"/>
    <n v="0"/>
    <n v="85"/>
  </r>
  <r>
    <n v="101825"/>
    <x v="65"/>
    <n v="1"/>
    <n v="1"/>
    <n v="1"/>
    <n v="0"/>
    <n v="0"/>
    <n v="0"/>
    <n v="50"/>
  </r>
  <r>
    <n v="101826"/>
    <x v="150"/>
    <n v="1"/>
    <n v="1"/>
    <n v="1"/>
    <n v="1"/>
    <n v="1"/>
    <n v="0"/>
    <n v="75"/>
  </r>
  <r>
    <n v="101827"/>
    <x v="28"/>
    <n v="1"/>
    <n v="0"/>
    <n v="0"/>
    <n v="0"/>
    <n v="0"/>
    <n v="0"/>
    <n v="69"/>
  </r>
  <r>
    <n v="101828"/>
    <x v="27"/>
    <n v="1"/>
    <n v="0"/>
    <n v="0"/>
    <n v="0"/>
    <n v="0"/>
    <n v="0"/>
    <n v="75"/>
  </r>
  <r>
    <n v="101829"/>
    <x v="132"/>
    <n v="1"/>
    <n v="1"/>
    <n v="1"/>
    <n v="1"/>
    <n v="1"/>
    <n v="1"/>
    <n v="77"/>
  </r>
  <r>
    <n v="101830"/>
    <x v="156"/>
    <n v="1"/>
    <n v="1"/>
    <n v="1"/>
    <n v="0"/>
    <n v="0"/>
    <n v="0"/>
    <n v="75"/>
  </r>
  <r>
    <n v="101831"/>
    <x v="247"/>
    <n v="1"/>
    <n v="1"/>
    <n v="1"/>
    <n v="0"/>
    <n v="0"/>
    <n v="0"/>
    <n v="69"/>
  </r>
  <r>
    <n v="101832"/>
    <x v="20"/>
    <n v="0"/>
    <n v="0"/>
    <n v="0"/>
    <n v="0"/>
    <n v="0"/>
    <n v="0"/>
    <n v="55"/>
  </r>
  <r>
    <n v="101833"/>
    <x v="233"/>
    <n v="1"/>
    <n v="1"/>
    <n v="1"/>
    <n v="1"/>
    <n v="0"/>
    <n v="0"/>
    <n v="79"/>
  </r>
  <r>
    <n v="101834"/>
    <x v="181"/>
    <n v="1"/>
    <n v="1"/>
    <n v="1"/>
    <n v="0"/>
    <n v="0"/>
    <n v="0"/>
    <n v="75"/>
  </r>
  <r>
    <n v="101835"/>
    <x v="267"/>
    <n v="1"/>
    <n v="0"/>
    <n v="0"/>
    <n v="0"/>
    <n v="0"/>
    <n v="0"/>
    <n v="55"/>
  </r>
  <r>
    <n v="101836"/>
    <x v="121"/>
    <n v="1"/>
    <n v="1"/>
    <n v="1"/>
    <n v="1"/>
    <n v="1"/>
    <n v="0"/>
    <n v="92"/>
  </r>
  <r>
    <n v="101837"/>
    <x v="9"/>
    <n v="1"/>
    <n v="1"/>
    <n v="1"/>
    <n v="1"/>
    <n v="1"/>
    <n v="1"/>
    <n v="10000"/>
  </r>
  <r>
    <n v="101838"/>
    <x v="42"/>
    <n v="1"/>
    <n v="0"/>
    <n v="0"/>
    <n v="0"/>
    <n v="0"/>
    <n v="0"/>
    <n v="67"/>
  </r>
  <r>
    <n v="101839"/>
    <x v="2"/>
    <n v="1"/>
    <n v="1"/>
    <n v="1"/>
    <n v="0"/>
    <n v="0"/>
    <n v="0"/>
    <n v="69"/>
  </r>
  <r>
    <n v="101840"/>
    <x v="224"/>
    <n v="1"/>
    <n v="1"/>
    <n v="1"/>
    <n v="0"/>
    <n v="0"/>
    <n v="0"/>
    <n v="25"/>
  </r>
  <r>
    <n v="101841"/>
    <x v="228"/>
    <n v="1"/>
    <n v="1"/>
    <n v="0"/>
    <n v="0"/>
    <n v="0"/>
    <n v="0"/>
    <n v="40"/>
  </r>
  <r>
    <n v="101842"/>
    <x v="14"/>
    <n v="1"/>
    <n v="1"/>
    <n v="0"/>
    <n v="0"/>
    <n v="0"/>
    <n v="0"/>
    <n v="45"/>
  </r>
  <r>
    <n v="101843"/>
    <x v="16"/>
    <n v="1"/>
    <n v="1"/>
    <n v="1"/>
    <n v="1"/>
    <n v="1"/>
    <n v="0"/>
    <n v="51"/>
  </r>
  <r>
    <n v="101844"/>
    <x v="0"/>
    <n v="1"/>
    <n v="1"/>
    <n v="1"/>
    <n v="1"/>
    <n v="0"/>
    <n v="0"/>
    <n v="85"/>
  </r>
  <r>
    <n v="101845"/>
    <x v="178"/>
    <n v="1"/>
    <n v="0"/>
    <n v="0"/>
    <n v="0"/>
    <n v="0"/>
    <n v="0"/>
    <n v="40"/>
  </r>
  <r>
    <n v="101846"/>
    <x v="258"/>
    <n v="1"/>
    <n v="1"/>
    <n v="0"/>
    <n v="0"/>
    <n v="0"/>
    <n v="0"/>
    <n v="75"/>
  </r>
  <r>
    <n v="101847"/>
    <x v="64"/>
    <n v="0"/>
    <n v="0"/>
    <n v="0"/>
    <n v="0"/>
    <n v="0"/>
    <n v="0"/>
    <n v="102"/>
  </r>
  <r>
    <n v="101848"/>
    <x v="208"/>
    <n v="1"/>
    <n v="1"/>
    <n v="0"/>
    <n v="0"/>
    <n v="0"/>
    <n v="0"/>
    <n v="25"/>
  </r>
  <r>
    <n v="101849"/>
    <x v="123"/>
    <n v="1"/>
    <n v="1"/>
    <n v="1"/>
    <n v="1"/>
    <n v="1"/>
    <n v="0"/>
    <n v="45"/>
  </r>
  <r>
    <n v="101850"/>
    <x v="228"/>
    <n v="1"/>
    <n v="1"/>
    <n v="0"/>
    <n v="0"/>
    <n v="0"/>
    <n v="0"/>
    <n v="85"/>
  </r>
  <r>
    <n v="101851"/>
    <x v="129"/>
    <n v="1"/>
    <n v="1"/>
    <n v="0"/>
    <n v="0"/>
    <n v="0"/>
    <n v="0"/>
    <n v="40"/>
  </r>
  <r>
    <n v="101852"/>
    <x v="248"/>
    <n v="1"/>
    <n v="0"/>
    <n v="0"/>
    <n v="0"/>
    <n v="0"/>
    <n v="0"/>
    <n v="75"/>
  </r>
  <r>
    <n v="101853"/>
    <x v="24"/>
    <n v="1"/>
    <n v="0"/>
    <n v="0"/>
    <n v="0"/>
    <n v="0"/>
    <n v="0"/>
    <n v="40"/>
  </r>
  <r>
    <n v="101854"/>
    <x v="130"/>
    <n v="1"/>
    <n v="1"/>
    <n v="1"/>
    <n v="1"/>
    <n v="0"/>
    <n v="0"/>
    <n v="70"/>
  </r>
  <r>
    <n v="101855"/>
    <x v="87"/>
    <n v="1"/>
    <n v="0"/>
    <n v="0"/>
    <n v="0"/>
    <n v="0"/>
    <n v="0"/>
    <n v="55"/>
  </r>
  <r>
    <n v="101856"/>
    <x v="171"/>
    <n v="1"/>
    <n v="1"/>
    <n v="0"/>
    <n v="0"/>
    <n v="0"/>
    <n v="0"/>
    <n v="69"/>
  </r>
  <r>
    <n v="101857"/>
    <x v="254"/>
    <n v="0"/>
    <n v="0"/>
    <n v="0"/>
    <n v="0"/>
    <n v="0"/>
    <n v="0"/>
    <n v="75"/>
  </r>
  <r>
    <n v="101858"/>
    <x v="234"/>
    <n v="1"/>
    <n v="1"/>
    <n v="0"/>
    <n v="0"/>
    <n v="0"/>
    <n v="0"/>
    <n v="50"/>
  </r>
  <r>
    <n v="101859"/>
    <x v="78"/>
    <n v="0"/>
    <n v="0"/>
    <n v="0"/>
    <n v="0"/>
    <n v="0"/>
    <n v="0"/>
    <n v="77"/>
  </r>
  <r>
    <n v="101860"/>
    <x v="240"/>
    <n v="1"/>
    <n v="1"/>
    <n v="0"/>
    <n v="0"/>
    <n v="0"/>
    <n v="0"/>
    <n v="77"/>
  </r>
  <r>
    <n v="101861"/>
    <x v="47"/>
    <n v="1"/>
    <n v="1"/>
    <n v="1"/>
    <n v="1"/>
    <n v="0"/>
    <n v="0"/>
    <n v="69"/>
  </r>
  <r>
    <n v="101862"/>
    <x v="141"/>
    <n v="0"/>
    <n v="0"/>
    <n v="0"/>
    <n v="0"/>
    <n v="0"/>
    <n v="0"/>
    <n v="67"/>
  </r>
  <r>
    <n v="101863"/>
    <x v="122"/>
    <n v="0"/>
    <n v="0"/>
    <n v="0"/>
    <n v="0"/>
    <n v="0"/>
    <n v="0"/>
    <n v="55"/>
  </r>
  <r>
    <n v="101864"/>
    <x v="195"/>
    <n v="0"/>
    <n v="0"/>
    <n v="0"/>
    <n v="0"/>
    <n v="0"/>
    <n v="0"/>
    <n v="67"/>
  </r>
  <r>
    <n v="101865"/>
    <x v="87"/>
    <n v="1"/>
    <n v="1"/>
    <n v="1"/>
    <n v="0"/>
    <n v="0"/>
    <n v="0"/>
    <n v="51"/>
  </r>
  <r>
    <n v="101866"/>
    <x v="145"/>
    <n v="1"/>
    <n v="1"/>
    <n v="0"/>
    <n v="0"/>
    <n v="0"/>
    <n v="0"/>
    <n v="40"/>
  </r>
  <r>
    <n v="101867"/>
    <x v="38"/>
    <n v="1"/>
    <n v="1"/>
    <n v="1"/>
    <n v="0"/>
    <n v="0"/>
    <n v="0"/>
    <n v="95"/>
  </r>
  <r>
    <n v="101868"/>
    <x v="36"/>
    <n v="1"/>
    <n v="1"/>
    <n v="1"/>
    <n v="1"/>
    <n v="1"/>
    <n v="1"/>
    <n v="83"/>
  </r>
  <r>
    <n v="101869"/>
    <x v="35"/>
    <n v="1"/>
    <n v="0"/>
    <n v="0"/>
    <n v="0"/>
    <n v="0"/>
    <n v="0"/>
    <n v="83"/>
  </r>
  <r>
    <n v="101870"/>
    <x v="218"/>
    <n v="1"/>
    <n v="1"/>
    <n v="1"/>
    <n v="1"/>
    <n v="0"/>
    <n v="0"/>
    <n v="69"/>
  </r>
  <r>
    <n v="101871"/>
    <x v="79"/>
    <n v="1"/>
    <n v="1"/>
    <n v="0"/>
    <n v="0"/>
    <n v="0"/>
    <n v="0"/>
    <n v="83"/>
  </r>
  <r>
    <n v="101872"/>
    <x v="253"/>
    <n v="1"/>
    <n v="1"/>
    <n v="1"/>
    <n v="1"/>
    <n v="0"/>
    <n v="0"/>
    <n v="75"/>
  </r>
  <r>
    <n v="101873"/>
    <x v="237"/>
    <n v="1"/>
    <n v="1"/>
    <n v="0"/>
    <n v="0"/>
    <n v="0"/>
    <n v="0"/>
    <n v="93"/>
  </r>
  <r>
    <n v="101874"/>
    <x v="60"/>
    <n v="1"/>
    <n v="1"/>
    <n v="0"/>
    <n v="0"/>
    <n v="0"/>
    <n v="0"/>
    <n v="80"/>
  </r>
  <r>
    <n v="101875"/>
    <x v="0"/>
    <n v="0"/>
    <n v="0"/>
    <n v="0"/>
    <n v="0"/>
    <n v="0"/>
    <n v="0"/>
    <n v="75"/>
  </r>
  <r>
    <n v="101876"/>
    <x v="94"/>
    <n v="1"/>
    <n v="1"/>
    <n v="1"/>
    <n v="1"/>
    <n v="0"/>
    <n v="0"/>
    <n v="40"/>
  </r>
  <r>
    <n v="101877"/>
    <x v="240"/>
    <n v="0"/>
    <n v="0"/>
    <n v="0"/>
    <n v="0"/>
    <n v="0"/>
    <n v="0"/>
    <n v="45"/>
  </r>
  <r>
    <n v="101878"/>
    <x v="244"/>
    <n v="1"/>
    <n v="1"/>
    <n v="0"/>
    <n v="0"/>
    <n v="0"/>
    <n v="0"/>
    <n v="69"/>
  </r>
  <r>
    <n v="101879"/>
    <x v="28"/>
    <n v="1"/>
    <n v="0"/>
    <n v="0"/>
    <n v="0"/>
    <n v="0"/>
    <n v="0"/>
    <n v="45"/>
  </r>
  <r>
    <n v="101880"/>
    <x v="173"/>
    <n v="1"/>
    <n v="1"/>
    <n v="1"/>
    <n v="1"/>
    <n v="1"/>
    <n v="1"/>
    <n v="40"/>
  </r>
  <r>
    <n v="101881"/>
    <x v="174"/>
    <n v="1"/>
    <n v="0"/>
    <n v="0"/>
    <n v="0"/>
    <n v="0"/>
    <n v="0"/>
    <n v="55"/>
  </r>
  <r>
    <n v="101882"/>
    <x v="262"/>
    <n v="1"/>
    <n v="0"/>
    <n v="0"/>
    <n v="0"/>
    <n v="0"/>
    <n v="0"/>
    <n v="70"/>
  </r>
  <r>
    <n v="101883"/>
    <x v="33"/>
    <n v="1"/>
    <n v="1"/>
    <n v="1"/>
    <n v="1"/>
    <n v="0"/>
    <n v="0"/>
    <n v="50"/>
  </r>
  <r>
    <n v="101884"/>
    <x v="211"/>
    <n v="1"/>
    <n v="1"/>
    <n v="1"/>
    <n v="0"/>
    <n v="0"/>
    <n v="0"/>
    <n v="55"/>
  </r>
  <r>
    <n v="101885"/>
    <x v="197"/>
    <n v="1"/>
    <n v="0"/>
    <n v="0"/>
    <n v="0"/>
    <n v="0"/>
    <n v="0"/>
    <n v="77"/>
  </r>
  <r>
    <n v="101886"/>
    <x v="8"/>
    <n v="1"/>
    <n v="1"/>
    <n v="1"/>
    <n v="0"/>
    <n v="0"/>
    <n v="0"/>
    <n v="85"/>
  </r>
  <r>
    <n v="101887"/>
    <x v="30"/>
    <n v="1"/>
    <n v="1"/>
    <n v="1"/>
    <n v="1"/>
    <n v="1"/>
    <n v="1"/>
    <n v="50"/>
  </r>
  <r>
    <n v="101888"/>
    <x v="237"/>
    <n v="1"/>
    <n v="0"/>
    <n v="0"/>
    <n v="0"/>
    <n v="0"/>
    <n v="0"/>
    <n v="55"/>
  </r>
  <r>
    <n v="101889"/>
    <x v="2"/>
    <n v="1"/>
    <n v="1"/>
    <n v="1"/>
    <n v="0"/>
    <n v="0"/>
    <n v="0"/>
    <n v="50"/>
  </r>
  <r>
    <n v="101890"/>
    <x v="75"/>
    <n v="1"/>
    <n v="1"/>
    <n v="1"/>
    <n v="1"/>
    <n v="1"/>
    <n v="1"/>
    <n v="15"/>
  </r>
  <r>
    <n v="101891"/>
    <x v="157"/>
    <n v="0"/>
    <n v="0"/>
    <n v="0"/>
    <n v="0"/>
    <n v="0"/>
    <n v="0"/>
    <n v="77"/>
  </r>
  <r>
    <n v="101892"/>
    <x v="65"/>
    <n v="1"/>
    <n v="0"/>
    <n v="0"/>
    <n v="0"/>
    <n v="0"/>
    <n v="0"/>
    <n v="80"/>
  </r>
  <r>
    <n v="101893"/>
    <x v="24"/>
    <n v="1"/>
    <n v="1"/>
    <n v="1"/>
    <n v="0"/>
    <n v="0"/>
    <n v="0"/>
    <n v="25"/>
  </r>
  <r>
    <n v="101894"/>
    <x v="195"/>
    <n v="1"/>
    <n v="1"/>
    <n v="1"/>
    <n v="1"/>
    <n v="1"/>
    <n v="1"/>
    <n v="92"/>
  </r>
  <r>
    <n v="101895"/>
    <x v="20"/>
    <n v="0"/>
    <n v="0"/>
    <n v="0"/>
    <n v="0"/>
    <n v="0"/>
    <n v="0"/>
    <n v="69"/>
  </r>
  <r>
    <n v="101896"/>
    <x v="261"/>
    <n v="1"/>
    <n v="1"/>
    <n v="0"/>
    <n v="0"/>
    <n v="0"/>
    <n v="0"/>
    <n v="95"/>
  </r>
  <r>
    <n v="101897"/>
    <x v="160"/>
    <n v="1"/>
    <n v="1"/>
    <n v="0"/>
    <n v="0"/>
    <n v="0"/>
    <n v="0"/>
    <n v="69"/>
  </r>
  <r>
    <n v="101898"/>
    <x v="44"/>
    <n v="1"/>
    <n v="1"/>
    <n v="0"/>
    <n v="0"/>
    <n v="0"/>
    <n v="0"/>
    <n v="102"/>
  </r>
  <r>
    <n v="101899"/>
    <x v="125"/>
    <n v="0"/>
    <n v="0"/>
    <n v="0"/>
    <n v="0"/>
    <n v="0"/>
    <n v="0"/>
    <n v="75"/>
  </r>
  <r>
    <n v="101900"/>
    <x v="188"/>
    <n v="0"/>
    <n v="0"/>
    <n v="0"/>
    <n v="0"/>
    <n v="0"/>
    <n v="0"/>
    <n v="55"/>
  </r>
  <r>
    <n v="101901"/>
    <x v="120"/>
    <n v="1"/>
    <n v="1"/>
    <n v="1"/>
    <n v="1"/>
    <n v="0"/>
    <n v="0"/>
    <n v="85"/>
  </r>
  <r>
    <n v="101902"/>
    <x v="271"/>
    <n v="1"/>
    <n v="1"/>
    <n v="0"/>
    <n v="0"/>
    <n v="0"/>
    <n v="0"/>
    <n v="93"/>
  </r>
  <r>
    <n v="101903"/>
    <x v="197"/>
    <n v="1"/>
    <n v="1"/>
    <n v="1"/>
    <n v="1"/>
    <n v="1"/>
    <n v="1"/>
    <n v="75"/>
  </r>
  <r>
    <n v="101904"/>
    <x v="260"/>
    <n v="1"/>
    <n v="1"/>
    <n v="1"/>
    <n v="0"/>
    <n v="0"/>
    <n v="0"/>
    <n v="93"/>
  </r>
  <r>
    <n v="101905"/>
    <x v="164"/>
    <n v="1"/>
    <n v="0"/>
    <n v="0"/>
    <n v="0"/>
    <n v="0"/>
    <n v="0"/>
    <n v="85"/>
  </r>
  <r>
    <n v="101906"/>
    <x v="74"/>
    <n v="1"/>
    <n v="1"/>
    <n v="1"/>
    <n v="1"/>
    <n v="0"/>
    <n v="0"/>
    <n v="50"/>
  </r>
  <r>
    <n v="101907"/>
    <x v="120"/>
    <n v="1"/>
    <n v="0"/>
    <n v="0"/>
    <n v="0"/>
    <n v="0"/>
    <n v="0"/>
    <n v="50"/>
  </r>
  <r>
    <n v="101908"/>
    <x v="111"/>
    <n v="1"/>
    <n v="0"/>
    <n v="0"/>
    <n v="0"/>
    <n v="0"/>
    <n v="0"/>
    <n v="102"/>
  </r>
  <r>
    <n v="101909"/>
    <x v="123"/>
    <n v="1"/>
    <n v="1"/>
    <n v="0"/>
    <n v="0"/>
    <n v="0"/>
    <n v="0"/>
    <n v="55"/>
  </r>
  <r>
    <n v="101910"/>
    <x v="88"/>
    <n v="0"/>
    <n v="0"/>
    <n v="0"/>
    <n v="0"/>
    <n v="0"/>
    <n v="0"/>
    <n v="45"/>
  </r>
  <r>
    <n v="101911"/>
    <x v="5"/>
    <n v="1"/>
    <n v="1"/>
    <n v="0"/>
    <n v="0"/>
    <n v="0"/>
    <n v="0"/>
    <n v="102"/>
  </r>
  <r>
    <n v="101912"/>
    <x v="44"/>
    <n v="0"/>
    <n v="0"/>
    <n v="0"/>
    <n v="0"/>
    <n v="0"/>
    <n v="0"/>
    <n v="102"/>
  </r>
  <r>
    <n v="101913"/>
    <x v="116"/>
    <n v="0"/>
    <n v="0"/>
    <n v="0"/>
    <n v="0"/>
    <n v="0"/>
    <n v="0"/>
    <n v="75"/>
  </r>
  <r>
    <n v="101914"/>
    <x v="175"/>
    <n v="1"/>
    <n v="1"/>
    <n v="1"/>
    <n v="1"/>
    <n v="1"/>
    <n v="0"/>
    <n v="85"/>
  </r>
  <r>
    <n v="101915"/>
    <x v="224"/>
    <n v="1"/>
    <n v="1"/>
    <n v="1"/>
    <n v="0"/>
    <n v="0"/>
    <n v="0"/>
    <n v="40"/>
  </r>
  <r>
    <n v="101916"/>
    <x v="202"/>
    <n v="1"/>
    <n v="1"/>
    <n v="1"/>
    <n v="0"/>
    <n v="0"/>
    <n v="0"/>
    <n v="55"/>
  </r>
  <r>
    <n v="101917"/>
    <x v="14"/>
    <n v="1"/>
    <n v="0"/>
    <n v="0"/>
    <n v="0"/>
    <n v="0"/>
    <n v="0"/>
    <n v="93"/>
  </r>
  <r>
    <n v="101918"/>
    <x v="56"/>
    <n v="1"/>
    <n v="1"/>
    <n v="1"/>
    <n v="0"/>
    <n v="0"/>
    <n v="0"/>
    <n v="69"/>
  </r>
  <r>
    <n v="101919"/>
    <x v="174"/>
    <n v="0"/>
    <n v="0"/>
    <n v="0"/>
    <n v="0"/>
    <n v="0"/>
    <n v="0"/>
    <n v="95"/>
  </r>
  <r>
    <n v="101920"/>
    <x v="88"/>
    <n v="1"/>
    <n v="1"/>
    <n v="1"/>
    <n v="0"/>
    <n v="0"/>
    <n v="0"/>
    <n v="55"/>
  </r>
  <r>
    <n v="101921"/>
    <x v="130"/>
    <n v="0"/>
    <n v="0"/>
    <n v="0"/>
    <n v="0"/>
    <n v="0"/>
    <n v="0"/>
    <n v="75"/>
  </r>
  <r>
    <n v="101922"/>
    <x v="209"/>
    <n v="1"/>
    <n v="1"/>
    <n v="1"/>
    <n v="0"/>
    <n v="0"/>
    <n v="0"/>
    <n v="85"/>
  </r>
  <r>
    <n v="101923"/>
    <x v="209"/>
    <n v="0"/>
    <n v="0"/>
    <n v="0"/>
    <n v="0"/>
    <n v="0"/>
    <n v="0"/>
    <n v="95"/>
  </r>
  <r>
    <n v="101924"/>
    <x v="90"/>
    <n v="1"/>
    <n v="1"/>
    <n v="0"/>
    <n v="0"/>
    <n v="0"/>
    <n v="0"/>
    <n v="93"/>
  </r>
  <r>
    <n v="101925"/>
    <x v="160"/>
    <n v="1"/>
    <n v="0"/>
    <n v="0"/>
    <n v="0"/>
    <n v="0"/>
    <n v="0"/>
    <n v="67"/>
  </r>
  <r>
    <n v="101926"/>
    <x v="77"/>
    <n v="1"/>
    <n v="0"/>
    <n v="0"/>
    <n v="0"/>
    <n v="0"/>
    <n v="0"/>
    <n v="50"/>
  </r>
  <r>
    <n v="101927"/>
    <x v="148"/>
    <n v="1"/>
    <n v="1"/>
    <n v="0"/>
    <n v="0"/>
    <n v="0"/>
    <n v="0"/>
    <n v="85"/>
  </r>
  <r>
    <n v="101928"/>
    <x v="0"/>
    <n v="1"/>
    <n v="1"/>
    <n v="1"/>
    <n v="0"/>
    <n v="0"/>
    <n v="0"/>
    <n v="55"/>
  </r>
  <r>
    <n v="101929"/>
    <x v="220"/>
    <n v="1"/>
    <n v="1"/>
    <n v="0"/>
    <n v="0"/>
    <n v="0"/>
    <n v="0"/>
    <n v="77"/>
  </r>
  <r>
    <n v="101930"/>
    <x v="47"/>
    <n v="1"/>
    <n v="1"/>
    <n v="1"/>
    <n v="1"/>
    <n v="0"/>
    <n v="0"/>
    <n v="79"/>
  </r>
  <r>
    <n v="101931"/>
    <x v="37"/>
    <n v="1"/>
    <n v="1"/>
    <n v="1"/>
    <n v="1"/>
    <n v="1"/>
    <n v="0"/>
    <n v="80"/>
  </r>
  <r>
    <n v="101932"/>
    <x v="270"/>
    <n v="1"/>
    <n v="1"/>
    <n v="1"/>
    <n v="0"/>
    <n v="0"/>
    <n v="0"/>
    <n v="95"/>
  </r>
  <r>
    <n v="101933"/>
    <x v="103"/>
    <n v="0"/>
    <n v="0"/>
    <n v="0"/>
    <n v="0"/>
    <n v="0"/>
    <n v="0"/>
    <n v="55"/>
  </r>
  <r>
    <n v="101934"/>
    <x v="20"/>
    <n v="1"/>
    <n v="0"/>
    <n v="0"/>
    <n v="0"/>
    <n v="0"/>
    <n v="0"/>
    <n v="55"/>
  </r>
  <r>
    <n v="101935"/>
    <x v="145"/>
    <n v="1"/>
    <n v="1"/>
    <n v="0"/>
    <n v="0"/>
    <n v="0"/>
    <n v="0"/>
    <n v="75"/>
  </r>
  <r>
    <n v="101936"/>
    <x v="84"/>
    <n v="1"/>
    <n v="1"/>
    <n v="1"/>
    <n v="0"/>
    <n v="0"/>
    <n v="0"/>
    <n v="95"/>
  </r>
  <r>
    <n v="101937"/>
    <x v="54"/>
    <n v="1"/>
    <n v="0"/>
    <n v="0"/>
    <n v="0"/>
    <n v="0"/>
    <n v="0"/>
    <n v="85"/>
  </r>
  <r>
    <n v="101938"/>
    <x v="160"/>
    <n v="1"/>
    <n v="1"/>
    <n v="0"/>
    <n v="0"/>
    <n v="0"/>
    <n v="0"/>
    <n v="80"/>
  </r>
  <r>
    <n v="101939"/>
    <x v="186"/>
    <n v="1"/>
    <n v="1"/>
    <n v="1"/>
    <n v="0"/>
    <n v="0"/>
    <n v="0"/>
    <n v="69"/>
  </r>
  <r>
    <n v="101940"/>
    <x v="218"/>
    <n v="1"/>
    <n v="0"/>
    <n v="0"/>
    <n v="0"/>
    <n v="0"/>
    <n v="0"/>
    <n v="45"/>
  </r>
  <r>
    <n v="101941"/>
    <x v="213"/>
    <n v="1"/>
    <n v="1"/>
    <n v="1"/>
    <n v="1"/>
    <n v="1"/>
    <n v="0"/>
    <n v="85"/>
  </r>
  <r>
    <n v="101942"/>
    <x v="260"/>
    <n v="1"/>
    <n v="1"/>
    <n v="0"/>
    <n v="0"/>
    <n v="0"/>
    <n v="0"/>
    <n v="55"/>
  </r>
  <r>
    <n v="101943"/>
    <x v="243"/>
    <n v="0"/>
    <n v="0"/>
    <n v="0"/>
    <n v="0"/>
    <n v="0"/>
    <n v="0"/>
    <n v="45"/>
  </r>
  <r>
    <n v="101944"/>
    <x v="182"/>
    <n v="1"/>
    <n v="1"/>
    <n v="1"/>
    <n v="0"/>
    <n v="0"/>
    <n v="0"/>
    <n v="75"/>
  </r>
  <r>
    <n v="101945"/>
    <x v="45"/>
    <n v="1"/>
    <n v="1"/>
    <n v="1"/>
    <n v="1"/>
    <n v="1"/>
    <n v="0"/>
    <n v="45"/>
  </r>
  <r>
    <n v="101946"/>
    <x v="255"/>
    <n v="1"/>
    <n v="1"/>
    <n v="1"/>
    <n v="0"/>
    <n v="0"/>
    <n v="0"/>
    <n v="45"/>
  </r>
  <r>
    <n v="101947"/>
    <x v="170"/>
    <n v="1"/>
    <n v="1"/>
    <n v="1"/>
    <n v="1"/>
    <n v="1"/>
    <n v="1"/>
    <n v="80"/>
  </r>
  <r>
    <n v="101948"/>
    <x v="109"/>
    <n v="1"/>
    <n v="1"/>
    <n v="1"/>
    <n v="0"/>
    <n v="0"/>
    <n v="0"/>
    <n v="85"/>
  </r>
  <r>
    <n v="101949"/>
    <x v="26"/>
    <n v="1"/>
    <n v="0"/>
    <n v="0"/>
    <n v="0"/>
    <n v="0"/>
    <n v="0"/>
    <n v="75"/>
  </r>
  <r>
    <n v="101950"/>
    <x v="12"/>
    <n v="1"/>
    <n v="1"/>
    <n v="0"/>
    <n v="0"/>
    <n v="0"/>
    <n v="0"/>
    <n v="85"/>
  </r>
  <r>
    <n v="101951"/>
    <x v="224"/>
    <n v="1"/>
    <n v="1"/>
    <n v="0"/>
    <n v="0"/>
    <n v="0"/>
    <n v="0"/>
    <n v="40"/>
  </r>
  <r>
    <n v="101952"/>
    <x v="23"/>
    <n v="1"/>
    <n v="1"/>
    <n v="1"/>
    <n v="0"/>
    <n v="0"/>
    <n v="0"/>
    <n v="55"/>
  </r>
  <r>
    <n v="101953"/>
    <x v="234"/>
    <n v="0"/>
    <n v="0"/>
    <n v="0"/>
    <n v="0"/>
    <n v="0"/>
    <n v="0"/>
    <n v="75"/>
  </r>
  <r>
    <n v="101954"/>
    <x v="101"/>
    <n v="1"/>
    <n v="0"/>
    <n v="0"/>
    <n v="0"/>
    <n v="0"/>
    <n v="0"/>
    <n v="50"/>
  </r>
  <r>
    <n v="101955"/>
    <x v="231"/>
    <n v="0"/>
    <n v="0"/>
    <n v="0"/>
    <n v="0"/>
    <n v="0"/>
    <n v="0"/>
    <n v="40"/>
  </r>
  <r>
    <n v="101956"/>
    <x v="136"/>
    <n v="1"/>
    <n v="0"/>
    <n v="0"/>
    <n v="0"/>
    <n v="0"/>
    <n v="0"/>
    <n v="79"/>
  </r>
  <r>
    <n v="101957"/>
    <x v="22"/>
    <n v="1"/>
    <n v="1"/>
    <n v="0"/>
    <n v="0"/>
    <n v="0"/>
    <n v="0"/>
    <n v="55"/>
  </r>
  <r>
    <n v="101958"/>
    <x v="2"/>
    <n v="1"/>
    <n v="1"/>
    <n v="1"/>
    <n v="1"/>
    <n v="0"/>
    <n v="0"/>
    <n v="77"/>
  </r>
  <r>
    <n v="101959"/>
    <x v="116"/>
    <n v="1"/>
    <n v="1"/>
    <n v="1"/>
    <n v="0"/>
    <n v="0"/>
    <n v="0"/>
    <n v="92"/>
  </r>
  <r>
    <n v="101960"/>
    <x v="258"/>
    <n v="1"/>
    <n v="1"/>
    <n v="0"/>
    <n v="0"/>
    <n v="0"/>
    <n v="0"/>
    <n v="45"/>
  </r>
  <r>
    <n v="101961"/>
    <x v="29"/>
    <n v="1"/>
    <n v="1"/>
    <n v="1"/>
    <n v="1"/>
    <n v="1"/>
    <n v="0"/>
    <n v="102"/>
  </r>
  <r>
    <n v="101962"/>
    <x v="103"/>
    <n v="1"/>
    <n v="1"/>
    <n v="0"/>
    <n v="0"/>
    <n v="0"/>
    <n v="0"/>
    <n v="85"/>
  </r>
  <r>
    <n v="101963"/>
    <x v="54"/>
    <n v="1"/>
    <n v="1"/>
    <n v="1"/>
    <n v="0"/>
    <n v="0"/>
    <n v="0"/>
    <n v="77"/>
  </r>
  <r>
    <n v="101964"/>
    <x v="48"/>
    <n v="0"/>
    <n v="0"/>
    <n v="0"/>
    <n v="0"/>
    <n v="0"/>
    <n v="0"/>
    <n v="75"/>
  </r>
  <r>
    <n v="101965"/>
    <x v="5"/>
    <n v="1"/>
    <n v="1"/>
    <n v="1"/>
    <n v="1"/>
    <n v="0"/>
    <n v="0"/>
    <n v="67"/>
  </r>
  <r>
    <n v="101966"/>
    <x v="180"/>
    <n v="1"/>
    <n v="1"/>
    <n v="0"/>
    <n v="0"/>
    <n v="0"/>
    <n v="0"/>
    <n v="93"/>
  </r>
  <r>
    <n v="101967"/>
    <x v="270"/>
    <n v="1"/>
    <n v="0"/>
    <n v="0"/>
    <n v="0"/>
    <n v="0"/>
    <n v="0"/>
    <n v="55"/>
  </r>
  <r>
    <n v="101968"/>
    <x v="239"/>
    <n v="1"/>
    <n v="0"/>
    <n v="0"/>
    <n v="0"/>
    <n v="0"/>
    <n v="0"/>
    <n v="79"/>
  </r>
  <r>
    <n v="101969"/>
    <x v="254"/>
    <n v="0"/>
    <n v="0"/>
    <n v="0"/>
    <n v="0"/>
    <n v="0"/>
    <n v="0"/>
    <n v="50"/>
  </r>
  <r>
    <n v="101970"/>
    <x v="55"/>
    <n v="1"/>
    <n v="1"/>
    <n v="1"/>
    <n v="1"/>
    <n v="0"/>
    <n v="0"/>
    <n v="92"/>
  </r>
  <r>
    <n v="101971"/>
    <x v="227"/>
    <n v="1"/>
    <n v="1"/>
    <n v="1"/>
    <n v="1"/>
    <n v="0"/>
    <n v="0"/>
    <n v="93"/>
  </r>
  <r>
    <n v="101972"/>
    <x v="243"/>
    <n v="1"/>
    <n v="1"/>
    <n v="0"/>
    <n v="0"/>
    <n v="0"/>
    <n v="0"/>
    <n v="50"/>
  </r>
  <r>
    <n v="101973"/>
    <x v="214"/>
    <n v="1"/>
    <n v="0"/>
    <n v="0"/>
    <n v="0"/>
    <n v="0"/>
    <n v="0"/>
    <n v="75"/>
  </r>
  <r>
    <n v="101974"/>
    <x v="43"/>
    <n v="1"/>
    <n v="1"/>
    <n v="1"/>
    <n v="1"/>
    <n v="1"/>
    <n v="0"/>
    <n v="45"/>
  </r>
  <r>
    <n v="101975"/>
    <x v="128"/>
    <n v="0"/>
    <n v="0"/>
    <n v="0"/>
    <n v="0"/>
    <n v="0"/>
    <n v="0"/>
    <n v="77"/>
  </r>
  <r>
    <n v="101976"/>
    <x v="255"/>
    <n v="1"/>
    <n v="1"/>
    <n v="0"/>
    <n v="0"/>
    <n v="0"/>
    <n v="0"/>
    <n v="55"/>
  </r>
  <r>
    <n v="101977"/>
    <x v="199"/>
    <n v="1"/>
    <n v="0"/>
    <n v="0"/>
    <n v="0"/>
    <n v="0"/>
    <n v="0"/>
    <n v="55"/>
  </r>
  <r>
    <n v="101978"/>
    <x v="132"/>
    <n v="1"/>
    <n v="0"/>
    <n v="0"/>
    <n v="0"/>
    <n v="0"/>
    <n v="0"/>
    <n v="80"/>
  </r>
  <r>
    <n v="101979"/>
    <x v="26"/>
    <n v="0"/>
    <n v="0"/>
    <n v="0"/>
    <n v="0"/>
    <n v="0"/>
    <n v="0"/>
    <n v="75"/>
  </r>
  <r>
    <n v="101980"/>
    <x v="8"/>
    <n v="1"/>
    <n v="1"/>
    <n v="0"/>
    <n v="0"/>
    <n v="0"/>
    <n v="0"/>
    <n v="69"/>
  </r>
  <r>
    <n v="101981"/>
    <x v="220"/>
    <n v="1"/>
    <n v="1"/>
    <n v="1"/>
    <n v="1"/>
    <n v="0"/>
    <n v="0"/>
    <n v="95"/>
  </r>
  <r>
    <n v="101982"/>
    <x v="270"/>
    <n v="1"/>
    <n v="1"/>
    <n v="1"/>
    <n v="1"/>
    <n v="0"/>
    <n v="0"/>
    <n v="85"/>
  </r>
  <r>
    <n v="101983"/>
    <x v="83"/>
    <n v="0"/>
    <n v="0"/>
    <n v="0"/>
    <n v="0"/>
    <n v="0"/>
    <n v="0"/>
    <n v="75"/>
  </r>
  <r>
    <n v="101984"/>
    <x v="160"/>
    <n v="1"/>
    <n v="1"/>
    <n v="0"/>
    <n v="0"/>
    <n v="0"/>
    <n v="0"/>
    <n v="55"/>
  </r>
  <r>
    <n v="101985"/>
    <x v="143"/>
    <n v="0"/>
    <n v="0"/>
    <n v="0"/>
    <n v="0"/>
    <n v="0"/>
    <n v="0"/>
    <n v="70"/>
  </r>
  <r>
    <n v="101986"/>
    <x v="233"/>
    <n v="0"/>
    <n v="0"/>
    <n v="0"/>
    <n v="0"/>
    <n v="0"/>
    <n v="0"/>
    <n v="70"/>
  </r>
  <r>
    <n v="101987"/>
    <x v="260"/>
    <n v="1"/>
    <n v="1"/>
    <n v="1"/>
    <n v="1"/>
    <n v="1"/>
    <n v="0"/>
    <n v="75"/>
  </r>
  <r>
    <n v="101988"/>
    <x v="101"/>
    <n v="1"/>
    <n v="1"/>
    <n v="1"/>
    <n v="0"/>
    <n v="0"/>
    <n v="0"/>
    <n v="55"/>
  </r>
  <r>
    <n v="101989"/>
    <x v="67"/>
    <n v="0"/>
    <n v="0"/>
    <n v="0"/>
    <n v="0"/>
    <n v="0"/>
    <n v="0"/>
    <n v="50"/>
  </r>
  <r>
    <n v="101990"/>
    <x v="166"/>
    <n v="1"/>
    <n v="0"/>
    <n v="0"/>
    <n v="0"/>
    <n v="0"/>
    <n v="0"/>
    <n v="69"/>
  </r>
  <r>
    <n v="101991"/>
    <x v="93"/>
    <n v="1"/>
    <n v="1"/>
    <n v="1"/>
    <n v="1"/>
    <n v="1"/>
    <n v="1"/>
    <n v="25"/>
  </r>
  <r>
    <n v="101992"/>
    <x v="53"/>
    <n v="1"/>
    <n v="0"/>
    <n v="0"/>
    <n v="0"/>
    <n v="0"/>
    <n v="0"/>
    <n v="93"/>
  </r>
  <r>
    <n v="101993"/>
    <x v="67"/>
    <n v="1"/>
    <n v="0"/>
    <n v="0"/>
    <n v="0"/>
    <n v="0"/>
    <n v="0"/>
    <n v="50"/>
  </r>
  <r>
    <n v="101994"/>
    <x v="10"/>
    <n v="1"/>
    <n v="1"/>
    <n v="1"/>
    <n v="0"/>
    <n v="0"/>
    <n v="0"/>
    <n v="55"/>
  </r>
  <r>
    <n v="101995"/>
    <x v="101"/>
    <n v="1"/>
    <n v="0"/>
    <n v="0"/>
    <n v="0"/>
    <n v="0"/>
    <n v="0"/>
    <n v="75"/>
  </r>
  <r>
    <n v="101996"/>
    <x v="250"/>
    <n v="0"/>
    <n v="0"/>
    <n v="0"/>
    <n v="0"/>
    <n v="0"/>
    <n v="0"/>
    <n v="77"/>
  </r>
  <r>
    <n v="101997"/>
    <x v="31"/>
    <n v="1"/>
    <n v="1"/>
    <n v="0"/>
    <n v="0"/>
    <n v="0"/>
    <n v="0"/>
    <n v="50"/>
  </r>
  <r>
    <n v="101998"/>
    <x v="263"/>
    <n v="0"/>
    <n v="0"/>
    <n v="0"/>
    <n v="0"/>
    <n v="0"/>
    <n v="0"/>
    <n v="67"/>
  </r>
  <r>
    <n v="101999"/>
    <x v="149"/>
    <n v="1"/>
    <n v="1"/>
    <n v="1"/>
    <n v="1"/>
    <n v="0"/>
    <n v="0"/>
    <n v="85"/>
  </r>
  <r>
    <n v="102000"/>
    <x v="254"/>
    <n v="1"/>
    <n v="1"/>
    <n v="1"/>
    <n v="1"/>
    <n v="0"/>
    <n v="0"/>
    <n v="92"/>
  </r>
  <r>
    <n v="102001"/>
    <x v="15"/>
    <n v="0"/>
    <n v="0"/>
    <n v="0"/>
    <n v="0"/>
    <n v="0"/>
    <n v="0"/>
    <n v="93"/>
  </r>
  <r>
    <n v="102002"/>
    <x v="211"/>
    <n v="0"/>
    <n v="0"/>
    <n v="0"/>
    <n v="0"/>
    <n v="0"/>
    <n v="0"/>
    <n v="80"/>
  </r>
  <r>
    <n v="102003"/>
    <x v="35"/>
    <n v="1"/>
    <n v="1"/>
    <n v="1"/>
    <n v="0"/>
    <n v="0"/>
    <n v="0"/>
    <n v="45"/>
  </r>
  <r>
    <n v="102004"/>
    <x v="236"/>
    <n v="1"/>
    <n v="1"/>
    <n v="0"/>
    <n v="0"/>
    <n v="0"/>
    <n v="0"/>
    <n v="93"/>
  </r>
  <r>
    <n v="102005"/>
    <x v="121"/>
    <n v="1"/>
    <n v="1"/>
    <n v="1"/>
    <n v="0"/>
    <n v="0"/>
    <n v="0"/>
    <n v="69"/>
  </r>
  <r>
    <n v="102006"/>
    <x v="119"/>
    <n v="1"/>
    <n v="1"/>
    <n v="1"/>
    <n v="0"/>
    <n v="0"/>
    <n v="0"/>
    <n v="50"/>
  </r>
  <r>
    <n v="102007"/>
    <x v="63"/>
    <n v="1"/>
    <n v="0"/>
    <n v="0"/>
    <n v="0"/>
    <n v="0"/>
    <n v="0"/>
    <n v="80"/>
  </r>
  <r>
    <n v="102008"/>
    <x v="196"/>
    <n v="1"/>
    <n v="0"/>
    <n v="0"/>
    <n v="0"/>
    <n v="0"/>
    <n v="0"/>
    <n v="69"/>
  </r>
  <r>
    <n v="102009"/>
    <x v="94"/>
    <n v="1"/>
    <n v="1"/>
    <n v="1"/>
    <n v="0"/>
    <n v="0"/>
    <n v="0"/>
    <n v="40"/>
  </r>
  <r>
    <n v="102010"/>
    <x v="39"/>
    <n v="1"/>
    <n v="1"/>
    <n v="0"/>
    <n v="0"/>
    <n v="0"/>
    <n v="0"/>
    <n v="75"/>
  </r>
  <r>
    <n v="102011"/>
    <x v="147"/>
    <n v="1"/>
    <n v="1"/>
    <n v="0"/>
    <n v="0"/>
    <n v="0"/>
    <n v="0"/>
    <n v="45"/>
  </r>
  <r>
    <n v="102012"/>
    <x v="11"/>
    <n v="1"/>
    <n v="1"/>
    <n v="1"/>
    <n v="0"/>
    <n v="0"/>
    <n v="0"/>
    <n v="92"/>
  </r>
  <r>
    <n v="102013"/>
    <x v="109"/>
    <n v="1"/>
    <n v="0"/>
    <n v="0"/>
    <n v="0"/>
    <n v="0"/>
    <n v="0"/>
    <n v="75"/>
  </r>
  <r>
    <n v="102014"/>
    <x v="1"/>
    <n v="1"/>
    <n v="1"/>
    <n v="0"/>
    <n v="0"/>
    <n v="0"/>
    <n v="0"/>
    <n v="55"/>
  </r>
  <r>
    <n v="102015"/>
    <x v="93"/>
    <n v="0"/>
    <n v="0"/>
    <n v="0"/>
    <n v="0"/>
    <n v="0"/>
    <n v="0"/>
    <n v="15"/>
  </r>
  <r>
    <n v="102016"/>
    <x v="107"/>
    <n v="1"/>
    <n v="1"/>
    <n v="0"/>
    <n v="0"/>
    <n v="0"/>
    <n v="0"/>
    <n v="75"/>
  </r>
  <r>
    <n v="102017"/>
    <x v="52"/>
    <n v="1"/>
    <n v="1"/>
    <n v="0"/>
    <n v="0"/>
    <n v="0"/>
    <n v="0"/>
    <n v="75"/>
  </r>
  <r>
    <n v="102018"/>
    <x v="90"/>
    <n v="1"/>
    <n v="1"/>
    <n v="1"/>
    <n v="1"/>
    <n v="1"/>
    <n v="1"/>
    <n v="50"/>
  </r>
  <r>
    <n v="102019"/>
    <x v="100"/>
    <n v="1"/>
    <n v="1"/>
    <n v="0"/>
    <n v="0"/>
    <n v="0"/>
    <n v="0"/>
    <n v="102"/>
  </r>
  <r>
    <n v="102020"/>
    <x v="8"/>
    <n v="1"/>
    <n v="0"/>
    <n v="0"/>
    <n v="0"/>
    <n v="0"/>
    <n v="0"/>
    <n v="85"/>
  </r>
  <r>
    <n v="102021"/>
    <x v="160"/>
    <n v="1"/>
    <n v="1"/>
    <n v="0"/>
    <n v="0"/>
    <n v="0"/>
    <n v="0"/>
    <n v="50"/>
  </r>
  <r>
    <n v="102022"/>
    <x v="187"/>
    <n v="1"/>
    <n v="1"/>
    <n v="0"/>
    <n v="0"/>
    <n v="0"/>
    <n v="0"/>
    <n v="40"/>
  </r>
  <r>
    <n v="102023"/>
    <x v="28"/>
    <n v="1"/>
    <n v="0"/>
    <n v="0"/>
    <n v="0"/>
    <n v="0"/>
    <n v="0"/>
    <n v="75"/>
  </r>
  <r>
    <n v="102024"/>
    <x v="89"/>
    <n v="1"/>
    <n v="1"/>
    <n v="1"/>
    <n v="0"/>
    <n v="0"/>
    <n v="0"/>
    <n v="75"/>
  </r>
  <r>
    <n v="102025"/>
    <x v="104"/>
    <n v="1"/>
    <n v="0"/>
    <n v="0"/>
    <n v="0"/>
    <n v="0"/>
    <n v="0"/>
    <n v="55"/>
  </r>
  <r>
    <n v="102026"/>
    <x v="197"/>
    <n v="1"/>
    <n v="0"/>
    <n v="0"/>
    <n v="0"/>
    <n v="0"/>
    <n v="0"/>
    <n v="75"/>
  </r>
  <r>
    <n v="102027"/>
    <x v="246"/>
    <n v="1"/>
    <n v="1"/>
    <n v="0"/>
    <n v="0"/>
    <n v="0"/>
    <n v="0"/>
    <n v="70"/>
  </r>
  <r>
    <n v="102028"/>
    <x v="39"/>
    <n v="1"/>
    <n v="1"/>
    <n v="1"/>
    <n v="0"/>
    <n v="0"/>
    <n v="0"/>
    <n v="50"/>
  </r>
  <r>
    <n v="102029"/>
    <x v="28"/>
    <n v="1"/>
    <n v="0"/>
    <n v="0"/>
    <n v="0"/>
    <n v="0"/>
    <n v="0"/>
    <n v="55"/>
  </r>
  <r>
    <n v="102030"/>
    <x v="31"/>
    <n v="1"/>
    <n v="1"/>
    <n v="0"/>
    <n v="0"/>
    <n v="0"/>
    <n v="0"/>
    <n v="45"/>
  </r>
  <r>
    <n v="102031"/>
    <x v="110"/>
    <n v="0"/>
    <n v="0"/>
    <n v="0"/>
    <n v="0"/>
    <n v="0"/>
    <n v="0"/>
    <n v="79"/>
  </r>
  <r>
    <n v="102032"/>
    <x v="17"/>
    <n v="1"/>
    <n v="0"/>
    <n v="0"/>
    <n v="0"/>
    <n v="0"/>
    <n v="0"/>
    <n v="50"/>
  </r>
  <r>
    <n v="102033"/>
    <x v="213"/>
    <n v="1"/>
    <n v="1"/>
    <n v="0"/>
    <n v="0"/>
    <n v="0"/>
    <n v="0"/>
    <n v="50"/>
  </r>
  <r>
    <n v="102034"/>
    <x v="109"/>
    <n v="1"/>
    <n v="1"/>
    <n v="1"/>
    <n v="1"/>
    <n v="0"/>
    <n v="0"/>
    <n v="85"/>
  </r>
  <r>
    <n v="102035"/>
    <x v="70"/>
    <n v="1"/>
    <n v="1"/>
    <n v="1"/>
    <n v="1"/>
    <n v="0"/>
    <n v="0"/>
    <n v="102"/>
  </r>
  <r>
    <n v="102036"/>
    <x v="114"/>
    <n v="1"/>
    <n v="1"/>
    <n v="0"/>
    <n v="0"/>
    <n v="0"/>
    <n v="0"/>
    <n v="30"/>
  </r>
  <r>
    <n v="102037"/>
    <x v="272"/>
    <n v="1"/>
    <n v="1"/>
    <n v="1"/>
    <n v="1"/>
    <n v="0"/>
    <n v="0"/>
    <n v="85"/>
  </r>
  <r>
    <n v="102038"/>
    <x v="226"/>
    <n v="1"/>
    <n v="0"/>
    <n v="0"/>
    <n v="0"/>
    <n v="0"/>
    <n v="0"/>
    <n v="55"/>
  </r>
  <r>
    <n v="102039"/>
    <x v="264"/>
    <n v="1"/>
    <n v="1"/>
    <n v="1"/>
    <n v="1"/>
    <n v="0"/>
    <n v="0"/>
    <n v="25"/>
  </r>
  <r>
    <n v="102040"/>
    <x v="252"/>
    <n v="1"/>
    <n v="1"/>
    <n v="1"/>
    <n v="0"/>
    <n v="0"/>
    <n v="0"/>
    <n v="77"/>
  </r>
  <r>
    <n v="102041"/>
    <x v="169"/>
    <n v="1"/>
    <n v="1"/>
    <n v="1"/>
    <n v="0"/>
    <n v="0"/>
    <n v="0"/>
    <n v="51"/>
  </r>
  <r>
    <n v="102042"/>
    <x v="178"/>
    <n v="0"/>
    <n v="0"/>
    <n v="0"/>
    <n v="0"/>
    <n v="0"/>
    <n v="0"/>
    <n v="40"/>
  </r>
  <r>
    <n v="102043"/>
    <x v="166"/>
    <n v="1"/>
    <n v="1"/>
    <n v="1"/>
    <n v="1"/>
    <n v="0"/>
    <n v="0"/>
    <n v="80"/>
  </r>
  <r>
    <n v="102044"/>
    <x v="151"/>
    <n v="1"/>
    <n v="1"/>
    <n v="1"/>
    <n v="0"/>
    <n v="0"/>
    <n v="0"/>
    <n v="55"/>
  </r>
  <r>
    <n v="102045"/>
    <x v="129"/>
    <n v="1"/>
    <n v="1"/>
    <n v="1"/>
    <n v="0"/>
    <n v="0"/>
    <n v="0"/>
    <n v="25"/>
  </r>
  <r>
    <n v="102046"/>
    <x v="3"/>
    <n v="1"/>
    <n v="1"/>
    <n v="1"/>
    <n v="0"/>
    <n v="0"/>
    <n v="0"/>
    <n v="51"/>
  </r>
  <r>
    <n v="102047"/>
    <x v="236"/>
    <n v="1"/>
    <n v="1"/>
    <n v="1"/>
    <n v="1"/>
    <n v="0"/>
    <n v="0"/>
    <n v="69"/>
  </r>
  <r>
    <n v="102048"/>
    <x v="132"/>
    <n v="1"/>
    <n v="1"/>
    <n v="1"/>
    <n v="0"/>
    <n v="0"/>
    <n v="0"/>
    <n v="102"/>
  </r>
  <r>
    <n v="102049"/>
    <x v="131"/>
    <n v="0"/>
    <n v="0"/>
    <n v="0"/>
    <n v="0"/>
    <n v="0"/>
    <n v="0"/>
    <n v="85"/>
  </r>
  <r>
    <n v="102050"/>
    <x v="239"/>
    <n v="1"/>
    <n v="0"/>
    <n v="0"/>
    <n v="0"/>
    <n v="0"/>
    <n v="0"/>
    <n v="70"/>
  </r>
  <r>
    <n v="102051"/>
    <x v="35"/>
    <n v="0"/>
    <n v="0"/>
    <n v="0"/>
    <n v="0"/>
    <n v="0"/>
    <n v="0"/>
    <n v="93"/>
  </r>
  <r>
    <n v="102052"/>
    <x v="254"/>
    <n v="0"/>
    <n v="0"/>
    <n v="0"/>
    <n v="0"/>
    <n v="0"/>
    <n v="0"/>
    <n v="85"/>
  </r>
  <r>
    <n v="102053"/>
    <x v="64"/>
    <n v="0"/>
    <n v="0"/>
    <n v="0"/>
    <n v="0"/>
    <n v="0"/>
    <n v="0"/>
    <n v="50"/>
  </r>
  <r>
    <n v="102054"/>
    <x v="253"/>
    <n v="1"/>
    <n v="1"/>
    <n v="0"/>
    <n v="0"/>
    <n v="0"/>
    <n v="0"/>
    <n v="70"/>
  </r>
  <r>
    <n v="102055"/>
    <x v="88"/>
    <n v="1"/>
    <n v="0"/>
    <n v="0"/>
    <n v="0"/>
    <n v="0"/>
    <n v="0"/>
    <n v="45"/>
  </r>
  <r>
    <n v="102056"/>
    <x v="77"/>
    <n v="1"/>
    <n v="0"/>
    <n v="0"/>
    <n v="0"/>
    <n v="0"/>
    <n v="0"/>
    <n v="50"/>
  </r>
  <r>
    <n v="102057"/>
    <x v="162"/>
    <n v="0"/>
    <n v="0"/>
    <n v="0"/>
    <n v="0"/>
    <n v="0"/>
    <n v="0"/>
    <n v="45"/>
  </r>
  <r>
    <n v="102058"/>
    <x v="48"/>
    <n v="1"/>
    <n v="1"/>
    <n v="1"/>
    <n v="1"/>
    <n v="1"/>
    <n v="0"/>
    <n v="69"/>
  </r>
  <r>
    <n v="102059"/>
    <x v="47"/>
    <n v="0"/>
    <n v="0"/>
    <n v="0"/>
    <n v="0"/>
    <n v="0"/>
    <n v="0"/>
    <n v="50"/>
  </r>
  <r>
    <n v="102060"/>
    <x v="40"/>
    <n v="0"/>
    <n v="0"/>
    <n v="0"/>
    <n v="0"/>
    <n v="0"/>
    <n v="0"/>
    <n v="80"/>
  </r>
  <r>
    <n v="102061"/>
    <x v="20"/>
    <n v="1"/>
    <n v="0"/>
    <n v="0"/>
    <n v="0"/>
    <n v="0"/>
    <n v="0"/>
    <n v="83"/>
  </r>
  <r>
    <n v="102062"/>
    <x v="154"/>
    <n v="1"/>
    <n v="0"/>
    <n v="0"/>
    <n v="0"/>
    <n v="0"/>
    <n v="0"/>
    <n v="40"/>
  </r>
  <r>
    <n v="102063"/>
    <x v="163"/>
    <n v="1"/>
    <n v="1"/>
    <n v="0"/>
    <n v="0"/>
    <n v="0"/>
    <n v="0"/>
    <n v="85"/>
  </r>
  <r>
    <n v="102064"/>
    <x v="101"/>
    <n v="1"/>
    <n v="1"/>
    <n v="0"/>
    <n v="0"/>
    <n v="0"/>
    <n v="0"/>
    <n v="77"/>
  </r>
  <r>
    <n v="102065"/>
    <x v="262"/>
    <n v="1"/>
    <n v="1"/>
    <n v="1"/>
    <n v="0"/>
    <n v="0"/>
    <n v="0"/>
    <n v="50"/>
  </r>
  <r>
    <n v="102066"/>
    <x v="161"/>
    <n v="1"/>
    <n v="0"/>
    <n v="0"/>
    <n v="0"/>
    <n v="0"/>
    <n v="0"/>
    <n v="75"/>
  </r>
  <r>
    <n v="102067"/>
    <x v="1"/>
    <n v="1"/>
    <n v="1"/>
    <n v="1"/>
    <n v="1"/>
    <n v="0"/>
    <n v="0"/>
    <n v="95"/>
  </r>
  <r>
    <n v="102068"/>
    <x v="139"/>
    <n v="1"/>
    <n v="1"/>
    <n v="1"/>
    <n v="1"/>
    <n v="1"/>
    <n v="0"/>
    <n v="69"/>
  </r>
  <r>
    <n v="102069"/>
    <x v="126"/>
    <n v="1"/>
    <n v="0"/>
    <n v="0"/>
    <n v="0"/>
    <n v="0"/>
    <n v="0"/>
    <n v="102"/>
  </r>
  <r>
    <n v="102070"/>
    <x v="254"/>
    <n v="1"/>
    <n v="1"/>
    <n v="1"/>
    <n v="0"/>
    <n v="0"/>
    <n v="0"/>
    <n v="50"/>
  </r>
  <r>
    <n v="102071"/>
    <x v="77"/>
    <n v="1"/>
    <n v="0"/>
    <n v="0"/>
    <n v="0"/>
    <n v="0"/>
    <n v="0"/>
    <n v="85"/>
  </r>
  <r>
    <n v="102072"/>
    <x v="12"/>
    <n v="1"/>
    <n v="1"/>
    <n v="1"/>
    <n v="1"/>
    <n v="0"/>
    <n v="0"/>
    <n v="102"/>
  </r>
  <r>
    <n v="102073"/>
    <x v="209"/>
    <n v="1"/>
    <n v="0"/>
    <n v="0"/>
    <n v="0"/>
    <n v="0"/>
    <n v="0"/>
    <n v="69"/>
  </r>
  <r>
    <n v="102074"/>
    <x v="7"/>
    <n v="1"/>
    <n v="1"/>
    <n v="0"/>
    <n v="0"/>
    <n v="0"/>
    <n v="0"/>
    <n v="50"/>
  </r>
  <r>
    <n v="102075"/>
    <x v="46"/>
    <n v="1"/>
    <n v="1"/>
    <n v="1"/>
    <n v="0"/>
    <n v="0"/>
    <n v="0"/>
    <n v="51"/>
  </r>
  <r>
    <n v="102076"/>
    <x v="198"/>
    <n v="0"/>
    <n v="0"/>
    <n v="0"/>
    <n v="0"/>
    <n v="0"/>
    <n v="0"/>
    <n v="50"/>
  </r>
  <r>
    <n v="102077"/>
    <x v="207"/>
    <n v="1"/>
    <n v="1"/>
    <n v="1"/>
    <n v="0"/>
    <n v="0"/>
    <n v="0"/>
    <n v="51"/>
  </r>
  <r>
    <n v="102078"/>
    <x v="171"/>
    <n v="1"/>
    <n v="1"/>
    <n v="1"/>
    <n v="1"/>
    <n v="1"/>
    <n v="0"/>
    <n v="75"/>
  </r>
  <r>
    <n v="102079"/>
    <x v="234"/>
    <n v="1"/>
    <n v="1"/>
    <n v="1"/>
    <n v="1"/>
    <n v="0"/>
    <n v="0"/>
    <n v="83"/>
  </r>
  <r>
    <n v="102080"/>
    <x v="69"/>
    <n v="1"/>
    <n v="1"/>
    <n v="0"/>
    <n v="0"/>
    <n v="0"/>
    <n v="0"/>
    <n v="92"/>
  </r>
  <r>
    <n v="102081"/>
    <x v="268"/>
    <n v="1"/>
    <n v="0"/>
    <n v="0"/>
    <n v="0"/>
    <n v="0"/>
    <n v="0"/>
    <n v="85"/>
  </r>
  <r>
    <n v="102082"/>
    <x v="205"/>
    <n v="1"/>
    <n v="1"/>
    <n v="1"/>
    <n v="0"/>
    <n v="0"/>
    <n v="0"/>
    <n v="55"/>
  </r>
  <r>
    <n v="102083"/>
    <x v="181"/>
    <n v="1"/>
    <n v="1"/>
    <n v="1"/>
    <n v="0"/>
    <n v="0"/>
    <n v="0"/>
    <n v="45"/>
  </r>
  <r>
    <n v="102084"/>
    <x v="110"/>
    <n v="1"/>
    <n v="1"/>
    <n v="1"/>
    <n v="1"/>
    <n v="1"/>
    <n v="1"/>
    <n v="25"/>
  </r>
  <r>
    <n v="102085"/>
    <x v="21"/>
    <n v="1"/>
    <n v="1"/>
    <n v="1"/>
    <n v="1"/>
    <n v="1"/>
    <n v="0"/>
    <n v="102"/>
  </r>
  <r>
    <n v="102086"/>
    <x v="218"/>
    <n v="1"/>
    <n v="1"/>
    <n v="1"/>
    <n v="0"/>
    <n v="0"/>
    <n v="0"/>
    <n v="45"/>
  </r>
  <r>
    <n v="102087"/>
    <x v="171"/>
    <n v="1"/>
    <n v="1"/>
    <n v="0"/>
    <n v="0"/>
    <n v="0"/>
    <n v="0"/>
    <n v="79"/>
  </r>
  <r>
    <n v="102088"/>
    <x v="153"/>
    <n v="1"/>
    <n v="0"/>
    <n v="0"/>
    <n v="0"/>
    <n v="0"/>
    <n v="0"/>
    <n v="25"/>
  </r>
  <r>
    <n v="102089"/>
    <x v="78"/>
    <n v="1"/>
    <n v="1"/>
    <n v="1"/>
    <n v="1"/>
    <n v="1"/>
    <n v="1"/>
    <n v="77"/>
  </r>
  <r>
    <n v="102090"/>
    <x v="219"/>
    <n v="0"/>
    <n v="0"/>
    <n v="0"/>
    <n v="0"/>
    <n v="0"/>
    <n v="0"/>
    <n v="67"/>
  </r>
  <r>
    <n v="102091"/>
    <x v="163"/>
    <n v="1"/>
    <n v="1"/>
    <n v="0"/>
    <n v="0"/>
    <n v="0"/>
    <n v="0"/>
    <n v="55"/>
  </r>
  <r>
    <n v="102092"/>
    <x v="236"/>
    <n v="1"/>
    <n v="1"/>
    <n v="0"/>
    <n v="0"/>
    <n v="0"/>
    <n v="0"/>
    <n v="55"/>
  </r>
  <r>
    <n v="102093"/>
    <x v="163"/>
    <n v="1"/>
    <n v="0"/>
    <n v="0"/>
    <n v="0"/>
    <n v="0"/>
    <n v="0"/>
    <n v="92"/>
  </r>
  <r>
    <n v="102094"/>
    <x v="58"/>
    <n v="1"/>
    <n v="1"/>
    <n v="1"/>
    <n v="1"/>
    <n v="1"/>
    <n v="0"/>
    <n v="75"/>
  </r>
  <r>
    <n v="102095"/>
    <x v="144"/>
    <n v="1"/>
    <n v="1"/>
    <n v="1"/>
    <n v="1"/>
    <n v="1"/>
    <n v="1"/>
    <n v="50"/>
  </r>
  <r>
    <n v="102096"/>
    <x v="217"/>
    <n v="1"/>
    <n v="0"/>
    <n v="0"/>
    <n v="0"/>
    <n v="0"/>
    <n v="0"/>
    <n v="69"/>
  </r>
  <r>
    <n v="102097"/>
    <x v="186"/>
    <n v="1"/>
    <n v="1"/>
    <n v="1"/>
    <n v="1"/>
    <n v="1"/>
    <n v="0"/>
    <n v="50"/>
  </r>
  <r>
    <n v="102098"/>
    <x v="180"/>
    <n v="0"/>
    <n v="0"/>
    <n v="0"/>
    <n v="0"/>
    <n v="0"/>
    <n v="0"/>
    <n v="45"/>
  </r>
  <r>
    <n v="102099"/>
    <x v="196"/>
    <n v="0"/>
    <n v="0"/>
    <n v="0"/>
    <n v="0"/>
    <n v="0"/>
    <n v="0"/>
    <n v="85"/>
  </r>
  <r>
    <n v="102100"/>
    <x v="92"/>
    <n v="1"/>
    <n v="1"/>
    <n v="1"/>
    <n v="0"/>
    <n v="0"/>
    <n v="0"/>
    <n v="85"/>
  </r>
  <r>
    <n v="102101"/>
    <x v="10"/>
    <n v="1"/>
    <n v="1"/>
    <n v="1"/>
    <n v="1"/>
    <n v="1"/>
    <n v="0"/>
    <n v="45"/>
  </r>
  <r>
    <n v="102102"/>
    <x v="47"/>
    <n v="1"/>
    <n v="1"/>
    <n v="0"/>
    <n v="0"/>
    <n v="0"/>
    <n v="0"/>
    <n v="80"/>
  </r>
  <r>
    <n v="102103"/>
    <x v="228"/>
    <n v="1"/>
    <n v="1"/>
    <n v="1"/>
    <n v="1"/>
    <n v="1"/>
    <n v="0"/>
    <n v="25"/>
  </r>
  <r>
    <n v="102104"/>
    <x v="14"/>
    <n v="0"/>
    <n v="0"/>
    <n v="0"/>
    <n v="0"/>
    <n v="0"/>
    <n v="0"/>
    <n v="80"/>
  </r>
  <r>
    <n v="102105"/>
    <x v="136"/>
    <n v="1"/>
    <n v="1"/>
    <n v="1"/>
    <n v="0"/>
    <n v="0"/>
    <n v="0"/>
    <n v="79"/>
  </r>
  <r>
    <n v="102106"/>
    <x v="252"/>
    <n v="1"/>
    <n v="0"/>
    <n v="0"/>
    <n v="0"/>
    <n v="0"/>
    <n v="0"/>
    <n v="55"/>
  </r>
  <r>
    <n v="102107"/>
    <x v="270"/>
    <n v="1"/>
    <n v="1"/>
    <n v="1"/>
    <n v="0"/>
    <n v="0"/>
    <n v="0"/>
    <n v="80"/>
  </r>
  <r>
    <n v="102108"/>
    <x v="126"/>
    <n v="1"/>
    <n v="1"/>
    <n v="0"/>
    <n v="0"/>
    <n v="0"/>
    <n v="0"/>
    <n v="102"/>
  </r>
  <r>
    <n v="102109"/>
    <x v="40"/>
    <n v="1"/>
    <n v="1"/>
    <n v="1"/>
    <n v="1"/>
    <n v="1"/>
    <n v="0"/>
    <n v="75"/>
  </r>
  <r>
    <n v="102110"/>
    <x v="66"/>
    <n v="1"/>
    <n v="1"/>
    <n v="0"/>
    <n v="0"/>
    <n v="0"/>
    <n v="0"/>
    <n v="92"/>
  </r>
  <r>
    <n v="102111"/>
    <x v="44"/>
    <n v="1"/>
    <n v="1"/>
    <n v="1"/>
    <n v="1"/>
    <n v="0"/>
    <n v="0"/>
    <n v="102"/>
  </r>
  <r>
    <n v="102112"/>
    <x v="131"/>
    <n v="0"/>
    <n v="0"/>
    <n v="0"/>
    <n v="0"/>
    <n v="0"/>
    <n v="0"/>
    <n v="80"/>
  </r>
  <r>
    <n v="102113"/>
    <x v="264"/>
    <n v="1"/>
    <n v="0"/>
    <n v="0"/>
    <n v="0"/>
    <n v="0"/>
    <n v="0"/>
    <n v="30"/>
  </r>
  <r>
    <n v="102114"/>
    <x v="1"/>
    <n v="1"/>
    <n v="1"/>
    <n v="1"/>
    <n v="1"/>
    <n v="1"/>
    <n v="0"/>
    <n v="55"/>
  </r>
  <r>
    <n v="102115"/>
    <x v="124"/>
    <n v="1"/>
    <n v="1"/>
    <n v="0"/>
    <n v="0"/>
    <n v="0"/>
    <n v="0"/>
    <n v="55"/>
  </r>
  <r>
    <n v="102116"/>
    <x v="208"/>
    <n v="1"/>
    <n v="1"/>
    <n v="1"/>
    <n v="0"/>
    <n v="0"/>
    <n v="0"/>
    <n v="40"/>
  </r>
  <r>
    <n v="102117"/>
    <x v="95"/>
    <n v="1"/>
    <n v="0"/>
    <n v="0"/>
    <n v="0"/>
    <n v="0"/>
    <n v="0"/>
    <n v="40"/>
  </r>
  <r>
    <n v="102118"/>
    <x v="156"/>
    <n v="1"/>
    <n v="1"/>
    <n v="1"/>
    <n v="0"/>
    <n v="0"/>
    <n v="0"/>
    <n v="80"/>
  </r>
  <r>
    <n v="102119"/>
    <x v="238"/>
    <n v="1"/>
    <n v="0"/>
    <n v="0"/>
    <n v="0"/>
    <n v="0"/>
    <n v="0"/>
    <n v="45"/>
  </r>
  <r>
    <n v="102120"/>
    <x v="111"/>
    <n v="1"/>
    <n v="1"/>
    <n v="1"/>
    <n v="0"/>
    <n v="0"/>
    <n v="0"/>
    <n v="50"/>
  </r>
  <r>
    <n v="102121"/>
    <x v="265"/>
    <n v="0"/>
    <n v="0"/>
    <n v="0"/>
    <n v="0"/>
    <n v="0"/>
    <n v="0"/>
    <n v="75"/>
  </r>
  <r>
    <n v="102122"/>
    <x v="152"/>
    <n v="1"/>
    <n v="0"/>
    <n v="0"/>
    <n v="0"/>
    <n v="0"/>
    <n v="0"/>
    <n v="92"/>
  </r>
  <r>
    <n v="102123"/>
    <x v="12"/>
    <n v="1"/>
    <n v="0"/>
    <n v="0"/>
    <n v="0"/>
    <n v="0"/>
    <n v="0"/>
    <n v="77"/>
  </r>
  <r>
    <n v="102124"/>
    <x v="188"/>
    <n v="1"/>
    <n v="1"/>
    <n v="1"/>
    <n v="0"/>
    <n v="0"/>
    <n v="0"/>
    <n v="70"/>
  </r>
  <r>
    <n v="102125"/>
    <x v="244"/>
    <n v="0"/>
    <n v="0"/>
    <n v="0"/>
    <n v="0"/>
    <n v="0"/>
    <n v="0"/>
    <n v="93"/>
  </r>
  <r>
    <n v="102126"/>
    <x v="55"/>
    <n v="0"/>
    <n v="0"/>
    <n v="0"/>
    <n v="0"/>
    <n v="0"/>
    <n v="0"/>
    <n v="85"/>
  </r>
  <r>
    <n v="102127"/>
    <x v="0"/>
    <n v="1"/>
    <n v="0"/>
    <n v="0"/>
    <n v="0"/>
    <n v="0"/>
    <n v="0"/>
    <n v="55"/>
  </r>
  <r>
    <n v="102128"/>
    <x v="58"/>
    <n v="1"/>
    <n v="0"/>
    <n v="0"/>
    <n v="0"/>
    <n v="0"/>
    <n v="0"/>
    <n v="77"/>
  </r>
  <r>
    <n v="102129"/>
    <x v="173"/>
    <n v="1"/>
    <n v="1"/>
    <n v="1"/>
    <n v="1"/>
    <n v="1"/>
    <n v="0"/>
    <n v="25"/>
  </r>
  <r>
    <n v="102130"/>
    <x v="83"/>
    <n v="0"/>
    <n v="0"/>
    <n v="0"/>
    <n v="0"/>
    <n v="0"/>
    <n v="0"/>
    <n v="75"/>
  </r>
  <r>
    <n v="102131"/>
    <x v="105"/>
    <n v="1"/>
    <n v="1"/>
    <n v="1"/>
    <n v="1"/>
    <n v="1"/>
    <n v="0"/>
    <n v="80"/>
  </r>
  <r>
    <n v="102132"/>
    <x v="52"/>
    <n v="0"/>
    <n v="0"/>
    <n v="0"/>
    <n v="0"/>
    <n v="0"/>
    <n v="0"/>
    <n v="80"/>
  </r>
  <r>
    <n v="102133"/>
    <x v="230"/>
    <n v="1"/>
    <n v="0"/>
    <n v="0"/>
    <n v="0"/>
    <n v="0"/>
    <n v="0"/>
    <n v="69"/>
  </r>
  <r>
    <n v="102134"/>
    <x v="115"/>
    <n v="1"/>
    <n v="1"/>
    <n v="1"/>
    <n v="0"/>
    <n v="0"/>
    <n v="0"/>
    <n v="93"/>
  </r>
  <r>
    <n v="102135"/>
    <x v="263"/>
    <n v="1"/>
    <n v="0"/>
    <n v="0"/>
    <n v="0"/>
    <n v="0"/>
    <n v="0"/>
    <n v="50"/>
  </r>
  <r>
    <n v="102136"/>
    <x v="96"/>
    <n v="0"/>
    <n v="0"/>
    <n v="0"/>
    <n v="0"/>
    <n v="0"/>
    <n v="0"/>
    <n v="55"/>
  </r>
  <r>
    <n v="102137"/>
    <x v="62"/>
    <n v="1"/>
    <n v="1"/>
    <n v="1"/>
    <n v="0"/>
    <n v="0"/>
    <n v="0"/>
    <n v="45"/>
  </r>
  <r>
    <n v="102138"/>
    <x v="232"/>
    <n v="0"/>
    <n v="0"/>
    <n v="0"/>
    <n v="0"/>
    <n v="0"/>
    <n v="0"/>
    <n v="75"/>
  </r>
  <r>
    <n v="102139"/>
    <x v="17"/>
    <n v="1"/>
    <n v="1"/>
    <n v="0"/>
    <n v="0"/>
    <n v="0"/>
    <n v="0"/>
    <n v="80"/>
  </r>
  <r>
    <n v="102140"/>
    <x v="65"/>
    <n v="1"/>
    <n v="1"/>
    <n v="1"/>
    <n v="0"/>
    <n v="0"/>
    <n v="0"/>
    <n v="55"/>
  </r>
  <r>
    <n v="102141"/>
    <x v="82"/>
    <n v="1"/>
    <n v="1"/>
    <n v="1"/>
    <n v="1"/>
    <n v="0"/>
    <n v="0"/>
    <n v="45"/>
  </r>
  <r>
    <n v="102142"/>
    <x v="86"/>
    <n v="1"/>
    <n v="1"/>
    <n v="0"/>
    <n v="0"/>
    <n v="0"/>
    <n v="0"/>
    <n v="85"/>
  </r>
  <r>
    <n v="102143"/>
    <x v="87"/>
    <n v="1"/>
    <n v="1"/>
    <n v="1"/>
    <n v="1"/>
    <n v="0"/>
    <n v="0"/>
    <n v="75"/>
  </r>
  <r>
    <n v="102144"/>
    <x v="95"/>
    <n v="1"/>
    <n v="1"/>
    <n v="1"/>
    <n v="0"/>
    <n v="0"/>
    <n v="0"/>
    <n v="25"/>
  </r>
  <r>
    <n v="102145"/>
    <x v="242"/>
    <n v="0"/>
    <n v="0"/>
    <n v="0"/>
    <n v="0"/>
    <n v="0"/>
    <n v="0"/>
    <n v="51"/>
  </r>
  <r>
    <n v="102146"/>
    <x v="181"/>
    <n v="1"/>
    <n v="1"/>
    <n v="0"/>
    <n v="0"/>
    <n v="0"/>
    <n v="0"/>
    <n v="45"/>
  </r>
  <r>
    <n v="102147"/>
    <x v="21"/>
    <n v="1"/>
    <n v="0"/>
    <n v="0"/>
    <n v="0"/>
    <n v="0"/>
    <n v="0"/>
    <n v="93"/>
  </r>
  <r>
    <n v="102148"/>
    <x v="188"/>
    <n v="1"/>
    <n v="0"/>
    <n v="0"/>
    <n v="0"/>
    <n v="0"/>
    <n v="0"/>
    <n v="79"/>
  </r>
  <r>
    <n v="102149"/>
    <x v="185"/>
    <n v="1"/>
    <n v="1"/>
    <n v="0"/>
    <n v="0"/>
    <n v="0"/>
    <n v="0"/>
    <n v="80"/>
  </r>
  <r>
    <n v="102150"/>
    <x v="31"/>
    <n v="1"/>
    <n v="1"/>
    <n v="1"/>
    <n v="0"/>
    <n v="0"/>
    <n v="0"/>
    <n v="50"/>
  </r>
  <r>
    <n v="102151"/>
    <x v="18"/>
    <n v="1"/>
    <n v="1"/>
    <n v="1"/>
    <n v="1"/>
    <n v="0"/>
    <n v="0"/>
    <n v="75"/>
  </r>
  <r>
    <n v="102152"/>
    <x v="142"/>
    <n v="1"/>
    <n v="1"/>
    <n v="1"/>
    <n v="0"/>
    <n v="0"/>
    <n v="0"/>
    <n v="55"/>
  </r>
  <r>
    <n v="102153"/>
    <x v="24"/>
    <n v="1"/>
    <n v="1"/>
    <n v="1"/>
    <n v="0"/>
    <n v="0"/>
    <n v="0"/>
    <n v="40"/>
  </r>
  <r>
    <n v="102154"/>
    <x v="19"/>
    <n v="1"/>
    <n v="1"/>
    <n v="1"/>
    <n v="0"/>
    <n v="0"/>
    <n v="0"/>
    <n v="80"/>
  </r>
  <r>
    <n v="102155"/>
    <x v="224"/>
    <n v="1"/>
    <n v="1"/>
    <n v="1"/>
    <n v="0"/>
    <n v="0"/>
    <n v="0"/>
    <n v="40"/>
  </r>
  <r>
    <n v="102156"/>
    <x v="122"/>
    <n v="1"/>
    <n v="0"/>
    <n v="0"/>
    <n v="0"/>
    <n v="0"/>
    <n v="0"/>
    <n v="45"/>
  </r>
  <r>
    <n v="102157"/>
    <x v="137"/>
    <n v="1"/>
    <n v="1"/>
    <n v="1"/>
    <n v="0"/>
    <n v="0"/>
    <n v="0"/>
    <n v="80"/>
  </r>
  <r>
    <n v="102158"/>
    <x v="25"/>
    <n v="0"/>
    <n v="0"/>
    <n v="0"/>
    <n v="0"/>
    <n v="0"/>
    <n v="0"/>
    <n v="45"/>
  </r>
  <r>
    <n v="102159"/>
    <x v="113"/>
    <n v="1"/>
    <n v="1"/>
    <n v="1"/>
    <n v="0"/>
    <n v="0"/>
    <n v="0"/>
    <n v="102"/>
  </r>
  <r>
    <n v="102160"/>
    <x v="104"/>
    <n v="1"/>
    <n v="1"/>
    <n v="1"/>
    <n v="0"/>
    <n v="0"/>
    <n v="0"/>
    <n v="50"/>
  </r>
  <r>
    <n v="102161"/>
    <x v="148"/>
    <n v="1"/>
    <n v="1"/>
    <n v="1"/>
    <n v="0"/>
    <n v="0"/>
    <n v="0"/>
    <n v="95"/>
  </r>
  <r>
    <n v="102162"/>
    <x v="23"/>
    <n v="1"/>
    <n v="1"/>
    <n v="0"/>
    <n v="0"/>
    <n v="0"/>
    <n v="0"/>
    <n v="85"/>
  </r>
  <r>
    <n v="102163"/>
    <x v="7"/>
    <n v="1"/>
    <n v="1"/>
    <n v="1"/>
    <n v="0"/>
    <n v="0"/>
    <n v="0"/>
    <n v="51"/>
  </r>
  <r>
    <n v="102164"/>
    <x v="210"/>
    <n v="1"/>
    <n v="1"/>
    <n v="0"/>
    <n v="0"/>
    <n v="0"/>
    <n v="0"/>
    <n v="102"/>
  </r>
  <r>
    <n v="102165"/>
    <x v="155"/>
    <n v="0"/>
    <n v="0"/>
    <n v="0"/>
    <n v="0"/>
    <n v="0"/>
    <n v="0"/>
    <n v="45"/>
  </r>
  <r>
    <n v="102166"/>
    <x v="182"/>
    <n v="1"/>
    <n v="1"/>
    <n v="1"/>
    <n v="1"/>
    <n v="1"/>
    <n v="0"/>
    <n v="75"/>
  </r>
  <r>
    <n v="102167"/>
    <x v="63"/>
    <n v="1"/>
    <n v="1"/>
    <n v="0"/>
    <n v="0"/>
    <n v="0"/>
    <n v="0"/>
    <n v="77"/>
  </r>
  <r>
    <n v="102168"/>
    <x v="200"/>
    <n v="1"/>
    <n v="0"/>
    <n v="0"/>
    <n v="0"/>
    <n v="0"/>
    <n v="0"/>
    <n v="55"/>
  </r>
  <r>
    <n v="102169"/>
    <x v="133"/>
    <n v="1"/>
    <n v="1"/>
    <n v="1"/>
    <n v="0"/>
    <n v="0"/>
    <n v="0"/>
    <n v="93"/>
  </r>
  <r>
    <n v="102170"/>
    <x v="67"/>
    <n v="1"/>
    <n v="0"/>
    <n v="0"/>
    <n v="0"/>
    <n v="0"/>
    <n v="0"/>
    <n v="70"/>
  </r>
  <r>
    <n v="102171"/>
    <x v="146"/>
    <n v="1"/>
    <n v="1"/>
    <n v="1"/>
    <n v="1"/>
    <n v="1"/>
    <n v="1"/>
    <n v="85"/>
  </r>
  <r>
    <n v="102172"/>
    <x v="46"/>
    <n v="0"/>
    <n v="0"/>
    <n v="0"/>
    <n v="0"/>
    <n v="0"/>
    <n v="0"/>
    <n v="77"/>
  </r>
  <r>
    <n v="102173"/>
    <x v="88"/>
    <n v="0"/>
    <n v="0"/>
    <n v="0"/>
    <n v="0"/>
    <n v="0"/>
    <n v="0"/>
    <n v="75"/>
  </r>
  <r>
    <n v="102174"/>
    <x v="186"/>
    <n v="1"/>
    <n v="1"/>
    <n v="1"/>
    <n v="0"/>
    <n v="0"/>
    <n v="0"/>
    <n v="75"/>
  </r>
  <r>
    <n v="102175"/>
    <x v="30"/>
    <n v="1"/>
    <n v="1"/>
    <n v="1"/>
    <n v="1"/>
    <n v="1"/>
    <n v="1"/>
    <n v="79"/>
  </r>
  <r>
    <n v="102176"/>
    <x v="260"/>
    <n v="0"/>
    <n v="0"/>
    <n v="0"/>
    <n v="0"/>
    <n v="0"/>
    <n v="0"/>
    <n v="55"/>
  </r>
  <r>
    <n v="102177"/>
    <x v="65"/>
    <n v="1"/>
    <n v="1"/>
    <n v="1"/>
    <n v="1"/>
    <n v="0"/>
    <n v="0"/>
    <n v="50"/>
  </r>
  <r>
    <n v="102178"/>
    <x v="246"/>
    <n v="0"/>
    <n v="0"/>
    <n v="0"/>
    <n v="0"/>
    <n v="0"/>
    <n v="0"/>
    <n v="93"/>
  </r>
  <r>
    <n v="102179"/>
    <x v="74"/>
    <n v="1"/>
    <n v="1"/>
    <n v="1"/>
    <n v="1"/>
    <n v="1"/>
    <n v="0"/>
    <n v="102"/>
  </r>
  <r>
    <n v="102180"/>
    <x v="3"/>
    <n v="1"/>
    <n v="0"/>
    <n v="0"/>
    <n v="0"/>
    <n v="0"/>
    <n v="0"/>
    <n v="70"/>
  </r>
  <r>
    <n v="102181"/>
    <x v="222"/>
    <n v="0"/>
    <n v="0"/>
    <n v="0"/>
    <n v="0"/>
    <n v="0"/>
    <n v="0"/>
    <n v="85"/>
  </r>
  <r>
    <n v="102182"/>
    <x v="80"/>
    <n v="1"/>
    <n v="0"/>
    <n v="0"/>
    <n v="0"/>
    <n v="0"/>
    <n v="0"/>
    <n v="70"/>
  </r>
  <r>
    <n v="102183"/>
    <x v="7"/>
    <n v="1"/>
    <n v="0"/>
    <n v="0"/>
    <n v="0"/>
    <n v="0"/>
    <n v="0"/>
    <n v="93"/>
  </r>
  <r>
    <n v="102184"/>
    <x v="52"/>
    <n v="1"/>
    <n v="1"/>
    <n v="0"/>
    <n v="0"/>
    <n v="0"/>
    <n v="0"/>
    <n v="75"/>
  </r>
  <r>
    <n v="102185"/>
    <x v="197"/>
    <n v="1"/>
    <n v="0"/>
    <n v="0"/>
    <n v="0"/>
    <n v="0"/>
    <n v="0"/>
    <n v="75"/>
  </r>
  <r>
    <n v="102186"/>
    <x v="176"/>
    <n v="0"/>
    <n v="0"/>
    <n v="0"/>
    <n v="0"/>
    <n v="0"/>
    <n v="0"/>
    <n v="55"/>
  </r>
  <r>
    <n v="102187"/>
    <x v="181"/>
    <n v="0"/>
    <n v="0"/>
    <n v="0"/>
    <n v="0"/>
    <n v="0"/>
    <n v="0"/>
    <n v="93"/>
  </r>
  <r>
    <n v="102188"/>
    <x v="256"/>
    <n v="1"/>
    <n v="1"/>
    <n v="1"/>
    <n v="0"/>
    <n v="0"/>
    <n v="0"/>
    <n v="73"/>
  </r>
  <r>
    <n v="102189"/>
    <x v="89"/>
    <n v="1"/>
    <n v="1"/>
    <n v="0"/>
    <n v="0"/>
    <n v="0"/>
    <n v="0"/>
    <n v="70"/>
  </r>
  <r>
    <n v="102190"/>
    <x v="122"/>
    <n v="1"/>
    <n v="1"/>
    <n v="1"/>
    <n v="1"/>
    <n v="1"/>
    <n v="0"/>
    <n v="70"/>
  </r>
  <r>
    <n v="102191"/>
    <x v="157"/>
    <n v="1"/>
    <n v="1"/>
    <n v="0"/>
    <n v="0"/>
    <n v="0"/>
    <n v="0"/>
    <n v="45"/>
  </r>
  <r>
    <n v="102192"/>
    <x v="90"/>
    <n v="0"/>
    <n v="0"/>
    <n v="0"/>
    <n v="0"/>
    <n v="0"/>
    <n v="0"/>
    <n v="85"/>
  </r>
  <r>
    <n v="102193"/>
    <x v="107"/>
    <n v="1"/>
    <n v="1"/>
    <n v="1"/>
    <n v="0"/>
    <n v="0"/>
    <n v="0"/>
    <n v="85"/>
  </r>
  <r>
    <n v="102194"/>
    <x v="92"/>
    <n v="1"/>
    <n v="0"/>
    <n v="0"/>
    <n v="0"/>
    <n v="0"/>
    <n v="0"/>
    <n v="50"/>
  </r>
  <r>
    <n v="102195"/>
    <x v="268"/>
    <n v="1"/>
    <n v="1"/>
    <n v="1"/>
    <n v="0"/>
    <n v="0"/>
    <n v="0"/>
    <n v="79"/>
  </r>
  <r>
    <n v="102196"/>
    <x v="225"/>
    <n v="1"/>
    <n v="1"/>
    <n v="0"/>
    <n v="0"/>
    <n v="0"/>
    <n v="0"/>
    <n v="50"/>
  </r>
  <r>
    <n v="102197"/>
    <x v="145"/>
    <n v="1"/>
    <n v="1"/>
    <n v="0"/>
    <n v="0"/>
    <n v="0"/>
    <n v="0"/>
    <n v="40"/>
  </r>
  <r>
    <n v="102198"/>
    <x v="17"/>
    <n v="1"/>
    <n v="0"/>
    <n v="0"/>
    <n v="0"/>
    <n v="0"/>
    <n v="0"/>
    <n v="79"/>
  </r>
  <r>
    <n v="102199"/>
    <x v="57"/>
    <n v="0"/>
    <n v="0"/>
    <n v="0"/>
    <n v="0"/>
    <n v="0"/>
    <n v="0"/>
    <n v="75"/>
  </r>
  <r>
    <n v="102200"/>
    <x v="86"/>
    <n v="1"/>
    <n v="0"/>
    <n v="0"/>
    <n v="0"/>
    <n v="0"/>
    <n v="0"/>
    <n v="69"/>
  </r>
  <r>
    <n v="102201"/>
    <x v="126"/>
    <n v="1"/>
    <n v="0"/>
    <n v="0"/>
    <n v="0"/>
    <n v="0"/>
    <n v="0"/>
    <n v="102"/>
  </r>
  <r>
    <n v="102202"/>
    <x v="74"/>
    <n v="1"/>
    <n v="0"/>
    <n v="0"/>
    <n v="0"/>
    <n v="0"/>
    <n v="0"/>
    <n v="102"/>
  </r>
  <r>
    <n v="102203"/>
    <x v="75"/>
    <n v="1"/>
    <n v="0"/>
    <n v="0"/>
    <n v="0"/>
    <n v="0"/>
    <n v="0"/>
    <n v="40"/>
  </r>
  <r>
    <n v="102204"/>
    <x v="103"/>
    <n v="0"/>
    <n v="0"/>
    <n v="0"/>
    <n v="0"/>
    <n v="0"/>
    <n v="0"/>
    <n v="55"/>
  </r>
  <r>
    <n v="102205"/>
    <x v="139"/>
    <n v="1"/>
    <n v="0"/>
    <n v="0"/>
    <n v="0"/>
    <n v="0"/>
    <n v="0"/>
    <n v="79"/>
  </r>
  <r>
    <n v="102206"/>
    <x v="34"/>
    <n v="1"/>
    <n v="1"/>
    <n v="1"/>
    <n v="0"/>
    <n v="0"/>
    <n v="0"/>
    <n v="69"/>
  </r>
  <r>
    <n v="102207"/>
    <x v="126"/>
    <n v="0"/>
    <n v="0"/>
    <n v="0"/>
    <n v="0"/>
    <n v="0"/>
    <n v="0"/>
    <n v="93"/>
  </r>
  <r>
    <n v="102208"/>
    <x v="150"/>
    <n v="1"/>
    <n v="1"/>
    <n v="1"/>
    <n v="0"/>
    <n v="0"/>
    <n v="0"/>
    <n v="70"/>
  </r>
  <r>
    <n v="102209"/>
    <x v="26"/>
    <n v="0"/>
    <n v="0"/>
    <n v="0"/>
    <n v="0"/>
    <n v="0"/>
    <n v="0"/>
    <n v="75"/>
  </r>
  <r>
    <n v="102210"/>
    <x v="199"/>
    <n v="1"/>
    <n v="0"/>
    <n v="0"/>
    <n v="0"/>
    <n v="0"/>
    <n v="0"/>
    <n v="75"/>
  </r>
  <r>
    <n v="102211"/>
    <x v="142"/>
    <n v="1"/>
    <n v="1"/>
    <n v="1"/>
    <n v="0"/>
    <n v="0"/>
    <n v="0"/>
    <n v="85"/>
  </r>
  <r>
    <n v="102212"/>
    <x v="5"/>
    <n v="1"/>
    <n v="1"/>
    <n v="0"/>
    <n v="0"/>
    <n v="0"/>
    <n v="0"/>
    <n v="75"/>
  </r>
  <r>
    <n v="102213"/>
    <x v="95"/>
    <n v="1"/>
    <n v="0"/>
    <n v="0"/>
    <n v="0"/>
    <n v="0"/>
    <n v="0"/>
    <n v="25"/>
  </r>
  <r>
    <n v="102214"/>
    <x v="238"/>
    <n v="1"/>
    <n v="1"/>
    <n v="0"/>
    <n v="0"/>
    <n v="0"/>
    <n v="0"/>
    <n v="69"/>
  </r>
  <r>
    <n v="102215"/>
    <x v="228"/>
    <n v="1"/>
    <n v="1"/>
    <n v="0"/>
    <n v="0"/>
    <n v="0"/>
    <n v="0"/>
    <n v="25"/>
  </r>
  <r>
    <n v="102216"/>
    <x v="4"/>
    <n v="1"/>
    <n v="0"/>
    <n v="0"/>
    <n v="0"/>
    <n v="0"/>
    <n v="0"/>
    <n v="55"/>
  </r>
  <r>
    <n v="102217"/>
    <x v="147"/>
    <n v="1"/>
    <n v="1"/>
    <n v="1"/>
    <n v="0"/>
    <n v="0"/>
    <n v="0"/>
    <n v="93"/>
  </r>
  <r>
    <n v="102218"/>
    <x v="264"/>
    <n v="1"/>
    <n v="1"/>
    <n v="1"/>
    <n v="0"/>
    <n v="0"/>
    <n v="0"/>
    <n v="40"/>
  </r>
  <r>
    <n v="102219"/>
    <x v="91"/>
    <n v="1"/>
    <n v="0"/>
    <n v="0"/>
    <n v="0"/>
    <n v="0"/>
    <n v="0"/>
    <n v="75"/>
  </r>
  <r>
    <n v="102220"/>
    <x v="32"/>
    <n v="1"/>
    <n v="0"/>
    <n v="0"/>
    <n v="0"/>
    <n v="0"/>
    <n v="0"/>
    <n v="85"/>
  </r>
  <r>
    <n v="102221"/>
    <x v="267"/>
    <n v="0"/>
    <n v="0"/>
    <n v="0"/>
    <n v="0"/>
    <n v="0"/>
    <n v="0"/>
    <n v="75"/>
  </r>
  <r>
    <n v="102222"/>
    <x v="119"/>
    <n v="1"/>
    <n v="0"/>
    <n v="0"/>
    <n v="0"/>
    <n v="0"/>
    <n v="0"/>
    <n v="70"/>
  </r>
  <r>
    <n v="102223"/>
    <x v="260"/>
    <n v="1"/>
    <n v="1"/>
    <n v="1"/>
    <n v="1"/>
    <n v="1"/>
    <n v="0"/>
    <n v="77"/>
  </r>
  <r>
    <n v="102224"/>
    <x v="165"/>
    <n v="0"/>
    <n v="0"/>
    <n v="0"/>
    <n v="0"/>
    <n v="0"/>
    <n v="0"/>
    <n v="93"/>
  </r>
  <r>
    <n v="102225"/>
    <x v="241"/>
    <n v="1"/>
    <n v="1"/>
    <n v="1"/>
    <n v="0"/>
    <n v="0"/>
    <n v="0"/>
    <n v="51"/>
  </r>
  <r>
    <n v="102226"/>
    <x v="229"/>
    <n v="1"/>
    <n v="0"/>
    <n v="0"/>
    <n v="0"/>
    <n v="0"/>
    <n v="0"/>
    <n v="75"/>
  </r>
  <r>
    <n v="102227"/>
    <x v="110"/>
    <n v="0"/>
    <n v="0"/>
    <n v="0"/>
    <n v="0"/>
    <n v="0"/>
    <n v="0"/>
    <n v="30"/>
  </r>
  <r>
    <n v="102228"/>
    <x v="167"/>
    <n v="1"/>
    <n v="1"/>
    <n v="0"/>
    <n v="0"/>
    <n v="0"/>
    <n v="0"/>
    <n v="102"/>
  </r>
  <r>
    <n v="102229"/>
    <x v="231"/>
    <n v="1"/>
    <n v="1"/>
    <n v="0"/>
    <n v="0"/>
    <n v="0"/>
    <n v="0"/>
    <n v="25"/>
  </r>
  <r>
    <n v="102230"/>
    <x v="47"/>
    <n v="1"/>
    <n v="0"/>
    <n v="0"/>
    <n v="0"/>
    <n v="0"/>
    <n v="0"/>
    <n v="79"/>
  </r>
  <r>
    <n v="102231"/>
    <x v="10"/>
    <n v="1"/>
    <n v="1"/>
    <n v="1"/>
    <n v="0"/>
    <n v="0"/>
    <n v="0"/>
    <n v="55"/>
  </r>
  <r>
    <n v="102232"/>
    <x v="227"/>
    <n v="0"/>
    <n v="0"/>
    <n v="0"/>
    <n v="0"/>
    <n v="0"/>
    <n v="0"/>
    <n v="55"/>
  </r>
  <r>
    <n v="102233"/>
    <x v="103"/>
    <n v="0"/>
    <n v="0"/>
    <n v="0"/>
    <n v="0"/>
    <n v="0"/>
    <n v="0"/>
    <n v="70"/>
  </r>
  <r>
    <n v="102234"/>
    <x v="222"/>
    <n v="1"/>
    <n v="1"/>
    <n v="0"/>
    <n v="0"/>
    <n v="0"/>
    <n v="0"/>
    <n v="69"/>
  </r>
  <r>
    <n v="102235"/>
    <x v="192"/>
    <n v="0"/>
    <n v="0"/>
    <n v="0"/>
    <n v="0"/>
    <n v="0"/>
    <n v="0"/>
    <n v="75"/>
  </r>
  <r>
    <n v="102236"/>
    <x v="160"/>
    <n v="1"/>
    <n v="1"/>
    <n v="0"/>
    <n v="0"/>
    <n v="0"/>
    <n v="0"/>
    <n v="80"/>
  </r>
  <r>
    <n v="102237"/>
    <x v="241"/>
    <n v="1"/>
    <n v="1"/>
    <n v="1"/>
    <n v="1"/>
    <n v="0"/>
    <n v="0"/>
    <n v="69"/>
  </r>
  <r>
    <n v="102238"/>
    <x v="204"/>
    <n v="1"/>
    <n v="1"/>
    <n v="1"/>
    <n v="1"/>
    <n v="1"/>
    <n v="1"/>
    <n v="69"/>
  </r>
  <r>
    <n v="102239"/>
    <x v="213"/>
    <n v="1"/>
    <n v="0"/>
    <n v="0"/>
    <n v="0"/>
    <n v="0"/>
    <n v="0"/>
    <n v="50"/>
  </r>
  <r>
    <n v="102240"/>
    <x v="23"/>
    <n v="0"/>
    <n v="0"/>
    <n v="0"/>
    <n v="0"/>
    <n v="0"/>
    <n v="0"/>
    <n v="70"/>
  </r>
  <r>
    <n v="102241"/>
    <x v="43"/>
    <n v="1"/>
    <n v="0"/>
    <n v="0"/>
    <n v="0"/>
    <n v="0"/>
    <n v="0"/>
    <n v="50"/>
  </r>
  <r>
    <n v="102242"/>
    <x v="1"/>
    <n v="1"/>
    <n v="1"/>
    <n v="1"/>
    <n v="0"/>
    <n v="0"/>
    <n v="0"/>
    <n v="93"/>
  </r>
  <r>
    <n v="102243"/>
    <x v="188"/>
    <n v="1"/>
    <n v="1"/>
    <n v="0"/>
    <n v="0"/>
    <n v="0"/>
    <n v="0"/>
    <n v="55"/>
  </r>
  <r>
    <n v="102244"/>
    <x v="267"/>
    <n v="1"/>
    <n v="1"/>
    <n v="0"/>
    <n v="0"/>
    <n v="0"/>
    <n v="0"/>
    <n v="67"/>
  </r>
  <r>
    <n v="102245"/>
    <x v="97"/>
    <n v="0"/>
    <n v="0"/>
    <n v="0"/>
    <n v="0"/>
    <n v="0"/>
    <n v="0"/>
    <n v="15"/>
  </r>
  <r>
    <n v="102246"/>
    <x v="215"/>
    <n v="1"/>
    <n v="1"/>
    <n v="1"/>
    <n v="0"/>
    <n v="0"/>
    <n v="0"/>
    <n v="69"/>
  </r>
  <r>
    <n v="102247"/>
    <x v="85"/>
    <n v="1"/>
    <n v="1"/>
    <n v="1"/>
    <n v="0"/>
    <n v="0"/>
    <n v="0"/>
    <n v="93"/>
  </r>
  <r>
    <n v="102248"/>
    <x v="96"/>
    <n v="0"/>
    <n v="0"/>
    <n v="0"/>
    <n v="0"/>
    <n v="0"/>
    <n v="0"/>
    <n v="75"/>
  </r>
  <r>
    <n v="102249"/>
    <x v="266"/>
    <n v="0"/>
    <n v="0"/>
    <n v="0"/>
    <n v="0"/>
    <n v="0"/>
    <n v="0"/>
    <n v="75"/>
  </r>
  <r>
    <n v="102250"/>
    <x v="64"/>
    <n v="1"/>
    <n v="1"/>
    <n v="0"/>
    <n v="0"/>
    <n v="0"/>
    <n v="0"/>
    <n v="75"/>
  </r>
  <r>
    <n v="102251"/>
    <x v="109"/>
    <n v="0"/>
    <n v="0"/>
    <n v="0"/>
    <n v="0"/>
    <n v="0"/>
    <n v="0"/>
    <n v="85"/>
  </r>
  <r>
    <n v="102252"/>
    <x v="184"/>
    <n v="1"/>
    <n v="1"/>
    <n v="0"/>
    <n v="0"/>
    <n v="0"/>
    <n v="0"/>
    <n v="55"/>
  </r>
  <r>
    <n v="102253"/>
    <x v="28"/>
    <n v="1"/>
    <n v="1"/>
    <n v="1"/>
    <n v="0"/>
    <n v="0"/>
    <n v="0"/>
    <n v="69"/>
  </r>
  <r>
    <n v="102254"/>
    <x v="181"/>
    <n v="1"/>
    <n v="0"/>
    <n v="0"/>
    <n v="0"/>
    <n v="0"/>
    <n v="0"/>
    <n v="55"/>
  </r>
  <r>
    <n v="102255"/>
    <x v="129"/>
    <n v="1"/>
    <n v="0"/>
    <n v="0"/>
    <n v="0"/>
    <n v="0"/>
    <n v="0"/>
    <n v="40"/>
  </r>
  <r>
    <n v="102256"/>
    <x v="252"/>
    <n v="1"/>
    <n v="1"/>
    <n v="1"/>
    <n v="1"/>
    <n v="0"/>
    <n v="0"/>
    <n v="75"/>
  </r>
  <r>
    <n v="102257"/>
    <x v="261"/>
    <n v="1"/>
    <n v="1"/>
    <n v="1"/>
    <n v="1"/>
    <n v="0"/>
    <n v="0"/>
    <n v="83"/>
  </r>
  <r>
    <n v="102258"/>
    <x v="53"/>
    <n v="0"/>
    <n v="0"/>
    <n v="0"/>
    <n v="0"/>
    <n v="0"/>
    <n v="0"/>
    <n v="69"/>
  </r>
  <r>
    <n v="102259"/>
    <x v="70"/>
    <n v="0"/>
    <n v="0"/>
    <n v="0"/>
    <n v="0"/>
    <n v="0"/>
    <n v="0"/>
    <n v="80"/>
  </r>
  <r>
    <n v="102260"/>
    <x v="112"/>
    <n v="1"/>
    <n v="1"/>
    <n v="1"/>
    <n v="0"/>
    <n v="0"/>
    <n v="0"/>
    <n v="73"/>
  </r>
  <r>
    <n v="102261"/>
    <x v="66"/>
    <n v="0"/>
    <n v="0"/>
    <n v="0"/>
    <n v="0"/>
    <n v="0"/>
    <n v="0"/>
    <n v="55"/>
  </r>
  <r>
    <n v="102262"/>
    <x v="117"/>
    <n v="1"/>
    <n v="1"/>
    <n v="1"/>
    <n v="0"/>
    <n v="0"/>
    <n v="0"/>
    <n v="55"/>
  </r>
  <r>
    <n v="102263"/>
    <x v="223"/>
    <n v="1"/>
    <n v="1"/>
    <n v="0"/>
    <n v="0"/>
    <n v="0"/>
    <n v="0"/>
    <n v="40"/>
  </r>
  <r>
    <n v="102264"/>
    <x v="41"/>
    <n v="1"/>
    <n v="1"/>
    <n v="1"/>
    <n v="0"/>
    <n v="0"/>
    <n v="0"/>
    <n v="50"/>
  </r>
  <r>
    <n v="102265"/>
    <x v="95"/>
    <n v="1"/>
    <n v="0"/>
    <n v="0"/>
    <n v="0"/>
    <n v="0"/>
    <n v="0"/>
    <n v="30"/>
  </r>
  <r>
    <n v="102266"/>
    <x v="71"/>
    <n v="0"/>
    <n v="0"/>
    <n v="0"/>
    <n v="0"/>
    <n v="0"/>
    <n v="0"/>
    <n v="85"/>
  </r>
  <r>
    <n v="102267"/>
    <x v="181"/>
    <n v="1"/>
    <n v="1"/>
    <n v="0"/>
    <n v="0"/>
    <n v="0"/>
    <n v="0"/>
    <n v="50"/>
  </r>
  <r>
    <n v="102268"/>
    <x v="268"/>
    <n v="1"/>
    <n v="0"/>
    <n v="0"/>
    <n v="0"/>
    <n v="0"/>
    <n v="0"/>
    <n v="69"/>
  </r>
  <r>
    <n v="102269"/>
    <x v="139"/>
    <n v="1"/>
    <n v="1"/>
    <n v="1"/>
    <n v="0"/>
    <n v="0"/>
    <n v="0"/>
    <n v="70"/>
  </r>
  <r>
    <n v="102270"/>
    <x v="261"/>
    <n v="0"/>
    <n v="0"/>
    <n v="0"/>
    <n v="0"/>
    <n v="0"/>
    <n v="0"/>
    <n v="70"/>
  </r>
  <r>
    <n v="102271"/>
    <x v="116"/>
    <n v="1"/>
    <n v="1"/>
    <n v="1"/>
    <n v="0"/>
    <n v="0"/>
    <n v="0"/>
    <n v="77"/>
  </r>
  <r>
    <n v="102272"/>
    <x v="153"/>
    <n v="1"/>
    <n v="1"/>
    <n v="1"/>
    <n v="1"/>
    <n v="0"/>
    <n v="0"/>
    <n v="40"/>
  </r>
  <r>
    <n v="102273"/>
    <x v="37"/>
    <n v="1"/>
    <n v="1"/>
    <n v="1"/>
    <n v="0"/>
    <n v="0"/>
    <n v="0"/>
    <n v="93"/>
  </r>
  <r>
    <n v="102274"/>
    <x v="49"/>
    <n v="0"/>
    <n v="0"/>
    <n v="0"/>
    <n v="0"/>
    <n v="0"/>
    <n v="0"/>
    <n v="55"/>
  </r>
  <r>
    <n v="102275"/>
    <x v="246"/>
    <n v="1"/>
    <n v="1"/>
    <n v="1"/>
    <n v="0"/>
    <n v="0"/>
    <n v="0"/>
    <n v="50"/>
  </r>
  <r>
    <n v="102276"/>
    <x v="189"/>
    <n v="1"/>
    <n v="1"/>
    <n v="1"/>
    <n v="0"/>
    <n v="0"/>
    <n v="0"/>
    <n v="93"/>
  </r>
  <r>
    <n v="102277"/>
    <x v="244"/>
    <n v="1"/>
    <n v="0"/>
    <n v="0"/>
    <n v="0"/>
    <n v="0"/>
    <n v="0"/>
    <n v="80"/>
  </r>
  <r>
    <n v="102278"/>
    <x v="239"/>
    <n v="1"/>
    <n v="1"/>
    <n v="1"/>
    <n v="0"/>
    <n v="0"/>
    <n v="0"/>
    <n v="45"/>
  </r>
  <r>
    <n v="102279"/>
    <x v="139"/>
    <n v="1"/>
    <n v="1"/>
    <n v="1"/>
    <n v="0"/>
    <n v="0"/>
    <n v="0"/>
    <n v="50"/>
  </r>
  <r>
    <n v="102280"/>
    <x v="54"/>
    <n v="0"/>
    <n v="0"/>
    <n v="0"/>
    <n v="0"/>
    <n v="0"/>
    <n v="0"/>
    <n v="85"/>
  </r>
  <r>
    <n v="102281"/>
    <x v="192"/>
    <n v="1"/>
    <n v="0"/>
    <n v="0"/>
    <n v="0"/>
    <n v="0"/>
    <n v="0"/>
    <n v="80"/>
  </r>
  <r>
    <n v="102282"/>
    <x v="219"/>
    <n v="1"/>
    <n v="0"/>
    <n v="0"/>
    <n v="0"/>
    <n v="0"/>
    <n v="0"/>
    <n v="85"/>
  </r>
  <r>
    <n v="102283"/>
    <x v="166"/>
    <n v="1"/>
    <n v="0"/>
    <n v="0"/>
    <n v="0"/>
    <n v="0"/>
    <n v="0"/>
    <n v="69"/>
  </r>
  <r>
    <n v="102284"/>
    <x v="118"/>
    <n v="0"/>
    <n v="0"/>
    <n v="0"/>
    <n v="0"/>
    <n v="0"/>
    <n v="0"/>
    <n v="55"/>
  </r>
  <r>
    <n v="102285"/>
    <x v="143"/>
    <n v="1"/>
    <n v="1"/>
    <n v="0"/>
    <n v="0"/>
    <n v="0"/>
    <n v="0"/>
    <n v="85"/>
  </r>
  <r>
    <n v="102286"/>
    <x v="237"/>
    <n v="1"/>
    <n v="1"/>
    <n v="0"/>
    <n v="0"/>
    <n v="0"/>
    <n v="0"/>
    <n v="50"/>
  </r>
  <r>
    <n v="102287"/>
    <x v="67"/>
    <n v="1"/>
    <n v="1"/>
    <n v="1"/>
    <n v="0"/>
    <n v="0"/>
    <n v="0"/>
    <n v="45"/>
  </r>
  <r>
    <n v="102288"/>
    <x v="178"/>
    <n v="0"/>
    <n v="0"/>
    <n v="0"/>
    <n v="0"/>
    <n v="0"/>
    <n v="0"/>
    <n v="15"/>
  </r>
  <r>
    <n v="102289"/>
    <x v="175"/>
    <n v="1"/>
    <n v="1"/>
    <n v="0"/>
    <n v="0"/>
    <n v="0"/>
    <n v="0"/>
    <n v="85"/>
  </r>
  <r>
    <n v="102290"/>
    <x v="61"/>
    <n v="1"/>
    <n v="0"/>
    <n v="0"/>
    <n v="0"/>
    <n v="0"/>
    <n v="0"/>
    <n v="30"/>
  </r>
  <r>
    <n v="102291"/>
    <x v="80"/>
    <n v="1"/>
    <n v="1"/>
    <n v="1"/>
    <n v="0"/>
    <n v="0"/>
    <n v="0"/>
    <n v="51"/>
  </r>
  <r>
    <n v="102292"/>
    <x v="12"/>
    <n v="0"/>
    <n v="0"/>
    <n v="0"/>
    <n v="0"/>
    <n v="0"/>
    <n v="0"/>
    <n v="55"/>
  </r>
  <r>
    <n v="102293"/>
    <x v="148"/>
    <n v="1"/>
    <n v="1"/>
    <n v="0"/>
    <n v="0"/>
    <n v="0"/>
    <n v="0"/>
    <n v="69"/>
  </r>
  <r>
    <n v="102294"/>
    <x v="129"/>
    <n v="1"/>
    <n v="1"/>
    <n v="1"/>
    <n v="0"/>
    <n v="0"/>
    <n v="0"/>
    <n v="80"/>
  </r>
  <r>
    <n v="102295"/>
    <x v="122"/>
    <n v="1"/>
    <n v="1"/>
    <n v="0"/>
    <n v="0"/>
    <n v="0"/>
    <n v="0"/>
    <n v="69"/>
  </r>
  <r>
    <n v="102296"/>
    <x v="184"/>
    <n v="1"/>
    <n v="1"/>
    <n v="0"/>
    <n v="0"/>
    <n v="0"/>
    <n v="0"/>
    <n v="50"/>
  </r>
  <r>
    <n v="102297"/>
    <x v="185"/>
    <n v="1"/>
    <n v="0"/>
    <n v="0"/>
    <n v="0"/>
    <n v="0"/>
    <n v="0"/>
    <n v="77"/>
  </r>
  <r>
    <n v="102298"/>
    <x v="237"/>
    <n v="1"/>
    <n v="1"/>
    <n v="1"/>
    <n v="1"/>
    <n v="1"/>
    <n v="0"/>
    <n v="51"/>
  </r>
  <r>
    <n v="102299"/>
    <x v="73"/>
    <n v="1"/>
    <n v="0"/>
    <n v="0"/>
    <n v="0"/>
    <n v="0"/>
    <n v="0"/>
    <n v="45"/>
  </r>
  <r>
    <n v="102300"/>
    <x v="103"/>
    <n v="0"/>
    <n v="0"/>
    <n v="0"/>
    <n v="0"/>
    <n v="0"/>
    <n v="0"/>
    <n v="92"/>
  </r>
  <r>
    <n v="102301"/>
    <x v="250"/>
    <n v="1"/>
    <n v="1"/>
    <n v="1"/>
    <n v="1"/>
    <n v="0"/>
    <n v="0"/>
    <n v="67"/>
  </r>
  <r>
    <n v="102302"/>
    <x v="67"/>
    <n v="1"/>
    <n v="1"/>
    <n v="0"/>
    <n v="0"/>
    <n v="0"/>
    <n v="0"/>
    <n v="85"/>
  </r>
  <r>
    <n v="102303"/>
    <x v="235"/>
    <n v="1"/>
    <n v="1"/>
    <n v="1"/>
    <n v="0"/>
    <n v="0"/>
    <n v="0"/>
    <n v="30"/>
  </r>
  <r>
    <n v="102304"/>
    <x v="206"/>
    <n v="1"/>
    <n v="1"/>
    <n v="0"/>
    <n v="0"/>
    <n v="0"/>
    <n v="0"/>
    <n v="70"/>
  </r>
  <r>
    <n v="102305"/>
    <x v="113"/>
    <n v="0"/>
    <n v="0"/>
    <n v="0"/>
    <n v="0"/>
    <n v="0"/>
    <n v="0"/>
    <n v="102"/>
  </r>
  <r>
    <n v="102306"/>
    <x v="76"/>
    <n v="1"/>
    <n v="0"/>
    <n v="0"/>
    <n v="0"/>
    <n v="0"/>
    <n v="0"/>
    <n v="95"/>
  </r>
  <r>
    <n v="102307"/>
    <x v="268"/>
    <n v="1"/>
    <n v="1"/>
    <n v="0"/>
    <n v="0"/>
    <n v="0"/>
    <n v="0"/>
    <n v="95"/>
  </r>
  <r>
    <n v="102308"/>
    <x v="251"/>
    <n v="0"/>
    <n v="0"/>
    <n v="0"/>
    <n v="0"/>
    <n v="0"/>
    <n v="0"/>
    <n v="85"/>
  </r>
  <r>
    <n v="102309"/>
    <x v="54"/>
    <n v="1"/>
    <n v="0"/>
    <n v="0"/>
    <n v="0"/>
    <n v="0"/>
    <n v="0"/>
    <n v="50"/>
  </r>
  <r>
    <n v="102310"/>
    <x v="187"/>
    <n v="1"/>
    <n v="1"/>
    <n v="0"/>
    <n v="0"/>
    <n v="0"/>
    <n v="0"/>
    <n v="25"/>
  </r>
  <r>
    <n v="102311"/>
    <x v="178"/>
    <n v="1"/>
    <n v="1"/>
    <n v="1"/>
    <n v="0"/>
    <n v="0"/>
    <n v="0"/>
    <n v="40"/>
  </r>
  <r>
    <n v="102312"/>
    <x v="110"/>
    <n v="1"/>
    <n v="1"/>
    <n v="0"/>
    <n v="0"/>
    <n v="0"/>
    <n v="0"/>
    <n v="30"/>
  </r>
  <r>
    <n v="102313"/>
    <x v="265"/>
    <n v="1"/>
    <n v="1"/>
    <n v="1"/>
    <n v="0"/>
    <n v="0"/>
    <n v="0"/>
    <n v="77"/>
  </r>
  <r>
    <n v="102314"/>
    <x v="125"/>
    <n v="0"/>
    <n v="0"/>
    <n v="0"/>
    <n v="0"/>
    <n v="0"/>
    <n v="0"/>
    <n v="45"/>
  </r>
  <r>
    <n v="102315"/>
    <x v="33"/>
    <n v="1"/>
    <n v="1"/>
    <n v="1"/>
    <n v="0"/>
    <n v="0"/>
    <n v="0"/>
    <n v="85"/>
  </r>
  <r>
    <n v="102316"/>
    <x v="72"/>
    <n v="0"/>
    <n v="0"/>
    <n v="0"/>
    <n v="0"/>
    <n v="0"/>
    <n v="0"/>
    <n v="70"/>
  </r>
  <r>
    <n v="102317"/>
    <x v="57"/>
    <n v="0"/>
    <n v="0"/>
    <n v="0"/>
    <n v="0"/>
    <n v="0"/>
    <n v="0"/>
    <n v="83"/>
  </r>
  <r>
    <n v="102318"/>
    <x v="272"/>
    <n v="1"/>
    <n v="1"/>
    <n v="0"/>
    <n v="0"/>
    <n v="0"/>
    <n v="0"/>
    <n v="92"/>
  </r>
  <r>
    <n v="102319"/>
    <x v="208"/>
    <n v="1"/>
    <n v="1"/>
    <n v="1"/>
    <n v="1"/>
    <n v="0"/>
    <n v="0"/>
    <n v="50"/>
  </r>
  <r>
    <n v="102320"/>
    <x v="267"/>
    <n v="0"/>
    <n v="0"/>
    <n v="0"/>
    <n v="0"/>
    <n v="0"/>
    <n v="0"/>
    <n v="55"/>
  </r>
  <r>
    <n v="102321"/>
    <x v="7"/>
    <n v="1"/>
    <n v="1"/>
    <n v="0"/>
    <n v="0"/>
    <n v="0"/>
    <n v="0"/>
    <n v="50"/>
  </r>
  <r>
    <n v="102322"/>
    <x v="151"/>
    <n v="0"/>
    <n v="0"/>
    <n v="0"/>
    <n v="0"/>
    <n v="0"/>
    <n v="0"/>
    <n v="50"/>
  </r>
  <r>
    <n v="102323"/>
    <x v="152"/>
    <n v="0"/>
    <n v="0"/>
    <n v="0"/>
    <n v="0"/>
    <n v="0"/>
    <n v="0"/>
    <n v="67"/>
  </r>
  <r>
    <n v="102324"/>
    <x v="163"/>
    <n v="1"/>
    <n v="1"/>
    <n v="1"/>
    <n v="1"/>
    <n v="1"/>
    <n v="0"/>
    <n v="77"/>
  </r>
  <r>
    <n v="102325"/>
    <x v="183"/>
    <n v="1"/>
    <n v="1"/>
    <n v="1"/>
    <n v="0"/>
    <n v="0"/>
    <n v="0"/>
    <n v="55"/>
  </r>
  <r>
    <n v="102326"/>
    <x v="129"/>
    <n v="1"/>
    <n v="1"/>
    <n v="0"/>
    <n v="0"/>
    <n v="0"/>
    <n v="0"/>
    <n v="40"/>
  </r>
  <r>
    <n v="102327"/>
    <x v="254"/>
    <n v="0"/>
    <n v="0"/>
    <n v="0"/>
    <n v="0"/>
    <n v="0"/>
    <n v="0"/>
    <n v="67"/>
  </r>
  <r>
    <n v="102328"/>
    <x v="49"/>
    <n v="0"/>
    <n v="0"/>
    <n v="0"/>
    <n v="0"/>
    <n v="0"/>
    <n v="0"/>
    <n v="55"/>
  </r>
  <r>
    <n v="102329"/>
    <x v="24"/>
    <n v="1"/>
    <n v="1"/>
    <n v="0"/>
    <n v="0"/>
    <n v="0"/>
    <n v="0"/>
    <n v="25"/>
  </r>
  <r>
    <n v="102330"/>
    <x v="236"/>
    <n v="0"/>
    <n v="0"/>
    <n v="0"/>
    <n v="0"/>
    <n v="0"/>
    <n v="0"/>
    <n v="55"/>
  </r>
  <r>
    <n v="102331"/>
    <x v="3"/>
    <n v="0"/>
    <n v="0"/>
    <n v="0"/>
    <n v="0"/>
    <n v="0"/>
    <n v="0"/>
    <n v="75"/>
  </r>
  <r>
    <n v="102332"/>
    <x v="181"/>
    <n v="1"/>
    <n v="1"/>
    <n v="1"/>
    <n v="1"/>
    <n v="1"/>
    <n v="0"/>
    <n v="55"/>
  </r>
  <r>
    <n v="102333"/>
    <x v="229"/>
    <n v="1"/>
    <n v="0"/>
    <n v="0"/>
    <n v="0"/>
    <n v="0"/>
    <n v="0"/>
    <n v="15"/>
  </r>
  <r>
    <n v="102334"/>
    <x v="118"/>
    <n v="1"/>
    <n v="0"/>
    <n v="0"/>
    <n v="0"/>
    <n v="0"/>
    <n v="0"/>
    <n v="77"/>
  </r>
  <r>
    <n v="102335"/>
    <x v="214"/>
    <n v="1"/>
    <n v="1"/>
    <n v="0"/>
    <n v="0"/>
    <n v="0"/>
    <n v="0"/>
    <n v="45"/>
  </r>
  <r>
    <n v="102336"/>
    <x v="142"/>
    <n v="1"/>
    <n v="1"/>
    <n v="1"/>
    <n v="1"/>
    <n v="0"/>
    <n v="0"/>
    <n v="51"/>
  </r>
  <r>
    <n v="102337"/>
    <x v="183"/>
    <n v="1"/>
    <n v="0"/>
    <n v="0"/>
    <n v="0"/>
    <n v="0"/>
    <n v="0"/>
    <n v="69"/>
  </r>
  <r>
    <n v="102338"/>
    <x v="253"/>
    <n v="1"/>
    <n v="1"/>
    <n v="0"/>
    <n v="0"/>
    <n v="0"/>
    <n v="0"/>
    <n v="75"/>
  </r>
  <r>
    <n v="102339"/>
    <x v="270"/>
    <n v="1"/>
    <n v="1"/>
    <n v="0"/>
    <n v="0"/>
    <n v="0"/>
    <n v="0"/>
    <n v="75"/>
  </r>
  <r>
    <n v="102340"/>
    <x v="35"/>
    <n v="1"/>
    <n v="1"/>
    <n v="0"/>
    <n v="0"/>
    <n v="0"/>
    <n v="0"/>
    <n v="69"/>
  </r>
  <r>
    <n v="102341"/>
    <x v="96"/>
    <n v="1"/>
    <n v="1"/>
    <n v="0"/>
    <n v="0"/>
    <n v="0"/>
    <n v="0"/>
    <n v="92"/>
  </r>
  <r>
    <n v="102342"/>
    <x v="224"/>
    <n v="1"/>
    <n v="1"/>
    <n v="0"/>
    <n v="0"/>
    <n v="0"/>
    <n v="0"/>
    <n v="15"/>
  </r>
  <r>
    <n v="102343"/>
    <x v="252"/>
    <n v="1"/>
    <n v="0"/>
    <n v="0"/>
    <n v="0"/>
    <n v="0"/>
    <n v="0"/>
    <n v="69"/>
  </r>
  <r>
    <n v="102344"/>
    <x v="184"/>
    <n v="1"/>
    <n v="1"/>
    <n v="0"/>
    <n v="0"/>
    <n v="0"/>
    <n v="0"/>
    <n v="93"/>
  </r>
  <r>
    <n v="102345"/>
    <x v="122"/>
    <n v="0"/>
    <n v="0"/>
    <n v="0"/>
    <n v="0"/>
    <n v="0"/>
    <n v="0"/>
    <n v="80"/>
  </r>
  <r>
    <n v="102346"/>
    <x v="171"/>
    <n v="1"/>
    <n v="0"/>
    <n v="0"/>
    <n v="0"/>
    <n v="0"/>
    <n v="0"/>
    <n v="80"/>
  </r>
  <r>
    <n v="102347"/>
    <x v="87"/>
    <n v="1"/>
    <n v="1"/>
    <n v="1"/>
    <n v="0"/>
    <n v="0"/>
    <n v="0"/>
    <n v="95"/>
  </r>
  <r>
    <n v="102348"/>
    <x v="144"/>
    <n v="0"/>
    <n v="0"/>
    <n v="0"/>
    <n v="0"/>
    <n v="0"/>
    <n v="0"/>
    <n v="45"/>
  </r>
  <r>
    <n v="102349"/>
    <x v="113"/>
    <n v="1"/>
    <n v="1"/>
    <n v="1"/>
    <n v="0"/>
    <n v="0"/>
    <n v="0"/>
    <n v="93"/>
  </r>
  <r>
    <n v="102350"/>
    <x v="46"/>
    <n v="0"/>
    <n v="0"/>
    <n v="0"/>
    <n v="0"/>
    <n v="0"/>
    <n v="0"/>
    <n v="75"/>
  </r>
  <r>
    <n v="102351"/>
    <x v="41"/>
    <n v="1"/>
    <n v="0"/>
    <n v="0"/>
    <n v="0"/>
    <n v="0"/>
    <n v="0"/>
    <n v="45"/>
  </r>
  <r>
    <n v="102352"/>
    <x v="148"/>
    <n v="0"/>
    <n v="0"/>
    <n v="0"/>
    <n v="0"/>
    <n v="0"/>
    <n v="0"/>
    <n v="75"/>
  </r>
  <r>
    <n v="102353"/>
    <x v="115"/>
    <n v="0"/>
    <n v="0"/>
    <n v="0"/>
    <n v="0"/>
    <n v="0"/>
    <n v="0"/>
    <n v="75"/>
  </r>
  <r>
    <n v="102354"/>
    <x v="150"/>
    <n v="0"/>
    <n v="0"/>
    <n v="0"/>
    <n v="0"/>
    <n v="0"/>
    <n v="0"/>
    <n v="75"/>
  </r>
  <r>
    <n v="102355"/>
    <x v="68"/>
    <n v="1"/>
    <n v="1"/>
    <n v="0"/>
    <n v="0"/>
    <n v="0"/>
    <n v="0"/>
    <n v="25"/>
  </r>
  <r>
    <n v="102356"/>
    <x v="182"/>
    <n v="1"/>
    <n v="1"/>
    <n v="1"/>
    <n v="0"/>
    <n v="0"/>
    <n v="0"/>
    <n v="85"/>
  </r>
  <r>
    <n v="102357"/>
    <x v="129"/>
    <n v="1"/>
    <n v="0"/>
    <n v="0"/>
    <n v="0"/>
    <n v="0"/>
    <n v="0"/>
    <n v="30"/>
  </r>
  <r>
    <n v="102358"/>
    <x v="73"/>
    <n v="1"/>
    <n v="0"/>
    <n v="0"/>
    <n v="0"/>
    <n v="0"/>
    <n v="0"/>
    <n v="69"/>
  </r>
  <r>
    <n v="102359"/>
    <x v="118"/>
    <n v="1"/>
    <n v="1"/>
    <n v="0"/>
    <n v="0"/>
    <n v="0"/>
    <n v="0"/>
    <n v="92"/>
  </r>
  <r>
    <n v="102360"/>
    <x v="171"/>
    <n v="0"/>
    <n v="0"/>
    <n v="0"/>
    <n v="0"/>
    <n v="0"/>
    <n v="0"/>
    <n v="93"/>
  </r>
  <r>
    <n v="102361"/>
    <x v="224"/>
    <n v="1"/>
    <n v="0"/>
    <n v="0"/>
    <n v="0"/>
    <n v="0"/>
    <n v="0"/>
    <n v="40"/>
  </r>
  <r>
    <n v="102362"/>
    <x v="76"/>
    <n v="1"/>
    <n v="0"/>
    <n v="0"/>
    <n v="0"/>
    <n v="0"/>
    <n v="0"/>
    <n v="83"/>
  </r>
  <r>
    <n v="102363"/>
    <x v="147"/>
    <n v="1"/>
    <n v="1"/>
    <n v="1"/>
    <n v="0"/>
    <n v="0"/>
    <n v="0"/>
    <n v="45"/>
  </r>
  <r>
    <n v="102364"/>
    <x v="9"/>
    <n v="1"/>
    <n v="1"/>
    <n v="0"/>
    <n v="0"/>
    <n v="0"/>
    <n v="0"/>
    <n v="55"/>
  </r>
  <r>
    <n v="102365"/>
    <x v="22"/>
    <n v="1"/>
    <n v="1"/>
    <n v="0"/>
    <n v="0"/>
    <n v="0"/>
    <n v="0"/>
    <n v="50"/>
  </r>
  <r>
    <n v="102366"/>
    <x v="118"/>
    <n v="1"/>
    <n v="1"/>
    <n v="1"/>
    <n v="1"/>
    <n v="1"/>
    <n v="1"/>
    <n v="80"/>
  </r>
  <r>
    <n v="102367"/>
    <x v="210"/>
    <n v="1"/>
    <n v="0"/>
    <n v="0"/>
    <n v="0"/>
    <n v="0"/>
    <n v="0"/>
    <n v="102"/>
  </r>
  <r>
    <n v="102368"/>
    <x v="40"/>
    <n v="0"/>
    <n v="0"/>
    <n v="0"/>
    <n v="0"/>
    <n v="0"/>
    <n v="0"/>
    <n v="80"/>
  </r>
  <r>
    <n v="102369"/>
    <x v="26"/>
    <n v="1"/>
    <n v="1"/>
    <n v="0"/>
    <n v="0"/>
    <n v="0"/>
    <n v="0"/>
    <n v="69"/>
  </r>
  <r>
    <n v="102370"/>
    <x v="111"/>
    <n v="1"/>
    <n v="1"/>
    <n v="0"/>
    <n v="0"/>
    <n v="0"/>
    <n v="0"/>
    <n v="85"/>
  </r>
  <r>
    <n v="102371"/>
    <x v="132"/>
    <n v="0"/>
    <n v="0"/>
    <n v="0"/>
    <n v="0"/>
    <n v="0"/>
    <n v="0"/>
    <n v="80"/>
  </r>
  <r>
    <n v="102372"/>
    <x v="4"/>
    <n v="1"/>
    <n v="1"/>
    <n v="1"/>
    <n v="1"/>
    <n v="0"/>
    <n v="0"/>
    <n v="70"/>
  </r>
  <r>
    <n v="102373"/>
    <x v="8"/>
    <n v="1"/>
    <n v="1"/>
    <n v="0"/>
    <n v="0"/>
    <n v="0"/>
    <n v="0"/>
    <n v="45"/>
  </r>
  <r>
    <n v="102374"/>
    <x v="1"/>
    <n v="1"/>
    <n v="1"/>
    <n v="1"/>
    <n v="0"/>
    <n v="0"/>
    <n v="0"/>
    <n v="85"/>
  </r>
  <r>
    <n v="102375"/>
    <x v="123"/>
    <n v="1"/>
    <n v="1"/>
    <n v="1"/>
    <n v="0"/>
    <n v="0"/>
    <n v="0"/>
    <n v="45"/>
  </r>
  <r>
    <n v="102376"/>
    <x v="230"/>
    <n v="1"/>
    <n v="0"/>
    <n v="0"/>
    <n v="0"/>
    <n v="0"/>
    <n v="0"/>
    <n v="45"/>
  </r>
  <r>
    <n v="102377"/>
    <x v="261"/>
    <n v="0"/>
    <n v="0"/>
    <n v="0"/>
    <n v="0"/>
    <n v="0"/>
    <n v="0"/>
    <n v="80"/>
  </r>
  <r>
    <n v="102378"/>
    <x v="102"/>
    <n v="1"/>
    <n v="1"/>
    <n v="0"/>
    <n v="0"/>
    <n v="0"/>
    <n v="0"/>
    <n v="102"/>
  </r>
  <r>
    <n v="102379"/>
    <x v="141"/>
    <n v="1"/>
    <n v="0"/>
    <n v="0"/>
    <n v="0"/>
    <n v="0"/>
    <n v="0"/>
    <n v="15"/>
  </r>
  <r>
    <n v="102380"/>
    <x v="49"/>
    <n v="1"/>
    <n v="1"/>
    <n v="0"/>
    <n v="0"/>
    <n v="0"/>
    <n v="0"/>
    <n v="95"/>
  </r>
  <r>
    <n v="102381"/>
    <x v="36"/>
    <n v="1"/>
    <n v="1"/>
    <n v="0"/>
    <n v="0"/>
    <n v="0"/>
    <n v="0"/>
    <n v="95"/>
  </r>
  <r>
    <n v="102382"/>
    <x v="269"/>
    <n v="0"/>
    <n v="0"/>
    <n v="0"/>
    <n v="0"/>
    <n v="0"/>
    <n v="0"/>
    <n v="80"/>
  </r>
  <r>
    <n v="102383"/>
    <x v="176"/>
    <n v="1"/>
    <n v="1"/>
    <n v="1"/>
    <n v="0"/>
    <n v="0"/>
    <n v="0"/>
    <n v="73"/>
  </r>
  <r>
    <n v="102384"/>
    <x v="131"/>
    <n v="1"/>
    <n v="0"/>
    <n v="0"/>
    <n v="0"/>
    <n v="0"/>
    <n v="0"/>
    <n v="69"/>
  </r>
  <r>
    <n v="102385"/>
    <x v="131"/>
    <n v="1"/>
    <n v="1"/>
    <n v="1"/>
    <n v="0"/>
    <n v="0"/>
    <n v="0"/>
    <n v="67"/>
  </r>
  <r>
    <n v="102386"/>
    <x v="271"/>
    <n v="0"/>
    <n v="0"/>
    <n v="0"/>
    <n v="0"/>
    <n v="0"/>
    <n v="0"/>
    <n v="50"/>
  </r>
  <r>
    <n v="102387"/>
    <x v="173"/>
    <n v="1"/>
    <n v="0"/>
    <n v="0"/>
    <n v="0"/>
    <n v="0"/>
    <n v="0"/>
    <n v="75"/>
  </r>
  <r>
    <n v="102388"/>
    <x v="175"/>
    <n v="0"/>
    <n v="0"/>
    <n v="0"/>
    <n v="0"/>
    <n v="0"/>
    <n v="0"/>
    <n v="80"/>
  </r>
  <r>
    <n v="102389"/>
    <x v="180"/>
    <n v="1"/>
    <n v="1"/>
    <n v="0"/>
    <n v="0"/>
    <n v="0"/>
    <n v="0"/>
    <n v="67"/>
  </r>
  <r>
    <n v="102390"/>
    <x v="138"/>
    <n v="1"/>
    <n v="0"/>
    <n v="0"/>
    <n v="0"/>
    <n v="0"/>
    <n v="0"/>
    <n v="25"/>
  </r>
  <r>
    <n v="102391"/>
    <x v="3"/>
    <n v="1"/>
    <n v="1"/>
    <n v="0"/>
    <n v="0"/>
    <n v="0"/>
    <n v="0"/>
    <n v="67"/>
  </r>
  <r>
    <n v="102392"/>
    <x v="28"/>
    <n v="1"/>
    <n v="0"/>
    <n v="0"/>
    <n v="0"/>
    <n v="0"/>
    <n v="0"/>
    <n v="69"/>
  </r>
  <r>
    <n v="102393"/>
    <x v="209"/>
    <n v="1"/>
    <n v="1"/>
    <n v="1"/>
    <n v="0"/>
    <n v="0"/>
    <n v="0"/>
    <n v="55"/>
  </r>
  <r>
    <n v="102394"/>
    <x v="230"/>
    <n v="1"/>
    <n v="1"/>
    <n v="0"/>
    <n v="0"/>
    <n v="0"/>
    <n v="0"/>
    <n v="85"/>
  </r>
  <r>
    <n v="102395"/>
    <x v="131"/>
    <n v="0"/>
    <n v="0"/>
    <n v="0"/>
    <n v="0"/>
    <n v="0"/>
    <n v="0"/>
    <n v="75"/>
  </r>
  <r>
    <n v="102396"/>
    <x v="122"/>
    <n v="0"/>
    <n v="0"/>
    <n v="0"/>
    <n v="0"/>
    <n v="0"/>
    <n v="0"/>
    <n v="55"/>
  </r>
  <r>
    <n v="102397"/>
    <x v="12"/>
    <n v="1"/>
    <n v="1"/>
    <n v="0"/>
    <n v="0"/>
    <n v="0"/>
    <n v="0"/>
    <n v="100"/>
  </r>
  <r>
    <n v="102398"/>
    <x v="61"/>
    <n v="1"/>
    <n v="1"/>
    <n v="1"/>
    <n v="0"/>
    <n v="0"/>
    <n v="0"/>
    <n v="40"/>
  </r>
  <r>
    <n v="102399"/>
    <x v="130"/>
    <n v="0"/>
    <n v="0"/>
    <n v="0"/>
    <n v="0"/>
    <n v="0"/>
    <n v="0"/>
    <n v="50"/>
  </r>
  <r>
    <n v="102400"/>
    <x v="166"/>
    <n v="1"/>
    <n v="1"/>
    <n v="0"/>
    <n v="0"/>
    <n v="0"/>
    <n v="0"/>
    <n v="80"/>
  </r>
  <r>
    <n v="102401"/>
    <x v="210"/>
    <n v="1"/>
    <n v="1"/>
    <n v="1"/>
    <n v="0"/>
    <n v="0"/>
    <n v="0"/>
    <n v="50"/>
  </r>
  <r>
    <n v="102402"/>
    <x v="213"/>
    <n v="1"/>
    <n v="1"/>
    <n v="0"/>
    <n v="0"/>
    <n v="0"/>
    <n v="0"/>
    <n v="80"/>
  </r>
  <r>
    <n v="102403"/>
    <x v="20"/>
    <n v="0"/>
    <n v="0"/>
    <n v="0"/>
    <n v="0"/>
    <n v="0"/>
    <n v="0"/>
    <n v="75"/>
  </r>
  <r>
    <n v="102404"/>
    <x v="136"/>
    <n v="1"/>
    <n v="1"/>
    <n v="0"/>
    <n v="0"/>
    <n v="0"/>
    <n v="0"/>
    <n v="80"/>
  </r>
  <r>
    <n v="102405"/>
    <x v="243"/>
    <n v="1"/>
    <n v="1"/>
    <n v="0"/>
    <n v="0"/>
    <n v="0"/>
    <n v="0"/>
    <n v="50"/>
  </r>
  <r>
    <n v="102406"/>
    <x v="97"/>
    <n v="1"/>
    <n v="1"/>
    <n v="1"/>
    <n v="0"/>
    <n v="0"/>
    <n v="0"/>
    <n v="50"/>
  </r>
  <r>
    <n v="102407"/>
    <x v="15"/>
    <n v="1"/>
    <n v="1"/>
    <n v="0"/>
    <n v="0"/>
    <n v="0"/>
    <n v="0"/>
    <n v="80"/>
  </r>
  <r>
    <n v="102408"/>
    <x v="78"/>
    <n v="1"/>
    <n v="0"/>
    <n v="0"/>
    <n v="0"/>
    <n v="0"/>
    <n v="0"/>
    <n v="50"/>
  </r>
  <r>
    <n v="102409"/>
    <x v="22"/>
    <n v="1"/>
    <n v="0"/>
    <n v="0"/>
    <n v="0"/>
    <n v="0"/>
    <n v="0"/>
    <n v="55"/>
  </r>
  <r>
    <n v="102410"/>
    <x v="225"/>
    <n v="1"/>
    <n v="1"/>
    <n v="1"/>
    <n v="1"/>
    <n v="0"/>
    <n v="0"/>
    <n v="55"/>
  </r>
  <r>
    <n v="102411"/>
    <x v="231"/>
    <n v="1"/>
    <n v="1"/>
    <n v="1"/>
    <n v="0"/>
    <n v="0"/>
    <n v="0"/>
    <n v="40"/>
  </r>
  <r>
    <n v="102412"/>
    <x v="55"/>
    <n v="1"/>
    <n v="1"/>
    <n v="0"/>
    <n v="0"/>
    <n v="0"/>
    <n v="0"/>
    <n v="80"/>
  </r>
  <r>
    <n v="102413"/>
    <x v="60"/>
    <n v="1"/>
    <n v="0"/>
    <n v="0"/>
    <n v="0"/>
    <n v="0"/>
    <n v="0"/>
    <n v="75"/>
  </r>
  <r>
    <n v="102414"/>
    <x v="261"/>
    <n v="0"/>
    <n v="0"/>
    <n v="0"/>
    <n v="0"/>
    <n v="0"/>
    <n v="0"/>
    <n v="51"/>
  </r>
  <r>
    <n v="102415"/>
    <x v="81"/>
    <n v="1"/>
    <n v="1"/>
    <n v="0"/>
    <n v="0"/>
    <n v="0"/>
    <n v="0"/>
    <n v="70"/>
  </r>
  <r>
    <n v="102416"/>
    <x v="149"/>
    <n v="1"/>
    <n v="0"/>
    <n v="0"/>
    <n v="0"/>
    <n v="0"/>
    <n v="0"/>
    <n v="93"/>
  </r>
  <r>
    <n v="102417"/>
    <x v="37"/>
    <n v="0"/>
    <n v="0"/>
    <n v="0"/>
    <n v="0"/>
    <n v="0"/>
    <n v="0"/>
    <n v="85"/>
  </r>
  <r>
    <n v="102418"/>
    <x v="47"/>
    <n v="1"/>
    <n v="1"/>
    <n v="0"/>
    <n v="0"/>
    <n v="0"/>
    <n v="0"/>
    <n v="70"/>
  </r>
  <r>
    <n v="102419"/>
    <x v="26"/>
    <n v="0"/>
    <n v="0"/>
    <n v="0"/>
    <n v="0"/>
    <n v="0"/>
    <n v="0"/>
    <n v="75"/>
  </r>
  <r>
    <n v="102420"/>
    <x v="141"/>
    <n v="1"/>
    <n v="1"/>
    <n v="0"/>
    <n v="0"/>
    <n v="0"/>
    <n v="0"/>
    <n v="40"/>
  </r>
  <r>
    <n v="102421"/>
    <x v="180"/>
    <n v="1"/>
    <n v="0"/>
    <n v="0"/>
    <n v="0"/>
    <n v="0"/>
    <n v="0"/>
    <n v="75"/>
  </r>
  <r>
    <n v="102422"/>
    <x v="194"/>
    <n v="1"/>
    <n v="1"/>
    <n v="1"/>
    <n v="0"/>
    <n v="0"/>
    <n v="0"/>
    <n v="70"/>
  </r>
  <r>
    <n v="102423"/>
    <x v="141"/>
    <n v="1"/>
    <n v="1"/>
    <n v="1"/>
    <n v="0"/>
    <n v="0"/>
    <n v="0"/>
    <n v="40"/>
  </r>
  <r>
    <n v="102424"/>
    <x v="55"/>
    <n v="1"/>
    <n v="1"/>
    <n v="1"/>
    <n v="1"/>
    <n v="1"/>
    <n v="0"/>
    <n v="85"/>
  </r>
  <r>
    <n v="102425"/>
    <x v="115"/>
    <n v="1"/>
    <n v="1"/>
    <n v="1"/>
    <n v="0"/>
    <n v="0"/>
    <n v="0"/>
    <n v="80"/>
  </r>
  <r>
    <n v="102426"/>
    <x v="131"/>
    <n v="0"/>
    <n v="0"/>
    <n v="0"/>
    <n v="0"/>
    <n v="0"/>
    <n v="0"/>
    <n v="55"/>
  </r>
  <r>
    <n v="102427"/>
    <x v="119"/>
    <n v="1"/>
    <n v="1"/>
    <n v="1"/>
    <n v="1"/>
    <n v="0"/>
    <n v="0"/>
    <n v="69"/>
  </r>
  <r>
    <n v="102428"/>
    <x v="51"/>
    <n v="1"/>
    <n v="1"/>
    <n v="0"/>
    <n v="0"/>
    <n v="0"/>
    <n v="0"/>
    <n v="15"/>
  </r>
  <r>
    <n v="102429"/>
    <x v="167"/>
    <n v="0"/>
    <n v="0"/>
    <n v="0"/>
    <n v="0"/>
    <n v="0"/>
    <n v="0"/>
    <n v="100"/>
  </r>
  <r>
    <n v="102430"/>
    <x v="178"/>
    <n v="1"/>
    <n v="0"/>
    <n v="0"/>
    <n v="0"/>
    <n v="0"/>
    <n v="0"/>
    <n v="30"/>
  </r>
  <r>
    <n v="102431"/>
    <x v="140"/>
    <n v="1"/>
    <n v="0"/>
    <n v="0"/>
    <n v="0"/>
    <n v="0"/>
    <n v="0"/>
    <n v="50"/>
  </r>
  <r>
    <n v="102432"/>
    <x v="88"/>
    <n v="1"/>
    <n v="1"/>
    <n v="1"/>
    <n v="0"/>
    <n v="0"/>
    <n v="0"/>
    <n v="70"/>
  </r>
  <r>
    <n v="102433"/>
    <x v="84"/>
    <n v="0"/>
    <n v="0"/>
    <n v="0"/>
    <n v="0"/>
    <n v="0"/>
    <n v="0"/>
    <n v="95"/>
  </r>
  <r>
    <n v="102434"/>
    <x v="228"/>
    <n v="0"/>
    <n v="0"/>
    <n v="0"/>
    <n v="0"/>
    <n v="0"/>
    <n v="0"/>
    <n v="30"/>
  </r>
  <r>
    <n v="102435"/>
    <x v="90"/>
    <n v="1"/>
    <n v="1"/>
    <n v="1"/>
    <n v="1"/>
    <n v="0"/>
    <n v="0"/>
    <n v="95"/>
  </r>
  <r>
    <n v="102436"/>
    <x v="265"/>
    <n v="1"/>
    <n v="0"/>
    <n v="0"/>
    <n v="0"/>
    <n v="0"/>
    <n v="0"/>
    <n v="95"/>
  </r>
  <r>
    <n v="102437"/>
    <x v="23"/>
    <n v="1"/>
    <n v="0"/>
    <n v="0"/>
    <n v="0"/>
    <n v="0"/>
    <n v="0"/>
    <n v="70"/>
  </r>
  <r>
    <n v="102438"/>
    <x v="267"/>
    <n v="0"/>
    <n v="0"/>
    <n v="0"/>
    <n v="0"/>
    <n v="0"/>
    <n v="0"/>
    <n v="77"/>
  </r>
  <r>
    <n v="102439"/>
    <x v="82"/>
    <n v="1"/>
    <n v="0"/>
    <n v="0"/>
    <n v="0"/>
    <n v="0"/>
    <n v="0"/>
    <n v="75"/>
  </r>
  <r>
    <n v="102440"/>
    <x v="55"/>
    <n v="1"/>
    <n v="1"/>
    <n v="1"/>
    <n v="0"/>
    <n v="0"/>
    <n v="0"/>
    <n v="77"/>
  </r>
  <r>
    <n v="102441"/>
    <x v="123"/>
    <n v="1"/>
    <n v="1"/>
    <n v="1"/>
    <n v="1"/>
    <n v="0"/>
    <n v="0"/>
    <n v="85"/>
  </r>
  <r>
    <n v="102442"/>
    <x v="17"/>
    <n v="1"/>
    <n v="1"/>
    <n v="0"/>
    <n v="0"/>
    <n v="0"/>
    <n v="0"/>
    <n v="92"/>
  </r>
  <r>
    <n v="102443"/>
    <x v="154"/>
    <n v="1"/>
    <n v="1"/>
    <n v="1"/>
    <n v="0"/>
    <n v="0"/>
    <n v="0"/>
    <n v="40"/>
  </r>
  <r>
    <n v="102444"/>
    <x v="267"/>
    <n v="1"/>
    <n v="1"/>
    <n v="1"/>
    <n v="0"/>
    <n v="0"/>
    <n v="0"/>
    <n v="69"/>
  </r>
  <r>
    <n v="102445"/>
    <x v="150"/>
    <n v="1"/>
    <n v="1"/>
    <n v="1"/>
    <n v="1"/>
    <n v="0"/>
    <n v="0"/>
    <n v="55"/>
  </r>
  <r>
    <n v="102446"/>
    <x v="17"/>
    <n v="1"/>
    <n v="1"/>
    <n v="1"/>
    <n v="0"/>
    <n v="0"/>
    <n v="0"/>
    <n v="50"/>
  </r>
  <r>
    <n v="102447"/>
    <x v="151"/>
    <n v="1"/>
    <n v="1"/>
    <n v="0"/>
    <n v="0"/>
    <n v="0"/>
    <n v="0"/>
    <n v="69"/>
  </r>
  <r>
    <n v="102448"/>
    <x v="258"/>
    <n v="1"/>
    <n v="0"/>
    <n v="0"/>
    <n v="0"/>
    <n v="0"/>
    <n v="0"/>
    <n v="55"/>
  </r>
  <r>
    <n v="102449"/>
    <x v="259"/>
    <n v="0"/>
    <n v="0"/>
    <n v="0"/>
    <n v="0"/>
    <n v="0"/>
    <n v="0"/>
    <n v="85"/>
  </r>
  <r>
    <n v="102450"/>
    <x v="126"/>
    <n v="1"/>
    <n v="1"/>
    <n v="1"/>
    <n v="1"/>
    <n v="1"/>
    <n v="0"/>
    <n v="93"/>
  </r>
  <r>
    <n v="102451"/>
    <x v="150"/>
    <n v="1"/>
    <n v="1"/>
    <n v="0"/>
    <n v="0"/>
    <n v="0"/>
    <n v="0"/>
    <n v="45"/>
  </r>
  <r>
    <n v="102452"/>
    <x v="152"/>
    <n v="0"/>
    <n v="0"/>
    <n v="0"/>
    <n v="0"/>
    <n v="0"/>
    <n v="0"/>
    <n v="93"/>
  </r>
  <r>
    <n v="102453"/>
    <x v="99"/>
    <n v="1"/>
    <n v="1"/>
    <n v="0"/>
    <n v="0"/>
    <n v="0"/>
    <n v="0"/>
    <n v="95"/>
  </r>
  <r>
    <n v="102454"/>
    <x v="269"/>
    <n v="1"/>
    <n v="1"/>
    <n v="1"/>
    <n v="0"/>
    <n v="0"/>
    <n v="0"/>
    <n v="51"/>
  </r>
  <r>
    <n v="102455"/>
    <x v="153"/>
    <n v="1"/>
    <n v="1"/>
    <n v="1"/>
    <n v="1"/>
    <n v="0"/>
    <n v="0"/>
    <n v="40"/>
  </r>
  <r>
    <n v="102456"/>
    <x v="34"/>
    <n v="1"/>
    <n v="1"/>
    <n v="1"/>
    <n v="1"/>
    <n v="0"/>
    <n v="0"/>
    <n v="75"/>
  </r>
  <r>
    <n v="102457"/>
    <x v="256"/>
    <n v="1"/>
    <n v="1"/>
    <n v="1"/>
    <n v="0"/>
    <n v="0"/>
    <n v="0"/>
    <n v="93"/>
  </r>
  <r>
    <n v="102458"/>
    <x v="209"/>
    <n v="1"/>
    <n v="1"/>
    <n v="0"/>
    <n v="0"/>
    <n v="0"/>
    <n v="0"/>
    <n v="75"/>
  </r>
  <r>
    <n v="102459"/>
    <x v="254"/>
    <n v="0"/>
    <n v="0"/>
    <n v="0"/>
    <n v="0"/>
    <n v="0"/>
    <n v="0"/>
    <n v="75"/>
  </r>
  <r>
    <n v="102460"/>
    <x v="121"/>
    <n v="0"/>
    <n v="0"/>
    <n v="0"/>
    <n v="0"/>
    <n v="0"/>
    <n v="0"/>
    <n v="69"/>
  </r>
  <r>
    <n v="102461"/>
    <x v="240"/>
    <n v="1"/>
    <n v="0"/>
    <n v="0"/>
    <n v="0"/>
    <n v="0"/>
    <n v="0"/>
    <n v="50"/>
  </r>
  <r>
    <n v="102462"/>
    <x v="63"/>
    <n v="1"/>
    <n v="1"/>
    <n v="0"/>
    <n v="0"/>
    <n v="0"/>
    <n v="0"/>
    <n v="83"/>
  </r>
  <r>
    <n v="102463"/>
    <x v="112"/>
    <n v="0"/>
    <n v="0"/>
    <n v="0"/>
    <n v="0"/>
    <n v="0"/>
    <n v="0"/>
    <n v="69"/>
  </r>
  <r>
    <n v="102464"/>
    <x v="195"/>
    <n v="1"/>
    <n v="0"/>
    <n v="0"/>
    <n v="0"/>
    <n v="0"/>
    <n v="0"/>
    <n v="93"/>
  </r>
  <r>
    <n v="102465"/>
    <x v="260"/>
    <n v="1"/>
    <n v="0"/>
    <n v="0"/>
    <n v="0"/>
    <n v="0"/>
    <n v="0"/>
    <n v="55"/>
  </r>
  <r>
    <n v="102466"/>
    <x v="223"/>
    <n v="1"/>
    <n v="0"/>
    <n v="0"/>
    <n v="0"/>
    <n v="0"/>
    <n v="0"/>
    <n v="30"/>
  </r>
  <r>
    <n v="102467"/>
    <x v="54"/>
    <n v="0"/>
    <n v="0"/>
    <n v="0"/>
    <n v="0"/>
    <n v="0"/>
    <n v="0"/>
    <n v="45"/>
  </r>
  <r>
    <n v="102468"/>
    <x v="9"/>
    <n v="1"/>
    <n v="0"/>
    <n v="0"/>
    <n v="0"/>
    <n v="0"/>
    <n v="0"/>
    <n v="55"/>
  </r>
  <r>
    <n v="102469"/>
    <x v="145"/>
    <n v="1"/>
    <n v="0"/>
    <n v="0"/>
    <n v="0"/>
    <n v="0"/>
    <n v="0"/>
    <n v="25"/>
  </r>
  <r>
    <n v="102470"/>
    <x v="129"/>
    <n v="0"/>
    <n v="0"/>
    <n v="0"/>
    <n v="0"/>
    <n v="0"/>
    <n v="0"/>
    <n v="40"/>
  </r>
  <r>
    <n v="102471"/>
    <x v="108"/>
    <n v="0"/>
    <n v="0"/>
    <n v="0"/>
    <n v="0"/>
    <n v="0"/>
    <n v="0"/>
    <n v="85"/>
  </r>
  <r>
    <n v="102472"/>
    <x v="40"/>
    <n v="0"/>
    <n v="0"/>
    <n v="0"/>
    <n v="0"/>
    <n v="0"/>
    <n v="0"/>
    <n v="55"/>
  </r>
  <r>
    <n v="102473"/>
    <x v="128"/>
    <n v="1"/>
    <n v="1"/>
    <n v="1"/>
    <n v="1"/>
    <n v="1"/>
    <n v="0"/>
    <n v="50"/>
  </r>
  <r>
    <n v="102474"/>
    <x v="137"/>
    <n v="1"/>
    <n v="0"/>
    <n v="0"/>
    <n v="0"/>
    <n v="0"/>
    <n v="0"/>
    <n v="45"/>
  </r>
  <r>
    <n v="102475"/>
    <x v="86"/>
    <n v="1"/>
    <n v="1"/>
    <n v="1"/>
    <n v="1"/>
    <n v="0"/>
    <n v="0"/>
    <n v="55"/>
  </r>
  <r>
    <n v="102476"/>
    <x v="34"/>
    <n v="0"/>
    <n v="0"/>
    <n v="0"/>
    <n v="0"/>
    <n v="0"/>
    <n v="0"/>
    <n v="75"/>
  </r>
  <r>
    <n v="102477"/>
    <x v="237"/>
    <n v="1"/>
    <n v="1"/>
    <n v="0"/>
    <n v="0"/>
    <n v="0"/>
    <n v="0"/>
    <n v="50"/>
  </r>
  <r>
    <n v="102478"/>
    <x v="200"/>
    <n v="1"/>
    <n v="1"/>
    <n v="1"/>
    <n v="0"/>
    <n v="0"/>
    <n v="0"/>
    <n v="55"/>
  </r>
  <r>
    <n v="102479"/>
    <x v="26"/>
    <n v="1"/>
    <n v="1"/>
    <n v="1"/>
    <n v="0"/>
    <n v="0"/>
    <n v="0"/>
    <n v="70"/>
  </r>
  <r>
    <n v="102480"/>
    <x v="24"/>
    <n v="1"/>
    <n v="1"/>
    <n v="1"/>
    <n v="1"/>
    <n v="0"/>
    <n v="0"/>
    <n v="30"/>
  </r>
  <r>
    <n v="102481"/>
    <x v="250"/>
    <n v="0"/>
    <n v="0"/>
    <n v="0"/>
    <n v="0"/>
    <n v="0"/>
    <n v="0"/>
    <n v="69"/>
  </r>
  <r>
    <n v="102482"/>
    <x v="26"/>
    <n v="1"/>
    <n v="0"/>
    <n v="0"/>
    <n v="0"/>
    <n v="0"/>
    <n v="0"/>
    <n v="80"/>
  </r>
  <r>
    <n v="102483"/>
    <x v="53"/>
    <n v="1"/>
    <n v="1"/>
    <n v="0"/>
    <n v="0"/>
    <n v="0"/>
    <n v="0"/>
    <n v="50"/>
  </r>
  <r>
    <n v="102484"/>
    <x v="250"/>
    <n v="1"/>
    <n v="1"/>
    <n v="1"/>
    <n v="0"/>
    <n v="0"/>
    <n v="0"/>
    <n v="45"/>
  </r>
  <r>
    <n v="102485"/>
    <x v="187"/>
    <n v="1"/>
    <n v="1"/>
    <n v="1"/>
    <n v="1"/>
    <n v="1"/>
    <n v="1"/>
    <n v="40"/>
  </r>
  <r>
    <n v="102486"/>
    <x v="249"/>
    <n v="1"/>
    <n v="1"/>
    <n v="1"/>
    <n v="0"/>
    <n v="0"/>
    <n v="0"/>
    <n v="77"/>
  </r>
  <r>
    <n v="102487"/>
    <x v="33"/>
    <n v="0"/>
    <n v="0"/>
    <n v="0"/>
    <n v="0"/>
    <n v="0"/>
    <n v="0"/>
    <n v="102"/>
  </r>
  <r>
    <n v="102488"/>
    <x v="228"/>
    <n v="0"/>
    <n v="0"/>
    <n v="0"/>
    <n v="0"/>
    <n v="0"/>
    <n v="0"/>
    <n v="30"/>
  </r>
  <r>
    <n v="102489"/>
    <x v="241"/>
    <n v="1"/>
    <n v="1"/>
    <n v="1"/>
    <n v="1"/>
    <n v="0"/>
    <n v="0"/>
    <n v="67"/>
  </r>
  <r>
    <n v="102490"/>
    <x v="212"/>
    <n v="1"/>
    <n v="1"/>
    <n v="1"/>
    <n v="1"/>
    <n v="1"/>
    <n v="0"/>
    <n v="93"/>
  </r>
  <r>
    <n v="102491"/>
    <x v="123"/>
    <n v="1"/>
    <n v="1"/>
    <n v="1"/>
    <n v="0"/>
    <n v="0"/>
    <n v="0"/>
    <n v="45"/>
  </r>
  <r>
    <n v="102492"/>
    <x v="263"/>
    <n v="0"/>
    <n v="0"/>
    <n v="0"/>
    <n v="0"/>
    <n v="0"/>
    <n v="0"/>
    <n v="83"/>
  </r>
  <r>
    <n v="102493"/>
    <x v="37"/>
    <n v="0"/>
    <n v="0"/>
    <n v="0"/>
    <n v="0"/>
    <n v="0"/>
    <n v="0"/>
    <n v="95"/>
  </r>
  <r>
    <n v="102494"/>
    <x v="198"/>
    <n v="0"/>
    <n v="0"/>
    <n v="0"/>
    <n v="0"/>
    <n v="0"/>
    <n v="0"/>
    <n v="77"/>
  </r>
  <r>
    <n v="102495"/>
    <x v="203"/>
    <n v="1"/>
    <n v="1"/>
    <n v="1"/>
    <n v="0"/>
    <n v="0"/>
    <n v="0"/>
    <n v="69"/>
  </r>
  <r>
    <n v="102496"/>
    <x v="264"/>
    <n v="1"/>
    <n v="1"/>
    <n v="1"/>
    <n v="0"/>
    <n v="0"/>
    <n v="0"/>
    <n v="40"/>
  </r>
  <r>
    <n v="102497"/>
    <x v="152"/>
    <n v="1"/>
    <n v="1"/>
    <n v="1"/>
    <n v="1"/>
    <n v="0"/>
    <n v="0"/>
    <n v="93"/>
  </r>
  <r>
    <n v="102498"/>
    <x v="76"/>
    <n v="1"/>
    <n v="0"/>
    <n v="0"/>
    <n v="0"/>
    <n v="0"/>
    <n v="0"/>
    <n v="45"/>
  </r>
  <r>
    <n v="102499"/>
    <x v="26"/>
    <n v="1"/>
    <n v="0"/>
    <n v="0"/>
    <n v="0"/>
    <n v="0"/>
    <n v="0"/>
    <n v="69"/>
  </r>
  <r>
    <n v="102500"/>
    <x v="18"/>
    <n v="1"/>
    <n v="1"/>
    <n v="1"/>
    <n v="0"/>
    <n v="0"/>
    <n v="0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E9561-E515-444E-ADE5-0D75C24E5BC1}" name="Сводная таблица2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Дата">
  <location ref="L1:T13" firstHeaderRow="0" firstDataRow="1" firstDataCol="1"/>
  <pivotFields count="11">
    <pivotField dataField="1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0"/>
    <field x="1"/>
  </rowFields>
  <rowItems count="12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Количество_client" fld="0" subtotal="count" baseField="10" baseItem="1"/>
    <dataField name="count_30" fld="2" baseField="10" baseItem="1"/>
    <dataField name="Сount_60" fld="3" baseField="10" baseItem="1"/>
    <dataField name="count_90" fld="4" baseField="10" baseItem="1"/>
    <dataField name="Сount_120" fld="5" baseField="10" baseItem="1"/>
    <dataField name="count_150" fld="6" baseField="10" baseItem="1"/>
    <dataField name="count_180" fld="7" baseField="10" baseItem="1"/>
    <dataField name=" COST" fld="8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5046-8866-4D39-9F9E-92A470BB84EB}">
  <dimension ref="A1:AJ2501"/>
  <sheetViews>
    <sheetView tabSelected="1" topLeftCell="H22" zoomScale="83" zoomScaleNormal="83" workbookViewId="0">
      <selection activeCell="AD31" sqref="AD31"/>
    </sheetView>
  </sheetViews>
  <sheetFormatPr defaultRowHeight="14.4" x14ac:dyDescent="0.3"/>
  <cols>
    <col min="2" max="2" width="10.88671875" bestFit="1" customWidth="1"/>
    <col min="12" max="12" width="12.88671875" customWidth="1"/>
    <col min="13" max="13" width="18.109375" bestFit="1" customWidth="1"/>
    <col min="14" max="14" width="11.77734375" customWidth="1"/>
    <col min="15" max="15" width="12.33203125" customWidth="1"/>
    <col min="16" max="16" width="11.21875" customWidth="1"/>
    <col min="17" max="17" width="12" customWidth="1"/>
    <col min="18" max="19" width="11.21875" customWidth="1"/>
    <col min="20" max="20" width="15" customWidth="1"/>
    <col min="21" max="21" width="10.21875" customWidth="1"/>
    <col min="22" max="22" width="11" customWidth="1"/>
    <col min="23" max="24" width="14.77734375" bestFit="1" customWidth="1"/>
    <col min="25" max="25" width="16.44140625" customWidth="1"/>
    <col min="26" max="26" width="10.21875" customWidth="1"/>
    <col min="27" max="27" width="12" customWidth="1"/>
    <col min="28" max="28" width="16" customWidth="1"/>
    <col min="29" max="29" width="15.109375" customWidth="1"/>
    <col min="30" max="30" width="9.5546875" bestFit="1" customWidth="1"/>
    <col min="31" max="31" width="10.33203125" bestFit="1" customWidth="1"/>
    <col min="32" max="32" width="9.5546875" bestFit="1" customWidth="1"/>
    <col min="33" max="33" width="14.88671875" bestFit="1" customWidth="1"/>
    <col min="34" max="34" width="12.109375" bestFit="1" customWidth="1"/>
    <col min="35" max="35" width="10.6640625" bestFit="1" customWidth="1"/>
    <col min="36" max="36" width="9.5546875" bestFit="1" customWidth="1"/>
    <col min="37" max="37" width="14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" t="s">
        <v>47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3" x14ac:dyDescent="0.3">
      <c r="A2">
        <v>100001</v>
      </c>
      <c r="B2" s="1">
        <v>44322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  <c r="L2" s="26" t="s">
        <v>37</v>
      </c>
      <c r="M2" s="3">
        <v>898</v>
      </c>
      <c r="N2" s="3">
        <v>736</v>
      </c>
      <c r="O2" s="3">
        <v>561</v>
      </c>
      <c r="P2" s="3">
        <v>333</v>
      </c>
      <c r="Q2" s="3">
        <v>146</v>
      </c>
      <c r="R2" s="3">
        <v>71</v>
      </c>
      <c r="S2" s="3">
        <v>32</v>
      </c>
      <c r="T2" s="3">
        <v>52495</v>
      </c>
    </row>
    <row r="3" spans="1:23" x14ac:dyDescent="0.3">
      <c r="A3">
        <v>100002</v>
      </c>
      <c r="B3" s="1">
        <v>44325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67</v>
      </c>
      <c r="L3" s="27" t="s">
        <v>9</v>
      </c>
      <c r="M3" s="3">
        <v>274</v>
      </c>
      <c r="N3" s="3">
        <v>230</v>
      </c>
      <c r="O3" s="3">
        <v>175</v>
      </c>
      <c r="P3" s="3">
        <v>104</v>
      </c>
      <c r="Q3" s="3">
        <v>42</v>
      </c>
      <c r="R3" s="3">
        <v>22</v>
      </c>
      <c r="S3" s="3">
        <v>9</v>
      </c>
      <c r="T3" s="3">
        <v>19242</v>
      </c>
    </row>
    <row r="4" spans="1:23" x14ac:dyDescent="0.3">
      <c r="A4">
        <v>100003</v>
      </c>
      <c r="B4" s="1">
        <v>44228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93</v>
      </c>
      <c r="L4" s="27" t="s">
        <v>10</v>
      </c>
      <c r="M4" s="3">
        <v>308</v>
      </c>
      <c r="N4" s="3">
        <v>257</v>
      </c>
      <c r="O4" s="3">
        <v>190</v>
      </c>
      <c r="P4" s="3">
        <v>118</v>
      </c>
      <c r="Q4" s="3">
        <v>53</v>
      </c>
      <c r="R4" s="3">
        <v>27</v>
      </c>
      <c r="S4" s="3">
        <v>13</v>
      </c>
      <c r="T4" s="3">
        <v>11132</v>
      </c>
    </row>
    <row r="5" spans="1:23" x14ac:dyDescent="0.3">
      <c r="A5">
        <v>100004</v>
      </c>
      <c r="B5" s="1">
        <v>44356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85</v>
      </c>
      <c r="L5" s="27" t="s">
        <v>11</v>
      </c>
      <c r="M5" s="3">
        <v>316</v>
      </c>
      <c r="N5" s="3">
        <v>249</v>
      </c>
      <c r="O5" s="3">
        <v>196</v>
      </c>
      <c r="P5" s="3">
        <v>111</v>
      </c>
      <c r="Q5" s="3">
        <v>51</v>
      </c>
      <c r="R5" s="3">
        <v>22</v>
      </c>
      <c r="S5" s="3">
        <v>10</v>
      </c>
      <c r="T5" s="3">
        <v>22121</v>
      </c>
    </row>
    <row r="6" spans="1:23" x14ac:dyDescent="0.3">
      <c r="A6">
        <v>100005</v>
      </c>
      <c r="B6" s="1">
        <v>44274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70</v>
      </c>
      <c r="L6" s="26" t="s">
        <v>36</v>
      </c>
      <c r="M6" s="3">
        <v>1602</v>
      </c>
      <c r="N6" s="3">
        <v>1181</v>
      </c>
      <c r="O6" s="3">
        <v>886</v>
      </c>
      <c r="P6" s="3">
        <v>587</v>
      </c>
      <c r="Q6" s="3">
        <v>276</v>
      </c>
      <c r="R6" s="3">
        <v>139</v>
      </c>
      <c r="S6" s="3">
        <v>36</v>
      </c>
      <c r="T6" s="3">
        <v>146708</v>
      </c>
    </row>
    <row r="7" spans="1:23" x14ac:dyDescent="0.3">
      <c r="A7">
        <v>100006</v>
      </c>
      <c r="B7" s="1">
        <v>44223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L7" s="27" t="s">
        <v>12</v>
      </c>
      <c r="M7" s="3">
        <v>300</v>
      </c>
      <c r="N7" s="3">
        <v>233</v>
      </c>
      <c r="O7" s="3">
        <v>171</v>
      </c>
      <c r="P7" s="3">
        <v>107</v>
      </c>
      <c r="Q7" s="3">
        <v>53</v>
      </c>
      <c r="R7" s="3">
        <v>27</v>
      </c>
      <c r="S7" s="3">
        <v>9</v>
      </c>
      <c r="T7" s="3">
        <v>55040</v>
      </c>
    </row>
    <row r="8" spans="1:23" x14ac:dyDescent="0.3">
      <c r="A8">
        <v>100007</v>
      </c>
      <c r="B8" s="1">
        <v>44373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51</v>
      </c>
      <c r="L8" s="27" t="s">
        <v>13</v>
      </c>
      <c r="M8" s="3">
        <v>245</v>
      </c>
      <c r="N8" s="3">
        <v>192</v>
      </c>
      <c r="O8" s="3">
        <v>137</v>
      </c>
      <c r="P8" s="3">
        <v>85</v>
      </c>
      <c r="Q8" s="3">
        <v>39</v>
      </c>
      <c r="R8" s="3">
        <v>18</v>
      </c>
      <c r="S8" s="3">
        <v>3</v>
      </c>
      <c r="T8" s="3">
        <v>17110</v>
      </c>
    </row>
    <row r="9" spans="1:23" x14ac:dyDescent="0.3">
      <c r="A9">
        <v>100008</v>
      </c>
      <c r="B9" s="1">
        <v>44136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L9" s="27" t="s">
        <v>14</v>
      </c>
      <c r="M9" s="3">
        <v>274</v>
      </c>
      <c r="N9" s="3">
        <v>139</v>
      </c>
      <c r="O9" s="3">
        <v>109</v>
      </c>
      <c r="P9" s="3">
        <v>82</v>
      </c>
      <c r="Q9" s="3">
        <v>31</v>
      </c>
      <c r="R9" s="3">
        <v>14</v>
      </c>
      <c r="S9" s="3">
        <v>5</v>
      </c>
      <c r="T9" s="3">
        <v>19242</v>
      </c>
    </row>
    <row r="10" spans="1:23" x14ac:dyDescent="0.3">
      <c r="A10">
        <v>100009</v>
      </c>
      <c r="B10" s="1">
        <v>44176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67</v>
      </c>
      <c r="L10" s="27" t="s">
        <v>15</v>
      </c>
      <c r="M10" s="3">
        <v>250</v>
      </c>
      <c r="N10" s="3">
        <v>202</v>
      </c>
      <c r="O10" s="3">
        <v>151</v>
      </c>
      <c r="P10" s="3">
        <v>88</v>
      </c>
      <c r="Q10" s="3">
        <v>44</v>
      </c>
      <c r="R10" s="3">
        <v>25</v>
      </c>
      <c r="S10" s="3">
        <v>11</v>
      </c>
      <c r="T10" s="3">
        <v>17552</v>
      </c>
    </row>
    <row r="11" spans="1:23" x14ac:dyDescent="0.3">
      <c r="A11">
        <v>100010</v>
      </c>
      <c r="B11" s="1">
        <v>44214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93</v>
      </c>
      <c r="L11" s="27" t="s">
        <v>16</v>
      </c>
      <c r="M11" s="3">
        <v>265</v>
      </c>
      <c r="N11" s="3">
        <v>214</v>
      </c>
      <c r="O11" s="3">
        <v>164</v>
      </c>
      <c r="P11" s="3">
        <v>146</v>
      </c>
      <c r="Q11" s="3">
        <v>72</v>
      </c>
      <c r="R11" s="3">
        <v>37</v>
      </c>
      <c r="S11" s="3">
        <v>8</v>
      </c>
      <c r="T11" s="3">
        <v>18886</v>
      </c>
    </row>
    <row r="12" spans="1:23" x14ac:dyDescent="0.3">
      <c r="A12">
        <v>100011</v>
      </c>
      <c r="B12" s="1">
        <v>44270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77</v>
      </c>
      <c r="L12" s="27" t="s">
        <v>17</v>
      </c>
      <c r="M12" s="3">
        <v>268</v>
      </c>
      <c r="N12" s="3">
        <v>201</v>
      </c>
      <c r="O12" s="3">
        <v>154</v>
      </c>
      <c r="P12" s="3">
        <v>79</v>
      </c>
      <c r="Q12" s="3">
        <v>37</v>
      </c>
      <c r="R12" s="3">
        <v>18</v>
      </c>
      <c r="S12" s="3">
        <v>0</v>
      </c>
      <c r="T12" s="3">
        <v>18878</v>
      </c>
    </row>
    <row r="13" spans="1:23" x14ac:dyDescent="0.3">
      <c r="A13">
        <v>100012</v>
      </c>
      <c r="B13" s="1">
        <v>44325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  <c r="L13" s="26" t="s">
        <v>38</v>
      </c>
      <c r="M13" s="3">
        <v>2500</v>
      </c>
      <c r="N13" s="3">
        <v>1917</v>
      </c>
      <c r="O13" s="3">
        <v>1447</v>
      </c>
      <c r="P13" s="3">
        <v>920</v>
      </c>
      <c r="Q13" s="3">
        <v>422</v>
      </c>
      <c r="R13" s="3">
        <v>210</v>
      </c>
      <c r="S13" s="3">
        <v>68</v>
      </c>
      <c r="T13" s="3">
        <v>199203</v>
      </c>
    </row>
    <row r="14" spans="1:23" x14ac:dyDescent="0.3">
      <c r="A14">
        <v>100013</v>
      </c>
      <c r="B14" s="1">
        <v>44359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75</v>
      </c>
      <c r="L14" s="5"/>
      <c r="M14" s="5"/>
      <c r="N14" s="5"/>
      <c r="O14" s="23"/>
      <c r="P14" s="23"/>
      <c r="Q14" s="23"/>
      <c r="R14" s="23"/>
      <c r="S14" s="5"/>
      <c r="W14" s="19"/>
    </row>
    <row r="15" spans="1:23" x14ac:dyDescent="0.3">
      <c r="A15">
        <v>100014</v>
      </c>
      <c r="B15" s="1">
        <v>44208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100</v>
      </c>
      <c r="L15" s="5"/>
      <c r="M15" s="5"/>
      <c r="N15" s="5"/>
      <c r="O15" s="5"/>
      <c r="P15" s="5"/>
      <c r="Q15" s="5"/>
      <c r="R15" s="5"/>
      <c r="S15" s="5"/>
      <c r="W15" s="19"/>
    </row>
    <row r="16" spans="1:23" ht="15" thickBot="1" x14ac:dyDescent="0.35">
      <c r="A16">
        <v>100015</v>
      </c>
      <c r="B16" s="1">
        <v>44206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102</v>
      </c>
      <c r="L16" s="5"/>
      <c r="M16" s="5"/>
      <c r="N16" s="5"/>
      <c r="O16" s="23"/>
      <c r="P16" s="23"/>
      <c r="Q16" s="23"/>
      <c r="R16" s="23"/>
      <c r="S16" s="5"/>
      <c r="U16" s="2"/>
      <c r="V16" s="2"/>
      <c r="W16" s="29"/>
    </row>
    <row r="17" spans="1:29" x14ac:dyDescent="0.3">
      <c r="A17">
        <v>100016</v>
      </c>
      <c r="B17" s="1">
        <v>44180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75</v>
      </c>
      <c r="L17" s="6" t="s">
        <v>47</v>
      </c>
      <c r="M17" s="9" t="s">
        <v>39</v>
      </c>
      <c r="N17" s="9" t="s">
        <v>40</v>
      </c>
      <c r="O17" s="9" t="s">
        <v>41</v>
      </c>
      <c r="P17" s="9" t="s">
        <v>42</v>
      </c>
      <c r="Q17" s="9" t="s">
        <v>43</v>
      </c>
      <c r="R17" s="9" t="s">
        <v>44</v>
      </c>
      <c r="S17" s="10" t="s">
        <v>45</v>
      </c>
      <c r="T17" s="23"/>
      <c r="U17" s="2"/>
      <c r="V17" s="2"/>
      <c r="W17" s="29"/>
      <c r="X17" s="2"/>
      <c r="Y17" s="2"/>
      <c r="Z17" s="2"/>
      <c r="AA17" s="2"/>
      <c r="AB17" s="2"/>
      <c r="AC17" s="2"/>
    </row>
    <row r="18" spans="1:29" x14ac:dyDescent="0.3">
      <c r="A18">
        <v>100017</v>
      </c>
      <c r="B18" s="1">
        <v>44233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77</v>
      </c>
      <c r="L18" s="7" t="s">
        <v>9</v>
      </c>
      <c r="M18" s="35">
        <v>274</v>
      </c>
      <c r="N18" s="35">
        <v>230</v>
      </c>
      <c r="O18" s="35">
        <v>175</v>
      </c>
      <c r="P18" s="35">
        <v>104</v>
      </c>
      <c r="Q18" s="35">
        <v>42</v>
      </c>
      <c r="R18" s="35">
        <v>22</v>
      </c>
      <c r="S18" s="40">
        <v>9</v>
      </c>
      <c r="T18" s="30"/>
    </row>
    <row r="19" spans="1:29" x14ac:dyDescent="0.3">
      <c r="A19">
        <v>100018</v>
      </c>
      <c r="B19" s="1">
        <v>44343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85</v>
      </c>
      <c r="L19" s="7" t="s">
        <v>10</v>
      </c>
      <c r="M19" s="35">
        <v>308</v>
      </c>
      <c r="N19" s="35">
        <v>257</v>
      </c>
      <c r="O19" s="35">
        <v>190</v>
      </c>
      <c r="P19" s="35">
        <v>118</v>
      </c>
      <c r="Q19" s="35">
        <v>53</v>
      </c>
      <c r="R19" s="35">
        <v>27</v>
      </c>
      <c r="S19" s="40">
        <v>13</v>
      </c>
      <c r="T19" s="30"/>
    </row>
    <row r="20" spans="1:29" x14ac:dyDescent="0.3">
      <c r="A20">
        <v>100019</v>
      </c>
      <c r="B20" s="1">
        <v>44108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83</v>
      </c>
      <c r="L20" s="7" t="s">
        <v>11</v>
      </c>
      <c r="M20" s="35">
        <v>316</v>
      </c>
      <c r="N20" s="35">
        <v>249</v>
      </c>
      <c r="O20" s="35">
        <v>196</v>
      </c>
      <c r="P20" s="35">
        <v>111</v>
      </c>
      <c r="Q20" s="35">
        <v>51</v>
      </c>
      <c r="R20" s="35">
        <v>22</v>
      </c>
      <c r="S20" s="40">
        <v>10</v>
      </c>
      <c r="T20" s="30"/>
    </row>
    <row r="21" spans="1:29" x14ac:dyDescent="0.3">
      <c r="A21">
        <v>100020</v>
      </c>
      <c r="B21" s="1">
        <v>44318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95</v>
      </c>
      <c r="L21" s="7" t="s">
        <v>12</v>
      </c>
      <c r="M21" s="35">
        <v>300</v>
      </c>
      <c r="N21" s="35">
        <v>233</v>
      </c>
      <c r="O21" s="35">
        <v>171</v>
      </c>
      <c r="P21" s="35">
        <v>107</v>
      </c>
      <c r="Q21" s="35">
        <v>53</v>
      </c>
      <c r="R21" s="35">
        <v>27</v>
      </c>
      <c r="S21" s="40">
        <v>9</v>
      </c>
      <c r="T21" s="30"/>
    </row>
    <row r="22" spans="1:29" x14ac:dyDescent="0.3">
      <c r="A22">
        <v>100021</v>
      </c>
      <c r="B22" s="1">
        <v>44132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50</v>
      </c>
      <c r="L22" s="7" t="s">
        <v>13</v>
      </c>
      <c r="M22" s="36">
        <v>245</v>
      </c>
      <c r="N22" s="36">
        <v>192</v>
      </c>
      <c r="O22" s="36">
        <v>137</v>
      </c>
      <c r="P22" s="36">
        <v>85</v>
      </c>
      <c r="Q22" s="36">
        <v>39</v>
      </c>
      <c r="R22" s="36">
        <v>18</v>
      </c>
      <c r="S22" s="40">
        <v>3</v>
      </c>
      <c r="T22" s="30"/>
    </row>
    <row r="23" spans="1:29" x14ac:dyDescent="0.3">
      <c r="A23">
        <v>100022</v>
      </c>
      <c r="B23" s="1">
        <v>44377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80</v>
      </c>
      <c r="L23" s="7" t="s">
        <v>14</v>
      </c>
      <c r="M23" s="35">
        <v>274</v>
      </c>
      <c r="N23" s="35">
        <v>139</v>
      </c>
      <c r="O23" s="35">
        <v>109</v>
      </c>
      <c r="P23" s="35">
        <v>82</v>
      </c>
      <c r="Q23" s="35">
        <v>31</v>
      </c>
      <c r="R23" s="35">
        <v>14</v>
      </c>
      <c r="S23" s="41">
        <v>5</v>
      </c>
      <c r="T23" s="34"/>
    </row>
    <row r="24" spans="1:29" x14ac:dyDescent="0.3">
      <c r="A24">
        <v>100023</v>
      </c>
      <c r="B24" s="1">
        <v>44215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77</v>
      </c>
      <c r="L24" s="7" t="s">
        <v>15</v>
      </c>
      <c r="M24" s="35">
        <v>250</v>
      </c>
      <c r="N24" s="35">
        <v>202</v>
      </c>
      <c r="O24" s="35">
        <v>151</v>
      </c>
      <c r="P24" s="35">
        <v>88</v>
      </c>
      <c r="Q24" s="35">
        <v>44</v>
      </c>
      <c r="R24" s="35">
        <v>25</v>
      </c>
      <c r="S24" s="41">
        <v>11</v>
      </c>
      <c r="T24" s="34"/>
    </row>
    <row r="25" spans="1:29" x14ac:dyDescent="0.3">
      <c r="A25">
        <v>100024</v>
      </c>
      <c r="B25" s="1">
        <v>44303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51</v>
      </c>
      <c r="L25" s="7" t="s">
        <v>16</v>
      </c>
      <c r="M25" s="35">
        <v>265</v>
      </c>
      <c r="N25" s="37">
        <v>214</v>
      </c>
      <c r="O25" s="37">
        <v>164</v>
      </c>
      <c r="P25" s="37">
        <v>146</v>
      </c>
      <c r="Q25" s="37">
        <v>72</v>
      </c>
      <c r="R25" s="37">
        <v>37</v>
      </c>
      <c r="S25" s="41">
        <v>8</v>
      </c>
      <c r="T25" s="34"/>
      <c r="U25" s="23"/>
      <c r="V25" s="23"/>
      <c r="W25" s="23"/>
    </row>
    <row r="26" spans="1:29" ht="15" thickBot="1" x14ac:dyDescent="0.35">
      <c r="A26">
        <v>100025</v>
      </c>
      <c r="B26" s="1">
        <v>44297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79</v>
      </c>
      <c r="L26" s="8" t="s">
        <v>17</v>
      </c>
      <c r="M26" s="38">
        <v>268</v>
      </c>
      <c r="N26" s="39">
        <v>201</v>
      </c>
      <c r="O26" s="39">
        <v>154</v>
      </c>
      <c r="P26" s="39">
        <v>79</v>
      </c>
      <c r="Q26" s="39">
        <v>37</v>
      </c>
      <c r="R26" s="39">
        <v>18</v>
      </c>
      <c r="S26" s="42">
        <v>0</v>
      </c>
      <c r="T26" s="34"/>
      <c r="U26" s="23"/>
      <c r="V26" s="23"/>
      <c r="W26" s="23"/>
    </row>
    <row r="27" spans="1:29" x14ac:dyDescent="0.3">
      <c r="A27">
        <v>100026</v>
      </c>
      <c r="B27" s="1">
        <v>44154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50</v>
      </c>
      <c r="U27" s="23"/>
      <c r="V27" s="23"/>
      <c r="W27" s="23"/>
    </row>
    <row r="28" spans="1:29" x14ac:dyDescent="0.3">
      <c r="A28">
        <v>100027</v>
      </c>
      <c r="B28" s="1">
        <v>44135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77</v>
      </c>
      <c r="U28" s="23"/>
      <c r="V28" s="23"/>
      <c r="W28" s="23"/>
    </row>
    <row r="29" spans="1:29" ht="15" thickBot="1" x14ac:dyDescent="0.35">
      <c r="A29">
        <v>100028</v>
      </c>
      <c r="B29" s="1">
        <v>44311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92</v>
      </c>
      <c r="L29" s="28" t="s">
        <v>19</v>
      </c>
      <c r="M29" s="32"/>
      <c r="N29" s="33"/>
      <c r="O29" s="33"/>
      <c r="P29" s="33"/>
      <c r="Q29" s="33"/>
      <c r="R29" s="33"/>
      <c r="S29" s="23"/>
      <c r="T29" s="23"/>
      <c r="U29" s="23"/>
      <c r="V29" s="23"/>
      <c r="W29" s="23"/>
    </row>
    <row r="30" spans="1:29" x14ac:dyDescent="0.3">
      <c r="A30">
        <v>100029</v>
      </c>
      <c r="B30" s="1">
        <v>44356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73</v>
      </c>
      <c r="L30" s="6" t="s">
        <v>47</v>
      </c>
      <c r="M30" s="9" t="s">
        <v>39</v>
      </c>
      <c r="N30" s="9" t="s">
        <v>48</v>
      </c>
      <c r="O30" s="9" t="s">
        <v>18</v>
      </c>
      <c r="P30" s="9" t="s">
        <v>49</v>
      </c>
      <c r="Q30" s="9" t="s">
        <v>50</v>
      </c>
      <c r="R30" s="9" t="s">
        <v>51</v>
      </c>
      <c r="S30" s="10" t="s">
        <v>52</v>
      </c>
      <c r="T30" s="70" t="s">
        <v>35</v>
      </c>
      <c r="U30" s="17" t="s">
        <v>20</v>
      </c>
      <c r="V30" s="17" t="s">
        <v>29</v>
      </c>
      <c r="W30" s="17" t="s">
        <v>21</v>
      </c>
      <c r="X30" s="17" t="s">
        <v>32</v>
      </c>
      <c r="Y30" s="17" t="s">
        <v>22</v>
      </c>
      <c r="Z30" s="17" t="s">
        <v>23</v>
      </c>
      <c r="AA30" s="17" t="s">
        <v>24</v>
      </c>
      <c r="AB30" s="18" t="s">
        <v>33</v>
      </c>
    </row>
    <row r="31" spans="1:29" x14ac:dyDescent="0.3">
      <c r="A31">
        <v>100030</v>
      </c>
      <c r="B31" s="1">
        <v>44133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70</v>
      </c>
      <c r="L31" s="7" t="s">
        <v>9</v>
      </c>
      <c r="M31" s="65">
        <v>274</v>
      </c>
      <c r="N31" s="66">
        <f>N18/$M$18</f>
        <v>0.83941605839416056</v>
      </c>
      <c r="O31" s="66">
        <f t="shared" ref="O31:S31" si="0">O18/$M$18</f>
        <v>0.63868613138686137</v>
      </c>
      <c r="P31" s="66">
        <f t="shared" si="0"/>
        <v>0.37956204379562042</v>
      </c>
      <c r="Q31" s="66">
        <f t="shared" si="0"/>
        <v>0.15328467153284672</v>
      </c>
      <c r="R31" s="66">
        <f>R18/$M$18</f>
        <v>8.0291970802919707E-2</v>
      </c>
      <c r="S31" s="67">
        <f t="shared" si="0"/>
        <v>3.2846715328467155E-2</v>
      </c>
      <c r="T31" s="71">
        <f>N31/2+S31/2+SUM(O31:R31)</f>
        <v>1.687956204379562</v>
      </c>
      <c r="U31" s="30">
        <v>300</v>
      </c>
      <c r="V31" s="30">
        <f>U31*10%+U31</f>
        <v>330</v>
      </c>
      <c r="W31" s="72">
        <f>T31*U31</f>
        <v>506.38686131386856</v>
      </c>
      <c r="X31" s="72">
        <f>T31*V31</f>
        <v>557.02554744525548</v>
      </c>
      <c r="Y31" s="30">
        <v>55040</v>
      </c>
      <c r="Z31" s="73">
        <f>Y31/M31</f>
        <v>200.87591240875912</v>
      </c>
      <c r="AA31" s="72">
        <f>W31-Z31</f>
        <v>305.51094890510944</v>
      </c>
      <c r="AB31" s="74">
        <f>X31-Z31</f>
        <v>356.14963503649636</v>
      </c>
    </row>
    <row r="32" spans="1:29" x14ac:dyDescent="0.3">
      <c r="A32">
        <v>100031</v>
      </c>
      <c r="B32" s="1">
        <v>44229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83</v>
      </c>
      <c r="L32" s="7" t="s">
        <v>10</v>
      </c>
      <c r="M32" s="59">
        <v>308</v>
      </c>
      <c r="N32" s="60">
        <f>N19/$M$19</f>
        <v>0.83441558441558439</v>
      </c>
      <c r="O32" s="60">
        <f t="shared" ref="O32:S32" si="1">O19/$M$19</f>
        <v>0.61688311688311692</v>
      </c>
      <c r="P32" s="60">
        <f t="shared" si="1"/>
        <v>0.38311688311688313</v>
      </c>
      <c r="Q32" s="60">
        <f t="shared" si="1"/>
        <v>0.17207792207792208</v>
      </c>
      <c r="R32" s="60">
        <f t="shared" si="1"/>
        <v>8.7662337662337664E-2</v>
      </c>
      <c r="S32" s="61">
        <f t="shared" si="1"/>
        <v>4.2207792207792208E-2</v>
      </c>
      <c r="T32" s="71">
        <f t="shared" ref="T32:T39" si="2">N32/2+S32/2+SUM(O32:R32)</f>
        <v>1.698051948051948</v>
      </c>
      <c r="U32" s="30">
        <v>300</v>
      </c>
      <c r="V32" s="30">
        <f t="shared" ref="V32:V39" si="3">U32*10%+U32</f>
        <v>330</v>
      </c>
      <c r="W32" s="72">
        <f t="shared" ref="W32:W39" si="4">T32*U32</f>
        <v>509.41558441558442</v>
      </c>
      <c r="X32" s="72">
        <f t="shared" ref="X32:X39" si="5">T32*V32</f>
        <v>560.35714285714289</v>
      </c>
      <c r="Y32" s="30">
        <v>17110</v>
      </c>
      <c r="Z32" s="75">
        <f t="shared" ref="Z32:Z40" si="6">Y32/M32</f>
        <v>55.551948051948052</v>
      </c>
      <c r="AA32" s="72">
        <f t="shared" ref="AA32:AA40" si="7">W32-Z32</f>
        <v>453.86363636363637</v>
      </c>
      <c r="AB32" s="74">
        <f t="shared" ref="AB32:AB40" si="8">X32-Z32</f>
        <v>504.80519480519484</v>
      </c>
    </row>
    <row r="33" spans="1:36" x14ac:dyDescent="0.3">
      <c r="A33">
        <v>100032</v>
      </c>
      <c r="B33" s="1">
        <v>44197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93</v>
      </c>
      <c r="L33" s="7" t="s">
        <v>11</v>
      </c>
      <c r="M33" s="35">
        <v>316</v>
      </c>
      <c r="N33" s="43">
        <f>N20/$M$20</f>
        <v>0.78797468354430378</v>
      </c>
      <c r="O33" s="43">
        <f t="shared" ref="O33:S33" si="9">O20/$M$20</f>
        <v>0.620253164556962</v>
      </c>
      <c r="P33" s="43">
        <f t="shared" si="9"/>
        <v>0.35126582278481011</v>
      </c>
      <c r="Q33" s="43">
        <f t="shared" si="9"/>
        <v>0.16139240506329114</v>
      </c>
      <c r="R33" s="43">
        <f t="shared" si="9"/>
        <v>6.9620253164556958E-2</v>
      </c>
      <c r="S33" s="46">
        <f t="shared" si="9"/>
        <v>3.1645569620253167E-2</v>
      </c>
      <c r="T33" s="71">
        <f t="shared" si="2"/>
        <v>1.6123417721518987</v>
      </c>
      <c r="U33" s="30">
        <v>300</v>
      </c>
      <c r="V33" s="30">
        <f t="shared" si="3"/>
        <v>330</v>
      </c>
      <c r="W33" s="72">
        <f t="shared" si="4"/>
        <v>483.70253164556959</v>
      </c>
      <c r="X33" s="72">
        <f t="shared" si="5"/>
        <v>532.07278481012656</v>
      </c>
      <c r="Y33" s="30">
        <v>19242</v>
      </c>
      <c r="Z33" s="72">
        <f t="shared" si="6"/>
        <v>60.892405063291136</v>
      </c>
      <c r="AA33" s="72">
        <f t="shared" si="7"/>
        <v>422.81012658227849</v>
      </c>
      <c r="AB33" s="74">
        <f t="shared" si="8"/>
        <v>471.18037974683546</v>
      </c>
    </row>
    <row r="34" spans="1:36" x14ac:dyDescent="0.3">
      <c r="A34">
        <v>100033</v>
      </c>
      <c r="B34" s="1">
        <v>44117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93</v>
      </c>
      <c r="L34" s="7" t="s">
        <v>12</v>
      </c>
      <c r="M34" s="35">
        <v>300</v>
      </c>
      <c r="N34" s="43">
        <f>N21/$M$21</f>
        <v>0.77666666666666662</v>
      </c>
      <c r="O34" s="43">
        <f t="shared" ref="O34:S34" si="10">O21/$M$21</f>
        <v>0.56999999999999995</v>
      </c>
      <c r="P34" s="43">
        <f t="shared" si="10"/>
        <v>0.35666666666666669</v>
      </c>
      <c r="Q34" s="43">
        <f t="shared" si="10"/>
        <v>0.17666666666666667</v>
      </c>
      <c r="R34" s="43">
        <f t="shared" si="10"/>
        <v>0.09</v>
      </c>
      <c r="S34" s="46">
        <f t="shared" si="10"/>
        <v>0.03</v>
      </c>
      <c r="T34" s="71">
        <f t="shared" si="2"/>
        <v>1.5966666666666667</v>
      </c>
      <c r="U34" s="30">
        <v>300</v>
      </c>
      <c r="V34" s="30">
        <f t="shared" si="3"/>
        <v>330</v>
      </c>
      <c r="W34" s="72">
        <f t="shared" si="4"/>
        <v>479</v>
      </c>
      <c r="X34" s="72">
        <f t="shared" si="5"/>
        <v>526.9</v>
      </c>
      <c r="Y34" s="30">
        <v>17552</v>
      </c>
      <c r="Z34" s="72">
        <f t="shared" si="6"/>
        <v>58.506666666666668</v>
      </c>
      <c r="AA34" s="72">
        <f t="shared" si="7"/>
        <v>420.49333333333334</v>
      </c>
      <c r="AB34" s="74">
        <f t="shared" si="8"/>
        <v>468.39333333333332</v>
      </c>
    </row>
    <row r="35" spans="1:36" x14ac:dyDescent="0.3">
      <c r="A35">
        <v>100034</v>
      </c>
      <c r="B35" s="1">
        <v>44106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51</v>
      </c>
      <c r="L35" s="7" t="s">
        <v>13</v>
      </c>
      <c r="M35" s="36">
        <v>245</v>
      </c>
      <c r="N35" s="44">
        <f>N22/$M$22</f>
        <v>0.78367346938775506</v>
      </c>
      <c r="O35" s="44">
        <f t="shared" ref="O35:S35" si="11">O22/$M$22</f>
        <v>0.5591836734693878</v>
      </c>
      <c r="P35" s="44">
        <f t="shared" si="11"/>
        <v>0.34693877551020408</v>
      </c>
      <c r="Q35" s="44">
        <f t="shared" si="11"/>
        <v>0.15918367346938775</v>
      </c>
      <c r="R35" s="44">
        <f t="shared" si="11"/>
        <v>7.3469387755102047E-2</v>
      </c>
      <c r="S35" s="47">
        <f t="shared" si="11"/>
        <v>1.2244897959183673E-2</v>
      </c>
      <c r="T35" s="71">
        <f t="shared" si="2"/>
        <v>1.536734693877551</v>
      </c>
      <c r="U35" s="30">
        <v>300</v>
      </c>
      <c r="V35" s="30">
        <f t="shared" si="3"/>
        <v>330</v>
      </c>
      <c r="W35" s="72">
        <f t="shared" si="4"/>
        <v>461.0204081632653</v>
      </c>
      <c r="X35" s="72">
        <f t="shared" si="5"/>
        <v>507.12244897959181</v>
      </c>
      <c r="Y35" s="30">
        <v>18886</v>
      </c>
      <c r="Z35" s="72">
        <f t="shared" si="6"/>
        <v>77.085714285714289</v>
      </c>
      <c r="AA35" s="72">
        <f t="shared" si="7"/>
        <v>383.93469387755101</v>
      </c>
      <c r="AB35" s="74">
        <f t="shared" si="8"/>
        <v>430.03673469387752</v>
      </c>
    </row>
    <row r="36" spans="1:36" x14ac:dyDescent="0.3">
      <c r="A36">
        <v>100035</v>
      </c>
      <c r="B36" s="1">
        <v>44363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50</v>
      </c>
      <c r="L36" s="7" t="s">
        <v>14</v>
      </c>
      <c r="M36" s="62">
        <v>274</v>
      </c>
      <c r="N36" s="63">
        <f>N23/$M$23</f>
        <v>0.50729927007299269</v>
      </c>
      <c r="O36" s="63">
        <f t="shared" ref="O36:S36" si="12">O23/$M$23</f>
        <v>0.3978102189781022</v>
      </c>
      <c r="P36" s="63">
        <f t="shared" si="12"/>
        <v>0.29927007299270075</v>
      </c>
      <c r="Q36" s="63">
        <f t="shared" si="12"/>
        <v>0.11313868613138686</v>
      </c>
      <c r="R36" s="63">
        <f t="shared" si="12"/>
        <v>5.1094890510948905E-2</v>
      </c>
      <c r="S36" s="64">
        <f t="shared" si="12"/>
        <v>1.824817518248175E-2</v>
      </c>
      <c r="T36" s="76">
        <f t="shared" si="2"/>
        <v>1.1240875912408761</v>
      </c>
      <c r="U36" s="30">
        <v>300</v>
      </c>
      <c r="V36" s="30">
        <f t="shared" si="3"/>
        <v>330</v>
      </c>
      <c r="W36" s="72">
        <f t="shared" si="4"/>
        <v>337.22627737226281</v>
      </c>
      <c r="X36" s="72">
        <f t="shared" si="5"/>
        <v>370.94890510948909</v>
      </c>
      <c r="Y36" s="30">
        <v>18878</v>
      </c>
      <c r="Z36" s="72">
        <f t="shared" si="6"/>
        <v>68.897810218978108</v>
      </c>
      <c r="AA36" s="72">
        <f t="shared" si="7"/>
        <v>268.32846715328469</v>
      </c>
      <c r="AB36" s="74">
        <f t="shared" si="8"/>
        <v>302.05109489051097</v>
      </c>
      <c r="AE36" s="12"/>
      <c r="AF36" s="16"/>
    </row>
    <row r="37" spans="1:36" x14ac:dyDescent="0.3">
      <c r="A37">
        <v>100036</v>
      </c>
      <c r="B37" s="1">
        <v>44322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69</v>
      </c>
      <c r="L37" s="7" t="s">
        <v>15</v>
      </c>
      <c r="M37" s="35">
        <v>250</v>
      </c>
      <c r="N37" s="43">
        <f>N24/$M$24</f>
        <v>0.80800000000000005</v>
      </c>
      <c r="O37" s="43">
        <f t="shared" ref="O37:S37" si="13">O24/$M$24</f>
        <v>0.60399999999999998</v>
      </c>
      <c r="P37" s="43">
        <f t="shared" si="13"/>
        <v>0.35199999999999998</v>
      </c>
      <c r="Q37" s="43">
        <f t="shared" si="13"/>
        <v>0.17599999999999999</v>
      </c>
      <c r="R37" s="43">
        <f t="shared" si="13"/>
        <v>0.1</v>
      </c>
      <c r="S37" s="46">
        <f t="shared" si="13"/>
        <v>4.3999999999999997E-2</v>
      </c>
      <c r="T37" s="71">
        <f t="shared" si="2"/>
        <v>1.6579999999999999</v>
      </c>
      <c r="U37" s="30">
        <v>300</v>
      </c>
      <c r="V37" s="30">
        <f t="shared" si="3"/>
        <v>330</v>
      </c>
      <c r="W37" s="72">
        <f t="shared" si="4"/>
        <v>497.4</v>
      </c>
      <c r="X37" s="72">
        <f t="shared" si="5"/>
        <v>547.14</v>
      </c>
      <c r="Y37" s="30">
        <v>19242</v>
      </c>
      <c r="Z37" s="72">
        <f t="shared" si="6"/>
        <v>76.968000000000004</v>
      </c>
      <c r="AA37" s="72">
        <f t="shared" si="7"/>
        <v>420.43199999999996</v>
      </c>
      <c r="AB37" s="74">
        <f t="shared" si="8"/>
        <v>470.17199999999997</v>
      </c>
      <c r="AD37" s="49"/>
      <c r="AE37" s="49"/>
      <c r="AF37" s="49"/>
      <c r="AG37" s="49"/>
      <c r="AH37" s="49"/>
      <c r="AI37" s="49"/>
      <c r="AJ37" s="49"/>
    </row>
    <row r="38" spans="1:36" x14ac:dyDescent="0.3">
      <c r="A38">
        <v>100037</v>
      </c>
      <c r="B38" s="1">
        <v>44227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80</v>
      </c>
      <c r="L38" s="7" t="s">
        <v>16</v>
      </c>
      <c r="M38" s="56">
        <v>265</v>
      </c>
      <c r="N38" s="57">
        <f>N25/$M$25</f>
        <v>0.8075471698113208</v>
      </c>
      <c r="O38" s="57">
        <f t="shared" ref="O38:S38" si="14">O25/$M$25</f>
        <v>0.61886792452830186</v>
      </c>
      <c r="P38" s="57">
        <f t="shared" si="14"/>
        <v>0.55094339622641508</v>
      </c>
      <c r="Q38" s="57">
        <f t="shared" si="14"/>
        <v>0.27169811320754716</v>
      </c>
      <c r="R38" s="57">
        <f t="shared" si="14"/>
        <v>0.13962264150943396</v>
      </c>
      <c r="S38" s="58">
        <f t="shared" si="14"/>
        <v>3.0188679245283019E-2</v>
      </c>
      <c r="T38" s="77">
        <f t="shared" si="2"/>
        <v>2</v>
      </c>
      <c r="U38" s="30">
        <v>300</v>
      </c>
      <c r="V38" s="30">
        <f t="shared" si="3"/>
        <v>330</v>
      </c>
      <c r="W38" s="72">
        <f t="shared" si="4"/>
        <v>600</v>
      </c>
      <c r="X38" s="72">
        <f t="shared" si="5"/>
        <v>660</v>
      </c>
      <c r="Y38" s="30">
        <v>11132</v>
      </c>
      <c r="Z38" s="72">
        <f t="shared" si="6"/>
        <v>42.007547169811318</v>
      </c>
      <c r="AA38" s="72">
        <f t="shared" si="7"/>
        <v>557.99245283018865</v>
      </c>
      <c r="AB38" s="74">
        <f t="shared" si="8"/>
        <v>617.99245283018865</v>
      </c>
      <c r="AD38" s="49"/>
      <c r="AE38" s="49"/>
      <c r="AF38" s="49"/>
      <c r="AG38" s="50"/>
      <c r="AH38" s="51"/>
      <c r="AI38" s="49"/>
      <c r="AJ38" s="49"/>
    </row>
    <row r="39" spans="1:36" ht="15" thickBot="1" x14ac:dyDescent="0.35">
      <c r="A39">
        <v>100038</v>
      </c>
      <c r="B39" s="1">
        <v>44119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75</v>
      </c>
      <c r="L39" s="8" t="s">
        <v>17</v>
      </c>
      <c r="M39" s="38">
        <v>268</v>
      </c>
      <c r="N39" s="45">
        <f>N26/$M$26</f>
        <v>0.75</v>
      </c>
      <c r="O39" s="45">
        <f t="shared" ref="O39:S39" si="15">O26/$M$26</f>
        <v>0.57462686567164178</v>
      </c>
      <c r="P39" s="45">
        <f t="shared" si="15"/>
        <v>0.29477611940298509</v>
      </c>
      <c r="Q39" s="45">
        <f t="shared" si="15"/>
        <v>0.13805970149253732</v>
      </c>
      <c r="R39" s="45">
        <f t="shared" si="15"/>
        <v>6.7164179104477612E-2</v>
      </c>
      <c r="S39" s="48">
        <f t="shared" si="15"/>
        <v>0</v>
      </c>
      <c r="T39" s="71">
        <f t="shared" si="2"/>
        <v>1.449626865671642</v>
      </c>
      <c r="U39" s="30">
        <v>300</v>
      </c>
      <c r="V39" s="30">
        <f t="shared" si="3"/>
        <v>330</v>
      </c>
      <c r="W39" s="72">
        <f t="shared" si="4"/>
        <v>434.88805970149258</v>
      </c>
      <c r="X39" s="72">
        <f t="shared" si="5"/>
        <v>478.37686567164184</v>
      </c>
      <c r="Y39" s="30">
        <v>22121</v>
      </c>
      <c r="Z39" s="72">
        <f t="shared" si="6"/>
        <v>82.541044776119406</v>
      </c>
      <c r="AA39" s="72">
        <f t="shared" si="7"/>
        <v>352.34701492537317</v>
      </c>
      <c r="AB39" s="74">
        <f t="shared" si="8"/>
        <v>395.83582089552243</v>
      </c>
      <c r="AD39" s="49"/>
      <c r="AE39" s="49"/>
      <c r="AF39" s="49"/>
      <c r="AG39" s="50"/>
      <c r="AH39" s="52"/>
      <c r="AI39" s="49"/>
      <c r="AJ39" s="49"/>
    </row>
    <row r="40" spans="1:36" ht="15" thickBot="1" x14ac:dyDescent="0.35">
      <c r="A40">
        <v>100039</v>
      </c>
      <c r="B40" s="1">
        <v>44300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</v>
      </c>
      <c r="L40" s="13" t="s">
        <v>53</v>
      </c>
      <c r="M40" s="69"/>
      <c r="N40" s="14">
        <f>SUMPRODUCT(N31:N39,$M$31:$M$39)/SUM($M$31:$M$39)</f>
        <v>0.76680000000000004</v>
      </c>
      <c r="O40" s="14">
        <f t="shared" ref="O40:S40" si="16">SUMPRODUCT(O31:O39,$M$31:$M$39)/SUM($M$31:$M$39)</f>
        <v>0.57879999999999998</v>
      </c>
      <c r="P40" s="14">
        <f t="shared" si="16"/>
        <v>0.36799999999999999</v>
      </c>
      <c r="Q40" s="14">
        <f t="shared" si="16"/>
        <v>0.16880000000000001</v>
      </c>
      <c r="R40" s="14">
        <f t="shared" si="16"/>
        <v>8.4000000000000005E-2</v>
      </c>
      <c r="S40" s="15">
        <f t="shared" si="16"/>
        <v>2.7199999999999998E-2</v>
      </c>
      <c r="T40" s="78"/>
      <c r="U40" s="79"/>
      <c r="V40" s="79"/>
      <c r="W40" s="79"/>
      <c r="X40" s="79"/>
      <c r="Y40" s="79"/>
      <c r="Z40" s="80"/>
      <c r="AA40" s="80"/>
      <c r="AB40" s="81"/>
      <c r="AD40" s="49"/>
      <c r="AE40" s="49"/>
      <c r="AF40" s="49"/>
      <c r="AG40" s="49"/>
      <c r="AH40" s="49"/>
      <c r="AI40" s="49"/>
      <c r="AJ40" s="49"/>
    </row>
    <row r="41" spans="1:36" x14ac:dyDescent="0.3">
      <c r="A41">
        <v>100040</v>
      </c>
      <c r="B41" s="1">
        <v>44237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50</v>
      </c>
      <c r="AD41" s="49"/>
      <c r="AE41" s="49"/>
      <c r="AF41" s="49"/>
      <c r="AG41" s="49"/>
      <c r="AH41" s="49"/>
      <c r="AI41" s="49"/>
      <c r="AJ41" s="49"/>
    </row>
    <row r="42" spans="1:36" x14ac:dyDescent="0.3">
      <c r="A42">
        <v>100041</v>
      </c>
      <c r="B42" s="1">
        <v>44223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75</v>
      </c>
      <c r="AD42" s="49"/>
      <c r="AE42" s="49"/>
      <c r="AF42" s="49"/>
      <c r="AG42" s="49"/>
      <c r="AH42" s="49"/>
      <c r="AI42" s="49"/>
      <c r="AJ42" s="49"/>
    </row>
    <row r="43" spans="1:36" x14ac:dyDescent="0.3">
      <c r="A43">
        <v>100042</v>
      </c>
      <c r="B43" s="1">
        <v>44306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70</v>
      </c>
      <c r="L43" s="20"/>
      <c r="M43" s="20" t="s">
        <v>54</v>
      </c>
      <c r="N43" s="19" t="s">
        <v>25</v>
      </c>
      <c r="U43" t="s">
        <v>30</v>
      </c>
      <c r="X43" s="16">
        <f>SUM(AA31:AA39)</f>
        <v>3585.7126739707546</v>
      </c>
      <c r="Y43" s="4">
        <v>1</v>
      </c>
      <c r="AD43" s="49"/>
      <c r="AE43" s="49"/>
      <c r="AF43" s="49"/>
      <c r="AG43" s="49"/>
      <c r="AH43" s="49"/>
      <c r="AI43" s="49"/>
      <c r="AJ43" s="49"/>
    </row>
    <row r="44" spans="1:36" x14ac:dyDescent="0.3">
      <c r="A44">
        <v>100043</v>
      </c>
      <c r="B44" s="1">
        <v>44250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79</v>
      </c>
      <c r="L44" s="24"/>
      <c r="M44" s="68" t="s">
        <v>55</v>
      </c>
      <c r="N44" s="19" t="s">
        <v>26</v>
      </c>
      <c r="U44" t="s">
        <v>31</v>
      </c>
      <c r="X44" s="16">
        <f>SUM(AB31:AB39)</f>
        <v>4016.6166462319597</v>
      </c>
      <c r="Y44" s="11">
        <f>(X44*Y43)/X43</f>
        <v>1.1201724765593195</v>
      </c>
      <c r="AD44" s="49"/>
      <c r="AE44" s="49"/>
      <c r="AF44" s="49"/>
      <c r="AG44" s="49"/>
      <c r="AH44" s="49"/>
      <c r="AI44" s="49"/>
      <c r="AJ44" s="49"/>
    </row>
    <row r="45" spans="1:36" x14ac:dyDescent="0.3">
      <c r="A45">
        <v>100044</v>
      </c>
      <c r="B45" s="1">
        <v>44108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80</v>
      </c>
      <c r="L45" s="21"/>
      <c r="M45" s="21" t="s">
        <v>56</v>
      </c>
      <c r="N45" s="19" t="s">
        <v>27</v>
      </c>
      <c r="AB45" s="49"/>
      <c r="AC45" s="49"/>
      <c r="AD45" s="49"/>
      <c r="AE45" s="49"/>
      <c r="AF45" s="53"/>
      <c r="AG45" s="49"/>
      <c r="AH45" s="49"/>
      <c r="AI45" s="49"/>
      <c r="AJ45" s="49"/>
    </row>
    <row r="46" spans="1:36" x14ac:dyDescent="0.3">
      <c r="A46">
        <v>100045</v>
      </c>
      <c r="B46" s="1">
        <v>44371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55</v>
      </c>
      <c r="L46" s="22"/>
      <c r="M46" s="22" t="s">
        <v>57</v>
      </c>
      <c r="N46" s="19" t="s">
        <v>28</v>
      </c>
      <c r="U46" s="25" t="s">
        <v>34</v>
      </c>
      <c r="V46" s="25"/>
      <c r="W46" s="25"/>
      <c r="X46" s="25"/>
      <c r="Y46" s="25"/>
      <c r="Z46" s="25"/>
      <c r="AB46" s="31"/>
      <c r="AC46" s="31"/>
      <c r="AD46" s="31"/>
      <c r="AE46" s="49"/>
    </row>
    <row r="47" spans="1:36" x14ac:dyDescent="0.3">
      <c r="A47">
        <v>100046</v>
      </c>
      <c r="B47" s="1">
        <v>44345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67</v>
      </c>
      <c r="AB47" s="50"/>
      <c r="AC47" s="50"/>
      <c r="AD47" s="50"/>
      <c r="AE47" s="49"/>
    </row>
    <row r="48" spans="1:36" x14ac:dyDescent="0.3">
      <c r="A48">
        <v>100047</v>
      </c>
      <c r="B48" s="1">
        <v>44126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51</v>
      </c>
      <c r="AB48" s="50"/>
      <c r="AC48" s="50"/>
      <c r="AD48" s="50"/>
      <c r="AE48" s="49"/>
    </row>
    <row r="49" spans="1:31" x14ac:dyDescent="0.3">
      <c r="A49">
        <v>100048</v>
      </c>
      <c r="B49" s="1">
        <v>44260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50</v>
      </c>
      <c r="U49" s="49"/>
      <c r="V49" s="54"/>
      <c r="W49" s="55"/>
      <c r="X49" s="55"/>
      <c r="Y49" s="55"/>
      <c r="Z49" s="55"/>
      <c r="AA49" s="55"/>
      <c r="AB49" s="50"/>
      <c r="AC49" s="50"/>
      <c r="AD49" s="50"/>
      <c r="AE49" s="49"/>
    </row>
    <row r="50" spans="1:31" x14ac:dyDescent="0.3">
      <c r="A50">
        <v>100049</v>
      </c>
      <c r="B50" s="1">
        <v>44212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102</v>
      </c>
      <c r="U50" s="49"/>
      <c r="V50" s="54"/>
      <c r="W50" s="55"/>
      <c r="X50" s="55"/>
      <c r="Y50" s="55"/>
      <c r="Z50" s="55"/>
      <c r="AA50" s="55"/>
      <c r="AB50" s="50"/>
      <c r="AC50" s="50"/>
      <c r="AD50" s="50"/>
      <c r="AE50" s="49"/>
    </row>
    <row r="51" spans="1:31" x14ac:dyDescent="0.3">
      <c r="A51">
        <v>100050</v>
      </c>
      <c r="B51" s="1">
        <v>44205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50</v>
      </c>
      <c r="U51" s="49"/>
      <c r="V51" s="54"/>
      <c r="W51" s="55"/>
      <c r="X51" s="55"/>
      <c r="Y51" s="55"/>
      <c r="Z51" s="55"/>
      <c r="AA51" s="55"/>
      <c r="AB51" s="50"/>
      <c r="AC51" s="50"/>
      <c r="AD51" s="50"/>
      <c r="AE51" s="49"/>
    </row>
    <row r="52" spans="1:31" x14ac:dyDescent="0.3">
      <c r="A52">
        <v>100051</v>
      </c>
      <c r="B52" s="1">
        <v>44241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77</v>
      </c>
      <c r="U52" s="49"/>
      <c r="V52" s="54"/>
      <c r="W52" s="55"/>
      <c r="X52" s="55"/>
      <c r="Y52" s="55"/>
      <c r="Z52" s="55"/>
      <c r="AA52" s="55"/>
      <c r="AB52" s="50"/>
      <c r="AC52" s="50"/>
      <c r="AD52" s="50"/>
      <c r="AE52" s="49"/>
    </row>
    <row r="53" spans="1:31" x14ac:dyDescent="0.3">
      <c r="A53">
        <v>100052</v>
      </c>
      <c r="B53" s="1">
        <v>44357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83</v>
      </c>
      <c r="U53" s="49"/>
      <c r="V53" s="54"/>
      <c r="W53" s="55"/>
      <c r="X53" s="55"/>
      <c r="Y53" s="55"/>
      <c r="Z53" s="55"/>
      <c r="AA53" s="55"/>
      <c r="AB53" s="50"/>
      <c r="AC53" s="50"/>
      <c r="AD53" s="50"/>
      <c r="AE53" s="49"/>
    </row>
    <row r="54" spans="1:31" x14ac:dyDescent="0.3">
      <c r="A54">
        <v>100053</v>
      </c>
      <c r="B54" s="1">
        <v>44179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83</v>
      </c>
      <c r="U54" s="49"/>
      <c r="V54" s="54"/>
      <c r="W54" s="55"/>
      <c r="X54" s="55"/>
      <c r="Y54" s="55"/>
      <c r="Z54" s="55"/>
      <c r="AA54" s="55"/>
      <c r="AB54" s="50"/>
      <c r="AC54" s="50"/>
      <c r="AD54" s="50"/>
      <c r="AE54" s="49"/>
    </row>
    <row r="55" spans="1:31" x14ac:dyDescent="0.3">
      <c r="A55">
        <v>100054</v>
      </c>
      <c r="B55" s="1">
        <v>44370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U55" s="49"/>
      <c r="V55" s="54"/>
      <c r="W55" s="55"/>
      <c r="X55" s="55"/>
      <c r="Y55" s="55"/>
      <c r="Z55" s="55"/>
      <c r="AA55" s="55"/>
      <c r="AB55" s="50"/>
      <c r="AC55" s="50"/>
      <c r="AD55" s="50"/>
      <c r="AE55" s="49"/>
    </row>
    <row r="56" spans="1:31" x14ac:dyDescent="0.3">
      <c r="A56">
        <v>100055</v>
      </c>
      <c r="B56" s="1">
        <v>44299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70</v>
      </c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 x14ac:dyDescent="0.3">
      <c r="A57">
        <v>100056</v>
      </c>
      <c r="B57" s="1">
        <v>44182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93</v>
      </c>
    </row>
    <row r="58" spans="1:31" x14ac:dyDescent="0.3">
      <c r="A58">
        <v>100057</v>
      </c>
      <c r="B58" s="1">
        <v>44137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30</v>
      </c>
    </row>
    <row r="59" spans="1:31" x14ac:dyDescent="0.3">
      <c r="A59">
        <v>100058</v>
      </c>
      <c r="B59" s="1">
        <v>44309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75</v>
      </c>
    </row>
    <row r="60" spans="1:31" x14ac:dyDescent="0.3">
      <c r="A60">
        <v>100059</v>
      </c>
      <c r="B60" s="1">
        <v>44294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80</v>
      </c>
    </row>
    <row r="61" spans="1:31" x14ac:dyDescent="0.3">
      <c r="A61">
        <v>100060</v>
      </c>
      <c r="B61" s="1">
        <v>44326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93</v>
      </c>
    </row>
    <row r="62" spans="1:31" x14ac:dyDescent="0.3">
      <c r="A62">
        <v>100061</v>
      </c>
      <c r="B62" s="1">
        <v>44303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95</v>
      </c>
    </row>
    <row r="63" spans="1:31" x14ac:dyDescent="0.3">
      <c r="A63">
        <v>100062</v>
      </c>
      <c r="B63" s="1">
        <v>44328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50</v>
      </c>
    </row>
    <row r="64" spans="1:31" x14ac:dyDescent="0.3">
      <c r="A64">
        <v>100063</v>
      </c>
      <c r="B64" s="1">
        <v>44267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55</v>
      </c>
    </row>
    <row r="65" spans="1:9" x14ac:dyDescent="0.3">
      <c r="A65">
        <v>100064</v>
      </c>
      <c r="B65" s="1">
        <v>44228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55</v>
      </c>
    </row>
    <row r="66" spans="1:9" x14ac:dyDescent="0.3">
      <c r="A66">
        <v>100065</v>
      </c>
      <c r="B66" s="1">
        <v>44227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85</v>
      </c>
    </row>
    <row r="67" spans="1:9" x14ac:dyDescent="0.3">
      <c r="A67">
        <v>100066</v>
      </c>
      <c r="B67" s="1">
        <v>44347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85</v>
      </c>
    </row>
    <row r="68" spans="1:9" x14ac:dyDescent="0.3">
      <c r="A68">
        <v>100067</v>
      </c>
      <c r="B68" s="1">
        <v>44294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95</v>
      </c>
    </row>
    <row r="69" spans="1:9" x14ac:dyDescent="0.3">
      <c r="A69">
        <v>100068</v>
      </c>
      <c r="B69" s="1">
        <v>44274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75</v>
      </c>
    </row>
    <row r="70" spans="1:9" x14ac:dyDescent="0.3">
      <c r="A70">
        <v>100069</v>
      </c>
      <c r="B70" s="1">
        <v>44332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55</v>
      </c>
    </row>
    <row r="71" spans="1:9" x14ac:dyDescent="0.3">
      <c r="A71">
        <v>100070</v>
      </c>
      <c r="B71" s="1">
        <v>44320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75</v>
      </c>
    </row>
    <row r="72" spans="1:9" x14ac:dyDescent="0.3">
      <c r="A72">
        <v>100071</v>
      </c>
      <c r="B72" s="1">
        <v>44232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80</v>
      </c>
    </row>
    <row r="73" spans="1:9" x14ac:dyDescent="0.3">
      <c r="A73">
        <v>100072</v>
      </c>
      <c r="B73" s="1">
        <v>44142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40</v>
      </c>
    </row>
    <row r="74" spans="1:9" x14ac:dyDescent="0.3">
      <c r="A74">
        <v>100073</v>
      </c>
      <c r="B74" s="1">
        <v>44256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</row>
    <row r="75" spans="1:9" x14ac:dyDescent="0.3">
      <c r="A75">
        <v>100074</v>
      </c>
      <c r="B75" s="1">
        <v>44112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45</v>
      </c>
    </row>
    <row r="76" spans="1:9" x14ac:dyDescent="0.3">
      <c r="A76">
        <v>100075</v>
      </c>
      <c r="B76" s="1">
        <v>44201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67</v>
      </c>
    </row>
    <row r="77" spans="1:9" x14ac:dyDescent="0.3">
      <c r="A77">
        <v>100076</v>
      </c>
      <c r="B77" s="1">
        <v>44329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51</v>
      </c>
    </row>
    <row r="78" spans="1:9" x14ac:dyDescent="0.3">
      <c r="A78">
        <v>100077</v>
      </c>
      <c r="B78" s="1">
        <v>44290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69</v>
      </c>
    </row>
    <row r="79" spans="1:9" x14ac:dyDescent="0.3">
      <c r="A79">
        <v>100078</v>
      </c>
      <c r="B79" s="1">
        <v>44236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45</v>
      </c>
    </row>
    <row r="80" spans="1:9" x14ac:dyDescent="0.3">
      <c r="A80">
        <v>100079</v>
      </c>
      <c r="B80" s="1">
        <v>44214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67</v>
      </c>
    </row>
    <row r="81" spans="1:9" x14ac:dyDescent="0.3">
      <c r="A81">
        <v>100080</v>
      </c>
      <c r="B81" s="1">
        <v>44160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30</v>
      </c>
    </row>
    <row r="82" spans="1:9" x14ac:dyDescent="0.3">
      <c r="A82">
        <v>100081</v>
      </c>
      <c r="B82" s="1">
        <v>44111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69</v>
      </c>
    </row>
    <row r="83" spans="1:9" x14ac:dyDescent="0.3">
      <c r="A83">
        <v>100082</v>
      </c>
      <c r="B83" s="1">
        <v>44219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100</v>
      </c>
    </row>
    <row r="84" spans="1:9" x14ac:dyDescent="0.3">
      <c r="A84">
        <v>100083</v>
      </c>
      <c r="B84" s="1">
        <v>44231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69</v>
      </c>
    </row>
    <row r="85" spans="1:9" x14ac:dyDescent="0.3">
      <c r="A85">
        <v>100084</v>
      </c>
      <c r="B85" s="1">
        <v>44284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92</v>
      </c>
    </row>
    <row r="86" spans="1:9" x14ac:dyDescent="0.3">
      <c r="A86">
        <v>100085</v>
      </c>
      <c r="B86" s="1">
        <v>44118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55</v>
      </c>
    </row>
    <row r="87" spans="1:9" x14ac:dyDescent="0.3">
      <c r="A87">
        <v>100086</v>
      </c>
      <c r="B87" s="1">
        <v>44217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102</v>
      </c>
    </row>
    <row r="88" spans="1:9" x14ac:dyDescent="0.3">
      <c r="A88">
        <v>100087</v>
      </c>
      <c r="B88" s="1">
        <v>44139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40</v>
      </c>
    </row>
    <row r="89" spans="1:9" x14ac:dyDescent="0.3">
      <c r="A89">
        <v>100088</v>
      </c>
      <c r="B89" s="1">
        <v>44242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77</v>
      </c>
    </row>
    <row r="90" spans="1:9" x14ac:dyDescent="0.3">
      <c r="A90">
        <v>100089</v>
      </c>
      <c r="B90" s="1">
        <v>44366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</v>
      </c>
    </row>
    <row r="91" spans="1:9" x14ac:dyDescent="0.3">
      <c r="A91">
        <v>100090</v>
      </c>
      <c r="B91" s="1">
        <v>44296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67</v>
      </c>
    </row>
    <row r="92" spans="1:9" x14ac:dyDescent="0.3">
      <c r="A92">
        <v>100091</v>
      </c>
      <c r="B92" s="1">
        <v>44310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77</v>
      </c>
    </row>
    <row r="93" spans="1:9" x14ac:dyDescent="0.3">
      <c r="A93">
        <v>100092</v>
      </c>
      <c r="B93" s="1">
        <v>44182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80</v>
      </c>
    </row>
    <row r="94" spans="1:9" x14ac:dyDescent="0.3">
      <c r="A94">
        <v>100093</v>
      </c>
      <c r="B94" s="1">
        <v>44313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45</v>
      </c>
    </row>
    <row r="95" spans="1:9" x14ac:dyDescent="0.3">
      <c r="A95">
        <v>100094</v>
      </c>
      <c r="B95" s="1">
        <v>44196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55</v>
      </c>
    </row>
    <row r="96" spans="1:9" x14ac:dyDescent="0.3">
      <c r="A96">
        <v>100095</v>
      </c>
      <c r="B96" s="1">
        <v>44168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50</v>
      </c>
    </row>
    <row r="97" spans="1:9" x14ac:dyDescent="0.3">
      <c r="A97">
        <v>100096</v>
      </c>
      <c r="B97" s="1">
        <v>44119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80</v>
      </c>
    </row>
    <row r="98" spans="1:9" x14ac:dyDescent="0.3">
      <c r="A98">
        <v>100097</v>
      </c>
      <c r="B98" s="1">
        <v>44272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45</v>
      </c>
    </row>
    <row r="99" spans="1:9" x14ac:dyDescent="0.3">
      <c r="A99">
        <v>100098</v>
      </c>
      <c r="B99" s="1">
        <v>44214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80</v>
      </c>
    </row>
    <row r="100" spans="1:9" x14ac:dyDescent="0.3">
      <c r="A100">
        <v>100099</v>
      </c>
      <c r="B100" s="1">
        <v>44309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51</v>
      </c>
    </row>
    <row r="101" spans="1:9" x14ac:dyDescent="0.3">
      <c r="A101">
        <v>100100</v>
      </c>
      <c r="B101" s="1">
        <v>44354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50</v>
      </c>
    </row>
    <row r="102" spans="1:9" x14ac:dyDescent="0.3">
      <c r="A102">
        <v>100101</v>
      </c>
      <c r="B102" s="1">
        <v>44235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80</v>
      </c>
    </row>
    <row r="103" spans="1:9" x14ac:dyDescent="0.3">
      <c r="A103">
        <v>100102</v>
      </c>
      <c r="B103" s="1">
        <v>44341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70</v>
      </c>
    </row>
    <row r="104" spans="1:9" x14ac:dyDescent="0.3">
      <c r="A104">
        <v>100103</v>
      </c>
      <c r="B104" s="1">
        <v>44244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</v>
      </c>
    </row>
    <row r="105" spans="1:9" x14ac:dyDescent="0.3">
      <c r="A105">
        <v>100104</v>
      </c>
      <c r="B105" s="1">
        <v>44262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83</v>
      </c>
    </row>
    <row r="106" spans="1:9" x14ac:dyDescent="0.3">
      <c r="A106">
        <v>100105</v>
      </c>
      <c r="B106" s="1">
        <v>44320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45</v>
      </c>
    </row>
    <row r="107" spans="1:9" x14ac:dyDescent="0.3">
      <c r="A107">
        <v>100106</v>
      </c>
      <c r="B107" s="1">
        <v>44356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83</v>
      </c>
    </row>
    <row r="108" spans="1:9" x14ac:dyDescent="0.3">
      <c r="A108">
        <v>100107</v>
      </c>
      <c r="B108" s="1">
        <v>44192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69</v>
      </c>
    </row>
    <row r="109" spans="1:9" x14ac:dyDescent="0.3">
      <c r="A109">
        <v>100108</v>
      </c>
      <c r="B109" s="1">
        <v>44286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55</v>
      </c>
    </row>
    <row r="110" spans="1:9" x14ac:dyDescent="0.3">
      <c r="A110">
        <v>100109</v>
      </c>
      <c r="B110" s="1">
        <v>44375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93</v>
      </c>
    </row>
    <row r="111" spans="1:9" x14ac:dyDescent="0.3">
      <c r="A111">
        <v>100110</v>
      </c>
      <c r="B111" s="1">
        <v>44192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75</v>
      </c>
    </row>
    <row r="112" spans="1:9" x14ac:dyDescent="0.3">
      <c r="A112">
        <v>100111</v>
      </c>
      <c r="B112" s="1">
        <v>44248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50</v>
      </c>
    </row>
    <row r="113" spans="1:9" x14ac:dyDescent="0.3">
      <c r="A113">
        <v>100112</v>
      </c>
      <c r="B113" s="1">
        <v>44309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</row>
    <row r="114" spans="1:9" x14ac:dyDescent="0.3">
      <c r="A114">
        <v>100113</v>
      </c>
      <c r="B114" s="1">
        <v>44148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40</v>
      </c>
    </row>
    <row r="115" spans="1:9" x14ac:dyDescent="0.3">
      <c r="A115">
        <v>100114</v>
      </c>
      <c r="B115" s="1">
        <v>44150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30</v>
      </c>
    </row>
    <row r="116" spans="1:9" x14ac:dyDescent="0.3">
      <c r="A116">
        <v>100115</v>
      </c>
      <c r="B116" s="1">
        <v>44165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40</v>
      </c>
    </row>
    <row r="117" spans="1:9" x14ac:dyDescent="0.3">
      <c r="A117">
        <v>100116</v>
      </c>
      <c r="B117" s="1">
        <v>44283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80</v>
      </c>
    </row>
    <row r="118" spans="1:9" x14ac:dyDescent="0.3">
      <c r="A118">
        <v>100117</v>
      </c>
      <c r="B118" s="1">
        <v>44318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75</v>
      </c>
    </row>
    <row r="119" spans="1:9" x14ac:dyDescent="0.3">
      <c r="A119">
        <v>100118</v>
      </c>
      <c r="B119" s="1">
        <v>44151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45</v>
      </c>
    </row>
    <row r="120" spans="1:9" x14ac:dyDescent="0.3">
      <c r="A120">
        <v>100119</v>
      </c>
      <c r="B120" s="1">
        <v>44107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</row>
    <row r="121" spans="1:9" x14ac:dyDescent="0.3">
      <c r="A121">
        <v>100120</v>
      </c>
      <c r="B121" s="1">
        <v>44169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75</v>
      </c>
    </row>
    <row r="122" spans="1:9" x14ac:dyDescent="0.3">
      <c r="A122">
        <v>100121</v>
      </c>
      <c r="B122" s="1">
        <v>44168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77</v>
      </c>
    </row>
    <row r="123" spans="1:9" x14ac:dyDescent="0.3">
      <c r="A123">
        <v>100122</v>
      </c>
      <c r="B123" s="1">
        <v>44207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77</v>
      </c>
    </row>
    <row r="124" spans="1:9" x14ac:dyDescent="0.3">
      <c r="A124">
        <v>100123</v>
      </c>
      <c r="B124" s="1">
        <v>44368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50</v>
      </c>
    </row>
    <row r="125" spans="1:9" x14ac:dyDescent="0.3">
      <c r="A125">
        <v>100124</v>
      </c>
      <c r="B125" s="1">
        <v>44213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93</v>
      </c>
    </row>
    <row r="126" spans="1:9" x14ac:dyDescent="0.3">
      <c r="A126">
        <v>100125</v>
      </c>
      <c r="B126" s="1">
        <v>44190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85</v>
      </c>
    </row>
    <row r="127" spans="1:9" x14ac:dyDescent="0.3">
      <c r="A127">
        <v>100126</v>
      </c>
      <c r="B127" s="1">
        <v>44194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85</v>
      </c>
    </row>
    <row r="128" spans="1:9" x14ac:dyDescent="0.3">
      <c r="A128">
        <v>100127</v>
      </c>
      <c r="B128" s="1">
        <v>44288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75</v>
      </c>
    </row>
    <row r="129" spans="1:9" x14ac:dyDescent="0.3">
      <c r="A129">
        <v>100128</v>
      </c>
      <c r="B129" s="1">
        <v>44223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102</v>
      </c>
    </row>
    <row r="130" spans="1:9" x14ac:dyDescent="0.3">
      <c r="A130">
        <v>100129</v>
      </c>
      <c r="B130" s="1">
        <v>44185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50</v>
      </c>
    </row>
    <row r="131" spans="1:9" x14ac:dyDescent="0.3">
      <c r="A131">
        <v>100130</v>
      </c>
      <c r="B131" s="1">
        <v>44128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85</v>
      </c>
    </row>
    <row r="132" spans="1:9" x14ac:dyDescent="0.3">
      <c r="A132">
        <v>100131</v>
      </c>
      <c r="B132" s="1">
        <v>44360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45</v>
      </c>
    </row>
    <row r="133" spans="1:9" x14ac:dyDescent="0.3">
      <c r="A133">
        <v>100132</v>
      </c>
      <c r="B133" s="1">
        <v>44272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70</v>
      </c>
    </row>
    <row r="134" spans="1:9" x14ac:dyDescent="0.3">
      <c r="A134">
        <v>100133</v>
      </c>
      <c r="B134" s="1">
        <v>44220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102</v>
      </c>
    </row>
    <row r="135" spans="1:9" x14ac:dyDescent="0.3">
      <c r="A135">
        <v>100134</v>
      </c>
      <c r="B135" s="1">
        <v>44157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40</v>
      </c>
    </row>
    <row r="136" spans="1:9" x14ac:dyDescent="0.3">
      <c r="A136">
        <v>100135</v>
      </c>
      <c r="B136" s="1">
        <v>44200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102</v>
      </c>
    </row>
    <row r="137" spans="1:9" x14ac:dyDescent="0.3">
      <c r="A137">
        <v>100136</v>
      </c>
      <c r="B137" s="1">
        <v>44239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92</v>
      </c>
    </row>
    <row r="138" spans="1:9" x14ac:dyDescent="0.3">
      <c r="A138">
        <v>100137</v>
      </c>
      <c r="B138" s="1">
        <v>44205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102</v>
      </c>
    </row>
    <row r="139" spans="1:9" x14ac:dyDescent="0.3">
      <c r="A139">
        <v>100138</v>
      </c>
      <c r="B139" s="1">
        <v>44198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102</v>
      </c>
    </row>
    <row r="140" spans="1:9" x14ac:dyDescent="0.3">
      <c r="A140">
        <v>100139</v>
      </c>
      <c r="B140" s="1">
        <v>44164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50</v>
      </c>
    </row>
    <row r="141" spans="1:9" x14ac:dyDescent="0.3">
      <c r="A141">
        <v>100140</v>
      </c>
      <c r="B141" s="1">
        <v>44309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50</v>
      </c>
    </row>
    <row r="142" spans="1:9" x14ac:dyDescent="0.3">
      <c r="A142">
        <v>100141</v>
      </c>
      <c r="B142" s="1">
        <v>44335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83</v>
      </c>
    </row>
    <row r="143" spans="1:9" x14ac:dyDescent="0.3">
      <c r="A143">
        <v>100142</v>
      </c>
      <c r="B143" s="1">
        <v>44341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93</v>
      </c>
    </row>
    <row r="144" spans="1:9" x14ac:dyDescent="0.3">
      <c r="A144">
        <v>100143</v>
      </c>
      <c r="B144" s="1">
        <v>44319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75</v>
      </c>
    </row>
    <row r="145" spans="1:9" x14ac:dyDescent="0.3">
      <c r="A145">
        <v>100144</v>
      </c>
      <c r="B145" s="1">
        <v>44108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77</v>
      </c>
    </row>
    <row r="146" spans="1:9" x14ac:dyDescent="0.3">
      <c r="A146">
        <v>100145</v>
      </c>
      <c r="B146" s="1">
        <v>44336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75</v>
      </c>
    </row>
    <row r="147" spans="1:9" x14ac:dyDescent="0.3">
      <c r="A147">
        <v>100146</v>
      </c>
      <c r="B147" s="1">
        <v>44305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45</v>
      </c>
    </row>
    <row r="148" spans="1:9" x14ac:dyDescent="0.3">
      <c r="A148">
        <v>100147</v>
      </c>
      <c r="B148" s="1">
        <v>44255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75</v>
      </c>
    </row>
    <row r="149" spans="1:9" x14ac:dyDescent="0.3">
      <c r="A149">
        <v>100148</v>
      </c>
      <c r="B149" s="1">
        <v>44187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50</v>
      </c>
    </row>
    <row r="150" spans="1:9" x14ac:dyDescent="0.3">
      <c r="A150">
        <v>100149</v>
      </c>
      <c r="B150" s="1">
        <v>44182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77</v>
      </c>
    </row>
    <row r="151" spans="1:9" x14ac:dyDescent="0.3">
      <c r="A151">
        <v>100150</v>
      </c>
      <c r="B151" s="1">
        <v>44150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40</v>
      </c>
    </row>
    <row r="152" spans="1:9" x14ac:dyDescent="0.3">
      <c r="A152">
        <v>100151</v>
      </c>
      <c r="B152" s="1">
        <v>44135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</row>
    <row r="153" spans="1:9" x14ac:dyDescent="0.3">
      <c r="A153">
        <v>100152</v>
      </c>
      <c r="B153" s="1">
        <v>44217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102</v>
      </c>
    </row>
    <row r="154" spans="1:9" x14ac:dyDescent="0.3">
      <c r="A154">
        <v>100153</v>
      </c>
      <c r="B154" s="1">
        <v>44256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75</v>
      </c>
    </row>
    <row r="155" spans="1:9" x14ac:dyDescent="0.3">
      <c r="A155">
        <v>100154</v>
      </c>
      <c r="B155" s="1">
        <v>44109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50</v>
      </c>
    </row>
    <row r="156" spans="1:9" x14ac:dyDescent="0.3">
      <c r="A156">
        <v>100155</v>
      </c>
      <c r="B156" s="1">
        <v>44182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69</v>
      </c>
    </row>
    <row r="157" spans="1:9" x14ac:dyDescent="0.3">
      <c r="A157">
        <v>100156</v>
      </c>
      <c r="B157" s="1">
        <v>44302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92</v>
      </c>
    </row>
    <row r="158" spans="1:9" x14ac:dyDescent="0.3">
      <c r="A158">
        <v>100157</v>
      </c>
      <c r="B158" s="1">
        <v>44107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50</v>
      </c>
    </row>
    <row r="159" spans="1:9" x14ac:dyDescent="0.3">
      <c r="A159">
        <v>100158</v>
      </c>
      <c r="B159" s="1">
        <v>44264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79</v>
      </c>
    </row>
    <row r="160" spans="1:9" x14ac:dyDescent="0.3">
      <c r="A160">
        <v>100159</v>
      </c>
      <c r="B160" s="1">
        <v>44115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75</v>
      </c>
    </row>
    <row r="161" spans="1:9" x14ac:dyDescent="0.3">
      <c r="A161">
        <v>100160</v>
      </c>
      <c r="B161" s="1">
        <v>44257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77</v>
      </c>
    </row>
    <row r="162" spans="1:9" x14ac:dyDescent="0.3">
      <c r="A162">
        <v>100161</v>
      </c>
      <c r="B162" s="1">
        <v>44203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102</v>
      </c>
    </row>
    <row r="163" spans="1:9" x14ac:dyDescent="0.3">
      <c r="A163">
        <v>100162</v>
      </c>
      <c r="B163" s="1">
        <v>44225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100</v>
      </c>
    </row>
    <row r="164" spans="1:9" x14ac:dyDescent="0.3">
      <c r="A164">
        <v>100163</v>
      </c>
      <c r="B164" s="1">
        <v>44258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85</v>
      </c>
    </row>
    <row r="165" spans="1:9" x14ac:dyDescent="0.3">
      <c r="A165">
        <v>100164</v>
      </c>
      <c r="B165" s="1">
        <v>44363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75</v>
      </c>
    </row>
    <row r="166" spans="1:9" x14ac:dyDescent="0.3">
      <c r="A166">
        <v>100165</v>
      </c>
      <c r="B166" s="1">
        <v>44194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83</v>
      </c>
    </row>
    <row r="167" spans="1:9" x14ac:dyDescent="0.3">
      <c r="A167">
        <v>100166</v>
      </c>
      <c r="B167" s="1">
        <v>44146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40</v>
      </c>
    </row>
    <row r="168" spans="1:9" x14ac:dyDescent="0.3">
      <c r="A168">
        <v>100167</v>
      </c>
      <c r="B168" s="1">
        <v>44349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80</v>
      </c>
    </row>
    <row r="169" spans="1:9" x14ac:dyDescent="0.3">
      <c r="A169">
        <v>100168</v>
      </c>
      <c r="B169" s="1">
        <v>44275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75</v>
      </c>
    </row>
    <row r="170" spans="1:9" x14ac:dyDescent="0.3">
      <c r="A170">
        <v>100169</v>
      </c>
      <c r="B170" s="1">
        <v>44270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</v>
      </c>
    </row>
    <row r="171" spans="1:9" x14ac:dyDescent="0.3">
      <c r="A171">
        <v>100170</v>
      </c>
      <c r="B171" s="1">
        <v>44209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77</v>
      </c>
    </row>
    <row r="172" spans="1:9" x14ac:dyDescent="0.3">
      <c r="A172">
        <v>100171</v>
      </c>
      <c r="B172" s="1">
        <v>44354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95</v>
      </c>
    </row>
    <row r="173" spans="1:9" x14ac:dyDescent="0.3">
      <c r="A173">
        <v>100172</v>
      </c>
      <c r="B173" s="1">
        <v>44127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55</v>
      </c>
    </row>
    <row r="174" spans="1:9" x14ac:dyDescent="0.3">
      <c r="A174">
        <v>100173</v>
      </c>
      <c r="B174" s="1">
        <v>44130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70</v>
      </c>
    </row>
    <row r="175" spans="1:9" x14ac:dyDescent="0.3">
      <c r="A175">
        <v>100174</v>
      </c>
      <c r="B175" s="1">
        <v>44185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55</v>
      </c>
    </row>
    <row r="176" spans="1:9" x14ac:dyDescent="0.3">
      <c r="A176">
        <v>100175</v>
      </c>
      <c r="B176" s="1">
        <v>44212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102</v>
      </c>
    </row>
    <row r="177" spans="1:9" x14ac:dyDescent="0.3">
      <c r="A177">
        <v>100176</v>
      </c>
      <c r="B177" s="1">
        <v>44156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40</v>
      </c>
    </row>
    <row r="178" spans="1:9" x14ac:dyDescent="0.3">
      <c r="A178">
        <v>100177</v>
      </c>
      <c r="B178" s="1">
        <v>44377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93</v>
      </c>
    </row>
    <row r="179" spans="1:9" x14ac:dyDescent="0.3">
      <c r="A179">
        <v>100178</v>
      </c>
      <c r="B179" s="1">
        <v>44322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75</v>
      </c>
    </row>
    <row r="180" spans="1:9" x14ac:dyDescent="0.3">
      <c r="A180">
        <v>100179</v>
      </c>
      <c r="B180" s="1">
        <v>44219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85</v>
      </c>
    </row>
    <row r="181" spans="1:9" x14ac:dyDescent="0.3">
      <c r="A181">
        <v>100180</v>
      </c>
      <c r="B181" s="1">
        <v>44347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45</v>
      </c>
    </row>
    <row r="182" spans="1:9" x14ac:dyDescent="0.3">
      <c r="A182">
        <v>100181</v>
      </c>
      <c r="B182" s="1">
        <v>44327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51</v>
      </c>
    </row>
    <row r="183" spans="1:9" x14ac:dyDescent="0.3">
      <c r="A183">
        <v>100182</v>
      </c>
      <c r="B183" s="1">
        <v>44213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75</v>
      </c>
    </row>
    <row r="184" spans="1:9" x14ac:dyDescent="0.3">
      <c r="A184">
        <v>100183</v>
      </c>
      <c r="B184" s="1">
        <v>44189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45</v>
      </c>
    </row>
    <row r="185" spans="1:9" x14ac:dyDescent="0.3">
      <c r="A185">
        <v>100184</v>
      </c>
      <c r="B185" s="1">
        <v>44347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75</v>
      </c>
    </row>
    <row r="186" spans="1:9" x14ac:dyDescent="0.3">
      <c r="A186">
        <v>100185</v>
      </c>
      <c r="B186" s="1">
        <v>44153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40</v>
      </c>
    </row>
    <row r="187" spans="1:9" x14ac:dyDescent="0.3">
      <c r="A187">
        <v>100186</v>
      </c>
      <c r="B187" s="1">
        <v>44253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75</v>
      </c>
    </row>
    <row r="188" spans="1:9" x14ac:dyDescent="0.3">
      <c r="A188">
        <v>100187</v>
      </c>
      <c r="B188" s="1">
        <v>44214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55</v>
      </c>
    </row>
    <row r="189" spans="1:9" x14ac:dyDescent="0.3">
      <c r="A189">
        <v>100188</v>
      </c>
      <c r="B189" s="1">
        <v>44211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55</v>
      </c>
    </row>
    <row r="190" spans="1:9" x14ac:dyDescent="0.3">
      <c r="A190">
        <v>100189</v>
      </c>
      <c r="B190" s="1">
        <v>44137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40</v>
      </c>
    </row>
    <row r="191" spans="1:9" x14ac:dyDescent="0.3">
      <c r="A191">
        <v>100190</v>
      </c>
      <c r="B191" s="1">
        <v>44137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40</v>
      </c>
    </row>
    <row r="192" spans="1:9" x14ac:dyDescent="0.3">
      <c r="A192">
        <v>100191</v>
      </c>
      <c r="B192" s="1">
        <v>44137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55</v>
      </c>
    </row>
    <row r="193" spans="1:9" x14ac:dyDescent="0.3">
      <c r="A193">
        <v>100192</v>
      </c>
      <c r="B193" s="1">
        <v>44108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80</v>
      </c>
    </row>
    <row r="194" spans="1:9" x14ac:dyDescent="0.3">
      <c r="A194">
        <v>100193</v>
      </c>
      <c r="B194" s="1">
        <v>44244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75</v>
      </c>
    </row>
    <row r="195" spans="1:9" x14ac:dyDescent="0.3">
      <c r="A195">
        <v>100194</v>
      </c>
      <c r="B195" s="1">
        <v>44258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80</v>
      </c>
    </row>
    <row r="196" spans="1:9" x14ac:dyDescent="0.3">
      <c r="A196">
        <v>100195</v>
      </c>
      <c r="B196" s="1">
        <v>44115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85</v>
      </c>
    </row>
    <row r="197" spans="1:9" x14ac:dyDescent="0.3">
      <c r="A197">
        <v>100196</v>
      </c>
      <c r="B197" s="1">
        <v>44155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25</v>
      </c>
    </row>
    <row r="198" spans="1:9" x14ac:dyDescent="0.3">
      <c r="A198">
        <v>100197</v>
      </c>
      <c r="B198" s="1">
        <v>44190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50</v>
      </c>
    </row>
    <row r="199" spans="1:9" x14ac:dyDescent="0.3">
      <c r="A199">
        <v>100198</v>
      </c>
      <c r="B199" s="1">
        <v>44342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55</v>
      </c>
    </row>
    <row r="200" spans="1:9" x14ac:dyDescent="0.3">
      <c r="A200">
        <v>100199</v>
      </c>
      <c r="B200" s="1">
        <v>44200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102</v>
      </c>
    </row>
    <row r="201" spans="1:9" x14ac:dyDescent="0.3">
      <c r="A201">
        <v>100200</v>
      </c>
      <c r="B201" s="1">
        <v>44182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92</v>
      </c>
    </row>
    <row r="202" spans="1:9" x14ac:dyDescent="0.3">
      <c r="A202">
        <v>100201</v>
      </c>
      <c r="B202" s="1">
        <v>44288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79</v>
      </c>
    </row>
    <row r="203" spans="1:9" x14ac:dyDescent="0.3">
      <c r="A203">
        <v>100202</v>
      </c>
      <c r="B203" s="1">
        <v>44374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92</v>
      </c>
    </row>
    <row r="204" spans="1:9" x14ac:dyDescent="0.3">
      <c r="A204">
        <v>100203</v>
      </c>
      <c r="B204" s="1">
        <v>44155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30</v>
      </c>
    </row>
    <row r="205" spans="1:9" x14ac:dyDescent="0.3">
      <c r="A205">
        <v>100204</v>
      </c>
      <c r="B205" s="1">
        <v>44192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55</v>
      </c>
    </row>
    <row r="206" spans="1:9" x14ac:dyDescent="0.3">
      <c r="A206">
        <v>100205</v>
      </c>
      <c r="B206" s="1">
        <v>44214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77</v>
      </c>
    </row>
    <row r="207" spans="1:9" x14ac:dyDescent="0.3">
      <c r="A207">
        <v>100206</v>
      </c>
      <c r="B207" s="1">
        <v>44208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102</v>
      </c>
    </row>
    <row r="208" spans="1:9" x14ac:dyDescent="0.3">
      <c r="A208">
        <v>100207</v>
      </c>
      <c r="B208" s="1">
        <v>44347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93</v>
      </c>
    </row>
    <row r="209" spans="1:9" x14ac:dyDescent="0.3">
      <c r="A209">
        <v>100208</v>
      </c>
      <c r="B209" s="1">
        <v>44319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50</v>
      </c>
    </row>
    <row r="210" spans="1:9" x14ac:dyDescent="0.3">
      <c r="A210">
        <v>100209</v>
      </c>
      <c r="B210" s="1">
        <v>44122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95</v>
      </c>
    </row>
    <row r="211" spans="1:9" x14ac:dyDescent="0.3">
      <c r="A211">
        <v>100210</v>
      </c>
      <c r="B211" s="1">
        <v>44153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50</v>
      </c>
    </row>
    <row r="212" spans="1:9" x14ac:dyDescent="0.3">
      <c r="A212">
        <v>100211</v>
      </c>
      <c r="B212" s="1">
        <v>44147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30</v>
      </c>
    </row>
    <row r="213" spans="1:9" x14ac:dyDescent="0.3">
      <c r="A213">
        <v>100212</v>
      </c>
      <c r="B213" s="1">
        <v>44304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80</v>
      </c>
    </row>
    <row r="214" spans="1:9" x14ac:dyDescent="0.3">
      <c r="A214">
        <v>100213</v>
      </c>
      <c r="B214" s="1">
        <v>44153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25</v>
      </c>
    </row>
    <row r="215" spans="1:9" x14ac:dyDescent="0.3">
      <c r="A215">
        <v>100214</v>
      </c>
      <c r="B215" s="1">
        <v>44186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55</v>
      </c>
    </row>
    <row r="216" spans="1:9" x14ac:dyDescent="0.3">
      <c r="A216">
        <v>100215</v>
      </c>
      <c r="B216" s="1">
        <v>44349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95</v>
      </c>
    </row>
    <row r="217" spans="1:9" x14ac:dyDescent="0.3">
      <c r="A217">
        <v>100216</v>
      </c>
      <c r="B217" s="1">
        <v>44286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50</v>
      </c>
    </row>
    <row r="218" spans="1:9" x14ac:dyDescent="0.3">
      <c r="A218">
        <v>100217</v>
      </c>
      <c r="B218" s="1">
        <v>44365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67</v>
      </c>
    </row>
    <row r="219" spans="1:9" x14ac:dyDescent="0.3">
      <c r="A219">
        <v>100218</v>
      </c>
      <c r="B219" s="1">
        <v>44191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77</v>
      </c>
    </row>
    <row r="220" spans="1:9" x14ac:dyDescent="0.3">
      <c r="A220">
        <v>100219</v>
      </c>
      <c r="B220" s="1">
        <v>44310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50</v>
      </c>
    </row>
    <row r="221" spans="1:9" x14ac:dyDescent="0.3">
      <c r="A221">
        <v>100220</v>
      </c>
      <c r="B221" s="1">
        <v>44327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92</v>
      </c>
    </row>
    <row r="222" spans="1:9" x14ac:dyDescent="0.3">
      <c r="A222">
        <v>100221</v>
      </c>
      <c r="B222" s="1">
        <v>44247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69</v>
      </c>
    </row>
    <row r="223" spans="1:9" x14ac:dyDescent="0.3">
      <c r="A223">
        <v>100222</v>
      </c>
      <c r="B223" s="1">
        <v>44181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70</v>
      </c>
    </row>
    <row r="224" spans="1:9" x14ac:dyDescent="0.3">
      <c r="A224">
        <v>100223</v>
      </c>
      <c r="B224" s="1">
        <v>44309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50</v>
      </c>
    </row>
    <row r="225" spans="1:9" x14ac:dyDescent="0.3">
      <c r="A225">
        <v>100224</v>
      </c>
      <c r="B225" s="1">
        <v>44318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70</v>
      </c>
    </row>
    <row r="226" spans="1:9" x14ac:dyDescent="0.3">
      <c r="A226">
        <v>100225</v>
      </c>
      <c r="B226" s="1">
        <v>44247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55</v>
      </c>
    </row>
    <row r="227" spans="1:9" x14ac:dyDescent="0.3">
      <c r="A227">
        <v>100226</v>
      </c>
      <c r="B227" s="1">
        <v>44157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40</v>
      </c>
    </row>
    <row r="228" spans="1:9" x14ac:dyDescent="0.3">
      <c r="A228">
        <v>100227</v>
      </c>
      <c r="B228" s="1">
        <v>44375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80</v>
      </c>
    </row>
    <row r="229" spans="1:9" x14ac:dyDescent="0.3">
      <c r="A229">
        <v>100228</v>
      </c>
      <c r="B229" s="1">
        <v>44362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75</v>
      </c>
    </row>
    <row r="230" spans="1:9" x14ac:dyDescent="0.3">
      <c r="A230">
        <v>100229</v>
      </c>
      <c r="B230" s="1">
        <v>44162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25</v>
      </c>
    </row>
    <row r="231" spans="1:9" x14ac:dyDescent="0.3">
      <c r="A231">
        <v>100230</v>
      </c>
      <c r="B231" s="1">
        <v>44225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75</v>
      </c>
    </row>
    <row r="232" spans="1:9" x14ac:dyDescent="0.3">
      <c r="A232">
        <v>100231</v>
      </c>
      <c r="B232" s="1">
        <v>44349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80</v>
      </c>
    </row>
    <row r="233" spans="1:9" x14ac:dyDescent="0.3">
      <c r="A233">
        <v>100232</v>
      </c>
      <c r="B233" s="1">
        <v>44300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93</v>
      </c>
    </row>
    <row r="234" spans="1:9" x14ac:dyDescent="0.3">
      <c r="A234">
        <v>100233</v>
      </c>
      <c r="B234" s="1">
        <v>44198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85</v>
      </c>
    </row>
    <row r="235" spans="1:9" x14ac:dyDescent="0.3">
      <c r="A235">
        <v>100234</v>
      </c>
      <c r="B235" s="1">
        <v>44159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40</v>
      </c>
    </row>
    <row r="236" spans="1:9" x14ac:dyDescent="0.3">
      <c r="A236">
        <v>100235</v>
      </c>
      <c r="B236" s="1">
        <v>44146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25</v>
      </c>
    </row>
    <row r="237" spans="1:9" x14ac:dyDescent="0.3">
      <c r="A237">
        <v>100236</v>
      </c>
      <c r="B237" s="1">
        <v>44322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55</v>
      </c>
    </row>
    <row r="238" spans="1:9" x14ac:dyDescent="0.3">
      <c r="A238">
        <v>100237</v>
      </c>
      <c r="B238" s="1">
        <v>44135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75</v>
      </c>
    </row>
    <row r="239" spans="1:9" x14ac:dyDescent="0.3">
      <c r="A239">
        <v>100238</v>
      </c>
      <c r="B239" s="1">
        <v>44357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55</v>
      </c>
    </row>
    <row r="240" spans="1:9" x14ac:dyDescent="0.3">
      <c r="A240">
        <v>100239</v>
      </c>
      <c r="B240" s="1">
        <v>44219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</v>
      </c>
    </row>
    <row r="241" spans="1:9" x14ac:dyDescent="0.3">
      <c r="A241">
        <v>100240</v>
      </c>
      <c r="B241" s="1">
        <v>44180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73</v>
      </c>
    </row>
    <row r="242" spans="1:9" x14ac:dyDescent="0.3">
      <c r="A242">
        <v>100241</v>
      </c>
      <c r="B242" s="1">
        <v>44294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83</v>
      </c>
    </row>
    <row r="243" spans="1:9" x14ac:dyDescent="0.3">
      <c r="A243">
        <v>100242</v>
      </c>
      <c r="B243" s="1">
        <v>44135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75</v>
      </c>
    </row>
    <row r="244" spans="1:9" x14ac:dyDescent="0.3">
      <c r="A244">
        <v>100243</v>
      </c>
      <c r="B244" s="1">
        <v>44231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</row>
    <row r="245" spans="1:9" x14ac:dyDescent="0.3">
      <c r="A245">
        <v>100244</v>
      </c>
      <c r="B245" s="1">
        <v>44136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30</v>
      </c>
    </row>
    <row r="246" spans="1:9" x14ac:dyDescent="0.3">
      <c r="A246">
        <v>100245</v>
      </c>
      <c r="B246" s="1">
        <v>44236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79</v>
      </c>
    </row>
    <row r="247" spans="1:9" x14ac:dyDescent="0.3">
      <c r="A247">
        <v>100246</v>
      </c>
      <c r="B247" s="1">
        <v>44339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79</v>
      </c>
    </row>
    <row r="248" spans="1:9" x14ac:dyDescent="0.3">
      <c r="A248">
        <v>100247</v>
      </c>
      <c r="B248" s="1">
        <v>44312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51</v>
      </c>
    </row>
    <row r="249" spans="1:9" x14ac:dyDescent="0.3">
      <c r="A249">
        <v>100248</v>
      </c>
      <c r="B249" s="1">
        <v>44250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50</v>
      </c>
    </row>
    <row r="250" spans="1:9" x14ac:dyDescent="0.3">
      <c r="A250">
        <v>100249</v>
      </c>
      <c r="B250" s="1">
        <v>44275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93</v>
      </c>
    </row>
    <row r="251" spans="1:9" x14ac:dyDescent="0.3">
      <c r="A251">
        <v>100250</v>
      </c>
      <c r="B251" s="1">
        <v>44246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55</v>
      </c>
    </row>
    <row r="252" spans="1:9" x14ac:dyDescent="0.3">
      <c r="A252">
        <v>100251</v>
      </c>
      <c r="B252" s="1">
        <v>44240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73</v>
      </c>
    </row>
    <row r="253" spans="1:9" x14ac:dyDescent="0.3">
      <c r="A253">
        <v>100252</v>
      </c>
      <c r="B253" s="1">
        <v>44133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55</v>
      </c>
    </row>
    <row r="254" spans="1:9" x14ac:dyDescent="0.3">
      <c r="A254">
        <v>100253</v>
      </c>
      <c r="B254" s="1">
        <v>44316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55</v>
      </c>
    </row>
    <row r="255" spans="1:9" x14ac:dyDescent="0.3">
      <c r="A255">
        <v>100254</v>
      </c>
      <c r="B255" s="1">
        <v>44354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70</v>
      </c>
    </row>
    <row r="256" spans="1:9" x14ac:dyDescent="0.3">
      <c r="A256">
        <v>100255</v>
      </c>
      <c r="B256" s="1">
        <v>44187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93</v>
      </c>
    </row>
    <row r="257" spans="1:9" x14ac:dyDescent="0.3">
      <c r="A257">
        <v>100256</v>
      </c>
      <c r="B257" s="1">
        <v>44168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75</v>
      </c>
    </row>
    <row r="258" spans="1:9" x14ac:dyDescent="0.3">
      <c r="A258">
        <v>100257</v>
      </c>
      <c r="B258" s="1">
        <v>44365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79</v>
      </c>
    </row>
    <row r="259" spans="1:9" x14ac:dyDescent="0.3">
      <c r="A259">
        <v>100258</v>
      </c>
      <c r="B259" s="1">
        <v>44336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79</v>
      </c>
    </row>
    <row r="260" spans="1:9" x14ac:dyDescent="0.3">
      <c r="A260">
        <v>100259</v>
      </c>
      <c r="B260" s="1">
        <v>44353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50</v>
      </c>
    </row>
    <row r="261" spans="1:9" x14ac:dyDescent="0.3">
      <c r="A261">
        <v>100260</v>
      </c>
      <c r="B261" s="1">
        <v>44218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100</v>
      </c>
    </row>
    <row r="262" spans="1:9" x14ac:dyDescent="0.3">
      <c r="A262">
        <v>100261</v>
      </c>
      <c r="B262" s="1">
        <v>44289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80</v>
      </c>
    </row>
    <row r="263" spans="1:9" x14ac:dyDescent="0.3">
      <c r="A263">
        <v>100262</v>
      </c>
      <c r="B263" s="1">
        <v>44318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80</v>
      </c>
    </row>
    <row r="264" spans="1:9" x14ac:dyDescent="0.3">
      <c r="A264">
        <v>100263</v>
      </c>
      <c r="B264" s="1">
        <v>44267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92</v>
      </c>
    </row>
    <row r="265" spans="1:9" x14ac:dyDescent="0.3">
      <c r="A265">
        <v>100264</v>
      </c>
      <c r="B265" s="1">
        <v>44115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51</v>
      </c>
    </row>
    <row r="266" spans="1:9" x14ac:dyDescent="0.3">
      <c r="A266">
        <v>100265</v>
      </c>
      <c r="B266" s="1">
        <v>44203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55</v>
      </c>
    </row>
    <row r="267" spans="1:9" x14ac:dyDescent="0.3">
      <c r="A267">
        <v>100266</v>
      </c>
      <c r="B267" s="1">
        <v>44116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75</v>
      </c>
    </row>
    <row r="268" spans="1:9" x14ac:dyDescent="0.3">
      <c r="A268">
        <v>100267</v>
      </c>
      <c r="B268" s="1">
        <v>44348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50</v>
      </c>
    </row>
    <row r="269" spans="1:9" x14ac:dyDescent="0.3">
      <c r="A269">
        <v>100268</v>
      </c>
      <c r="B269" s="1">
        <v>44240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50</v>
      </c>
    </row>
    <row r="270" spans="1:9" x14ac:dyDescent="0.3">
      <c r="A270">
        <v>100269</v>
      </c>
      <c r="B270" s="1">
        <v>44246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75</v>
      </c>
    </row>
    <row r="271" spans="1:9" x14ac:dyDescent="0.3">
      <c r="A271">
        <v>100270</v>
      </c>
      <c r="B271" s="1">
        <v>44192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95</v>
      </c>
    </row>
    <row r="272" spans="1:9" x14ac:dyDescent="0.3">
      <c r="A272">
        <v>100271</v>
      </c>
      <c r="B272" s="1">
        <v>44253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85</v>
      </c>
    </row>
    <row r="273" spans="1:9" x14ac:dyDescent="0.3">
      <c r="A273">
        <v>100272</v>
      </c>
      <c r="B273" s="1">
        <v>44120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50</v>
      </c>
    </row>
    <row r="274" spans="1:9" x14ac:dyDescent="0.3">
      <c r="A274">
        <v>100273</v>
      </c>
      <c r="B274" s="1">
        <v>44319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50</v>
      </c>
    </row>
    <row r="275" spans="1:9" x14ac:dyDescent="0.3">
      <c r="A275">
        <v>100274</v>
      </c>
      <c r="B275" s="1">
        <v>44230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69</v>
      </c>
    </row>
    <row r="276" spans="1:9" x14ac:dyDescent="0.3">
      <c r="A276">
        <v>100275</v>
      </c>
      <c r="B276" s="1">
        <v>44227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75</v>
      </c>
    </row>
    <row r="277" spans="1:9" x14ac:dyDescent="0.3">
      <c r="A277">
        <v>100276</v>
      </c>
      <c r="B277" s="1">
        <v>44221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80</v>
      </c>
    </row>
    <row r="278" spans="1:9" x14ac:dyDescent="0.3">
      <c r="A278">
        <v>100277</v>
      </c>
      <c r="B278" s="1">
        <v>44172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45</v>
      </c>
    </row>
    <row r="279" spans="1:9" x14ac:dyDescent="0.3">
      <c r="A279">
        <v>100278</v>
      </c>
      <c r="B279" s="1">
        <v>44336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75</v>
      </c>
    </row>
    <row r="280" spans="1:9" x14ac:dyDescent="0.3">
      <c r="A280">
        <v>100279</v>
      </c>
      <c r="B280" s="1">
        <v>44367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79</v>
      </c>
    </row>
    <row r="281" spans="1:9" x14ac:dyDescent="0.3">
      <c r="A281">
        <v>100280</v>
      </c>
      <c r="B281" s="1">
        <v>44330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75</v>
      </c>
    </row>
    <row r="282" spans="1:9" x14ac:dyDescent="0.3">
      <c r="A282">
        <v>100281</v>
      </c>
      <c r="B282" s="1">
        <v>44131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85</v>
      </c>
    </row>
    <row r="283" spans="1:9" x14ac:dyDescent="0.3">
      <c r="A283">
        <v>100282</v>
      </c>
      <c r="B283" s="1">
        <v>44120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75</v>
      </c>
    </row>
    <row r="284" spans="1:9" x14ac:dyDescent="0.3">
      <c r="A284">
        <v>100283</v>
      </c>
      <c r="B284" s="1">
        <v>44232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69</v>
      </c>
    </row>
    <row r="285" spans="1:9" x14ac:dyDescent="0.3">
      <c r="A285">
        <v>100284</v>
      </c>
      <c r="B285" s="1">
        <v>44237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80</v>
      </c>
    </row>
    <row r="286" spans="1:9" x14ac:dyDescent="0.3">
      <c r="A286">
        <v>100285</v>
      </c>
      <c r="B286" s="1">
        <v>44165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30</v>
      </c>
    </row>
    <row r="287" spans="1:9" x14ac:dyDescent="0.3">
      <c r="A287">
        <v>100286</v>
      </c>
      <c r="B287" s="1">
        <v>44147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40</v>
      </c>
    </row>
    <row r="288" spans="1:9" x14ac:dyDescent="0.3">
      <c r="A288">
        <v>100287</v>
      </c>
      <c r="B288" s="1">
        <v>44153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25</v>
      </c>
    </row>
    <row r="289" spans="1:9" x14ac:dyDescent="0.3">
      <c r="A289">
        <v>100288</v>
      </c>
      <c r="B289" s="1">
        <v>44350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80</v>
      </c>
    </row>
    <row r="290" spans="1:9" x14ac:dyDescent="0.3">
      <c r="A290">
        <v>100289</v>
      </c>
      <c r="B290" s="1">
        <v>44328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77</v>
      </c>
    </row>
    <row r="291" spans="1:9" x14ac:dyDescent="0.3">
      <c r="A291">
        <v>100290</v>
      </c>
      <c r="B291" s="1">
        <v>44141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25</v>
      </c>
    </row>
    <row r="292" spans="1:9" x14ac:dyDescent="0.3">
      <c r="A292">
        <v>100291</v>
      </c>
      <c r="B292" s="1">
        <v>44372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75</v>
      </c>
    </row>
    <row r="293" spans="1:9" x14ac:dyDescent="0.3">
      <c r="A293">
        <v>100292</v>
      </c>
      <c r="B293" s="1">
        <v>44353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92</v>
      </c>
    </row>
    <row r="294" spans="1:9" x14ac:dyDescent="0.3">
      <c r="A294">
        <v>100293</v>
      </c>
      <c r="B294" s="1">
        <v>44320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75</v>
      </c>
    </row>
    <row r="295" spans="1:9" x14ac:dyDescent="0.3">
      <c r="A295">
        <v>100294</v>
      </c>
      <c r="B295" s="1">
        <v>44147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40</v>
      </c>
    </row>
    <row r="296" spans="1:9" x14ac:dyDescent="0.3">
      <c r="A296">
        <v>100295</v>
      </c>
      <c r="B296" s="1">
        <v>44164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30</v>
      </c>
    </row>
    <row r="297" spans="1:9" x14ac:dyDescent="0.3">
      <c r="A297">
        <v>100296</v>
      </c>
      <c r="B297" s="1">
        <v>44260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85</v>
      </c>
    </row>
    <row r="298" spans="1:9" x14ac:dyDescent="0.3">
      <c r="A298">
        <v>100297</v>
      </c>
      <c r="B298" s="1">
        <v>44207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55</v>
      </c>
    </row>
    <row r="299" spans="1:9" x14ac:dyDescent="0.3">
      <c r="A299">
        <v>100298</v>
      </c>
      <c r="B299" s="1">
        <v>44349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79</v>
      </c>
    </row>
    <row r="300" spans="1:9" x14ac:dyDescent="0.3">
      <c r="A300">
        <v>100299</v>
      </c>
      <c r="B300" s="1">
        <v>44339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55</v>
      </c>
    </row>
    <row r="301" spans="1:9" x14ac:dyDescent="0.3">
      <c r="A301">
        <v>100300</v>
      </c>
      <c r="B301" s="1">
        <v>44236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85</v>
      </c>
    </row>
    <row r="302" spans="1:9" x14ac:dyDescent="0.3">
      <c r="A302">
        <v>100301</v>
      </c>
      <c r="B302" s="1">
        <v>44349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70</v>
      </c>
    </row>
    <row r="303" spans="1:9" x14ac:dyDescent="0.3">
      <c r="A303">
        <v>100302</v>
      </c>
      <c r="B303" s="1">
        <v>44129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69</v>
      </c>
    </row>
    <row r="304" spans="1:9" x14ac:dyDescent="0.3">
      <c r="A304">
        <v>100303</v>
      </c>
      <c r="B304" s="1">
        <v>44355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69</v>
      </c>
    </row>
    <row r="305" spans="1:9" x14ac:dyDescent="0.3">
      <c r="A305">
        <v>100304</v>
      </c>
      <c r="B305" s="1">
        <v>44205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102</v>
      </c>
    </row>
    <row r="306" spans="1:9" x14ac:dyDescent="0.3">
      <c r="A306">
        <v>100305</v>
      </c>
      <c r="B306" s="1">
        <v>44348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77</v>
      </c>
    </row>
    <row r="307" spans="1:9" x14ac:dyDescent="0.3">
      <c r="A307">
        <v>100306</v>
      </c>
      <c r="B307" s="1">
        <v>44142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50</v>
      </c>
    </row>
    <row r="308" spans="1:9" x14ac:dyDescent="0.3">
      <c r="A308">
        <v>100307</v>
      </c>
      <c r="B308" s="1">
        <v>44124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69</v>
      </c>
    </row>
    <row r="309" spans="1:9" x14ac:dyDescent="0.3">
      <c r="A309">
        <v>100308</v>
      </c>
      <c r="B309" s="1">
        <v>44133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73</v>
      </c>
    </row>
    <row r="310" spans="1:9" x14ac:dyDescent="0.3">
      <c r="A310">
        <v>100309</v>
      </c>
      <c r="B310" s="1">
        <v>44169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51</v>
      </c>
    </row>
    <row r="311" spans="1:9" x14ac:dyDescent="0.3">
      <c r="A311">
        <v>100310</v>
      </c>
      <c r="B311" s="1">
        <v>44179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45</v>
      </c>
    </row>
    <row r="312" spans="1:9" x14ac:dyDescent="0.3">
      <c r="A312">
        <v>100311</v>
      </c>
      <c r="B312" s="1">
        <v>44136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40</v>
      </c>
    </row>
    <row r="313" spans="1:9" x14ac:dyDescent="0.3">
      <c r="A313">
        <v>100312</v>
      </c>
      <c r="B313" s="1">
        <v>44145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15</v>
      </c>
    </row>
    <row r="314" spans="1:9" x14ac:dyDescent="0.3">
      <c r="A314">
        <v>100313</v>
      </c>
      <c r="B314" s="1">
        <v>44373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93</v>
      </c>
    </row>
    <row r="315" spans="1:9" x14ac:dyDescent="0.3">
      <c r="A315">
        <v>100314</v>
      </c>
      <c r="B315" s="1">
        <v>44279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85</v>
      </c>
    </row>
    <row r="316" spans="1:9" x14ac:dyDescent="0.3">
      <c r="A316">
        <v>100315</v>
      </c>
      <c r="B316" s="1">
        <v>44262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93</v>
      </c>
    </row>
    <row r="317" spans="1:9" x14ac:dyDescent="0.3">
      <c r="A317">
        <v>100316</v>
      </c>
      <c r="B317" s="1">
        <v>44196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55</v>
      </c>
    </row>
    <row r="318" spans="1:9" x14ac:dyDescent="0.3">
      <c r="A318">
        <v>100317</v>
      </c>
      <c r="B318" s="1">
        <v>44364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77</v>
      </c>
    </row>
    <row r="319" spans="1:9" x14ac:dyDescent="0.3">
      <c r="A319">
        <v>100318</v>
      </c>
      <c r="B319" s="1">
        <v>44280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92</v>
      </c>
    </row>
    <row r="320" spans="1:9" x14ac:dyDescent="0.3">
      <c r="A320">
        <v>100319</v>
      </c>
      <c r="B320" s="1">
        <v>44229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75</v>
      </c>
    </row>
    <row r="321" spans="1:9" x14ac:dyDescent="0.3">
      <c r="A321">
        <v>100320</v>
      </c>
      <c r="B321" s="1">
        <v>44250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75</v>
      </c>
    </row>
    <row r="322" spans="1:9" x14ac:dyDescent="0.3">
      <c r="A322">
        <v>100321</v>
      </c>
      <c r="B322" s="1">
        <v>44346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45</v>
      </c>
    </row>
    <row r="323" spans="1:9" x14ac:dyDescent="0.3">
      <c r="A323">
        <v>100322</v>
      </c>
      <c r="B323" s="1">
        <v>44220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75</v>
      </c>
    </row>
    <row r="324" spans="1:9" x14ac:dyDescent="0.3">
      <c r="A324">
        <v>100323</v>
      </c>
      <c r="B324" s="1">
        <v>44106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80</v>
      </c>
    </row>
    <row r="325" spans="1:9" x14ac:dyDescent="0.3">
      <c r="A325">
        <v>100324</v>
      </c>
      <c r="B325" s="1">
        <v>44191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</v>
      </c>
    </row>
    <row r="326" spans="1:9" x14ac:dyDescent="0.3">
      <c r="A326">
        <v>100325</v>
      </c>
      <c r="B326" s="1">
        <v>44275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69</v>
      </c>
    </row>
    <row r="327" spans="1:9" x14ac:dyDescent="0.3">
      <c r="A327">
        <v>100326</v>
      </c>
      <c r="B327" s="1">
        <v>44349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55</v>
      </c>
    </row>
    <row r="328" spans="1:9" x14ac:dyDescent="0.3">
      <c r="A328">
        <v>100327</v>
      </c>
      <c r="B328" s="1">
        <v>44265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93</v>
      </c>
    </row>
    <row r="329" spans="1:9" x14ac:dyDescent="0.3">
      <c r="A329">
        <v>100328</v>
      </c>
      <c r="B329" s="1">
        <v>44184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83</v>
      </c>
    </row>
    <row r="330" spans="1:9" x14ac:dyDescent="0.3">
      <c r="A330">
        <v>100329</v>
      </c>
      <c r="B330" s="1">
        <v>44151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30</v>
      </c>
    </row>
    <row r="331" spans="1:9" x14ac:dyDescent="0.3">
      <c r="A331">
        <v>100330</v>
      </c>
      <c r="B331" s="1">
        <v>44234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</v>
      </c>
    </row>
    <row r="332" spans="1:9" x14ac:dyDescent="0.3">
      <c r="A332">
        <v>100331</v>
      </c>
      <c r="B332" s="1">
        <v>44165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40</v>
      </c>
    </row>
    <row r="333" spans="1:9" x14ac:dyDescent="0.3">
      <c r="A333">
        <v>100332</v>
      </c>
      <c r="B333" s="1">
        <v>44213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85</v>
      </c>
    </row>
    <row r="334" spans="1:9" x14ac:dyDescent="0.3">
      <c r="A334">
        <v>100333</v>
      </c>
      <c r="B334" s="1">
        <v>44318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85</v>
      </c>
    </row>
    <row r="335" spans="1:9" x14ac:dyDescent="0.3">
      <c r="A335">
        <v>100334</v>
      </c>
      <c r="B335" s="1">
        <v>44128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77</v>
      </c>
    </row>
    <row r="336" spans="1:9" x14ac:dyDescent="0.3">
      <c r="A336">
        <v>100335</v>
      </c>
      <c r="B336" s="1">
        <v>44148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25</v>
      </c>
    </row>
    <row r="337" spans="1:9" x14ac:dyDescent="0.3">
      <c r="A337">
        <v>100336</v>
      </c>
      <c r="B337" s="1">
        <v>44258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45</v>
      </c>
    </row>
    <row r="338" spans="1:9" x14ac:dyDescent="0.3">
      <c r="A338">
        <v>100337</v>
      </c>
      <c r="B338" s="1">
        <v>44342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67</v>
      </c>
    </row>
    <row r="339" spans="1:9" x14ac:dyDescent="0.3">
      <c r="A339">
        <v>100338</v>
      </c>
      <c r="B339" s="1">
        <v>44206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102</v>
      </c>
    </row>
    <row r="340" spans="1:9" x14ac:dyDescent="0.3">
      <c r="A340">
        <v>100339</v>
      </c>
      <c r="B340" s="1">
        <v>44110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69</v>
      </c>
    </row>
    <row r="341" spans="1:9" x14ac:dyDescent="0.3">
      <c r="A341">
        <v>100340</v>
      </c>
      <c r="B341" s="1">
        <v>44363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92</v>
      </c>
    </row>
    <row r="342" spans="1:9" x14ac:dyDescent="0.3">
      <c r="A342">
        <v>100341</v>
      </c>
      <c r="B342" s="1">
        <v>44110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80</v>
      </c>
    </row>
    <row r="343" spans="1:9" x14ac:dyDescent="0.3">
      <c r="A343">
        <v>100342</v>
      </c>
      <c r="B343" s="1">
        <v>44239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92</v>
      </c>
    </row>
    <row r="344" spans="1:9" x14ac:dyDescent="0.3">
      <c r="A344">
        <v>100343</v>
      </c>
      <c r="B344" s="1">
        <v>44109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45</v>
      </c>
    </row>
    <row r="345" spans="1:9" x14ac:dyDescent="0.3">
      <c r="A345">
        <v>100344</v>
      </c>
      <c r="B345" s="1">
        <v>44274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80</v>
      </c>
    </row>
    <row r="346" spans="1:9" x14ac:dyDescent="0.3">
      <c r="A346">
        <v>100345</v>
      </c>
      <c r="B346" s="1">
        <v>44161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30</v>
      </c>
    </row>
    <row r="347" spans="1:9" x14ac:dyDescent="0.3">
      <c r="A347">
        <v>100346</v>
      </c>
      <c r="B347" s="1">
        <v>44235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70</v>
      </c>
    </row>
    <row r="348" spans="1:9" x14ac:dyDescent="0.3">
      <c r="A348">
        <v>100347</v>
      </c>
      <c r="B348" s="1">
        <v>44343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75</v>
      </c>
    </row>
    <row r="349" spans="1:9" x14ac:dyDescent="0.3">
      <c r="A349">
        <v>100348</v>
      </c>
      <c r="B349" s="1">
        <v>44372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75</v>
      </c>
    </row>
    <row r="350" spans="1:9" x14ac:dyDescent="0.3">
      <c r="A350">
        <v>100349</v>
      </c>
      <c r="B350" s="1">
        <v>44331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80</v>
      </c>
    </row>
    <row r="351" spans="1:9" x14ac:dyDescent="0.3">
      <c r="A351">
        <v>100350</v>
      </c>
      <c r="B351" s="1">
        <v>44332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80</v>
      </c>
    </row>
    <row r="352" spans="1:9" x14ac:dyDescent="0.3">
      <c r="A352">
        <v>100351</v>
      </c>
      <c r="B352" s="1">
        <v>44199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80</v>
      </c>
    </row>
    <row r="353" spans="1:9" x14ac:dyDescent="0.3">
      <c r="A353">
        <v>100352</v>
      </c>
      <c r="B353" s="1">
        <v>44291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55</v>
      </c>
    </row>
    <row r="354" spans="1:9" x14ac:dyDescent="0.3">
      <c r="A354">
        <v>100353</v>
      </c>
      <c r="B354" s="1">
        <v>44253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55</v>
      </c>
    </row>
    <row r="355" spans="1:9" x14ac:dyDescent="0.3">
      <c r="A355">
        <v>100354</v>
      </c>
      <c r="B355" s="1">
        <v>44259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85</v>
      </c>
    </row>
    <row r="356" spans="1:9" x14ac:dyDescent="0.3">
      <c r="A356">
        <v>100355</v>
      </c>
      <c r="B356" s="1">
        <v>44248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83</v>
      </c>
    </row>
    <row r="357" spans="1:9" x14ac:dyDescent="0.3">
      <c r="A357">
        <v>100356</v>
      </c>
      <c r="B357" s="1">
        <v>44314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67</v>
      </c>
    </row>
    <row r="358" spans="1:9" x14ac:dyDescent="0.3">
      <c r="A358">
        <v>100357</v>
      </c>
      <c r="B358" s="1">
        <v>44344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85</v>
      </c>
    </row>
    <row r="359" spans="1:9" x14ac:dyDescent="0.3">
      <c r="A359">
        <v>100358</v>
      </c>
      <c r="B359" s="1">
        <v>44311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92</v>
      </c>
    </row>
    <row r="360" spans="1:9" x14ac:dyDescent="0.3">
      <c r="A360">
        <v>100359</v>
      </c>
      <c r="B360" s="1">
        <v>44192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50</v>
      </c>
    </row>
    <row r="361" spans="1:9" x14ac:dyDescent="0.3">
      <c r="A361">
        <v>100360</v>
      </c>
      <c r="B361" s="1">
        <v>44195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67</v>
      </c>
    </row>
    <row r="362" spans="1:9" x14ac:dyDescent="0.3">
      <c r="A362">
        <v>100361</v>
      </c>
      <c r="B362" s="1">
        <v>44176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45</v>
      </c>
    </row>
    <row r="363" spans="1:9" x14ac:dyDescent="0.3">
      <c r="A363">
        <v>100362</v>
      </c>
      <c r="B363" s="1">
        <v>44178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79</v>
      </c>
    </row>
    <row r="364" spans="1:9" x14ac:dyDescent="0.3">
      <c r="A364">
        <v>100363</v>
      </c>
      <c r="B364" s="1">
        <v>44180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85</v>
      </c>
    </row>
    <row r="365" spans="1:9" x14ac:dyDescent="0.3">
      <c r="A365">
        <v>100364</v>
      </c>
      <c r="B365" s="1">
        <v>44151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40</v>
      </c>
    </row>
    <row r="366" spans="1:9" x14ac:dyDescent="0.3">
      <c r="A366">
        <v>100365</v>
      </c>
      <c r="B366" s="1">
        <v>44362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75</v>
      </c>
    </row>
    <row r="367" spans="1:9" x14ac:dyDescent="0.3">
      <c r="A367">
        <v>100366</v>
      </c>
      <c r="B367" s="1">
        <v>44215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102</v>
      </c>
    </row>
    <row r="368" spans="1:9" x14ac:dyDescent="0.3">
      <c r="A368">
        <v>100367</v>
      </c>
      <c r="B368" s="1">
        <v>44273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50</v>
      </c>
    </row>
    <row r="369" spans="1:9" x14ac:dyDescent="0.3">
      <c r="A369">
        <v>100368</v>
      </c>
      <c r="B369" s="1">
        <v>44225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75</v>
      </c>
    </row>
    <row r="370" spans="1:9" x14ac:dyDescent="0.3">
      <c r="A370">
        <v>100369</v>
      </c>
      <c r="B370" s="1">
        <v>44208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80</v>
      </c>
    </row>
    <row r="371" spans="1:9" x14ac:dyDescent="0.3">
      <c r="A371">
        <v>100370</v>
      </c>
      <c r="B371" s="1">
        <v>44177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73</v>
      </c>
    </row>
    <row r="372" spans="1:9" x14ac:dyDescent="0.3">
      <c r="A372">
        <v>100371</v>
      </c>
      <c r="B372" s="1">
        <v>44151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75</v>
      </c>
    </row>
    <row r="373" spans="1:9" x14ac:dyDescent="0.3">
      <c r="A373">
        <v>100372</v>
      </c>
      <c r="B373" s="1">
        <v>44273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70</v>
      </c>
    </row>
    <row r="374" spans="1:9" x14ac:dyDescent="0.3">
      <c r="A374">
        <v>100373</v>
      </c>
      <c r="B374" s="1">
        <v>44286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50</v>
      </c>
    </row>
    <row r="375" spans="1:9" x14ac:dyDescent="0.3">
      <c r="A375">
        <v>100374</v>
      </c>
      <c r="B375" s="1">
        <v>44346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45</v>
      </c>
    </row>
    <row r="376" spans="1:9" x14ac:dyDescent="0.3">
      <c r="A376">
        <v>100375</v>
      </c>
      <c r="B376" s="1">
        <v>44274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95</v>
      </c>
    </row>
    <row r="377" spans="1:9" x14ac:dyDescent="0.3">
      <c r="A377">
        <v>100376</v>
      </c>
      <c r="B377" s="1">
        <v>44343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45</v>
      </c>
    </row>
    <row r="378" spans="1:9" x14ac:dyDescent="0.3">
      <c r="A378">
        <v>100377</v>
      </c>
      <c r="B378" s="1">
        <v>44317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85</v>
      </c>
    </row>
    <row r="379" spans="1:9" x14ac:dyDescent="0.3">
      <c r="A379">
        <v>100378</v>
      </c>
      <c r="B379" s="1">
        <v>44279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80</v>
      </c>
    </row>
    <row r="380" spans="1:9" x14ac:dyDescent="0.3">
      <c r="A380">
        <v>100379</v>
      </c>
      <c r="B380" s="1">
        <v>44295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92</v>
      </c>
    </row>
    <row r="381" spans="1:9" x14ac:dyDescent="0.3">
      <c r="A381">
        <v>100380</v>
      </c>
      <c r="B381" s="1">
        <v>44285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85</v>
      </c>
    </row>
    <row r="382" spans="1:9" x14ac:dyDescent="0.3">
      <c r="A382">
        <v>100381</v>
      </c>
      <c r="B382" s="1">
        <v>44297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95</v>
      </c>
    </row>
    <row r="383" spans="1:9" x14ac:dyDescent="0.3">
      <c r="A383">
        <v>100382</v>
      </c>
      <c r="B383" s="1">
        <v>44242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69</v>
      </c>
    </row>
    <row r="384" spans="1:9" x14ac:dyDescent="0.3">
      <c r="A384">
        <v>100383</v>
      </c>
      <c r="B384" s="1">
        <v>44236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75</v>
      </c>
    </row>
    <row r="385" spans="1:9" x14ac:dyDescent="0.3">
      <c r="A385">
        <v>100384</v>
      </c>
      <c r="B385" s="1">
        <v>44106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55</v>
      </c>
    </row>
    <row r="386" spans="1:9" x14ac:dyDescent="0.3">
      <c r="A386">
        <v>100385</v>
      </c>
      <c r="B386" s="1">
        <v>44124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75</v>
      </c>
    </row>
    <row r="387" spans="1:9" x14ac:dyDescent="0.3">
      <c r="A387">
        <v>100386</v>
      </c>
      <c r="B387" s="1">
        <v>44328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95</v>
      </c>
    </row>
    <row r="388" spans="1:9" x14ac:dyDescent="0.3">
      <c r="A388">
        <v>100387</v>
      </c>
      <c r="B388" s="1">
        <v>44110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75</v>
      </c>
    </row>
    <row r="389" spans="1:9" x14ac:dyDescent="0.3">
      <c r="A389">
        <v>100388</v>
      </c>
      <c r="B389" s="1">
        <v>44253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75</v>
      </c>
    </row>
    <row r="390" spans="1:9" x14ac:dyDescent="0.3">
      <c r="A390">
        <v>100389</v>
      </c>
      <c r="B390" s="1">
        <v>44202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55</v>
      </c>
    </row>
    <row r="391" spans="1:9" x14ac:dyDescent="0.3">
      <c r="A391">
        <v>100390</v>
      </c>
      <c r="B391" s="1">
        <v>44107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80</v>
      </c>
    </row>
    <row r="392" spans="1:9" x14ac:dyDescent="0.3">
      <c r="A392">
        <v>100391</v>
      </c>
      <c r="B392" s="1">
        <v>44366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55</v>
      </c>
    </row>
    <row r="393" spans="1:9" x14ac:dyDescent="0.3">
      <c r="A393">
        <v>100392</v>
      </c>
      <c r="B393" s="1">
        <v>44335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51</v>
      </c>
    </row>
    <row r="394" spans="1:9" x14ac:dyDescent="0.3">
      <c r="A394">
        <v>100393</v>
      </c>
      <c r="B394" s="1">
        <v>44365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55</v>
      </c>
    </row>
    <row r="395" spans="1:9" x14ac:dyDescent="0.3">
      <c r="A395">
        <v>100394</v>
      </c>
      <c r="B395" s="1">
        <v>44285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79</v>
      </c>
    </row>
    <row r="396" spans="1:9" x14ac:dyDescent="0.3">
      <c r="A396">
        <v>100395</v>
      </c>
      <c r="B396" s="1">
        <v>44267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70</v>
      </c>
    </row>
    <row r="397" spans="1:9" x14ac:dyDescent="0.3">
      <c r="A397">
        <v>100396</v>
      </c>
      <c r="B397" s="1">
        <v>44301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85</v>
      </c>
    </row>
    <row r="398" spans="1:9" x14ac:dyDescent="0.3">
      <c r="A398">
        <v>100397</v>
      </c>
      <c r="B398" s="1">
        <v>44368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75</v>
      </c>
    </row>
    <row r="399" spans="1:9" x14ac:dyDescent="0.3">
      <c r="A399">
        <v>100398</v>
      </c>
      <c r="B399" s="1">
        <v>44341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75</v>
      </c>
    </row>
    <row r="400" spans="1:9" x14ac:dyDescent="0.3">
      <c r="A400">
        <v>100399</v>
      </c>
      <c r="B400" s="1">
        <v>44239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92</v>
      </c>
    </row>
    <row r="401" spans="1:9" x14ac:dyDescent="0.3">
      <c r="A401">
        <v>100400</v>
      </c>
      <c r="B401" s="1">
        <v>44230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93</v>
      </c>
    </row>
    <row r="402" spans="1:9" x14ac:dyDescent="0.3">
      <c r="A402">
        <v>100401</v>
      </c>
      <c r="B402" s="1">
        <v>44312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85</v>
      </c>
    </row>
    <row r="403" spans="1:9" x14ac:dyDescent="0.3">
      <c r="A403">
        <v>100402</v>
      </c>
      <c r="B403" s="1">
        <v>44344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50</v>
      </c>
    </row>
    <row r="404" spans="1:9" x14ac:dyDescent="0.3">
      <c r="A404">
        <v>100403</v>
      </c>
      <c r="B404" s="1">
        <v>44165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25</v>
      </c>
    </row>
    <row r="405" spans="1:9" x14ac:dyDescent="0.3">
      <c r="A405">
        <v>100404</v>
      </c>
      <c r="B405" s="1">
        <v>44170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93</v>
      </c>
    </row>
    <row r="406" spans="1:9" x14ac:dyDescent="0.3">
      <c r="A406">
        <v>100405</v>
      </c>
      <c r="B406" s="1">
        <v>44373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80</v>
      </c>
    </row>
    <row r="407" spans="1:9" x14ac:dyDescent="0.3">
      <c r="A407">
        <v>100406</v>
      </c>
      <c r="B407" s="1">
        <v>44166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85</v>
      </c>
    </row>
    <row r="408" spans="1:9" x14ac:dyDescent="0.3">
      <c r="A408">
        <v>100407</v>
      </c>
      <c r="B408" s="1">
        <v>44202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75</v>
      </c>
    </row>
    <row r="409" spans="1:9" x14ac:dyDescent="0.3">
      <c r="A409">
        <v>100408</v>
      </c>
      <c r="B409" s="1">
        <v>44286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45</v>
      </c>
    </row>
    <row r="410" spans="1:9" x14ac:dyDescent="0.3">
      <c r="A410">
        <v>100409</v>
      </c>
      <c r="B410" s="1">
        <v>44204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77</v>
      </c>
    </row>
    <row r="411" spans="1:9" x14ac:dyDescent="0.3">
      <c r="A411">
        <v>100410</v>
      </c>
      <c r="B411" s="1">
        <v>44114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75</v>
      </c>
    </row>
    <row r="412" spans="1:9" x14ac:dyDescent="0.3">
      <c r="A412">
        <v>100411</v>
      </c>
      <c r="B412" s="1">
        <v>44208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102</v>
      </c>
    </row>
    <row r="413" spans="1:9" x14ac:dyDescent="0.3">
      <c r="A413">
        <v>100412</v>
      </c>
      <c r="B413" s="1">
        <v>44282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70</v>
      </c>
    </row>
    <row r="414" spans="1:9" x14ac:dyDescent="0.3">
      <c r="A414">
        <v>100413</v>
      </c>
      <c r="B414" s="1">
        <v>44248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83</v>
      </c>
    </row>
    <row r="415" spans="1:9" x14ac:dyDescent="0.3">
      <c r="A415">
        <v>100414</v>
      </c>
      <c r="B415" s="1">
        <v>44312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75</v>
      </c>
    </row>
    <row r="416" spans="1:9" x14ac:dyDescent="0.3">
      <c r="A416">
        <v>100415</v>
      </c>
      <c r="B416" s="1">
        <v>44155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30</v>
      </c>
    </row>
    <row r="417" spans="1:9" x14ac:dyDescent="0.3">
      <c r="A417">
        <v>100416</v>
      </c>
      <c r="B417" s="1">
        <v>44190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80</v>
      </c>
    </row>
    <row r="418" spans="1:9" x14ac:dyDescent="0.3">
      <c r="A418">
        <v>100417</v>
      </c>
      <c r="B418" s="1">
        <v>44169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69</v>
      </c>
    </row>
    <row r="419" spans="1:9" x14ac:dyDescent="0.3">
      <c r="A419">
        <v>100418</v>
      </c>
      <c r="B419" s="1">
        <v>44204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102</v>
      </c>
    </row>
    <row r="420" spans="1:9" x14ac:dyDescent="0.3">
      <c r="A420">
        <v>100419</v>
      </c>
      <c r="B420" s="1">
        <v>44300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75</v>
      </c>
    </row>
    <row r="421" spans="1:9" x14ac:dyDescent="0.3">
      <c r="A421">
        <v>100420</v>
      </c>
      <c r="B421" s="1">
        <v>44158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50</v>
      </c>
    </row>
    <row r="422" spans="1:9" x14ac:dyDescent="0.3">
      <c r="A422">
        <v>100421</v>
      </c>
      <c r="B422" s="1">
        <v>44166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80</v>
      </c>
    </row>
    <row r="423" spans="1:9" x14ac:dyDescent="0.3">
      <c r="A423">
        <v>100422</v>
      </c>
      <c r="B423" s="1">
        <v>44167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93</v>
      </c>
    </row>
    <row r="424" spans="1:9" x14ac:dyDescent="0.3">
      <c r="A424">
        <v>100423</v>
      </c>
      <c r="B424" s="1">
        <v>44317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</v>
      </c>
    </row>
    <row r="425" spans="1:9" x14ac:dyDescent="0.3">
      <c r="A425">
        <v>100424</v>
      </c>
      <c r="B425" s="1">
        <v>44224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75</v>
      </c>
    </row>
    <row r="426" spans="1:9" x14ac:dyDescent="0.3">
      <c r="A426">
        <v>100425</v>
      </c>
      <c r="B426" s="1">
        <v>44115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83</v>
      </c>
    </row>
    <row r="427" spans="1:9" x14ac:dyDescent="0.3">
      <c r="A427">
        <v>100426</v>
      </c>
      <c r="B427" s="1">
        <v>44370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51</v>
      </c>
    </row>
    <row r="428" spans="1:9" x14ac:dyDescent="0.3">
      <c r="A428">
        <v>100427</v>
      </c>
      <c r="B428" s="1">
        <v>44177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69</v>
      </c>
    </row>
    <row r="429" spans="1:9" x14ac:dyDescent="0.3">
      <c r="A429">
        <v>100428</v>
      </c>
      <c r="B429" s="1">
        <v>44209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75</v>
      </c>
    </row>
    <row r="430" spans="1:9" x14ac:dyDescent="0.3">
      <c r="A430">
        <v>100429</v>
      </c>
      <c r="B430" s="1">
        <v>44185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55</v>
      </c>
    </row>
    <row r="431" spans="1:9" x14ac:dyDescent="0.3">
      <c r="A431">
        <v>100430</v>
      </c>
      <c r="B431" s="1">
        <v>44363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75</v>
      </c>
    </row>
    <row r="432" spans="1:9" x14ac:dyDescent="0.3">
      <c r="A432">
        <v>100431</v>
      </c>
      <c r="B432" s="1">
        <v>44168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50</v>
      </c>
    </row>
    <row r="433" spans="1:9" x14ac:dyDescent="0.3">
      <c r="A433">
        <v>100432</v>
      </c>
      <c r="B433" s="1">
        <v>44160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40</v>
      </c>
    </row>
    <row r="434" spans="1:9" x14ac:dyDescent="0.3">
      <c r="A434">
        <v>100433</v>
      </c>
      <c r="B434" s="1">
        <v>44209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102</v>
      </c>
    </row>
    <row r="435" spans="1:9" x14ac:dyDescent="0.3">
      <c r="A435">
        <v>100434</v>
      </c>
      <c r="B435" s="1">
        <v>44276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75</v>
      </c>
    </row>
    <row r="436" spans="1:9" x14ac:dyDescent="0.3">
      <c r="A436">
        <v>100435</v>
      </c>
      <c r="B436" s="1">
        <v>44267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70</v>
      </c>
    </row>
    <row r="437" spans="1:9" x14ac:dyDescent="0.3">
      <c r="A437">
        <v>100436</v>
      </c>
      <c r="B437" s="1">
        <v>44364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67</v>
      </c>
    </row>
    <row r="438" spans="1:9" x14ac:dyDescent="0.3">
      <c r="A438">
        <v>100437</v>
      </c>
      <c r="B438" s="1">
        <v>44153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30</v>
      </c>
    </row>
    <row r="439" spans="1:9" x14ac:dyDescent="0.3">
      <c r="A439">
        <v>100438</v>
      </c>
      <c r="B439" s="1">
        <v>44367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55</v>
      </c>
    </row>
    <row r="440" spans="1:9" x14ac:dyDescent="0.3">
      <c r="A440">
        <v>100439</v>
      </c>
      <c r="B440" s="1">
        <v>44164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30</v>
      </c>
    </row>
    <row r="441" spans="1:9" x14ac:dyDescent="0.3">
      <c r="A441">
        <v>100440</v>
      </c>
      <c r="B441" s="1">
        <v>44337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95</v>
      </c>
    </row>
    <row r="442" spans="1:9" x14ac:dyDescent="0.3">
      <c r="A442">
        <v>100441</v>
      </c>
      <c r="B442" s="1">
        <v>44129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80</v>
      </c>
    </row>
    <row r="443" spans="1:9" x14ac:dyDescent="0.3">
      <c r="A443">
        <v>100442</v>
      </c>
      <c r="B443" s="1">
        <v>44216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93</v>
      </c>
    </row>
    <row r="444" spans="1:9" x14ac:dyDescent="0.3">
      <c r="A444">
        <v>100443</v>
      </c>
      <c r="B444" s="1">
        <v>44125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45</v>
      </c>
    </row>
    <row r="445" spans="1:9" x14ac:dyDescent="0.3">
      <c r="A445">
        <v>100444</v>
      </c>
      <c r="B445" s="1">
        <v>44105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70</v>
      </c>
    </row>
    <row r="446" spans="1:9" x14ac:dyDescent="0.3">
      <c r="A446">
        <v>100445</v>
      </c>
      <c r="B446" s="1">
        <v>44335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77</v>
      </c>
    </row>
    <row r="447" spans="1:9" x14ac:dyDescent="0.3">
      <c r="A447">
        <v>100446</v>
      </c>
      <c r="B447" s="1">
        <v>44133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55</v>
      </c>
    </row>
    <row r="448" spans="1:9" x14ac:dyDescent="0.3">
      <c r="A448">
        <v>100447</v>
      </c>
      <c r="B448" s="1">
        <v>44353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83</v>
      </c>
    </row>
    <row r="449" spans="1:9" x14ac:dyDescent="0.3">
      <c r="A449">
        <v>100448</v>
      </c>
      <c r="B449" s="1">
        <v>44281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75</v>
      </c>
    </row>
    <row r="450" spans="1:9" x14ac:dyDescent="0.3">
      <c r="A450">
        <v>100449</v>
      </c>
      <c r="B450" s="1">
        <v>44264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70</v>
      </c>
    </row>
    <row r="451" spans="1:9" x14ac:dyDescent="0.3">
      <c r="A451">
        <v>100450</v>
      </c>
      <c r="B451" s="1">
        <v>44188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85</v>
      </c>
    </row>
    <row r="452" spans="1:9" x14ac:dyDescent="0.3">
      <c r="A452">
        <v>100451</v>
      </c>
      <c r="B452" s="1">
        <v>44125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80</v>
      </c>
    </row>
    <row r="453" spans="1:9" x14ac:dyDescent="0.3">
      <c r="A453">
        <v>100452</v>
      </c>
      <c r="B453" s="1">
        <v>44289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50</v>
      </c>
    </row>
    <row r="454" spans="1:9" x14ac:dyDescent="0.3">
      <c r="A454">
        <v>100453</v>
      </c>
      <c r="B454" s="1">
        <v>44188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85</v>
      </c>
    </row>
    <row r="455" spans="1:9" x14ac:dyDescent="0.3">
      <c r="A455">
        <v>100454</v>
      </c>
      <c r="B455" s="1">
        <v>44174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55</v>
      </c>
    </row>
    <row r="456" spans="1:9" x14ac:dyDescent="0.3">
      <c r="A456">
        <v>100455</v>
      </c>
      <c r="B456" s="1">
        <v>44280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75</v>
      </c>
    </row>
    <row r="457" spans="1:9" x14ac:dyDescent="0.3">
      <c r="A457">
        <v>100456</v>
      </c>
      <c r="B457" s="1">
        <v>44376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77</v>
      </c>
    </row>
    <row r="458" spans="1:9" x14ac:dyDescent="0.3">
      <c r="A458">
        <v>100457</v>
      </c>
      <c r="B458" s="1">
        <v>44309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70</v>
      </c>
    </row>
    <row r="459" spans="1:9" x14ac:dyDescent="0.3">
      <c r="A459">
        <v>100458</v>
      </c>
      <c r="B459" s="1">
        <v>44178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75</v>
      </c>
    </row>
    <row r="460" spans="1:9" x14ac:dyDescent="0.3">
      <c r="A460">
        <v>100459</v>
      </c>
      <c r="B460" s="1">
        <v>44123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55</v>
      </c>
    </row>
    <row r="461" spans="1:9" x14ac:dyDescent="0.3">
      <c r="A461">
        <v>100460</v>
      </c>
      <c r="B461" s="1">
        <v>44277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45</v>
      </c>
    </row>
    <row r="462" spans="1:9" x14ac:dyDescent="0.3">
      <c r="A462">
        <v>100461</v>
      </c>
      <c r="B462" s="1">
        <v>44186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77</v>
      </c>
    </row>
    <row r="463" spans="1:9" x14ac:dyDescent="0.3">
      <c r="A463">
        <v>100462</v>
      </c>
      <c r="B463" s="1">
        <v>44341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77</v>
      </c>
    </row>
    <row r="464" spans="1:9" x14ac:dyDescent="0.3">
      <c r="A464">
        <v>100463</v>
      </c>
      <c r="B464" s="1">
        <v>44311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55</v>
      </c>
    </row>
    <row r="465" spans="1:9" x14ac:dyDescent="0.3">
      <c r="A465">
        <v>100464</v>
      </c>
      <c r="B465" s="1">
        <v>44185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75</v>
      </c>
    </row>
    <row r="466" spans="1:9" x14ac:dyDescent="0.3">
      <c r="A466">
        <v>100465</v>
      </c>
      <c r="B466" s="1">
        <v>44208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67</v>
      </c>
    </row>
    <row r="467" spans="1:9" x14ac:dyDescent="0.3">
      <c r="A467">
        <v>100466</v>
      </c>
      <c r="B467" s="1">
        <v>44190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85</v>
      </c>
    </row>
    <row r="468" spans="1:9" x14ac:dyDescent="0.3">
      <c r="A468">
        <v>100467</v>
      </c>
      <c r="B468" s="1">
        <v>44263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50</v>
      </c>
    </row>
    <row r="469" spans="1:9" x14ac:dyDescent="0.3">
      <c r="A469">
        <v>100468</v>
      </c>
      <c r="B469" s="1">
        <v>44304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45</v>
      </c>
    </row>
    <row r="470" spans="1:9" x14ac:dyDescent="0.3">
      <c r="A470">
        <v>100469</v>
      </c>
      <c r="B470" s="1">
        <v>44138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40</v>
      </c>
    </row>
    <row r="471" spans="1:9" x14ac:dyDescent="0.3">
      <c r="A471">
        <v>100470</v>
      </c>
      <c r="B471" s="1">
        <v>44364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75</v>
      </c>
    </row>
    <row r="472" spans="1:9" x14ac:dyDescent="0.3">
      <c r="A472">
        <v>100471</v>
      </c>
      <c r="B472" s="1">
        <v>44241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80</v>
      </c>
    </row>
    <row r="473" spans="1:9" x14ac:dyDescent="0.3">
      <c r="A473">
        <v>100472</v>
      </c>
      <c r="B473" s="1">
        <v>44342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80</v>
      </c>
    </row>
    <row r="474" spans="1:9" x14ac:dyDescent="0.3">
      <c r="A474">
        <v>100473</v>
      </c>
      <c r="B474" s="1">
        <v>44159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40</v>
      </c>
    </row>
    <row r="475" spans="1:9" x14ac:dyDescent="0.3">
      <c r="A475">
        <v>100474</v>
      </c>
      <c r="B475" s="1">
        <v>44152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25</v>
      </c>
    </row>
    <row r="476" spans="1:9" x14ac:dyDescent="0.3">
      <c r="A476">
        <v>100475</v>
      </c>
      <c r="B476" s="1">
        <v>44307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69</v>
      </c>
    </row>
    <row r="477" spans="1:9" x14ac:dyDescent="0.3">
      <c r="A477">
        <v>100476</v>
      </c>
      <c r="B477" s="1">
        <v>44316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75</v>
      </c>
    </row>
    <row r="478" spans="1:9" x14ac:dyDescent="0.3">
      <c r="A478">
        <v>100477</v>
      </c>
      <c r="B478" s="1">
        <v>44183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50</v>
      </c>
    </row>
    <row r="479" spans="1:9" x14ac:dyDescent="0.3">
      <c r="A479">
        <v>100478</v>
      </c>
      <c r="B479" s="1">
        <v>44210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100</v>
      </c>
    </row>
    <row r="480" spans="1:9" x14ac:dyDescent="0.3">
      <c r="A480">
        <v>100479</v>
      </c>
      <c r="B480" s="1">
        <v>44230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70</v>
      </c>
    </row>
    <row r="481" spans="1:9" x14ac:dyDescent="0.3">
      <c r="A481">
        <v>100480</v>
      </c>
      <c r="B481" s="1">
        <v>44363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75</v>
      </c>
    </row>
    <row r="482" spans="1:9" x14ac:dyDescent="0.3">
      <c r="A482">
        <v>100481</v>
      </c>
      <c r="B482" s="1">
        <v>44112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55</v>
      </c>
    </row>
    <row r="483" spans="1:9" x14ac:dyDescent="0.3">
      <c r="A483">
        <v>100482</v>
      </c>
      <c r="B483" s="1">
        <v>44144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40</v>
      </c>
    </row>
    <row r="484" spans="1:9" x14ac:dyDescent="0.3">
      <c r="A484">
        <v>100483</v>
      </c>
      <c r="B484" s="1">
        <v>44143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30</v>
      </c>
    </row>
    <row r="485" spans="1:9" x14ac:dyDescent="0.3">
      <c r="A485">
        <v>100484</v>
      </c>
      <c r="B485" s="1">
        <v>44152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30</v>
      </c>
    </row>
    <row r="486" spans="1:9" x14ac:dyDescent="0.3">
      <c r="A486">
        <v>100485</v>
      </c>
      <c r="B486" s="1">
        <v>44128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70</v>
      </c>
    </row>
    <row r="487" spans="1:9" x14ac:dyDescent="0.3">
      <c r="A487">
        <v>100486</v>
      </c>
      <c r="B487" s="1">
        <v>44169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80</v>
      </c>
    </row>
    <row r="488" spans="1:9" x14ac:dyDescent="0.3">
      <c r="A488">
        <v>100487</v>
      </c>
      <c r="B488" s="1">
        <v>44172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75</v>
      </c>
    </row>
    <row r="489" spans="1:9" x14ac:dyDescent="0.3">
      <c r="A489">
        <v>100488</v>
      </c>
      <c r="B489" s="1">
        <v>44178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50</v>
      </c>
    </row>
    <row r="490" spans="1:9" x14ac:dyDescent="0.3">
      <c r="A490">
        <v>100489</v>
      </c>
      <c r="B490" s="1">
        <v>44133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77</v>
      </c>
    </row>
    <row r="491" spans="1:9" x14ac:dyDescent="0.3">
      <c r="A491">
        <v>100490</v>
      </c>
      <c r="B491" s="1">
        <v>44120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92</v>
      </c>
    </row>
    <row r="492" spans="1:9" x14ac:dyDescent="0.3">
      <c r="A492">
        <v>100491</v>
      </c>
      <c r="B492" s="1">
        <v>44234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85</v>
      </c>
    </row>
    <row r="493" spans="1:9" x14ac:dyDescent="0.3">
      <c r="A493">
        <v>100492</v>
      </c>
      <c r="B493" s="1">
        <v>44113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51</v>
      </c>
    </row>
    <row r="494" spans="1:9" x14ac:dyDescent="0.3">
      <c r="A494">
        <v>100493</v>
      </c>
      <c r="B494" s="1">
        <v>44218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100</v>
      </c>
    </row>
    <row r="495" spans="1:9" x14ac:dyDescent="0.3">
      <c r="A495">
        <v>100494</v>
      </c>
      <c r="B495" s="1">
        <v>44149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40</v>
      </c>
    </row>
    <row r="496" spans="1:9" x14ac:dyDescent="0.3">
      <c r="A496">
        <v>100495</v>
      </c>
      <c r="B496" s="1">
        <v>44228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79</v>
      </c>
    </row>
    <row r="497" spans="1:9" x14ac:dyDescent="0.3">
      <c r="A497">
        <v>100496</v>
      </c>
      <c r="B497" s="1">
        <v>44375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50</v>
      </c>
    </row>
    <row r="498" spans="1:9" x14ac:dyDescent="0.3">
      <c r="A498">
        <v>100497</v>
      </c>
      <c r="B498" s="1">
        <v>44368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55</v>
      </c>
    </row>
    <row r="499" spans="1:9" x14ac:dyDescent="0.3">
      <c r="A499">
        <v>100498</v>
      </c>
      <c r="B499" s="1">
        <v>44271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45</v>
      </c>
    </row>
    <row r="500" spans="1:9" x14ac:dyDescent="0.3">
      <c r="A500">
        <v>100499</v>
      </c>
      <c r="B500" s="1">
        <v>44154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30</v>
      </c>
    </row>
    <row r="501" spans="1:9" x14ac:dyDescent="0.3">
      <c r="A501">
        <v>100500</v>
      </c>
      <c r="B501" s="1">
        <v>44177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93</v>
      </c>
    </row>
    <row r="502" spans="1:9" x14ac:dyDescent="0.3">
      <c r="A502">
        <v>100501</v>
      </c>
      <c r="B502" s="1">
        <v>44198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102</v>
      </c>
    </row>
    <row r="503" spans="1:9" x14ac:dyDescent="0.3">
      <c r="A503">
        <v>100502</v>
      </c>
      <c r="B503" s="1">
        <v>44149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50</v>
      </c>
    </row>
    <row r="504" spans="1:9" x14ac:dyDescent="0.3">
      <c r="A504">
        <v>100503</v>
      </c>
      <c r="B504" s="1">
        <v>44289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85</v>
      </c>
    </row>
    <row r="505" spans="1:9" x14ac:dyDescent="0.3">
      <c r="A505">
        <v>100504</v>
      </c>
      <c r="B505" s="1">
        <v>44160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25</v>
      </c>
    </row>
    <row r="506" spans="1:9" x14ac:dyDescent="0.3">
      <c r="A506">
        <v>100505</v>
      </c>
      <c r="B506" s="1">
        <v>44154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40</v>
      </c>
    </row>
    <row r="507" spans="1:9" x14ac:dyDescent="0.3">
      <c r="A507">
        <v>100506</v>
      </c>
      <c r="B507" s="1">
        <v>44264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95</v>
      </c>
    </row>
    <row r="508" spans="1:9" x14ac:dyDescent="0.3">
      <c r="A508">
        <v>100507</v>
      </c>
      <c r="B508" s="1">
        <v>44177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69</v>
      </c>
    </row>
    <row r="509" spans="1:9" x14ac:dyDescent="0.3">
      <c r="A509">
        <v>100508</v>
      </c>
      <c r="B509" s="1">
        <v>44214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50</v>
      </c>
    </row>
    <row r="510" spans="1:9" x14ac:dyDescent="0.3">
      <c r="A510">
        <v>100509</v>
      </c>
      <c r="B510" s="1">
        <v>44148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25</v>
      </c>
    </row>
    <row r="511" spans="1:9" x14ac:dyDescent="0.3">
      <c r="A511">
        <v>100510</v>
      </c>
      <c r="B511" s="1">
        <v>44255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85</v>
      </c>
    </row>
    <row r="512" spans="1:9" x14ac:dyDescent="0.3">
      <c r="A512">
        <v>100511</v>
      </c>
      <c r="B512" s="1">
        <v>44235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93</v>
      </c>
    </row>
    <row r="513" spans="1:9" x14ac:dyDescent="0.3">
      <c r="A513">
        <v>100512</v>
      </c>
      <c r="B513" s="1">
        <v>44107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70</v>
      </c>
    </row>
    <row r="514" spans="1:9" x14ac:dyDescent="0.3">
      <c r="A514">
        <v>100513</v>
      </c>
      <c r="B514" s="1">
        <v>44271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75</v>
      </c>
    </row>
    <row r="515" spans="1:9" x14ac:dyDescent="0.3">
      <c r="A515">
        <v>100514</v>
      </c>
      <c r="B515" s="1">
        <v>44313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50</v>
      </c>
    </row>
    <row r="516" spans="1:9" x14ac:dyDescent="0.3">
      <c r="A516">
        <v>100515</v>
      </c>
      <c r="B516" s="1">
        <v>44240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93</v>
      </c>
    </row>
    <row r="517" spans="1:9" x14ac:dyDescent="0.3">
      <c r="A517">
        <v>100516</v>
      </c>
      <c r="B517" s="1">
        <v>44291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85</v>
      </c>
    </row>
    <row r="518" spans="1:9" x14ac:dyDescent="0.3">
      <c r="A518">
        <v>100517</v>
      </c>
      <c r="B518" s="1">
        <v>44238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45</v>
      </c>
    </row>
    <row r="519" spans="1:9" x14ac:dyDescent="0.3">
      <c r="A519">
        <v>100518</v>
      </c>
      <c r="B519" s="1">
        <v>44201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85</v>
      </c>
    </row>
    <row r="520" spans="1:9" x14ac:dyDescent="0.3">
      <c r="A520">
        <v>100519</v>
      </c>
      <c r="B520" s="1">
        <v>44306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77</v>
      </c>
    </row>
    <row r="521" spans="1:9" x14ac:dyDescent="0.3">
      <c r="A521">
        <v>100520</v>
      </c>
      <c r="B521" s="1">
        <v>44250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75</v>
      </c>
    </row>
    <row r="522" spans="1:9" x14ac:dyDescent="0.3">
      <c r="A522">
        <v>100521</v>
      </c>
      <c r="B522" s="1">
        <v>44185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50</v>
      </c>
    </row>
    <row r="523" spans="1:9" x14ac:dyDescent="0.3">
      <c r="A523">
        <v>100522</v>
      </c>
      <c r="B523" s="1">
        <v>44330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73</v>
      </c>
    </row>
    <row r="524" spans="1:9" x14ac:dyDescent="0.3">
      <c r="A524">
        <v>100523</v>
      </c>
      <c r="B524" s="1">
        <v>44299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75</v>
      </c>
    </row>
    <row r="525" spans="1:9" x14ac:dyDescent="0.3">
      <c r="A525">
        <v>100524</v>
      </c>
      <c r="B525" s="1">
        <v>44278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51</v>
      </c>
    </row>
    <row r="526" spans="1:9" x14ac:dyDescent="0.3">
      <c r="A526">
        <v>100525</v>
      </c>
      <c r="B526" s="1">
        <v>44209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85</v>
      </c>
    </row>
    <row r="527" spans="1:9" x14ac:dyDescent="0.3">
      <c r="A527">
        <v>100526</v>
      </c>
      <c r="B527" s="1">
        <v>44278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69</v>
      </c>
    </row>
    <row r="528" spans="1:9" x14ac:dyDescent="0.3">
      <c r="A528">
        <v>100527</v>
      </c>
      <c r="B528" s="1">
        <v>44225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85</v>
      </c>
    </row>
    <row r="529" spans="1:9" x14ac:dyDescent="0.3">
      <c r="A529">
        <v>100528</v>
      </c>
      <c r="B529" s="1">
        <v>44220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102</v>
      </c>
    </row>
    <row r="530" spans="1:9" x14ac:dyDescent="0.3">
      <c r="A530">
        <v>100529</v>
      </c>
      <c r="B530" s="1">
        <v>44181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75</v>
      </c>
    </row>
    <row r="531" spans="1:9" x14ac:dyDescent="0.3">
      <c r="A531">
        <v>100530</v>
      </c>
      <c r="B531" s="1">
        <v>44172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67</v>
      </c>
    </row>
    <row r="532" spans="1:9" x14ac:dyDescent="0.3">
      <c r="A532">
        <v>100531</v>
      </c>
      <c r="B532" s="1">
        <v>44140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55</v>
      </c>
    </row>
    <row r="533" spans="1:9" x14ac:dyDescent="0.3">
      <c r="A533">
        <v>100532</v>
      </c>
      <c r="B533" s="1">
        <v>44290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80</v>
      </c>
    </row>
    <row r="534" spans="1:9" x14ac:dyDescent="0.3">
      <c r="A534">
        <v>100533</v>
      </c>
      <c r="B534" s="1">
        <v>44136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40</v>
      </c>
    </row>
    <row r="535" spans="1:9" x14ac:dyDescent="0.3">
      <c r="A535">
        <v>100534</v>
      </c>
      <c r="B535" s="1">
        <v>44354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45</v>
      </c>
    </row>
    <row r="536" spans="1:9" x14ac:dyDescent="0.3">
      <c r="A536">
        <v>100535</v>
      </c>
      <c r="B536" s="1">
        <v>44272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75</v>
      </c>
    </row>
    <row r="537" spans="1:9" x14ac:dyDescent="0.3">
      <c r="A537">
        <v>100536</v>
      </c>
      <c r="B537" s="1">
        <v>44361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70</v>
      </c>
    </row>
    <row r="538" spans="1:9" x14ac:dyDescent="0.3">
      <c r="A538">
        <v>100537</v>
      </c>
      <c r="B538" s="1">
        <v>44202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102</v>
      </c>
    </row>
    <row r="539" spans="1:9" x14ac:dyDescent="0.3">
      <c r="A539">
        <v>100538</v>
      </c>
      <c r="B539" s="1">
        <v>44132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75</v>
      </c>
    </row>
    <row r="540" spans="1:9" x14ac:dyDescent="0.3">
      <c r="A540">
        <v>100539</v>
      </c>
      <c r="B540" s="1">
        <v>44278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69</v>
      </c>
    </row>
    <row r="541" spans="1:9" x14ac:dyDescent="0.3">
      <c r="A541">
        <v>100540</v>
      </c>
      <c r="B541" s="1">
        <v>44160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30</v>
      </c>
    </row>
    <row r="542" spans="1:9" x14ac:dyDescent="0.3">
      <c r="A542">
        <v>100541</v>
      </c>
      <c r="B542" s="1">
        <v>44159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40</v>
      </c>
    </row>
    <row r="543" spans="1:9" x14ac:dyDescent="0.3">
      <c r="A543">
        <v>100542</v>
      </c>
      <c r="B543" s="1">
        <v>44281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95</v>
      </c>
    </row>
    <row r="544" spans="1:9" x14ac:dyDescent="0.3">
      <c r="A544">
        <v>100543</v>
      </c>
      <c r="B544" s="1">
        <v>44273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69</v>
      </c>
    </row>
    <row r="545" spans="1:9" x14ac:dyDescent="0.3">
      <c r="A545">
        <v>100544</v>
      </c>
      <c r="B545" s="1">
        <v>44281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85</v>
      </c>
    </row>
    <row r="546" spans="1:9" x14ac:dyDescent="0.3">
      <c r="A546">
        <v>100545</v>
      </c>
      <c r="B546" s="1">
        <v>44305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50</v>
      </c>
    </row>
    <row r="547" spans="1:9" x14ac:dyDescent="0.3">
      <c r="A547">
        <v>100546</v>
      </c>
      <c r="B547" s="1">
        <v>44264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85</v>
      </c>
    </row>
    <row r="548" spans="1:9" x14ac:dyDescent="0.3">
      <c r="A548">
        <v>100547</v>
      </c>
      <c r="B548" s="1">
        <v>44118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80</v>
      </c>
    </row>
    <row r="549" spans="1:9" x14ac:dyDescent="0.3">
      <c r="A549">
        <v>100548</v>
      </c>
      <c r="B549" s="1">
        <v>44165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30</v>
      </c>
    </row>
    <row r="550" spans="1:9" x14ac:dyDescent="0.3">
      <c r="A550">
        <v>100549</v>
      </c>
      <c r="B550" s="1">
        <v>44193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51</v>
      </c>
    </row>
    <row r="551" spans="1:9" x14ac:dyDescent="0.3">
      <c r="A551">
        <v>100550</v>
      </c>
      <c r="B551" s="1">
        <v>44209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85</v>
      </c>
    </row>
    <row r="552" spans="1:9" x14ac:dyDescent="0.3">
      <c r="A552">
        <v>100551</v>
      </c>
      <c r="B552" s="1">
        <v>44358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95</v>
      </c>
    </row>
    <row r="553" spans="1:9" x14ac:dyDescent="0.3">
      <c r="A553">
        <v>100552</v>
      </c>
      <c r="B553" s="1">
        <v>44328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55</v>
      </c>
    </row>
    <row r="554" spans="1:9" x14ac:dyDescent="0.3">
      <c r="A554">
        <v>100553</v>
      </c>
      <c r="B554" s="1">
        <v>44215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55</v>
      </c>
    </row>
    <row r="555" spans="1:9" x14ac:dyDescent="0.3">
      <c r="A555">
        <v>100554</v>
      </c>
      <c r="B555" s="1">
        <v>44362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50</v>
      </c>
    </row>
    <row r="556" spans="1:9" x14ac:dyDescent="0.3">
      <c r="A556">
        <v>100555</v>
      </c>
      <c r="B556" s="1">
        <v>44136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40</v>
      </c>
    </row>
    <row r="557" spans="1:9" x14ac:dyDescent="0.3">
      <c r="A557">
        <v>100556</v>
      </c>
      <c r="B557" s="1">
        <v>44116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70</v>
      </c>
    </row>
    <row r="558" spans="1:9" x14ac:dyDescent="0.3">
      <c r="A558">
        <v>100557</v>
      </c>
      <c r="B558" s="1">
        <v>44184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45</v>
      </c>
    </row>
    <row r="559" spans="1:9" x14ac:dyDescent="0.3">
      <c r="A559">
        <v>100558</v>
      </c>
      <c r="B559" s="1">
        <v>44129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50</v>
      </c>
    </row>
    <row r="560" spans="1:9" x14ac:dyDescent="0.3">
      <c r="A560">
        <v>100559</v>
      </c>
      <c r="B560" s="1">
        <v>44184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45</v>
      </c>
    </row>
    <row r="561" spans="1:9" x14ac:dyDescent="0.3">
      <c r="A561">
        <v>100560</v>
      </c>
      <c r="B561" s="1">
        <v>44364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92</v>
      </c>
    </row>
    <row r="562" spans="1:9" x14ac:dyDescent="0.3">
      <c r="A562">
        <v>100561</v>
      </c>
      <c r="B562" s="1">
        <v>44238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80</v>
      </c>
    </row>
    <row r="563" spans="1:9" x14ac:dyDescent="0.3">
      <c r="A563">
        <v>100562</v>
      </c>
      <c r="B563" s="1">
        <v>44339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85</v>
      </c>
    </row>
    <row r="564" spans="1:9" x14ac:dyDescent="0.3">
      <c r="A564">
        <v>100563</v>
      </c>
      <c r="B564" s="1">
        <v>44230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75</v>
      </c>
    </row>
    <row r="565" spans="1:9" x14ac:dyDescent="0.3">
      <c r="A565">
        <v>100564</v>
      </c>
      <c r="B565" s="1">
        <v>44270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85</v>
      </c>
    </row>
    <row r="566" spans="1:9" x14ac:dyDescent="0.3">
      <c r="A566">
        <v>100565</v>
      </c>
      <c r="B566" s="1">
        <v>44130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85</v>
      </c>
    </row>
    <row r="567" spans="1:9" x14ac:dyDescent="0.3">
      <c r="A567">
        <v>100566</v>
      </c>
      <c r="B567" s="1">
        <v>44293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75</v>
      </c>
    </row>
    <row r="568" spans="1:9" x14ac:dyDescent="0.3">
      <c r="A568">
        <v>100567</v>
      </c>
      <c r="B568" s="1">
        <v>44265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50</v>
      </c>
    </row>
    <row r="569" spans="1:9" x14ac:dyDescent="0.3">
      <c r="A569">
        <v>100568</v>
      </c>
      <c r="B569" s="1">
        <v>44134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55</v>
      </c>
    </row>
    <row r="570" spans="1:9" x14ac:dyDescent="0.3">
      <c r="A570">
        <v>100569</v>
      </c>
      <c r="B570" s="1">
        <v>44171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80</v>
      </c>
    </row>
    <row r="571" spans="1:9" x14ac:dyDescent="0.3">
      <c r="A571">
        <v>100570</v>
      </c>
      <c r="B571" s="1">
        <v>44223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55</v>
      </c>
    </row>
    <row r="572" spans="1:9" x14ac:dyDescent="0.3">
      <c r="A572">
        <v>100571</v>
      </c>
      <c r="B572" s="1">
        <v>44173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69</v>
      </c>
    </row>
    <row r="573" spans="1:9" x14ac:dyDescent="0.3">
      <c r="A573">
        <v>100572</v>
      </c>
      <c r="B573" s="1">
        <v>44249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45</v>
      </c>
    </row>
    <row r="574" spans="1:9" x14ac:dyDescent="0.3">
      <c r="A574">
        <v>100573</v>
      </c>
      <c r="B574" s="1">
        <v>44371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92</v>
      </c>
    </row>
    <row r="575" spans="1:9" x14ac:dyDescent="0.3">
      <c r="A575">
        <v>100574</v>
      </c>
      <c r="B575" s="1">
        <v>44160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50</v>
      </c>
    </row>
    <row r="576" spans="1:9" x14ac:dyDescent="0.3">
      <c r="A576">
        <v>100575</v>
      </c>
      <c r="B576" s="1">
        <v>44166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75</v>
      </c>
    </row>
    <row r="577" spans="1:9" x14ac:dyDescent="0.3">
      <c r="A577">
        <v>100576</v>
      </c>
      <c r="B577" s="1">
        <v>44340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70</v>
      </c>
    </row>
    <row r="578" spans="1:9" x14ac:dyDescent="0.3">
      <c r="A578">
        <v>100577</v>
      </c>
      <c r="B578" s="1">
        <v>44131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45</v>
      </c>
    </row>
    <row r="579" spans="1:9" x14ac:dyDescent="0.3">
      <c r="A579">
        <v>100578</v>
      </c>
      <c r="B579" s="1">
        <v>44316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75</v>
      </c>
    </row>
    <row r="580" spans="1:9" x14ac:dyDescent="0.3">
      <c r="A580">
        <v>100579</v>
      </c>
      <c r="B580" s="1">
        <v>44141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70</v>
      </c>
    </row>
    <row r="581" spans="1:9" x14ac:dyDescent="0.3">
      <c r="A581">
        <v>100580</v>
      </c>
      <c r="B581" s="1">
        <v>44304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75</v>
      </c>
    </row>
    <row r="582" spans="1:9" x14ac:dyDescent="0.3">
      <c r="A582">
        <v>100581</v>
      </c>
      <c r="B582" s="1">
        <v>44326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75</v>
      </c>
    </row>
    <row r="583" spans="1:9" x14ac:dyDescent="0.3">
      <c r="A583">
        <v>100582</v>
      </c>
      <c r="B583" s="1">
        <v>44256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45</v>
      </c>
    </row>
    <row r="584" spans="1:9" x14ac:dyDescent="0.3">
      <c r="A584">
        <v>100583</v>
      </c>
      <c r="B584" s="1">
        <v>44352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73</v>
      </c>
    </row>
    <row r="585" spans="1:9" x14ac:dyDescent="0.3">
      <c r="A585">
        <v>100584</v>
      </c>
      <c r="B585" s="1">
        <v>44175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80</v>
      </c>
    </row>
    <row r="586" spans="1:9" x14ac:dyDescent="0.3">
      <c r="A586">
        <v>100585</v>
      </c>
      <c r="B586" s="1">
        <v>44342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70</v>
      </c>
    </row>
    <row r="587" spans="1:9" x14ac:dyDescent="0.3">
      <c r="A587">
        <v>100586</v>
      </c>
      <c r="B587" s="1">
        <v>44319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55</v>
      </c>
    </row>
    <row r="588" spans="1:9" x14ac:dyDescent="0.3">
      <c r="A588">
        <v>100587</v>
      </c>
      <c r="B588" s="1">
        <v>44331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92</v>
      </c>
    </row>
    <row r="589" spans="1:9" x14ac:dyDescent="0.3">
      <c r="A589">
        <v>100588</v>
      </c>
      <c r="B589" s="1">
        <v>44216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75</v>
      </c>
    </row>
    <row r="590" spans="1:9" x14ac:dyDescent="0.3">
      <c r="A590">
        <v>100589</v>
      </c>
      <c r="B590" s="1">
        <v>44178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80</v>
      </c>
    </row>
    <row r="591" spans="1:9" x14ac:dyDescent="0.3">
      <c r="A591">
        <v>100590</v>
      </c>
      <c r="B591" s="1">
        <v>44111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45</v>
      </c>
    </row>
    <row r="592" spans="1:9" x14ac:dyDescent="0.3">
      <c r="A592">
        <v>100591</v>
      </c>
      <c r="B592" s="1">
        <v>44235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75</v>
      </c>
    </row>
    <row r="593" spans="1:9" x14ac:dyDescent="0.3">
      <c r="A593">
        <v>100592</v>
      </c>
      <c r="B593" s="1">
        <v>44170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45</v>
      </c>
    </row>
    <row r="594" spans="1:9" x14ac:dyDescent="0.3">
      <c r="A594">
        <v>100593</v>
      </c>
      <c r="B594" s="1">
        <v>44331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45</v>
      </c>
    </row>
    <row r="595" spans="1:9" x14ac:dyDescent="0.3">
      <c r="A595">
        <v>100594</v>
      </c>
      <c r="B595" s="1">
        <v>44264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79</v>
      </c>
    </row>
    <row r="596" spans="1:9" x14ac:dyDescent="0.3">
      <c r="A596">
        <v>100595</v>
      </c>
      <c r="B596" s="1">
        <v>44281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85</v>
      </c>
    </row>
    <row r="597" spans="1:9" x14ac:dyDescent="0.3">
      <c r="A597">
        <v>100596</v>
      </c>
      <c r="B597" s="1">
        <v>44194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45</v>
      </c>
    </row>
    <row r="598" spans="1:9" x14ac:dyDescent="0.3">
      <c r="A598">
        <v>100597</v>
      </c>
      <c r="B598" s="1">
        <v>44152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40</v>
      </c>
    </row>
    <row r="599" spans="1:9" x14ac:dyDescent="0.3">
      <c r="A599">
        <v>100598</v>
      </c>
      <c r="B599" s="1">
        <v>44248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50</v>
      </c>
    </row>
    <row r="600" spans="1:9" x14ac:dyDescent="0.3">
      <c r="A600">
        <v>100599</v>
      </c>
      <c r="B600" s="1">
        <v>44344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55</v>
      </c>
    </row>
    <row r="601" spans="1:9" x14ac:dyDescent="0.3">
      <c r="A601">
        <v>100600</v>
      </c>
      <c r="B601" s="1">
        <v>44372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55</v>
      </c>
    </row>
    <row r="602" spans="1:9" x14ac:dyDescent="0.3">
      <c r="A602">
        <v>100601</v>
      </c>
      <c r="B602" s="1">
        <v>44318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55</v>
      </c>
    </row>
    <row r="603" spans="1:9" x14ac:dyDescent="0.3">
      <c r="A603">
        <v>100602</v>
      </c>
      <c r="B603" s="1">
        <v>44360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70</v>
      </c>
    </row>
    <row r="604" spans="1:9" x14ac:dyDescent="0.3">
      <c r="A604">
        <v>100603</v>
      </c>
      <c r="B604" s="1">
        <v>44314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55</v>
      </c>
    </row>
    <row r="605" spans="1:9" x14ac:dyDescent="0.3">
      <c r="A605">
        <v>100604</v>
      </c>
      <c r="B605" s="1">
        <v>44133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85</v>
      </c>
    </row>
    <row r="606" spans="1:9" x14ac:dyDescent="0.3">
      <c r="A606">
        <v>100605</v>
      </c>
      <c r="B606" s="1">
        <v>44213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100</v>
      </c>
    </row>
    <row r="607" spans="1:9" x14ac:dyDescent="0.3">
      <c r="A607">
        <v>100606</v>
      </c>
      <c r="B607" s="1">
        <v>44198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100</v>
      </c>
    </row>
    <row r="608" spans="1:9" x14ac:dyDescent="0.3">
      <c r="A608">
        <v>100607</v>
      </c>
      <c r="B608" s="1">
        <v>44112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70</v>
      </c>
    </row>
    <row r="609" spans="1:9" x14ac:dyDescent="0.3">
      <c r="A609">
        <v>100608</v>
      </c>
      <c r="B609" s="1">
        <v>44334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75</v>
      </c>
    </row>
    <row r="610" spans="1:9" x14ac:dyDescent="0.3">
      <c r="A610">
        <v>100609</v>
      </c>
      <c r="B610" s="1">
        <v>44267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50</v>
      </c>
    </row>
    <row r="611" spans="1:9" x14ac:dyDescent="0.3">
      <c r="A611">
        <v>100610</v>
      </c>
      <c r="B611" s="1">
        <v>44308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69</v>
      </c>
    </row>
    <row r="612" spans="1:9" x14ac:dyDescent="0.3">
      <c r="A612">
        <v>100611</v>
      </c>
      <c r="B612" s="1">
        <v>44232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55</v>
      </c>
    </row>
    <row r="613" spans="1:9" x14ac:dyDescent="0.3">
      <c r="A613">
        <v>100612</v>
      </c>
      <c r="B613" s="1">
        <v>44292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92</v>
      </c>
    </row>
    <row r="614" spans="1:9" x14ac:dyDescent="0.3">
      <c r="A614">
        <v>100613</v>
      </c>
      <c r="B614" s="1">
        <v>44108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</v>
      </c>
    </row>
    <row r="615" spans="1:9" x14ac:dyDescent="0.3">
      <c r="A615">
        <v>100614</v>
      </c>
      <c r="B615" s="1">
        <v>44189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77</v>
      </c>
    </row>
    <row r="616" spans="1:9" x14ac:dyDescent="0.3">
      <c r="A616">
        <v>100615</v>
      </c>
      <c r="B616" s="1">
        <v>44338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75</v>
      </c>
    </row>
    <row r="617" spans="1:9" x14ac:dyDescent="0.3">
      <c r="A617">
        <v>100616</v>
      </c>
      <c r="B617" s="1">
        <v>44355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69</v>
      </c>
    </row>
    <row r="618" spans="1:9" x14ac:dyDescent="0.3">
      <c r="A618">
        <v>100617</v>
      </c>
      <c r="B618" s="1">
        <v>44308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69</v>
      </c>
    </row>
    <row r="619" spans="1:9" x14ac:dyDescent="0.3">
      <c r="A619">
        <v>100618</v>
      </c>
      <c r="B619" s="1">
        <v>44372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50</v>
      </c>
    </row>
    <row r="620" spans="1:9" x14ac:dyDescent="0.3">
      <c r="A620">
        <v>100619</v>
      </c>
      <c r="B620" s="1">
        <v>44214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80</v>
      </c>
    </row>
    <row r="621" spans="1:9" x14ac:dyDescent="0.3">
      <c r="A621">
        <v>100620</v>
      </c>
      <c r="B621" s="1">
        <v>44130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55</v>
      </c>
    </row>
    <row r="622" spans="1:9" x14ac:dyDescent="0.3">
      <c r="A622">
        <v>100621</v>
      </c>
      <c r="B622" s="1">
        <v>44110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70</v>
      </c>
    </row>
    <row r="623" spans="1:9" x14ac:dyDescent="0.3">
      <c r="A623">
        <v>100622</v>
      </c>
      <c r="B623" s="1">
        <v>44133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85</v>
      </c>
    </row>
    <row r="624" spans="1:9" x14ac:dyDescent="0.3">
      <c r="A624">
        <v>100623</v>
      </c>
      <c r="B624" s="1">
        <v>44179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95</v>
      </c>
    </row>
    <row r="625" spans="1:9" x14ac:dyDescent="0.3">
      <c r="A625">
        <v>100624</v>
      </c>
      <c r="B625" s="1">
        <v>44318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69</v>
      </c>
    </row>
    <row r="626" spans="1:9" x14ac:dyDescent="0.3">
      <c r="A626">
        <v>100625</v>
      </c>
      <c r="B626" s="1">
        <v>44366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45</v>
      </c>
    </row>
    <row r="627" spans="1:9" x14ac:dyDescent="0.3">
      <c r="A627">
        <v>100626</v>
      </c>
      <c r="B627" s="1">
        <v>44241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55</v>
      </c>
    </row>
    <row r="628" spans="1:9" x14ac:dyDescent="0.3">
      <c r="A628">
        <v>100627</v>
      </c>
      <c r="B628" s="1">
        <v>44151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25</v>
      </c>
    </row>
    <row r="629" spans="1:9" x14ac:dyDescent="0.3">
      <c r="A629">
        <v>100628</v>
      </c>
      <c r="B629" s="1">
        <v>44188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50</v>
      </c>
    </row>
    <row r="630" spans="1:9" x14ac:dyDescent="0.3">
      <c r="A630">
        <v>100629</v>
      </c>
      <c r="B630" s="1">
        <v>44340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92</v>
      </c>
    </row>
    <row r="631" spans="1:9" x14ac:dyDescent="0.3">
      <c r="A631">
        <v>100630</v>
      </c>
      <c r="B631" s="1">
        <v>44224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75</v>
      </c>
    </row>
    <row r="632" spans="1:9" x14ac:dyDescent="0.3">
      <c r="A632">
        <v>100631</v>
      </c>
      <c r="B632" s="1">
        <v>44128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77</v>
      </c>
    </row>
    <row r="633" spans="1:9" x14ac:dyDescent="0.3">
      <c r="A633">
        <v>100632</v>
      </c>
      <c r="B633" s="1">
        <v>44176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45</v>
      </c>
    </row>
    <row r="634" spans="1:9" x14ac:dyDescent="0.3">
      <c r="A634">
        <v>100633</v>
      </c>
      <c r="B634" s="1">
        <v>44143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30</v>
      </c>
    </row>
    <row r="635" spans="1:9" x14ac:dyDescent="0.3">
      <c r="A635">
        <v>100634</v>
      </c>
      <c r="B635" s="1">
        <v>44311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75</v>
      </c>
    </row>
    <row r="636" spans="1:9" x14ac:dyDescent="0.3">
      <c r="A636">
        <v>100635</v>
      </c>
      <c r="B636" s="1">
        <v>44167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50</v>
      </c>
    </row>
    <row r="637" spans="1:9" x14ac:dyDescent="0.3">
      <c r="A637">
        <v>100636</v>
      </c>
      <c r="B637" s="1">
        <v>44136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30</v>
      </c>
    </row>
    <row r="638" spans="1:9" x14ac:dyDescent="0.3">
      <c r="A638">
        <v>100637</v>
      </c>
      <c r="B638" s="1">
        <v>44180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50</v>
      </c>
    </row>
    <row r="639" spans="1:9" x14ac:dyDescent="0.3">
      <c r="A639">
        <v>100638</v>
      </c>
      <c r="B639" s="1">
        <v>44189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77</v>
      </c>
    </row>
    <row r="640" spans="1:9" x14ac:dyDescent="0.3">
      <c r="A640">
        <v>100639</v>
      </c>
      <c r="B640" s="1">
        <v>44153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75</v>
      </c>
    </row>
    <row r="641" spans="1:9" x14ac:dyDescent="0.3">
      <c r="A641">
        <v>100640</v>
      </c>
      <c r="B641" s="1">
        <v>44364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85</v>
      </c>
    </row>
    <row r="642" spans="1:9" x14ac:dyDescent="0.3">
      <c r="A642">
        <v>100641</v>
      </c>
      <c r="B642" s="1">
        <v>44134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69</v>
      </c>
    </row>
    <row r="643" spans="1:9" x14ac:dyDescent="0.3">
      <c r="A643">
        <v>100642</v>
      </c>
      <c r="B643" s="1">
        <v>44198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93</v>
      </c>
    </row>
    <row r="644" spans="1:9" x14ac:dyDescent="0.3">
      <c r="A644">
        <v>100643</v>
      </c>
      <c r="B644" s="1">
        <v>44251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75</v>
      </c>
    </row>
    <row r="645" spans="1:9" x14ac:dyDescent="0.3">
      <c r="A645">
        <v>100644</v>
      </c>
      <c r="B645" s="1">
        <v>44331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69</v>
      </c>
    </row>
    <row r="646" spans="1:9" x14ac:dyDescent="0.3">
      <c r="A646">
        <v>100645</v>
      </c>
      <c r="B646" s="1">
        <v>44126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92</v>
      </c>
    </row>
    <row r="647" spans="1:9" x14ac:dyDescent="0.3">
      <c r="A647">
        <v>100646</v>
      </c>
      <c r="B647" s="1">
        <v>44115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69</v>
      </c>
    </row>
    <row r="648" spans="1:9" x14ac:dyDescent="0.3">
      <c r="A648">
        <v>100647</v>
      </c>
      <c r="B648" s="1">
        <v>44114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45</v>
      </c>
    </row>
    <row r="649" spans="1:9" x14ac:dyDescent="0.3">
      <c r="A649">
        <v>100648</v>
      </c>
      <c r="B649" s="1">
        <v>44318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50</v>
      </c>
    </row>
    <row r="650" spans="1:9" x14ac:dyDescent="0.3">
      <c r="A650">
        <v>100649</v>
      </c>
      <c r="B650" s="1">
        <v>44243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45</v>
      </c>
    </row>
    <row r="651" spans="1:9" x14ac:dyDescent="0.3">
      <c r="A651">
        <v>100650</v>
      </c>
      <c r="B651" s="1">
        <v>44351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80</v>
      </c>
    </row>
    <row r="652" spans="1:9" x14ac:dyDescent="0.3">
      <c r="A652">
        <v>100651</v>
      </c>
      <c r="B652" s="1">
        <v>44202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100</v>
      </c>
    </row>
    <row r="653" spans="1:9" x14ac:dyDescent="0.3">
      <c r="A653">
        <v>100652</v>
      </c>
      <c r="B653" s="1">
        <v>44331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70</v>
      </c>
    </row>
    <row r="654" spans="1:9" x14ac:dyDescent="0.3">
      <c r="A654">
        <v>100653</v>
      </c>
      <c r="B654" s="1">
        <v>44239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45</v>
      </c>
    </row>
    <row r="655" spans="1:9" x14ac:dyDescent="0.3">
      <c r="A655">
        <v>100654</v>
      </c>
      <c r="B655" s="1">
        <v>44116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50</v>
      </c>
    </row>
    <row r="656" spans="1:9" x14ac:dyDescent="0.3">
      <c r="A656">
        <v>100655</v>
      </c>
      <c r="B656" s="1">
        <v>44178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70</v>
      </c>
    </row>
    <row r="657" spans="1:9" x14ac:dyDescent="0.3">
      <c r="A657">
        <v>100656</v>
      </c>
      <c r="B657" s="1">
        <v>44330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55</v>
      </c>
    </row>
    <row r="658" spans="1:9" x14ac:dyDescent="0.3">
      <c r="A658">
        <v>100657</v>
      </c>
      <c r="B658" s="1">
        <v>44317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70</v>
      </c>
    </row>
    <row r="659" spans="1:9" x14ac:dyDescent="0.3">
      <c r="A659">
        <v>100658</v>
      </c>
      <c r="B659" s="1">
        <v>44322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75</v>
      </c>
    </row>
    <row r="660" spans="1:9" x14ac:dyDescent="0.3">
      <c r="A660">
        <v>100659</v>
      </c>
      <c r="B660" s="1">
        <v>44172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75</v>
      </c>
    </row>
    <row r="661" spans="1:9" x14ac:dyDescent="0.3">
      <c r="A661">
        <v>100660</v>
      </c>
      <c r="B661" s="1">
        <v>44138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40</v>
      </c>
    </row>
    <row r="662" spans="1:9" x14ac:dyDescent="0.3">
      <c r="A662">
        <v>100661</v>
      </c>
      <c r="B662" s="1">
        <v>44159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25</v>
      </c>
    </row>
    <row r="663" spans="1:9" x14ac:dyDescent="0.3">
      <c r="A663">
        <v>100662</v>
      </c>
      <c r="B663" s="1">
        <v>44240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77</v>
      </c>
    </row>
    <row r="664" spans="1:9" x14ac:dyDescent="0.3">
      <c r="A664">
        <v>100663</v>
      </c>
      <c r="B664" s="1">
        <v>44213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85</v>
      </c>
    </row>
    <row r="665" spans="1:9" x14ac:dyDescent="0.3">
      <c r="A665">
        <v>100664</v>
      </c>
      <c r="B665" s="1">
        <v>44130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69</v>
      </c>
    </row>
    <row r="666" spans="1:9" x14ac:dyDescent="0.3">
      <c r="A666">
        <v>100665</v>
      </c>
      <c r="B666" s="1">
        <v>44232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45</v>
      </c>
    </row>
    <row r="667" spans="1:9" x14ac:dyDescent="0.3">
      <c r="A667">
        <v>100666</v>
      </c>
      <c r="B667" s="1">
        <v>44200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50</v>
      </c>
    </row>
    <row r="668" spans="1:9" x14ac:dyDescent="0.3">
      <c r="A668">
        <v>100667</v>
      </c>
      <c r="B668" s="1">
        <v>44329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83</v>
      </c>
    </row>
    <row r="669" spans="1:9" x14ac:dyDescent="0.3">
      <c r="A669">
        <v>100668</v>
      </c>
      <c r="B669" s="1">
        <v>44107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50</v>
      </c>
    </row>
    <row r="670" spans="1:9" x14ac:dyDescent="0.3">
      <c r="A670">
        <v>100669</v>
      </c>
      <c r="B670" s="1">
        <v>44242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83</v>
      </c>
    </row>
    <row r="671" spans="1:9" x14ac:dyDescent="0.3">
      <c r="A671">
        <v>100670</v>
      </c>
      <c r="B671" s="1">
        <v>44184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55</v>
      </c>
    </row>
    <row r="672" spans="1:9" x14ac:dyDescent="0.3">
      <c r="A672">
        <v>100671</v>
      </c>
      <c r="B672" s="1">
        <v>44127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75</v>
      </c>
    </row>
    <row r="673" spans="1:9" x14ac:dyDescent="0.3">
      <c r="A673">
        <v>100672</v>
      </c>
      <c r="B673" s="1">
        <v>44123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69</v>
      </c>
    </row>
    <row r="674" spans="1:9" x14ac:dyDescent="0.3">
      <c r="A674">
        <v>100673</v>
      </c>
      <c r="B674" s="1">
        <v>44237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80</v>
      </c>
    </row>
    <row r="675" spans="1:9" x14ac:dyDescent="0.3">
      <c r="A675">
        <v>100674</v>
      </c>
      <c r="B675" s="1">
        <v>44205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93</v>
      </c>
    </row>
    <row r="676" spans="1:9" x14ac:dyDescent="0.3">
      <c r="A676">
        <v>100675</v>
      </c>
      <c r="B676" s="1">
        <v>44355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79</v>
      </c>
    </row>
    <row r="677" spans="1:9" x14ac:dyDescent="0.3">
      <c r="A677">
        <v>100676</v>
      </c>
      <c r="B677" s="1">
        <v>44168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50</v>
      </c>
    </row>
    <row r="678" spans="1:9" x14ac:dyDescent="0.3">
      <c r="A678">
        <v>100677</v>
      </c>
      <c r="B678" s="1">
        <v>44262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45</v>
      </c>
    </row>
    <row r="679" spans="1:9" x14ac:dyDescent="0.3">
      <c r="A679">
        <v>100678</v>
      </c>
      <c r="B679" s="1">
        <v>44110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75</v>
      </c>
    </row>
    <row r="680" spans="1:9" x14ac:dyDescent="0.3">
      <c r="A680">
        <v>100679</v>
      </c>
      <c r="B680" s="1">
        <v>44160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15</v>
      </c>
    </row>
    <row r="681" spans="1:9" x14ac:dyDescent="0.3">
      <c r="A681">
        <v>100680</v>
      </c>
      <c r="B681" s="1">
        <v>44145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30</v>
      </c>
    </row>
    <row r="682" spans="1:9" x14ac:dyDescent="0.3">
      <c r="A682">
        <v>100681</v>
      </c>
      <c r="B682" s="1">
        <v>44280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55</v>
      </c>
    </row>
    <row r="683" spans="1:9" x14ac:dyDescent="0.3">
      <c r="A683">
        <v>100682</v>
      </c>
      <c r="B683" s="1">
        <v>44173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75</v>
      </c>
    </row>
    <row r="684" spans="1:9" x14ac:dyDescent="0.3">
      <c r="A684">
        <v>100683</v>
      </c>
      <c r="B684" s="1">
        <v>44267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45</v>
      </c>
    </row>
    <row r="685" spans="1:9" x14ac:dyDescent="0.3">
      <c r="A685">
        <v>100684</v>
      </c>
      <c r="B685" s="1">
        <v>44115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69</v>
      </c>
    </row>
    <row r="686" spans="1:9" x14ac:dyDescent="0.3">
      <c r="A686">
        <v>100685</v>
      </c>
      <c r="B686" s="1">
        <v>44174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45</v>
      </c>
    </row>
    <row r="687" spans="1:9" x14ac:dyDescent="0.3">
      <c r="A687">
        <v>100686</v>
      </c>
      <c r="B687" s="1">
        <v>44238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50</v>
      </c>
    </row>
    <row r="688" spans="1:9" x14ac:dyDescent="0.3">
      <c r="A688">
        <v>100687</v>
      </c>
      <c r="B688" s="1">
        <v>44231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75</v>
      </c>
    </row>
    <row r="689" spans="1:9" x14ac:dyDescent="0.3">
      <c r="A689">
        <v>100688</v>
      </c>
      <c r="B689" s="1">
        <v>44175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75</v>
      </c>
    </row>
    <row r="690" spans="1:9" x14ac:dyDescent="0.3">
      <c r="A690">
        <v>100689</v>
      </c>
      <c r="B690" s="1">
        <v>44193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93</v>
      </c>
    </row>
    <row r="691" spans="1:9" x14ac:dyDescent="0.3">
      <c r="A691">
        <v>100690</v>
      </c>
      <c r="B691" s="1">
        <v>44319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51</v>
      </c>
    </row>
    <row r="692" spans="1:9" x14ac:dyDescent="0.3">
      <c r="A692">
        <v>100691</v>
      </c>
      <c r="B692" s="1">
        <v>44266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95</v>
      </c>
    </row>
    <row r="693" spans="1:9" x14ac:dyDescent="0.3">
      <c r="A693">
        <v>100692</v>
      </c>
      <c r="B693" s="1">
        <v>44280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69</v>
      </c>
    </row>
    <row r="694" spans="1:9" x14ac:dyDescent="0.3">
      <c r="A694">
        <v>100693</v>
      </c>
      <c r="B694" s="1">
        <v>44142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30</v>
      </c>
    </row>
    <row r="695" spans="1:9" x14ac:dyDescent="0.3">
      <c r="A695">
        <v>100694</v>
      </c>
      <c r="B695" s="1">
        <v>44114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93</v>
      </c>
    </row>
    <row r="696" spans="1:9" x14ac:dyDescent="0.3">
      <c r="A696">
        <v>100695</v>
      </c>
      <c r="B696" s="1">
        <v>44307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93</v>
      </c>
    </row>
    <row r="697" spans="1:9" x14ac:dyDescent="0.3">
      <c r="A697">
        <v>100696</v>
      </c>
      <c r="B697" s="1">
        <v>44134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79</v>
      </c>
    </row>
    <row r="698" spans="1:9" x14ac:dyDescent="0.3">
      <c r="A698">
        <v>100697</v>
      </c>
      <c r="B698" s="1">
        <v>44265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92</v>
      </c>
    </row>
    <row r="699" spans="1:9" x14ac:dyDescent="0.3">
      <c r="A699">
        <v>100698</v>
      </c>
      <c r="B699" s="1">
        <v>44155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30</v>
      </c>
    </row>
    <row r="700" spans="1:9" x14ac:dyDescent="0.3">
      <c r="A700">
        <v>100699</v>
      </c>
      <c r="B700" s="1">
        <v>44242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75</v>
      </c>
    </row>
    <row r="701" spans="1:9" x14ac:dyDescent="0.3">
      <c r="A701">
        <v>100700</v>
      </c>
      <c r="B701" s="1">
        <v>44144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40</v>
      </c>
    </row>
    <row r="702" spans="1:9" x14ac:dyDescent="0.3">
      <c r="A702">
        <v>100701</v>
      </c>
      <c r="B702" s="1">
        <v>44278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75</v>
      </c>
    </row>
    <row r="703" spans="1:9" x14ac:dyDescent="0.3">
      <c r="A703">
        <v>100702</v>
      </c>
      <c r="B703" s="1">
        <v>44256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50</v>
      </c>
    </row>
    <row r="704" spans="1:9" x14ac:dyDescent="0.3">
      <c r="A704">
        <v>100703</v>
      </c>
      <c r="B704" s="1">
        <v>44174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50</v>
      </c>
    </row>
    <row r="705" spans="1:9" x14ac:dyDescent="0.3">
      <c r="A705">
        <v>100704</v>
      </c>
      <c r="B705" s="1">
        <v>44274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77</v>
      </c>
    </row>
    <row r="706" spans="1:9" x14ac:dyDescent="0.3">
      <c r="A706">
        <v>100705</v>
      </c>
      <c r="B706" s="1">
        <v>44110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80</v>
      </c>
    </row>
    <row r="707" spans="1:9" x14ac:dyDescent="0.3">
      <c r="A707">
        <v>100706</v>
      </c>
      <c r="B707" s="1">
        <v>44237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85</v>
      </c>
    </row>
    <row r="708" spans="1:9" x14ac:dyDescent="0.3">
      <c r="A708">
        <v>100707</v>
      </c>
      <c r="B708" s="1">
        <v>44143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40</v>
      </c>
    </row>
    <row r="709" spans="1:9" x14ac:dyDescent="0.3">
      <c r="A709">
        <v>100708</v>
      </c>
      <c r="B709" s="1">
        <v>44366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70</v>
      </c>
    </row>
    <row r="710" spans="1:9" x14ac:dyDescent="0.3">
      <c r="A710">
        <v>100709</v>
      </c>
      <c r="B710" s="1">
        <v>44189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55</v>
      </c>
    </row>
    <row r="711" spans="1:9" x14ac:dyDescent="0.3">
      <c r="A711">
        <v>100710</v>
      </c>
      <c r="B711" s="1">
        <v>44179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85</v>
      </c>
    </row>
    <row r="712" spans="1:9" x14ac:dyDescent="0.3">
      <c r="A712">
        <v>100711</v>
      </c>
      <c r="B712" s="1">
        <v>44375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95</v>
      </c>
    </row>
    <row r="713" spans="1:9" x14ac:dyDescent="0.3">
      <c r="A713">
        <v>100712</v>
      </c>
      <c r="B713" s="1">
        <v>44117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55</v>
      </c>
    </row>
    <row r="714" spans="1:9" x14ac:dyDescent="0.3">
      <c r="A714">
        <v>100713</v>
      </c>
      <c r="B714" s="1">
        <v>44140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40</v>
      </c>
    </row>
    <row r="715" spans="1:9" x14ac:dyDescent="0.3">
      <c r="A715">
        <v>100714</v>
      </c>
      <c r="B715" s="1">
        <v>44154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40</v>
      </c>
    </row>
    <row r="716" spans="1:9" x14ac:dyDescent="0.3">
      <c r="A716">
        <v>100715</v>
      </c>
      <c r="B716" s="1">
        <v>44248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77</v>
      </c>
    </row>
    <row r="717" spans="1:9" x14ac:dyDescent="0.3">
      <c r="A717">
        <v>100716</v>
      </c>
      <c r="B717" s="1">
        <v>44246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55</v>
      </c>
    </row>
    <row r="718" spans="1:9" x14ac:dyDescent="0.3">
      <c r="A718">
        <v>100717</v>
      </c>
      <c r="B718" s="1">
        <v>44140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40</v>
      </c>
    </row>
    <row r="719" spans="1:9" x14ac:dyDescent="0.3">
      <c r="A719">
        <v>100718</v>
      </c>
      <c r="B719" s="1">
        <v>44116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83</v>
      </c>
    </row>
    <row r="720" spans="1:9" x14ac:dyDescent="0.3">
      <c r="A720">
        <v>100719</v>
      </c>
      <c r="B720" s="1">
        <v>44314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93</v>
      </c>
    </row>
    <row r="721" spans="1:9" x14ac:dyDescent="0.3">
      <c r="A721">
        <v>100720</v>
      </c>
      <c r="B721" s="1">
        <v>44371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75</v>
      </c>
    </row>
    <row r="722" spans="1:9" x14ac:dyDescent="0.3">
      <c r="A722">
        <v>100721</v>
      </c>
      <c r="B722" s="1">
        <v>44262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95</v>
      </c>
    </row>
    <row r="723" spans="1:9" x14ac:dyDescent="0.3">
      <c r="A723">
        <v>100722</v>
      </c>
      <c r="B723" s="1">
        <v>44343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95</v>
      </c>
    </row>
    <row r="724" spans="1:9" x14ac:dyDescent="0.3">
      <c r="A724">
        <v>100723</v>
      </c>
      <c r="B724" s="1">
        <v>44121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45</v>
      </c>
    </row>
    <row r="725" spans="1:9" x14ac:dyDescent="0.3">
      <c r="A725">
        <v>100724</v>
      </c>
      <c r="B725" s="1">
        <v>44303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50</v>
      </c>
    </row>
    <row r="726" spans="1:9" x14ac:dyDescent="0.3">
      <c r="A726">
        <v>100725</v>
      </c>
      <c r="B726" s="1">
        <v>44319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45</v>
      </c>
    </row>
    <row r="727" spans="1:9" x14ac:dyDescent="0.3">
      <c r="A727">
        <v>100726</v>
      </c>
      <c r="B727" s="1">
        <v>44162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40</v>
      </c>
    </row>
    <row r="728" spans="1:9" x14ac:dyDescent="0.3">
      <c r="A728">
        <v>100727</v>
      </c>
      <c r="B728" s="1">
        <v>44324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75</v>
      </c>
    </row>
    <row r="729" spans="1:9" x14ac:dyDescent="0.3">
      <c r="A729">
        <v>100728</v>
      </c>
      <c r="B729" s="1">
        <v>44249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93</v>
      </c>
    </row>
    <row r="730" spans="1:9" x14ac:dyDescent="0.3">
      <c r="A730">
        <v>100729</v>
      </c>
      <c r="B730" s="1">
        <v>44113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85</v>
      </c>
    </row>
    <row r="731" spans="1:9" x14ac:dyDescent="0.3">
      <c r="A731">
        <v>100730</v>
      </c>
      <c r="B731" s="1">
        <v>44248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69</v>
      </c>
    </row>
    <row r="732" spans="1:9" x14ac:dyDescent="0.3">
      <c r="A732">
        <v>100731</v>
      </c>
      <c r="B732" s="1">
        <v>44136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40</v>
      </c>
    </row>
    <row r="733" spans="1:9" x14ac:dyDescent="0.3">
      <c r="A733">
        <v>100732</v>
      </c>
      <c r="B733" s="1">
        <v>44220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75</v>
      </c>
    </row>
    <row r="734" spans="1:9" x14ac:dyDescent="0.3">
      <c r="A734">
        <v>100733</v>
      </c>
      <c r="B734" s="1">
        <v>44284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69</v>
      </c>
    </row>
    <row r="735" spans="1:9" x14ac:dyDescent="0.3">
      <c r="A735">
        <v>100734</v>
      </c>
      <c r="B735" s="1">
        <v>44264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77</v>
      </c>
    </row>
    <row r="736" spans="1:9" x14ac:dyDescent="0.3">
      <c r="A736">
        <v>100735</v>
      </c>
      <c r="B736" s="1">
        <v>44192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70</v>
      </c>
    </row>
    <row r="737" spans="1:9" x14ac:dyDescent="0.3">
      <c r="A737">
        <v>100736</v>
      </c>
      <c r="B737" s="1">
        <v>44236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51</v>
      </c>
    </row>
    <row r="738" spans="1:9" x14ac:dyDescent="0.3">
      <c r="A738">
        <v>100737</v>
      </c>
      <c r="B738" s="1">
        <v>44313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75</v>
      </c>
    </row>
    <row r="739" spans="1:9" x14ac:dyDescent="0.3">
      <c r="A739">
        <v>100738</v>
      </c>
      <c r="B739" s="1">
        <v>44157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25</v>
      </c>
    </row>
    <row r="740" spans="1:9" x14ac:dyDescent="0.3">
      <c r="A740">
        <v>100739</v>
      </c>
      <c r="B740" s="1">
        <v>44205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75</v>
      </c>
    </row>
    <row r="741" spans="1:9" x14ac:dyDescent="0.3">
      <c r="A741">
        <v>100740</v>
      </c>
      <c r="B741" s="1">
        <v>44360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67</v>
      </c>
    </row>
    <row r="742" spans="1:9" x14ac:dyDescent="0.3">
      <c r="A742">
        <v>100741</v>
      </c>
      <c r="B742" s="1">
        <v>44359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50</v>
      </c>
    </row>
    <row r="743" spans="1:9" x14ac:dyDescent="0.3">
      <c r="A743">
        <v>100742</v>
      </c>
      <c r="B743" s="1">
        <v>44155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25</v>
      </c>
    </row>
    <row r="744" spans="1:9" x14ac:dyDescent="0.3">
      <c r="A744">
        <v>100743</v>
      </c>
      <c r="B744" s="1">
        <v>44128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95</v>
      </c>
    </row>
    <row r="745" spans="1:9" x14ac:dyDescent="0.3">
      <c r="A745">
        <v>100744</v>
      </c>
      <c r="B745" s="1">
        <v>44287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80</v>
      </c>
    </row>
    <row r="746" spans="1:9" x14ac:dyDescent="0.3">
      <c r="A746">
        <v>100745</v>
      </c>
      <c r="B746" s="1">
        <v>44280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70</v>
      </c>
    </row>
    <row r="747" spans="1:9" x14ac:dyDescent="0.3">
      <c r="A747">
        <v>100746</v>
      </c>
      <c r="B747" s="1">
        <v>44223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93</v>
      </c>
    </row>
    <row r="748" spans="1:9" x14ac:dyDescent="0.3">
      <c r="A748">
        <v>100747</v>
      </c>
      <c r="B748" s="1">
        <v>44140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40</v>
      </c>
    </row>
    <row r="749" spans="1:9" x14ac:dyDescent="0.3">
      <c r="A749">
        <v>100748</v>
      </c>
      <c r="B749" s="1">
        <v>44362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45</v>
      </c>
    </row>
    <row r="750" spans="1:9" x14ac:dyDescent="0.3">
      <c r="A750">
        <v>100749</v>
      </c>
      <c r="B750" s="1">
        <v>44160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40</v>
      </c>
    </row>
    <row r="751" spans="1:9" x14ac:dyDescent="0.3">
      <c r="A751">
        <v>100750</v>
      </c>
      <c r="B751" s="1">
        <v>44247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95</v>
      </c>
    </row>
    <row r="752" spans="1:9" x14ac:dyDescent="0.3">
      <c r="A752">
        <v>100751</v>
      </c>
      <c r="B752" s="1">
        <v>44148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25</v>
      </c>
    </row>
    <row r="753" spans="1:9" x14ac:dyDescent="0.3">
      <c r="A753">
        <v>100752</v>
      </c>
      <c r="B753" s="1">
        <v>44322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50</v>
      </c>
    </row>
    <row r="754" spans="1:9" x14ac:dyDescent="0.3">
      <c r="A754">
        <v>100753</v>
      </c>
      <c r="B754" s="1">
        <v>44376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93</v>
      </c>
    </row>
    <row r="755" spans="1:9" x14ac:dyDescent="0.3">
      <c r="A755">
        <v>100754</v>
      </c>
      <c r="B755" s="1">
        <v>44249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45</v>
      </c>
    </row>
    <row r="756" spans="1:9" x14ac:dyDescent="0.3">
      <c r="A756">
        <v>100755</v>
      </c>
      <c r="B756" s="1">
        <v>44136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40</v>
      </c>
    </row>
    <row r="757" spans="1:9" x14ac:dyDescent="0.3">
      <c r="A757">
        <v>100756</v>
      </c>
      <c r="B757" s="1">
        <v>44315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93</v>
      </c>
    </row>
    <row r="758" spans="1:9" x14ac:dyDescent="0.3">
      <c r="A758">
        <v>100757</v>
      </c>
      <c r="B758" s="1">
        <v>44228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79</v>
      </c>
    </row>
    <row r="759" spans="1:9" x14ac:dyDescent="0.3">
      <c r="A759">
        <v>100758</v>
      </c>
      <c r="B759" s="1">
        <v>44153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40</v>
      </c>
    </row>
    <row r="760" spans="1:9" x14ac:dyDescent="0.3">
      <c r="A760">
        <v>100759</v>
      </c>
      <c r="B760" s="1">
        <v>44221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80</v>
      </c>
    </row>
    <row r="761" spans="1:9" x14ac:dyDescent="0.3">
      <c r="A761">
        <v>100760</v>
      </c>
      <c r="B761" s="1">
        <v>44204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85</v>
      </c>
    </row>
    <row r="762" spans="1:9" x14ac:dyDescent="0.3">
      <c r="A762">
        <v>100761</v>
      </c>
      <c r="B762" s="1">
        <v>44203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100</v>
      </c>
    </row>
    <row r="763" spans="1:9" x14ac:dyDescent="0.3">
      <c r="A763">
        <v>100762</v>
      </c>
      <c r="B763" s="1">
        <v>44247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85</v>
      </c>
    </row>
    <row r="764" spans="1:9" x14ac:dyDescent="0.3">
      <c r="A764">
        <v>100763</v>
      </c>
      <c r="B764" s="1">
        <v>44226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85</v>
      </c>
    </row>
    <row r="765" spans="1:9" x14ac:dyDescent="0.3">
      <c r="A765">
        <v>100764</v>
      </c>
      <c r="B765" s="1">
        <v>44190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55</v>
      </c>
    </row>
    <row r="766" spans="1:9" x14ac:dyDescent="0.3">
      <c r="A766">
        <v>100765</v>
      </c>
      <c r="B766" s="1">
        <v>44183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92</v>
      </c>
    </row>
    <row r="767" spans="1:9" x14ac:dyDescent="0.3">
      <c r="A767">
        <v>100766</v>
      </c>
      <c r="B767" s="1">
        <v>44136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40</v>
      </c>
    </row>
    <row r="768" spans="1:9" x14ac:dyDescent="0.3">
      <c r="A768">
        <v>100767</v>
      </c>
      <c r="B768" s="1">
        <v>44334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93</v>
      </c>
    </row>
    <row r="769" spans="1:9" x14ac:dyDescent="0.3">
      <c r="A769">
        <v>100768</v>
      </c>
      <c r="B769" s="1">
        <v>44345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79</v>
      </c>
    </row>
    <row r="770" spans="1:9" x14ac:dyDescent="0.3">
      <c r="A770">
        <v>100769</v>
      </c>
      <c r="B770" s="1">
        <v>44291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79</v>
      </c>
    </row>
    <row r="771" spans="1:9" x14ac:dyDescent="0.3">
      <c r="A771">
        <v>100770</v>
      </c>
      <c r="B771" s="1">
        <v>44368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50</v>
      </c>
    </row>
    <row r="772" spans="1:9" x14ac:dyDescent="0.3">
      <c r="A772">
        <v>100771</v>
      </c>
      <c r="B772" s="1">
        <v>44276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80</v>
      </c>
    </row>
    <row r="773" spans="1:9" x14ac:dyDescent="0.3">
      <c r="A773">
        <v>100772</v>
      </c>
      <c r="B773" s="1">
        <v>44129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75</v>
      </c>
    </row>
    <row r="774" spans="1:9" x14ac:dyDescent="0.3">
      <c r="A774">
        <v>100773</v>
      </c>
      <c r="B774" s="1">
        <v>44200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55</v>
      </c>
    </row>
    <row r="775" spans="1:9" x14ac:dyDescent="0.3">
      <c r="A775">
        <v>100774</v>
      </c>
      <c r="B775" s="1">
        <v>44193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70</v>
      </c>
    </row>
    <row r="776" spans="1:9" x14ac:dyDescent="0.3">
      <c r="A776">
        <v>100775</v>
      </c>
      <c r="B776" s="1">
        <v>44217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77</v>
      </c>
    </row>
    <row r="777" spans="1:9" x14ac:dyDescent="0.3">
      <c r="A777">
        <v>100776</v>
      </c>
      <c r="B777" s="1">
        <v>44209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93</v>
      </c>
    </row>
    <row r="778" spans="1:9" x14ac:dyDescent="0.3">
      <c r="A778">
        <v>100777</v>
      </c>
      <c r="B778" s="1">
        <v>44185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93</v>
      </c>
    </row>
    <row r="779" spans="1:9" x14ac:dyDescent="0.3">
      <c r="A779">
        <v>100778</v>
      </c>
      <c r="B779" s="1">
        <v>44207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80</v>
      </c>
    </row>
    <row r="780" spans="1:9" x14ac:dyDescent="0.3">
      <c r="A780">
        <v>100779</v>
      </c>
      <c r="B780" s="1">
        <v>44175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69</v>
      </c>
    </row>
    <row r="781" spans="1:9" x14ac:dyDescent="0.3">
      <c r="A781">
        <v>100780</v>
      </c>
      <c r="B781" s="1">
        <v>44168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45</v>
      </c>
    </row>
    <row r="782" spans="1:9" x14ac:dyDescent="0.3">
      <c r="A782">
        <v>100781</v>
      </c>
      <c r="B782" s="1">
        <v>44180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70</v>
      </c>
    </row>
    <row r="783" spans="1:9" x14ac:dyDescent="0.3">
      <c r="A783">
        <v>100782</v>
      </c>
      <c r="B783" s="1">
        <v>44211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50</v>
      </c>
    </row>
    <row r="784" spans="1:9" x14ac:dyDescent="0.3">
      <c r="A784">
        <v>100783</v>
      </c>
      <c r="B784" s="1">
        <v>44196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75</v>
      </c>
    </row>
    <row r="785" spans="1:9" x14ac:dyDescent="0.3">
      <c r="A785">
        <v>100784</v>
      </c>
      <c r="B785" s="1">
        <v>44339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83</v>
      </c>
    </row>
    <row r="786" spans="1:9" x14ac:dyDescent="0.3">
      <c r="A786">
        <v>100785</v>
      </c>
      <c r="B786" s="1">
        <v>44216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102</v>
      </c>
    </row>
    <row r="787" spans="1:9" x14ac:dyDescent="0.3">
      <c r="A787">
        <v>100786</v>
      </c>
      <c r="B787" s="1">
        <v>44284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83</v>
      </c>
    </row>
    <row r="788" spans="1:9" x14ac:dyDescent="0.3">
      <c r="A788">
        <v>100787</v>
      </c>
      <c r="B788" s="1">
        <v>44270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50</v>
      </c>
    </row>
    <row r="789" spans="1:9" x14ac:dyDescent="0.3">
      <c r="A789">
        <v>100788</v>
      </c>
      <c r="B789" s="1">
        <v>44121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80</v>
      </c>
    </row>
    <row r="790" spans="1:9" x14ac:dyDescent="0.3">
      <c r="A790">
        <v>100789</v>
      </c>
      <c r="B790" s="1">
        <v>44172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67</v>
      </c>
    </row>
    <row r="791" spans="1:9" x14ac:dyDescent="0.3">
      <c r="A791">
        <v>100790</v>
      </c>
      <c r="B791" s="1">
        <v>44223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85</v>
      </c>
    </row>
    <row r="792" spans="1:9" x14ac:dyDescent="0.3">
      <c r="A792">
        <v>100791</v>
      </c>
      <c r="B792" s="1">
        <v>44122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75</v>
      </c>
    </row>
    <row r="793" spans="1:9" x14ac:dyDescent="0.3">
      <c r="A793">
        <v>100792</v>
      </c>
      <c r="B793" s="1">
        <v>44239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75</v>
      </c>
    </row>
    <row r="794" spans="1:9" x14ac:dyDescent="0.3">
      <c r="A794">
        <v>100793</v>
      </c>
      <c r="B794" s="1">
        <v>44221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100</v>
      </c>
    </row>
    <row r="795" spans="1:9" x14ac:dyDescent="0.3">
      <c r="A795">
        <v>100794</v>
      </c>
      <c r="B795" s="1">
        <v>44179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80</v>
      </c>
    </row>
    <row r="796" spans="1:9" x14ac:dyDescent="0.3">
      <c r="A796">
        <v>100795</v>
      </c>
      <c r="B796" s="1">
        <v>44253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55</v>
      </c>
    </row>
    <row r="797" spans="1:9" x14ac:dyDescent="0.3">
      <c r="A797">
        <v>100796</v>
      </c>
      <c r="B797" s="1">
        <v>44353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70</v>
      </c>
    </row>
    <row r="798" spans="1:9" x14ac:dyDescent="0.3">
      <c r="A798">
        <v>100797</v>
      </c>
      <c r="B798" s="1">
        <v>44142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40</v>
      </c>
    </row>
    <row r="799" spans="1:9" x14ac:dyDescent="0.3">
      <c r="A799">
        <v>100798</v>
      </c>
      <c r="B799" s="1">
        <v>44351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95</v>
      </c>
    </row>
    <row r="800" spans="1:9" x14ac:dyDescent="0.3">
      <c r="A800">
        <v>100799</v>
      </c>
      <c r="B800" s="1">
        <v>44296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73</v>
      </c>
    </row>
    <row r="801" spans="1:9" x14ac:dyDescent="0.3">
      <c r="A801">
        <v>100800</v>
      </c>
      <c r="B801" s="1">
        <v>44168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83</v>
      </c>
    </row>
    <row r="802" spans="1:9" x14ac:dyDescent="0.3">
      <c r="A802">
        <v>100801</v>
      </c>
      <c r="B802" s="1">
        <v>44312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70</v>
      </c>
    </row>
    <row r="803" spans="1:9" x14ac:dyDescent="0.3">
      <c r="A803">
        <v>100802</v>
      </c>
      <c r="B803" s="1">
        <v>44138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40</v>
      </c>
    </row>
    <row r="804" spans="1:9" x14ac:dyDescent="0.3">
      <c r="A804">
        <v>100803</v>
      </c>
      <c r="B804" s="1">
        <v>44361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70</v>
      </c>
    </row>
    <row r="805" spans="1:9" x14ac:dyDescent="0.3">
      <c r="A805">
        <v>100804</v>
      </c>
      <c r="B805" s="1">
        <v>44108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85</v>
      </c>
    </row>
    <row r="806" spans="1:9" x14ac:dyDescent="0.3">
      <c r="A806">
        <v>100805</v>
      </c>
      <c r="B806" s="1">
        <v>44292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85</v>
      </c>
    </row>
    <row r="807" spans="1:9" x14ac:dyDescent="0.3">
      <c r="A807">
        <v>100806</v>
      </c>
      <c r="B807" s="1">
        <v>44363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77</v>
      </c>
    </row>
    <row r="808" spans="1:9" x14ac:dyDescent="0.3">
      <c r="A808">
        <v>100807</v>
      </c>
      <c r="B808" s="1">
        <v>44142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40</v>
      </c>
    </row>
    <row r="809" spans="1:9" x14ac:dyDescent="0.3">
      <c r="A809">
        <v>100808</v>
      </c>
      <c r="B809" s="1">
        <v>44293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85</v>
      </c>
    </row>
    <row r="810" spans="1:9" x14ac:dyDescent="0.3">
      <c r="A810">
        <v>100809</v>
      </c>
      <c r="B810" s="1">
        <v>44235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75</v>
      </c>
    </row>
    <row r="811" spans="1:9" x14ac:dyDescent="0.3">
      <c r="A811">
        <v>100810</v>
      </c>
      <c r="B811" s="1">
        <v>44187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80</v>
      </c>
    </row>
    <row r="812" spans="1:9" x14ac:dyDescent="0.3">
      <c r="A812">
        <v>100811</v>
      </c>
      <c r="B812" s="1">
        <v>44180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83</v>
      </c>
    </row>
    <row r="813" spans="1:9" x14ac:dyDescent="0.3">
      <c r="A813">
        <v>100812</v>
      </c>
      <c r="B813" s="1">
        <v>44146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40</v>
      </c>
    </row>
    <row r="814" spans="1:9" x14ac:dyDescent="0.3">
      <c r="A814">
        <v>100813</v>
      </c>
      <c r="B814" s="1">
        <v>44264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80</v>
      </c>
    </row>
    <row r="815" spans="1:9" x14ac:dyDescent="0.3">
      <c r="A815">
        <v>100814</v>
      </c>
      <c r="B815" s="1">
        <v>44148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15</v>
      </c>
    </row>
    <row r="816" spans="1:9" x14ac:dyDescent="0.3">
      <c r="A816">
        <v>100815</v>
      </c>
      <c r="B816" s="1">
        <v>44293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83</v>
      </c>
    </row>
    <row r="817" spans="1:9" x14ac:dyDescent="0.3">
      <c r="A817">
        <v>100816</v>
      </c>
      <c r="B817" s="1">
        <v>44250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77</v>
      </c>
    </row>
    <row r="818" spans="1:9" x14ac:dyDescent="0.3">
      <c r="A818">
        <v>100817</v>
      </c>
      <c r="B818" s="1">
        <v>44106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85</v>
      </c>
    </row>
    <row r="819" spans="1:9" x14ac:dyDescent="0.3">
      <c r="A819">
        <v>100818</v>
      </c>
      <c r="B819" s="1">
        <v>44355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45</v>
      </c>
    </row>
    <row r="820" spans="1:9" x14ac:dyDescent="0.3">
      <c r="A820">
        <v>100819</v>
      </c>
      <c r="B820" s="1">
        <v>44158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40</v>
      </c>
    </row>
    <row r="821" spans="1:9" x14ac:dyDescent="0.3">
      <c r="A821">
        <v>100820</v>
      </c>
      <c r="B821" s="1">
        <v>44369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70</v>
      </c>
    </row>
    <row r="822" spans="1:9" x14ac:dyDescent="0.3">
      <c r="A822">
        <v>100821</v>
      </c>
      <c r="B822" s="1">
        <v>44180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77</v>
      </c>
    </row>
    <row r="823" spans="1:9" x14ac:dyDescent="0.3">
      <c r="A823">
        <v>100822</v>
      </c>
      <c r="B823" s="1">
        <v>44135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75</v>
      </c>
    </row>
    <row r="824" spans="1:9" x14ac:dyDescent="0.3">
      <c r="A824">
        <v>100823</v>
      </c>
      <c r="B824" s="1">
        <v>44359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75</v>
      </c>
    </row>
    <row r="825" spans="1:9" x14ac:dyDescent="0.3">
      <c r="A825">
        <v>100824</v>
      </c>
      <c r="B825" s="1">
        <v>44182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50</v>
      </c>
    </row>
    <row r="826" spans="1:9" x14ac:dyDescent="0.3">
      <c r="A826">
        <v>100825</v>
      </c>
      <c r="B826" s="1">
        <v>44196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95</v>
      </c>
    </row>
    <row r="827" spans="1:9" x14ac:dyDescent="0.3">
      <c r="A827">
        <v>100826</v>
      </c>
      <c r="B827" s="1">
        <v>44355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80</v>
      </c>
    </row>
    <row r="828" spans="1:9" x14ac:dyDescent="0.3">
      <c r="A828">
        <v>100827</v>
      </c>
      <c r="B828" s="1">
        <v>44156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25</v>
      </c>
    </row>
    <row r="829" spans="1:9" x14ac:dyDescent="0.3">
      <c r="A829">
        <v>100828</v>
      </c>
      <c r="B829" s="1">
        <v>44369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75</v>
      </c>
    </row>
    <row r="830" spans="1:9" x14ac:dyDescent="0.3">
      <c r="A830">
        <v>100829</v>
      </c>
      <c r="B830" s="1">
        <v>44229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93</v>
      </c>
    </row>
    <row r="831" spans="1:9" x14ac:dyDescent="0.3">
      <c r="A831">
        <v>100830</v>
      </c>
      <c r="B831" s="1">
        <v>44187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50</v>
      </c>
    </row>
    <row r="832" spans="1:9" x14ac:dyDescent="0.3">
      <c r="A832">
        <v>100831</v>
      </c>
      <c r="B832" s="1">
        <v>44305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79</v>
      </c>
    </row>
    <row r="833" spans="1:9" x14ac:dyDescent="0.3">
      <c r="A833">
        <v>100832</v>
      </c>
      <c r="B833" s="1">
        <v>44191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70</v>
      </c>
    </row>
    <row r="834" spans="1:9" x14ac:dyDescent="0.3">
      <c r="A834">
        <v>100833</v>
      </c>
      <c r="B834" s="1">
        <v>44129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83</v>
      </c>
    </row>
    <row r="835" spans="1:9" x14ac:dyDescent="0.3">
      <c r="A835">
        <v>100834</v>
      </c>
      <c r="B835" s="1">
        <v>44279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79</v>
      </c>
    </row>
    <row r="836" spans="1:9" x14ac:dyDescent="0.3">
      <c r="A836">
        <v>100835</v>
      </c>
      <c r="B836" s="1">
        <v>44159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40</v>
      </c>
    </row>
    <row r="837" spans="1:9" x14ac:dyDescent="0.3">
      <c r="A837">
        <v>100836</v>
      </c>
      <c r="B837" s="1">
        <v>44318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70</v>
      </c>
    </row>
    <row r="838" spans="1:9" x14ac:dyDescent="0.3">
      <c r="A838">
        <v>100837</v>
      </c>
      <c r="B838" s="1">
        <v>44212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100</v>
      </c>
    </row>
    <row r="839" spans="1:9" x14ac:dyDescent="0.3">
      <c r="A839">
        <v>100838</v>
      </c>
      <c r="B839" s="1">
        <v>44235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69</v>
      </c>
    </row>
    <row r="840" spans="1:9" x14ac:dyDescent="0.3">
      <c r="A840">
        <v>100839</v>
      </c>
      <c r="B840" s="1">
        <v>44297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93</v>
      </c>
    </row>
    <row r="841" spans="1:9" x14ac:dyDescent="0.3">
      <c r="A841">
        <v>100840</v>
      </c>
      <c r="B841" s="1">
        <v>44358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80</v>
      </c>
    </row>
    <row r="842" spans="1:9" x14ac:dyDescent="0.3">
      <c r="A842">
        <v>100841</v>
      </c>
      <c r="B842" s="1">
        <v>44187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45</v>
      </c>
    </row>
    <row r="843" spans="1:9" x14ac:dyDescent="0.3">
      <c r="A843">
        <v>100842</v>
      </c>
      <c r="B843" s="1">
        <v>44143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40</v>
      </c>
    </row>
    <row r="844" spans="1:9" x14ac:dyDescent="0.3">
      <c r="A844">
        <v>100843</v>
      </c>
      <c r="B844" s="1">
        <v>44105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75</v>
      </c>
    </row>
    <row r="845" spans="1:9" x14ac:dyDescent="0.3">
      <c r="A845">
        <v>100844</v>
      </c>
      <c r="B845" s="1">
        <v>44202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</row>
    <row r="846" spans="1:9" x14ac:dyDescent="0.3">
      <c r="A846">
        <v>100845</v>
      </c>
      <c r="B846" s="1">
        <v>44276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45</v>
      </c>
    </row>
    <row r="847" spans="1:9" x14ac:dyDescent="0.3">
      <c r="A847">
        <v>100846</v>
      </c>
      <c r="B847" s="1">
        <v>44217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55</v>
      </c>
    </row>
    <row r="848" spans="1:9" x14ac:dyDescent="0.3">
      <c r="A848">
        <v>100847</v>
      </c>
      <c r="B848" s="1">
        <v>44220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100</v>
      </c>
    </row>
    <row r="849" spans="1:9" x14ac:dyDescent="0.3">
      <c r="A849">
        <v>100848</v>
      </c>
      <c r="B849" s="1">
        <v>44232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75</v>
      </c>
    </row>
    <row r="850" spans="1:9" x14ac:dyDescent="0.3">
      <c r="A850">
        <v>100849</v>
      </c>
      <c r="B850" s="1">
        <v>44248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50</v>
      </c>
    </row>
    <row r="851" spans="1:9" x14ac:dyDescent="0.3">
      <c r="A851">
        <v>100850</v>
      </c>
      <c r="B851" s="1">
        <v>44308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80</v>
      </c>
    </row>
    <row r="852" spans="1:9" x14ac:dyDescent="0.3">
      <c r="A852">
        <v>100851</v>
      </c>
      <c r="B852" s="1">
        <v>44105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69</v>
      </c>
    </row>
    <row r="853" spans="1:9" x14ac:dyDescent="0.3">
      <c r="A853">
        <v>100852</v>
      </c>
      <c r="B853" s="1">
        <v>44233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75</v>
      </c>
    </row>
    <row r="854" spans="1:9" x14ac:dyDescent="0.3">
      <c r="A854">
        <v>100853</v>
      </c>
      <c r="B854" s="1">
        <v>44185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70</v>
      </c>
    </row>
    <row r="855" spans="1:9" x14ac:dyDescent="0.3">
      <c r="A855">
        <v>100854</v>
      </c>
      <c r="B855" s="1">
        <v>44335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83</v>
      </c>
    </row>
    <row r="856" spans="1:9" x14ac:dyDescent="0.3">
      <c r="A856">
        <v>100855</v>
      </c>
      <c r="B856" s="1">
        <v>44122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69</v>
      </c>
    </row>
    <row r="857" spans="1:9" x14ac:dyDescent="0.3">
      <c r="A857">
        <v>100856</v>
      </c>
      <c r="B857" s="1">
        <v>44251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55</v>
      </c>
    </row>
    <row r="858" spans="1:9" x14ac:dyDescent="0.3">
      <c r="A858">
        <v>100857</v>
      </c>
      <c r="B858" s="1">
        <v>44248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77</v>
      </c>
    </row>
    <row r="859" spans="1:9" x14ac:dyDescent="0.3">
      <c r="A859">
        <v>100858</v>
      </c>
      <c r="B859" s="1">
        <v>44269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75</v>
      </c>
    </row>
    <row r="860" spans="1:9" x14ac:dyDescent="0.3">
      <c r="A860">
        <v>100859</v>
      </c>
      <c r="B860" s="1">
        <v>44314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75</v>
      </c>
    </row>
    <row r="861" spans="1:9" x14ac:dyDescent="0.3">
      <c r="A861">
        <v>100860</v>
      </c>
      <c r="B861" s="1">
        <v>44266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92</v>
      </c>
    </row>
    <row r="862" spans="1:9" x14ac:dyDescent="0.3">
      <c r="A862">
        <v>100861</v>
      </c>
      <c r="B862" s="1">
        <v>44316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75</v>
      </c>
    </row>
    <row r="863" spans="1:9" x14ac:dyDescent="0.3">
      <c r="A863">
        <v>100862</v>
      </c>
      <c r="B863" s="1">
        <v>44194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51</v>
      </c>
    </row>
    <row r="864" spans="1:9" x14ac:dyDescent="0.3">
      <c r="A864">
        <v>100863</v>
      </c>
      <c r="B864" s="1">
        <v>44226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102</v>
      </c>
    </row>
    <row r="865" spans="1:9" x14ac:dyDescent="0.3">
      <c r="A865">
        <v>100864</v>
      </c>
      <c r="B865" s="1">
        <v>44313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45</v>
      </c>
    </row>
    <row r="866" spans="1:9" x14ac:dyDescent="0.3">
      <c r="A866">
        <v>100865</v>
      </c>
      <c r="B866" s="1">
        <v>44317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45</v>
      </c>
    </row>
    <row r="867" spans="1:9" x14ac:dyDescent="0.3">
      <c r="A867">
        <v>100866</v>
      </c>
      <c r="B867" s="1">
        <v>44314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50</v>
      </c>
    </row>
    <row r="868" spans="1:9" x14ac:dyDescent="0.3">
      <c r="A868">
        <v>100867</v>
      </c>
      <c r="B868" s="1">
        <v>44335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67</v>
      </c>
    </row>
    <row r="869" spans="1:9" x14ac:dyDescent="0.3">
      <c r="A869">
        <v>100868</v>
      </c>
      <c r="B869" s="1">
        <v>44194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75</v>
      </c>
    </row>
    <row r="870" spans="1:9" x14ac:dyDescent="0.3">
      <c r="A870">
        <v>100869</v>
      </c>
      <c r="B870" s="1">
        <v>44332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75</v>
      </c>
    </row>
    <row r="871" spans="1:9" x14ac:dyDescent="0.3">
      <c r="A871">
        <v>100870</v>
      </c>
      <c r="B871" s="1">
        <v>44169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75</v>
      </c>
    </row>
    <row r="872" spans="1:9" x14ac:dyDescent="0.3">
      <c r="A872">
        <v>100871</v>
      </c>
      <c r="B872" s="1">
        <v>44114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83</v>
      </c>
    </row>
    <row r="873" spans="1:9" x14ac:dyDescent="0.3">
      <c r="A873">
        <v>100872</v>
      </c>
      <c r="B873" s="1">
        <v>44187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70</v>
      </c>
    </row>
    <row r="874" spans="1:9" x14ac:dyDescent="0.3">
      <c r="A874">
        <v>100873</v>
      </c>
      <c r="B874" s="1">
        <v>44177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80</v>
      </c>
    </row>
    <row r="875" spans="1:9" x14ac:dyDescent="0.3">
      <c r="A875">
        <v>100874</v>
      </c>
      <c r="B875" s="1">
        <v>44316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55</v>
      </c>
    </row>
    <row r="876" spans="1:9" x14ac:dyDescent="0.3">
      <c r="A876">
        <v>100875</v>
      </c>
      <c r="B876" s="1">
        <v>44168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79</v>
      </c>
    </row>
    <row r="877" spans="1:9" x14ac:dyDescent="0.3">
      <c r="A877">
        <v>100876</v>
      </c>
      <c r="B877" s="1">
        <v>44377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75</v>
      </c>
    </row>
    <row r="878" spans="1:9" x14ac:dyDescent="0.3">
      <c r="A878">
        <v>100877</v>
      </c>
      <c r="B878" s="1">
        <v>44264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73</v>
      </c>
    </row>
    <row r="879" spans="1:9" x14ac:dyDescent="0.3">
      <c r="A879">
        <v>100878</v>
      </c>
      <c r="B879" s="1">
        <v>44239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95</v>
      </c>
    </row>
    <row r="880" spans="1:9" x14ac:dyDescent="0.3">
      <c r="A880">
        <v>100879</v>
      </c>
      <c r="B880" s="1">
        <v>44324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75</v>
      </c>
    </row>
    <row r="881" spans="1:9" x14ac:dyDescent="0.3">
      <c r="A881">
        <v>100880</v>
      </c>
      <c r="B881" s="1">
        <v>44216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102</v>
      </c>
    </row>
    <row r="882" spans="1:9" x14ac:dyDescent="0.3">
      <c r="A882">
        <v>100881</v>
      </c>
      <c r="B882" s="1">
        <v>44114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95</v>
      </c>
    </row>
    <row r="883" spans="1:9" x14ac:dyDescent="0.3">
      <c r="A883">
        <v>100882</v>
      </c>
      <c r="B883" s="1">
        <v>44122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50</v>
      </c>
    </row>
    <row r="884" spans="1:9" x14ac:dyDescent="0.3">
      <c r="A884">
        <v>100883</v>
      </c>
      <c r="B884" s="1">
        <v>44126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85</v>
      </c>
    </row>
    <row r="885" spans="1:9" x14ac:dyDescent="0.3">
      <c r="A885">
        <v>100884</v>
      </c>
      <c r="B885" s="1">
        <v>44233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50</v>
      </c>
    </row>
    <row r="886" spans="1:9" x14ac:dyDescent="0.3">
      <c r="A886">
        <v>100885</v>
      </c>
      <c r="B886" s="1">
        <v>44294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50</v>
      </c>
    </row>
    <row r="887" spans="1:9" x14ac:dyDescent="0.3">
      <c r="A887">
        <v>100886</v>
      </c>
      <c r="B887" s="1">
        <v>44280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80</v>
      </c>
    </row>
    <row r="888" spans="1:9" x14ac:dyDescent="0.3">
      <c r="A888">
        <v>100887</v>
      </c>
      <c r="B888" s="1">
        <v>44257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79</v>
      </c>
    </row>
    <row r="889" spans="1:9" x14ac:dyDescent="0.3">
      <c r="A889">
        <v>100888</v>
      </c>
      <c r="B889" s="1">
        <v>44211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50</v>
      </c>
    </row>
    <row r="890" spans="1:9" x14ac:dyDescent="0.3">
      <c r="A890">
        <v>100889</v>
      </c>
      <c r="B890" s="1">
        <v>44144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25</v>
      </c>
    </row>
    <row r="891" spans="1:9" x14ac:dyDescent="0.3">
      <c r="A891">
        <v>100890</v>
      </c>
      <c r="B891" s="1">
        <v>44321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92</v>
      </c>
    </row>
    <row r="892" spans="1:9" x14ac:dyDescent="0.3">
      <c r="A892">
        <v>100891</v>
      </c>
      <c r="B892" s="1">
        <v>44281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69</v>
      </c>
    </row>
    <row r="893" spans="1:9" x14ac:dyDescent="0.3">
      <c r="A893">
        <v>100892</v>
      </c>
      <c r="B893" s="1">
        <v>44323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55</v>
      </c>
    </row>
    <row r="894" spans="1:9" x14ac:dyDescent="0.3">
      <c r="A894">
        <v>100893</v>
      </c>
      <c r="B894" s="1">
        <v>44236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70</v>
      </c>
    </row>
    <row r="895" spans="1:9" x14ac:dyDescent="0.3">
      <c r="A895">
        <v>100894</v>
      </c>
      <c r="B895" s="1">
        <v>44200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93</v>
      </c>
    </row>
    <row r="896" spans="1:9" x14ac:dyDescent="0.3">
      <c r="A896">
        <v>100895</v>
      </c>
      <c r="B896" s="1">
        <v>44279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80</v>
      </c>
    </row>
    <row r="897" spans="1:9" x14ac:dyDescent="0.3">
      <c r="A897">
        <v>100896</v>
      </c>
      <c r="B897" s="1">
        <v>44120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85</v>
      </c>
    </row>
    <row r="898" spans="1:9" x14ac:dyDescent="0.3">
      <c r="A898">
        <v>100897</v>
      </c>
      <c r="B898" s="1">
        <v>44174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75</v>
      </c>
    </row>
    <row r="899" spans="1:9" x14ac:dyDescent="0.3">
      <c r="A899">
        <v>100898</v>
      </c>
      <c r="B899" s="1">
        <v>44207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102</v>
      </c>
    </row>
    <row r="900" spans="1:9" x14ac:dyDescent="0.3">
      <c r="A900">
        <v>100899</v>
      </c>
      <c r="B900" s="1">
        <v>44290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69</v>
      </c>
    </row>
    <row r="901" spans="1:9" x14ac:dyDescent="0.3">
      <c r="A901">
        <v>100900</v>
      </c>
      <c r="B901" s="1">
        <v>44141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30</v>
      </c>
    </row>
    <row r="902" spans="1:9" x14ac:dyDescent="0.3">
      <c r="A902">
        <v>100901</v>
      </c>
      <c r="B902" s="1">
        <v>44156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30</v>
      </c>
    </row>
    <row r="903" spans="1:9" x14ac:dyDescent="0.3">
      <c r="A903">
        <v>100902</v>
      </c>
      <c r="B903" s="1">
        <v>44306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55</v>
      </c>
    </row>
    <row r="904" spans="1:9" x14ac:dyDescent="0.3">
      <c r="A904">
        <v>100903</v>
      </c>
      <c r="B904" s="1">
        <v>44359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45</v>
      </c>
    </row>
    <row r="905" spans="1:9" x14ac:dyDescent="0.3">
      <c r="A905">
        <v>100904</v>
      </c>
      <c r="B905" s="1">
        <v>44327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45</v>
      </c>
    </row>
    <row r="906" spans="1:9" x14ac:dyDescent="0.3">
      <c r="A906">
        <v>100905</v>
      </c>
      <c r="B906" s="1">
        <v>44197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85</v>
      </c>
    </row>
    <row r="907" spans="1:9" x14ac:dyDescent="0.3">
      <c r="A907">
        <v>100906</v>
      </c>
      <c r="B907" s="1">
        <v>44212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85</v>
      </c>
    </row>
    <row r="908" spans="1:9" x14ac:dyDescent="0.3">
      <c r="A908">
        <v>100907</v>
      </c>
      <c r="B908" s="1">
        <v>44194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93</v>
      </c>
    </row>
    <row r="909" spans="1:9" x14ac:dyDescent="0.3">
      <c r="A909">
        <v>100908</v>
      </c>
      <c r="B909" s="1">
        <v>44272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77</v>
      </c>
    </row>
    <row r="910" spans="1:9" x14ac:dyDescent="0.3">
      <c r="A910">
        <v>100909</v>
      </c>
      <c r="B910" s="1">
        <v>44159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40</v>
      </c>
    </row>
    <row r="911" spans="1:9" x14ac:dyDescent="0.3">
      <c r="A911">
        <v>100910</v>
      </c>
      <c r="B911" s="1">
        <v>44147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40</v>
      </c>
    </row>
    <row r="912" spans="1:9" x14ac:dyDescent="0.3">
      <c r="A912">
        <v>100911</v>
      </c>
      <c r="B912" s="1">
        <v>44260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55</v>
      </c>
    </row>
    <row r="913" spans="1:9" x14ac:dyDescent="0.3">
      <c r="A913">
        <v>100912</v>
      </c>
      <c r="B913" s="1">
        <v>44310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</v>
      </c>
    </row>
    <row r="914" spans="1:9" x14ac:dyDescent="0.3">
      <c r="A914">
        <v>100913</v>
      </c>
      <c r="B914" s="1">
        <v>44294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69</v>
      </c>
    </row>
    <row r="915" spans="1:9" x14ac:dyDescent="0.3">
      <c r="A915">
        <v>100914</v>
      </c>
      <c r="B915" s="1">
        <v>44315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51</v>
      </c>
    </row>
    <row r="916" spans="1:9" x14ac:dyDescent="0.3">
      <c r="A916">
        <v>100915</v>
      </c>
      <c r="B916" s="1">
        <v>44117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51</v>
      </c>
    </row>
    <row r="917" spans="1:9" x14ac:dyDescent="0.3">
      <c r="A917">
        <v>100916</v>
      </c>
      <c r="B917" s="1">
        <v>44244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45</v>
      </c>
    </row>
    <row r="918" spans="1:9" x14ac:dyDescent="0.3">
      <c r="A918">
        <v>100917</v>
      </c>
      <c r="B918" s="1">
        <v>44142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40</v>
      </c>
    </row>
    <row r="919" spans="1:9" x14ac:dyDescent="0.3">
      <c r="A919">
        <v>100918</v>
      </c>
      <c r="B919" s="1">
        <v>44262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45</v>
      </c>
    </row>
    <row r="920" spans="1:9" x14ac:dyDescent="0.3">
      <c r="A920">
        <v>100919</v>
      </c>
      <c r="B920" s="1">
        <v>44266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77</v>
      </c>
    </row>
    <row r="921" spans="1:9" x14ac:dyDescent="0.3">
      <c r="A921">
        <v>100920</v>
      </c>
      <c r="B921" s="1">
        <v>44197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102</v>
      </c>
    </row>
    <row r="922" spans="1:9" x14ac:dyDescent="0.3">
      <c r="A922">
        <v>100921</v>
      </c>
      <c r="B922" s="1">
        <v>44173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75</v>
      </c>
    </row>
    <row r="923" spans="1:9" x14ac:dyDescent="0.3">
      <c r="A923">
        <v>100922</v>
      </c>
      <c r="B923" s="1">
        <v>44198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80</v>
      </c>
    </row>
    <row r="924" spans="1:9" x14ac:dyDescent="0.3">
      <c r="A924">
        <v>100923</v>
      </c>
      <c r="B924" s="1">
        <v>44141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40</v>
      </c>
    </row>
    <row r="925" spans="1:9" x14ac:dyDescent="0.3">
      <c r="A925">
        <v>100924</v>
      </c>
      <c r="B925" s="1">
        <v>44374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80</v>
      </c>
    </row>
    <row r="926" spans="1:9" x14ac:dyDescent="0.3">
      <c r="A926">
        <v>100925</v>
      </c>
      <c r="B926" s="1">
        <v>44347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77</v>
      </c>
    </row>
    <row r="927" spans="1:9" x14ac:dyDescent="0.3">
      <c r="A927">
        <v>100926</v>
      </c>
      <c r="B927" s="1">
        <v>44249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75</v>
      </c>
    </row>
    <row r="928" spans="1:9" x14ac:dyDescent="0.3">
      <c r="A928">
        <v>100927</v>
      </c>
      <c r="B928" s="1">
        <v>44303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77</v>
      </c>
    </row>
    <row r="929" spans="1:9" x14ac:dyDescent="0.3">
      <c r="A929">
        <v>100928</v>
      </c>
      <c r="B929" s="1">
        <v>44314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45</v>
      </c>
    </row>
    <row r="930" spans="1:9" x14ac:dyDescent="0.3">
      <c r="A930">
        <v>100929</v>
      </c>
      <c r="B930" s="1">
        <v>44291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93</v>
      </c>
    </row>
    <row r="931" spans="1:9" x14ac:dyDescent="0.3">
      <c r="A931">
        <v>100930</v>
      </c>
      <c r="B931" s="1">
        <v>44296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70</v>
      </c>
    </row>
    <row r="932" spans="1:9" x14ac:dyDescent="0.3">
      <c r="A932">
        <v>100931</v>
      </c>
      <c r="B932" s="1">
        <v>44167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70</v>
      </c>
    </row>
    <row r="933" spans="1:9" x14ac:dyDescent="0.3">
      <c r="A933">
        <v>100932</v>
      </c>
      <c r="B933" s="1">
        <v>44341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85</v>
      </c>
    </row>
    <row r="934" spans="1:9" x14ac:dyDescent="0.3">
      <c r="A934">
        <v>100933</v>
      </c>
      <c r="B934" s="1">
        <v>44283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51</v>
      </c>
    </row>
    <row r="935" spans="1:9" x14ac:dyDescent="0.3">
      <c r="A935">
        <v>100934</v>
      </c>
      <c r="B935" s="1">
        <v>44205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85</v>
      </c>
    </row>
    <row r="936" spans="1:9" x14ac:dyDescent="0.3">
      <c r="A936">
        <v>100935</v>
      </c>
      <c r="B936" s="1">
        <v>44191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75</v>
      </c>
    </row>
    <row r="937" spans="1:9" x14ac:dyDescent="0.3">
      <c r="A937">
        <v>100936</v>
      </c>
      <c r="B937" s="1">
        <v>44192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69</v>
      </c>
    </row>
    <row r="938" spans="1:9" x14ac:dyDescent="0.3">
      <c r="A938">
        <v>100937</v>
      </c>
      <c r="B938" s="1">
        <v>44147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40</v>
      </c>
    </row>
    <row r="939" spans="1:9" x14ac:dyDescent="0.3">
      <c r="A939">
        <v>100938</v>
      </c>
      <c r="B939" s="1">
        <v>44231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75</v>
      </c>
    </row>
    <row r="940" spans="1:9" x14ac:dyDescent="0.3">
      <c r="A940">
        <v>100939</v>
      </c>
      <c r="B940" s="1">
        <v>44285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85</v>
      </c>
    </row>
    <row r="941" spans="1:9" x14ac:dyDescent="0.3">
      <c r="A941">
        <v>100940</v>
      </c>
      <c r="B941" s="1">
        <v>44354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45</v>
      </c>
    </row>
    <row r="942" spans="1:9" x14ac:dyDescent="0.3">
      <c r="A942">
        <v>100941</v>
      </c>
      <c r="B942" s="1">
        <v>44265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79</v>
      </c>
    </row>
    <row r="943" spans="1:9" x14ac:dyDescent="0.3">
      <c r="A943">
        <v>100942</v>
      </c>
      <c r="B943" s="1">
        <v>44143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40</v>
      </c>
    </row>
    <row r="944" spans="1:9" x14ac:dyDescent="0.3">
      <c r="A944">
        <v>100943</v>
      </c>
      <c r="B944" s="1">
        <v>44351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95</v>
      </c>
    </row>
    <row r="945" spans="1:9" x14ac:dyDescent="0.3">
      <c r="A945">
        <v>100944</v>
      </c>
      <c r="B945" s="1">
        <v>44110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95</v>
      </c>
    </row>
    <row r="946" spans="1:9" x14ac:dyDescent="0.3">
      <c r="A946">
        <v>100945</v>
      </c>
      <c r="B946" s="1">
        <v>44156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40</v>
      </c>
    </row>
    <row r="947" spans="1:9" x14ac:dyDescent="0.3">
      <c r="A947">
        <v>100946</v>
      </c>
      <c r="B947" s="1">
        <v>44371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51</v>
      </c>
    </row>
    <row r="948" spans="1:9" x14ac:dyDescent="0.3">
      <c r="A948">
        <v>100947</v>
      </c>
      <c r="B948" s="1">
        <v>44348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92</v>
      </c>
    </row>
    <row r="949" spans="1:9" x14ac:dyDescent="0.3">
      <c r="A949">
        <v>100948</v>
      </c>
      <c r="B949" s="1">
        <v>44167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70</v>
      </c>
    </row>
    <row r="950" spans="1:9" x14ac:dyDescent="0.3">
      <c r="A950">
        <v>100949</v>
      </c>
      <c r="B950" s="1">
        <v>44204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75</v>
      </c>
    </row>
    <row r="951" spans="1:9" x14ac:dyDescent="0.3">
      <c r="A951">
        <v>100950</v>
      </c>
      <c r="B951" s="1">
        <v>44110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55</v>
      </c>
    </row>
    <row r="952" spans="1:9" x14ac:dyDescent="0.3">
      <c r="A952">
        <v>100951</v>
      </c>
      <c r="B952" s="1">
        <v>44232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95</v>
      </c>
    </row>
    <row r="953" spans="1:9" x14ac:dyDescent="0.3">
      <c r="A953">
        <v>100952</v>
      </c>
      <c r="B953" s="1">
        <v>44343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50</v>
      </c>
    </row>
    <row r="954" spans="1:9" x14ac:dyDescent="0.3">
      <c r="A954">
        <v>100953</v>
      </c>
      <c r="B954" s="1">
        <v>44251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70</v>
      </c>
    </row>
    <row r="955" spans="1:9" x14ac:dyDescent="0.3">
      <c r="A955">
        <v>100954</v>
      </c>
      <c r="B955" s="1">
        <v>44197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102</v>
      </c>
    </row>
    <row r="956" spans="1:9" x14ac:dyDescent="0.3">
      <c r="A956">
        <v>100955</v>
      </c>
      <c r="B956" s="1">
        <v>44373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69</v>
      </c>
    </row>
    <row r="957" spans="1:9" x14ac:dyDescent="0.3">
      <c r="A957">
        <v>100956</v>
      </c>
      <c r="B957" s="1">
        <v>44179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70</v>
      </c>
    </row>
    <row r="958" spans="1:9" x14ac:dyDescent="0.3">
      <c r="A958">
        <v>100957</v>
      </c>
      <c r="B958" s="1">
        <v>44344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45</v>
      </c>
    </row>
    <row r="959" spans="1:9" x14ac:dyDescent="0.3">
      <c r="A959">
        <v>100958</v>
      </c>
      <c r="B959" s="1">
        <v>44276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45</v>
      </c>
    </row>
    <row r="960" spans="1:9" x14ac:dyDescent="0.3">
      <c r="A960">
        <v>100959</v>
      </c>
      <c r="B960" s="1">
        <v>44211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93</v>
      </c>
    </row>
    <row r="961" spans="1:9" x14ac:dyDescent="0.3">
      <c r="A961">
        <v>100960</v>
      </c>
      <c r="B961" s="1">
        <v>44297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55</v>
      </c>
    </row>
    <row r="962" spans="1:9" x14ac:dyDescent="0.3">
      <c r="A962">
        <v>100961</v>
      </c>
      <c r="B962" s="1">
        <v>44115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93</v>
      </c>
    </row>
    <row r="963" spans="1:9" x14ac:dyDescent="0.3">
      <c r="A963">
        <v>100962</v>
      </c>
      <c r="B963" s="1">
        <v>44195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75</v>
      </c>
    </row>
    <row r="964" spans="1:9" x14ac:dyDescent="0.3">
      <c r="A964">
        <v>100963</v>
      </c>
      <c r="B964" s="1">
        <v>44162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</v>
      </c>
    </row>
    <row r="965" spans="1:9" x14ac:dyDescent="0.3">
      <c r="A965">
        <v>100964</v>
      </c>
      <c r="B965" s="1">
        <v>44169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69</v>
      </c>
    </row>
    <row r="966" spans="1:9" x14ac:dyDescent="0.3">
      <c r="A966">
        <v>100965</v>
      </c>
      <c r="B966" s="1">
        <v>44208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75</v>
      </c>
    </row>
    <row r="967" spans="1:9" x14ac:dyDescent="0.3">
      <c r="A967">
        <v>100966</v>
      </c>
      <c r="B967" s="1">
        <v>44147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40</v>
      </c>
    </row>
    <row r="968" spans="1:9" x14ac:dyDescent="0.3">
      <c r="A968">
        <v>100967</v>
      </c>
      <c r="B968" s="1">
        <v>44157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40</v>
      </c>
    </row>
    <row r="969" spans="1:9" x14ac:dyDescent="0.3">
      <c r="A969">
        <v>100968</v>
      </c>
      <c r="B969" s="1">
        <v>44236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85</v>
      </c>
    </row>
    <row r="970" spans="1:9" x14ac:dyDescent="0.3">
      <c r="A970">
        <v>100969</v>
      </c>
      <c r="B970" s="1">
        <v>44233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75</v>
      </c>
    </row>
    <row r="971" spans="1:9" x14ac:dyDescent="0.3">
      <c r="A971">
        <v>100970</v>
      </c>
      <c r="B971" s="1">
        <v>44248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45</v>
      </c>
    </row>
    <row r="972" spans="1:9" x14ac:dyDescent="0.3">
      <c r="A972">
        <v>100971</v>
      </c>
      <c r="B972" s="1">
        <v>44372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69</v>
      </c>
    </row>
    <row r="973" spans="1:9" x14ac:dyDescent="0.3">
      <c r="A973">
        <v>100972</v>
      </c>
      <c r="B973" s="1">
        <v>44170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83</v>
      </c>
    </row>
    <row r="974" spans="1:9" x14ac:dyDescent="0.3">
      <c r="A974">
        <v>100973</v>
      </c>
      <c r="B974" s="1">
        <v>44180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75</v>
      </c>
    </row>
    <row r="975" spans="1:9" x14ac:dyDescent="0.3">
      <c r="A975">
        <v>100974</v>
      </c>
      <c r="B975" s="1">
        <v>44169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92</v>
      </c>
    </row>
    <row r="976" spans="1:9" x14ac:dyDescent="0.3">
      <c r="A976">
        <v>100975</v>
      </c>
      <c r="B976" s="1">
        <v>44367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75</v>
      </c>
    </row>
    <row r="977" spans="1:9" x14ac:dyDescent="0.3">
      <c r="A977">
        <v>100976</v>
      </c>
      <c r="B977" s="1">
        <v>44223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102</v>
      </c>
    </row>
    <row r="978" spans="1:9" x14ac:dyDescent="0.3">
      <c r="A978">
        <v>100977</v>
      </c>
      <c r="B978" s="1">
        <v>44319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95</v>
      </c>
    </row>
    <row r="979" spans="1:9" x14ac:dyDescent="0.3">
      <c r="A979">
        <v>100978</v>
      </c>
      <c r="B979" s="1">
        <v>44168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73</v>
      </c>
    </row>
    <row r="980" spans="1:9" x14ac:dyDescent="0.3">
      <c r="A980">
        <v>100979</v>
      </c>
      <c r="B980" s="1">
        <v>44199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102</v>
      </c>
    </row>
    <row r="981" spans="1:9" x14ac:dyDescent="0.3">
      <c r="A981">
        <v>100980</v>
      </c>
      <c r="B981" s="1">
        <v>44368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85</v>
      </c>
    </row>
    <row r="982" spans="1:9" x14ac:dyDescent="0.3">
      <c r="A982">
        <v>100981</v>
      </c>
      <c r="B982" s="1">
        <v>44129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77</v>
      </c>
    </row>
    <row r="983" spans="1:9" x14ac:dyDescent="0.3">
      <c r="A983">
        <v>100982</v>
      </c>
      <c r="B983" s="1">
        <v>44227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55</v>
      </c>
    </row>
    <row r="984" spans="1:9" x14ac:dyDescent="0.3">
      <c r="A984">
        <v>100983</v>
      </c>
      <c r="B984" s="1">
        <v>44229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69</v>
      </c>
    </row>
    <row r="985" spans="1:9" x14ac:dyDescent="0.3">
      <c r="A985">
        <v>100984</v>
      </c>
      <c r="B985" s="1">
        <v>44166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85</v>
      </c>
    </row>
    <row r="986" spans="1:9" x14ac:dyDescent="0.3">
      <c r="A986">
        <v>100985</v>
      </c>
      <c r="B986" s="1">
        <v>44269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75</v>
      </c>
    </row>
    <row r="987" spans="1:9" x14ac:dyDescent="0.3">
      <c r="A987">
        <v>100986</v>
      </c>
      <c r="B987" s="1">
        <v>44204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55</v>
      </c>
    </row>
    <row r="988" spans="1:9" x14ac:dyDescent="0.3">
      <c r="A988">
        <v>100987</v>
      </c>
      <c r="B988" s="1">
        <v>44207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85</v>
      </c>
    </row>
    <row r="989" spans="1:9" x14ac:dyDescent="0.3">
      <c r="A989">
        <v>100988</v>
      </c>
      <c r="B989" s="1">
        <v>44161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25</v>
      </c>
    </row>
    <row r="990" spans="1:9" x14ac:dyDescent="0.3">
      <c r="A990">
        <v>100989</v>
      </c>
      <c r="B990" s="1">
        <v>44288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75</v>
      </c>
    </row>
    <row r="991" spans="1:9" x14ac:dyDescent="0.3">
      <c r="A991">
        <v>100990</v>
      </c>
      <c r="B991" s="1">
        <v>44346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77</v>
      </c>
    </row>
    <row r="992" spans="1:9" x14ac:dyDescent="0.3">
      <c r="A992">
        <v>100991</v>
      </c>
      <c r="B992" s="1">
        <v>44356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92</v>
      </c>
    </row>
    <row r="993" spans="1:9" x14ac:dyDescent="0.3">
      <c r="A993">
        <v>100992</v>
      </c>
      <c r="B993" s="1">
        <v>44215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100</v>
      </c>
    </row>
    <row r="994" spans="1:9" x14ac:dyDescent="0.3">
      <c r="A994">
        <v>100993</v>
      </c>
      <c r="B994" s="1">
        <v>44256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85</v>
      </c>
    </row>
    <row r="995" spans="1:9" x14ac:dyDescent="0.3">
      <c r="A995">
        <v>100994</v>
      </c>
      <c r="B995" s="1">
        <v>44170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80</v>
      </c>
    </row>
    <row r="996" spans="1:9" x14ac:dyDescent="0.3">
      <c r="A996">
        <v>100995</v>
      </c>
      <c r="B996" s="1">
        <v>44154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40</v>
      </c>
    </row>
    <row r="997" spans="1:9" x14ac:dyDescent="0.3">
      <c r="A997">
        <v>100996</v>
      </c>
      <c r="B997" s="1">
        <v>44282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85</v>
      </c>
    </row>
    <row r="998" spans="1:9" x14ac:dyDescent="0.3">
      <c r="A998">
        <v>100997</v>
      </c>
      <c r="B998" s="1">
        <v>44117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70</v>
      </c>
    </row>
    <row r="999" spans="1:9" x14ac:dyDescent="0.3">
      <c r="A999">
        <v>100998</v>
      </c>
      <c r="B999" s="1">
        <v>44263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45</v>
      </c>
    </row>
    <row r="1000" spans="1:9" x14ac:dyDescent="0.3">
      <c r="A1000">
        <v>100999</v>
      </c>
      <c r="B1000" s="1">
        <v>44232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55</v>
      </c>
    </row>
    <row r="1001" spans="1:9" x14ac:dyDescent="0.3">
      <c r="A1001">
        <v>101000</v>
      </c>
      <c r="B1001" s="1">
        <v>44163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40</v>
      </c>
    </row>
    <row r="1002" spans="1:9" x14ac:dyDescent="0.3">
      <c r="A1002">
        <v>101001</v>
      </c>
      <c r="B1002" s="1">
        <v>44248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</row>
    <row r="1003" spans="1:9" x14ac:dyDescent="0.3">
      <c r="A1003">
        <v>101002</v>
      </c>
      <c r="B1003" s="1">
        <v>44256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77</v>
      </c>
    </row>
    <row r="1004" spans="1:9" x14ac:dyDescent="0.3">
      <c r="A1004">
        <v>101003</v>
      </c>
      <c r="B1004" s="1">
        <v>44271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</row>
    <row r="1005" spans="1:9" x14ac:dyDescent="0.3">
      <c r="A1005">
        <v>101004</v>
      </c>
      <c r="B1005" s="1">
        <v>44333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50</v>
      </c>
    </row>
    <row r="1006" spans="1:9" x14ac:dyDescent="0.3">
      <c r="A1006">
        <v>101005</v>
      </c>
      <c r="B1006" s="1">
        <v>44257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77</v>
      </c>
    </row>
    <row r="1007" spans="1:9" x14ac:dyDescent="0.3">
      <c r="A1007">
        <v>101006</v>
      </c>
      <c r="B1007" s="1">
        <v>44222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55</v>
      </c>
    </row>
    <row r="1008" spans="1:9" x14ac:dyDescent="0.3">
      <c r="A1008">
        <v>101007</v>
      </c>
      <c r="B1008" s="1">
        <v>44154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25</v>
      </c>
    </row>
    <row r="1009" spans="1:9" x14ac:dyDescent="0.3">
      <c r="A1009">
        <v>101008</v>
      </c>
      <c r="B1009" s="1">
        <v>44113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69</v>
      </c>
    </row>
    <row r="1010" spans="1:9" x14ac:dyDescent="0.3">
      <c r="A1010">
        <v>101009</v>
      </c>
      <c r="B1010" s="1">
        <v>44345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75</v>
      </c>
    </row>
    <row r="1011" spans="1:9" x14ac:dyDescent="0.3">
      <c r="A1011">
        <v>101010</v>
      </c>
      <c r="B1011" s="1">
        <v>44172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80</v>
      </c>
    </row>
    <row r="1012" spans="1:9" x14ac:dyDescent="0.3">
      <c r="A1012">
        <v>101011</v>
      </c>
      <c r="B1012" s="1">
        <v>44361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80</v>
      </c>
    </row>
    <row r="1013" spans="1:9" x14ac:dyDescent="0.3">
      <c r="A1013">
        <v>101012</v>
      </c>
      <c r="B1013" s="1">
        <v>44152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40</v>
      </c>
    </row>
    <row r="1014" spans="1:9" x14ac:dyDescent="0.3">
      <c r="A1014">
        <v>101013</v>
      </c>
      <c r="B1014" s="1">
        <v>44120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79</v>
      </c>
    </row>
    <row r="1015" spans="1:9" x14ac:dyDescent="0.3">
      <c r="A1015">
        <v>101014</v>
      </c>
      <c r="B1015" s="1">
        <v>44106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85</v>
      </c>
    </row>
    <row r="1016" spans="1:9" x14ac:dyDescent="0.3">
      <c r="A1016">
        <v>101015</v>
      </c>
      <c r="B1016" s="1">
        <v>44258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80</v>
      </c>
    </row>
    <row r="1017" spans="1:9" x14ac:dyDescent="0.3">
      <c r="A1017">
        <v>101016</v>
      </c>
      <c r="B1017" s="1">
        <v>44149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25</v>
      </c>
    </row>
    <row r="1018" spans="1:9" x14ac:dyDescent="0.3">
      <c r="A1018">
        <v>101017</v>
      </c>
      <c r="B1018" s="1">
        <v>44223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93</v>
      </c>
    </row>
    <row r="1019" spans="1:9" x14ac:dyDescent="0.3">
      <c r="A1019">
        <v>101018</v>
      </c>
      <c r="B1019" s="1">
        <v>44368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45</v>
      </c>
    </row>
    <row r="1020" spans="1:9" x14ac:dyDescent="0.3">
      <c r="A1020">
        <v>101019</v>
      </c>
      <c r="B1020" s="1">
        <v>44363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69</v>
      </c>
    </row>
    <row r="1021" spans="1:9" x14ac:dyDescent="0.3">
      <c r="A1021">
        <v>101020</v>
      </c>
      <c r="B1021" s="1">
        <v>44154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15</v>
      </c>
    </row>
    <row r="1022" spans="1:9" x14ac:dyDescent="0.3">
      <c r="A1022">
        <v>101021</v>
      </c>
      <c r="B1022" s="1">
        <v>44241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85</v>
      </c>
    </row>
    <row r="1023" spans="1:9" x14ac:dyDescent="0.3">
      <c r="A1023">
        <v>101022</v>
      </c>
      <c r="B1023" s="1">
        <v>44158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30</v>
      </c>
    </row>
    <row r="1024" spans="1:9" x14ac:dyDescent="0.3">
      <c r="A1024">
        <v>101023</v>
      </c>
      <c r="B1024" s="1">
        <v>44325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85</v>
      </c>
    </row>
    <row r="1025" spans="1:9" x14ac:dyDescent="0.3">
      <c r="A1025">
        <v>101024</v>
      </c>
      <c r="B1025" s="1">
        <v>44112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85</v>
      </c>
    </row>
    <row r="1026" spans="1:9" x14ac:dyDescent="0.3">
      <c r="A1026">
        <v>101025</v>
      </c>
      <c r="B1026" s="1">
        <v>44264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45</v>
      </c>
    </row>
    <row r="1027" spans="1:9" x14ac:dyDescent="0.3">
      <c r="A1027">
        <v>101026</v>
      </c>
      <c r="B1027" s="1">
        <v>44346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75</v>
      </c>
    </row>
    <row r="1028" spans="1:9" x14ac:dyDescent="0.3">
      <c r="A1028">
        <v>101027</v>
      </c>
      <c r="B1028" s="1">
        <v>44214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85</v>
      </c>
    </row>
    <row r="1029" spans="1:9" x14ac:dyDescent="0.3">
      <c r="A1029">
        <v>101028</v>
      </c>
      <c r="B1029" s="1">
        <v>44286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79</v>
      </c>
    </row>
    <row r="1030" spans="1:9" x14ac:dyDescent="0.3">
      <c r="A1030">
        <v>101029</v>
      </c>
      <c r="B1030" s="1">
        <v>44155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40</v>
      </c>
    </row>
    <row r="1031" spans="1:9" x14ac:dyDescent="0.3">
      <c r="A1031">
        <v>101030</v>
      </c>
      <c r="B1031" s="1">
        <v>44193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70</v>
      </c>
    </row>
    <row r="1032" spans="1:9" x14ac:dyDescent="0.3">
      <c r="A1032">
        <v>101031</v>
      </c>
      <c r="B1032" s="1">
        <v>44270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70</v>
      </c>
    </row>
    <row r="1033" spans="1:9" x14ac:dyDescent="0.3">
      <c r="A1033">
        <v>101032</v>
      </c>
      <c r="B1033" s="1">
        <v>44281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77</v>
      </c>
    </row>
    <row r="1034" spans="1:9" x14ac:dyDescent="0.3">
      <c r="A1034">
        <v>101033</v>
      </c>
      <c r="B1034" s="1">
        <v>44358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70</v>
      </c>
    </row>
    <row r="1035" spans="1:9" x14ac:dyDescent="0.3">
      <c r="A1035">
        <v>101034</v>
      </c>
      <c r="B1035" s="1">
        <v>44146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25</v>
      </c>
    </row>
    <row r="1036" spans="1:9" x14ac:dyDescent="0.3">
      <c r="A1036">
        <v>101035</v>
      </c>
      <c r="B1036" s="1">
        <v>44344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95</v>
      </c>
    </row>
    <row r="1037" spans="1:9" x14ac:dyDescent="0.3">
      <c r="A1037">
        <v>101036</v>
      </c>
      <c r="B1037" s="1">
        <v>44126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69</v>
      </c>
    </row>
    <row r="1038" spans="1:9" x14ac:dyDescent="0.3">
      <c r="A1038">
        <v>101037</v>
      </c>
      <c r="B1038" s="1">
        <v>44205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75</v>
      </c>
    </row>
    <row r="1039" spans="1:9" x14ac:dyDescent="0.3">
      <c r="A1039">
        <v>101038</v>
      </c>
      <c r="B1039" s="1">
        <v>44371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70</v>
      </c>
    </row>
    <row r="1040" spans="1:9" x14ac:dyDescent="0.3">
      <c r="A1040">
        <v>101039</v>
      </c>
      <c r="B1040" s="1">
        <v>44167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85</v>
      </c>
    </row>
    <row r="1041" spans="1:9" x14ac:dyDescent="0.3">
      <c r="A1041">
        <v>101040</v>
      </c>
      <c r="B1041" s="1">
        <v>44179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80</v>
      </c>
    </row>
    <row r="1042" spans="1:9" x14ac:dyDescent="0.3">
      <c r="A1042">
        <v>101041</v>
      </c>
      <c r="B1042" s="1">
        <v>44237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45</v>
      </c>
    </row>
    <row r="1043" spans="1:9" x14ac:dyDescent="0.3">
      <c r="A1043">
        <v>101042</v>
      </c>
      <c r="B1043" s="1">
        <v>44145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25</v>
      </c>
    </row>
    <row r="1044" spans="1:9" x14ac:dyDescent="0.3">
      <c r="A1044">
        <v>101043</v>
      </c>
      <c r="B1044" s="1">
        <v>44123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70</v>
      </c>
    </row>
    <row r="1045" spans="1:9" x14ac:dyDescent="0.3">
      <c r="A1045">
        <v>101044</v>
      </c>
      <c r="B1045" s="1">
        <v>44150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40</v>
      </c>
    </row>
    <row r="1046" spans="1:9" x14ac:dyDescent="0.3">
      <c r="A1046">
        <v>101045</v>
      </c>
      <c r="B1046" s="1">
        <v>44341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70</v>
      </c>
    </row>
    <row r="1047" spans="1:9" x14ac:dyDescent="0.3">
      <c r="A1047">
        <v>101046</v>
      </c>
      <c r="B1047" s="1">
        <v>44161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75</v>
      </c>
    </row>
    <row r="1048" spans="1:9" x14ac:dyDescent="0.3">
      <c r="A1048">
        <v>101047</v>
      </c>
      <c r="B1048" s="1">
        <v>44271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50</v>
      </c>
    </row>
    <row r="1049" spans="1:9" x14ac:dyDescent="0.3">
      <c r="A1049">
        <v>101048</v>
      </c>
      <c r="B1049" s="1">
        <v>44289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55</v>
      </c>
    </row>
    <row r="1050" spans="1:9" x14ac:dyDescent="0.3">
      <c r="A1050">
        <v>101049</v>
      </c>
      <c r="B1050" s="1">
        <v>44145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40</v>
      </c>
    </row>
    <row r="1051" spans="1:9" x14ac:dyDescent="0.3">
      <c r="A1051">
        <v>101050</v>
      </c>
      <c r="B1051" s="1">
        <v>44305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45</v>
      </c>
    </row>
    <row r="1052" spans="1:9" x14ac:dyDescent="0.3">
      <c r="A1052">
        <v>101051</v>
      </c>
      <c r="B1052" s="1">
        <v>44367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45</v>
      </c>
    </row>
    <row r="1053" spans="1:9" x14ac:dyDescent="0.3">
      <c r="A1053">
        <v>101052</v>
      </c>
      <c r="B1053" s="1">
        <v>44185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45</v>
      </c>
    </row>
    <row r="1054" spans="1:9" x14ac:dyDescent="0.3">
      <c r="A1054">
        <v>101053</v>
      </c>
      <c r="B1054" s="1">
        <v>44242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45</v>
      </c>
    </row>
    <row r="1055" spans="1:9" x14ac:dyDescent="0.3">
      <c r="A1055">
        <v>101054</v>
      </c>
      <c r="B1055" s="1">
        <v>44129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85</v>
      </c>
    </row>
    <row r="1056" spans="1:9" x14ac:dyDescent="0.3">
      <c r="A1056">
        <v>101055</v>
      </c>
      <c r="B1056" s="1">
        <v>44151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40</v>
      </c>
    </row>
    <row r="1057" spans="1:9" x14ac:dyDescent="0.3">
      <c r="A1057">
        <v>101056</v>
      </c>
      <c r="B1057" s="1">
        <v>44375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85</v>
      </c>
    </row>
    <row r="1058" spans="1:9" x14ac:dyDescent="0.3">
      <c r="A1058">
        <v>101057</v>
      </c>
      <c r="B1058" s="1">
        <v>44212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100</v>
      </c>
    </row>
    <row r="1059" spans="1:9" x14ac:dyDescent="0.3">
      <c r="A1059">
        <v>101058</v>
      </c>
      <c r="B1059" s="1">
        <v>44289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85</v>
      </c>
    </row>
    <row r="1060" spans="1:9" x14ac:dyDescent="0.3">
      <c r="A1060">
        <v>101059</v>
      </c>
      <c r="B1060" s="1">
        <v>44172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93</v>
      </c>
    </row>
    <row r="1061" spans="1:9" x14ac:dyDescent="0.3">
      <c r="A1061">
        <v>101060</v>
      </c>
      <c r="B1061" s="1">
        <v>44173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73</v>
      </c>
    </row>
    <row r="1062" spans="1:9" x14ac:dyDescent="0.3">
      <c r="A1062">
        <v>101061</v>
      </c>
      <c r="B1062" s="1">
        <v>44145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25</v>
      </c>
    </row>
    <row r="1063" spans="1:9" x14ac:dyDescent="0.3">
      <c r="A1063">
        <v>101062</v>
      </c>
      <c r="B1063" s="1">
        <v>44200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102</v>
      </c>
    </row>
    <row r="1064" spans="1:9" x14ac:dyDescent="0.3">
      <c r="A1064">
        <v>101063</v>
      </c>
      <c r="B1064" s="1">
        <v>44116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75</v>
      </c>
    </row>
    <row r="1065" spans="1:9" x14ac:dyDescent="0.3">
      <c r="A1065">
        <v>101064</v>
      </c>
      <c r="B1065" s="1">
        <v>44128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55</v>
      </c>
    </row>
    <row r="1066" spans="1:9" x14ac:dyDescent="0.3">
      <c r="A1066">
        <v>101065</v>
      </c>
      <c r="B1066" s="1">
        <v>44204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77</v>
      </c>
    </row>
    <row r="1067" spans="1:9" x14ac:dyDescent="0.3">
      <c r="A1067">
        <v>101066</v>
      </c>
      <c r="B1067" s="1">
        <v>44351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80</v>
      </c>
    </row>
    <row r="1068" spans="1:9" x14ac:dyDescent="0.3">
      <c r="A1068">
        <v>101067</v>
      </c>
      <c r="B1068" s="1">
        <v>44332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80</v>
      </c>
    </row>
    <row r="1069" spans="1:9" x14ac:dyDescent="0.3">
      <c r="A1069">
        <v>101068</v>
      </c>
      <c r="B1069" s="1">
        <v>44197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80</v>
      </c>
    </row>
    <row r="1070" spans="1:9" x14ac:dyDescent="0.3">
      <c r="A1070">
        <v>101069</v>
      </c>
      <c r="B1070" s="1">
        <v>44234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75</v>
      </c>
    </row>
    <row r="1071" spans="1:9" x14ac:dyDescent="0.3">
      <c r="A1071">
        <v>101070</v>
      </c>
      <c r="B1071" s="1">
        <v>44303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55</v>
      </c>
    </row>
    <row r="1072" spans="1:9" x14ac:dyDescent="0.3">
      <c r="A1072">
        <v>101071</v>
      </c>
      <c r="B1072" s="1">
        <v>44222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102</v>
      </c>
    </row>
    <row r="1073" spans="1:9" x14ac:dyDescent="0.3">
      <c r="A1073">
        <v>101072</v>
      </c>
      <c r="B1073" s="1">
        <v>44286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69</v>
      </c>
    </row>
    <row r="1074" spans="1:9" x14ac:dyDescent="0.3">
      <c r="A1074">
        <v>101073</v>
      </c>
      <c r="B1074" s="1">
        <v>44363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85</v>
      </c>
    </row>
    <row r="1075" spans="1:9" x14ac:dyDescent="0.3">
      <c r="A1075">
        <v>101074</v>
      </c>
      <c r="B1075" s="1">
        <v>44292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50</v>
      </c>
    </row>
    <row r="1076" spans="1:9" x14ac:dyDescent="0.3">
      <c r="A1076">
        <v>101075</v>
      </c>
      <c r="B1076" s="1">
        <v>44120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50</v>
      </c>
    </row>
    <row r="1077" spans="1:9" x14ac:dyDescent="0.3">
      <c r="A1077">
        <v>101076</v>
      </c>
      <c r="B1077" s="1">
        <v>44190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51</v>
      </c>
    </row>
    <row r="1078" spans="1:9" x14ac:dyDescent="0.3">
      <c r="A1078">
        <v>101077</v>
      </c>
      <c r="B1078" s="1">
        <v>44203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93</v>
      </c>
    </row>
    <row r="1079" spans="1:9" x14ac:dyDescent="0.3">
      <c r="A1079">
        <v>101078</v>
      </c>
      <c r="B1079" s="1">
        <v>44151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40</v>
      </c>
    </row>
    <row r="1080" spans="1:9" x14ac:dyDescent="0.3">
      <c r="A1080">
        <v>101079</v>
      </c>
      <c r="B1080" s="1">
        <v>44171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80</v>
      </c>
    </row>
    <row r="1081" spans="1:9" x14ac:dyDescent="0.3">
      <c r="A1081">
        <v>101080</v>
      </c>
      <c r="B1081" s="1">
        <v>44106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69</v>
      </c>
    </row>
    <row r="1082" spans="1:9" x14ac:dyDescent="0.3">
      <c r="A1082">
        <v>101081</v>
      </c>
      <c r="B1082" s="1">
        <v>44327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83</v>
      </c>
    </row>
    <row r="1083" spans="1:9" x14ac:dyDescent="0.3">
      <c r="A1083">
        <v>101082</v>
      </c>
      <c r="B1083" s="1">
        <v>44273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70</v>
      </c>
    </row>
    <row r="1084" spans="1:9" x14ac:dyDescent="0.3">
      <c r="A1084">
        <v>101083</v>
      </c>
      <c r="B1084" s="1">
        <v>44146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40</v>
      </c>
    </row>
    <row r="1085" spans="1:9" x14ac:dyDescent="0.3">
      <c r="A1085">
        <v>101084</v>
      </c>
      <c r="B1085" s="1">
        <v>44139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40</v>
      </c>
    </row>
    <row r="1086" spans="1:9" x14ac:dyDescent="0.3">
      <c r="A1086">
        <v>101085</v>
      </c>
      <c r="B1086" s="1">
        <v>44291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55</v>
      </c>
    </row>
    <row r="1087" spans="1:9" x14ac:dyDescent="0.3">
      <c r="A1087">
        <v>101086</v>
      </c>
      <c r="B1087" s="1">
        <v>44137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75</v>
      </c>
    </row>
    <row r="1088" spans="1:9" x14ac:dyDescent="0.3">
      <c r="A1088">
        <v>101087</v>
      </c>
      <c r="B1088" s="1">
        <v>44237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69</v>
      </c>
    </row>
    <row r="1089" spans="1:9" x14ac:dyDescent="0.3">
      <c r="A1089">
        <v>101088</v>
      </c>
      <c r="B1089" s="1">
        <v>44357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69</v>
      </c>
    </row>
    <row r="1090" spans="1:9" x14ac:dyDescent="0.3">
      <c r="A1090">
        <v>101089</v>
      </c>
      <c r="B1090" s="1">
        <v>44257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85</v>
      </c>
    </row>
    <row r="1091" spans="1:9" x14ac:dyDescent="0.3">
      <c r="A1091">
        <v>101090</v>
      </c>
      <c r="B1091" s="1">
        <v>44236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77</v>
      </c>
    </row>
    <row r="1092" spans="1:9" x14ac:dyDescent="0.3">
      <c r="A1092">
        <v>101091</v>
      </c>
      <c r="B1092" s="1">
        <v>44333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45</v>
      </c>
    </row>
    <row r="1093" spans="1:9" x14ac:dyDescent="0.3">
      <c r="A1093">
        <v>101092</v>
      </c>
      <c r="B1093" s="1">
        <v>44138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40</v>
      </c>
    </row>
    <row r="1094" spans="1:9" x14ac:dyDescent="0.3">
      <c r="A1094">
        <v>101093</v>
      </c>
      <c r="B1094" s="1">
        <v>44124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69</v>
      </c>
    </row>
    <row r="1095" spans="1:9" x14ac:dyDescent="0.3">
      <c r="A1095">
        <v>101094</v>
      </c>
      <c r="B1095" s="1">
        <v>44307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55</v>
      </c>
    </row>
    <row r="1096" spans="1:9" x14ac:dyDescent="0.3">
      <c r="A1096">
        <v>101095</v>
      </c>
      <c r="B1096" s="1">
        <v>44229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79</v>
      </c>
    </row>
    <row r="1097" spans="1:9" x14ac:dyDescent="0.3">
      <c r="A1097">
        <v>101096</v>
      </c>
      <c r="B1097" s="1">
        <v>44225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55</v>
      </c>
    </row>
    <row r="1098" spans="1:9" x14ac:dyDescent="0.3">
      <c r="A1098">
        <v>101097</v>
      </c>
      <c r="B1098" s="1">
        <v>44369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45</v>
      </c>
    </row>
    <row r="1099" spans="1:9" x14ac:dyDescent="0.3">
      <c r="A1099">
        <v>101098</v>
      </c>
      <c r="B1099" s="1">
        <v>44204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100</v>
      </c>
    </row>
    <row r="1100" spans="1:9" x14ac:dyDescent="0.3">
      <c r="A1100">
        <v>101099</v>
      </c>
      <c r="B1100" s="1">
        <v>44293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85</v>
      </c>
    </row>
    <row r="1101" spans="1:9" x14ac:dyDescent="0.3">
      <c r="A1101">
        <v>101100</v>
      </c>
      <c r="B1101" s="1">
        <v>44234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80</v>
      </c>
    </row>
    <row r="1102" spans="1:9" x14ac:dyDescent="0.3">
      <c r="A1102">
        <v>101101</v>
      </c>
      <c r="B1102" s="1">
        <v>44170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51</v>
      </c>
    </row>
    <row r="1103" spans="1:9" x14ac:dyDescent="0.3">
      <c r="A1103">
        <v>101102</v>
      </c>
      <c r="B1103" s="1">
        <v>44161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25</v>
      </c>
    </row>
    <row r="1104" spans="1:9" x14ac:dyDescent="0.3">
      <c r="A1104">
        <v>101103</v>
      </c>
      <c r="B1104" s="1">
        <v>44267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</v>
      </c>
    </row>
    <row r="1105" spans="1:9" x14ac:dyDescent="0.3">
      <c r="A1105">
        <v>101104</v>
      </c>
      <c r="B1105" s="1">
        <v>44270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50</v>
      </c>
    </row>
    <row r="1106" spans="1:9" x14ac:dyDescent="0.3">
      <c r="A1106">
        <v>101105</v>
      </c>
      <c r="B1106" s="1">
        <v>44182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</row>
    <row r="1107" spans="1:9" x14ac:dyDescent="0.3">
      <c r="A1107">
        <v>101106</v>
      </c>
      <c r="B1107" s="1">
        <v>44187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69</v>
      </c>
    </row>
    <row r="1108" spans="1:9" x14ac:dyDescent="0.3">
      <c r="A1108">
        <v>101107</v>
      </c>
      <c r="B1108" s="1">
        <v>44230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55</v>
      </c>
    </row>
    <row r="1109" spans="1:9" x14ac:dyDescent="0.3">
      <c r="A1109">
        <v>101108</v>
      </c>
      <c r="B1109" s="1">
        <v>44174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79</v>
      </c>
    </row>
    <row r="1110" spans="1:9" x14ac:dyDescent="0.3">
      <c r="A1110">
        <v>101109</v>
      </c>
      <c r="B1110" s="1">
        <v>44322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45</v>
      </c>
    </row>
    <row r="1111" spans="1:9" x14ac:dyDescent="0.3">
      <c r="A1111">
        <v>101110</v>
      </c>
      <c r="B1111" s="1">
        <v>44173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85</v>
      </c>
    </row>
    <row r="1112" spans="1:9" x14ac:dyDescent="0.3">
      <c r="A1112">
        <v>101111</v>
      </c>
      <c r="B1112" s="1">
        <v>44284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50</v>
      </c>
    </row>
    <row r="1113" spans="1:9" x14ac:dyDescent="0.3">
      <c r="A1113">
        <v>101112</v>
      </c>
      <c r="B1113" s="1">
        <v>44277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50</v>
      </c>
    </row>
    <row r="1114" spans="1:9" x14ac:dyDescent="0.3">
      <c r="A1114">
        <v>101113</v>
      </c>
      <c r="B1114" s="1">
        <v>44319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95</v>
      </c>
    </row>
    <row r="1115" spans="1:9" x14ac:dyDescent="0.3">
      <c r="A1115">
        <v>101114</v>
      </c>
      <c r="B1115" s="1">
        <v>44119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50</v>
      </c>
    </row>
    <row r="1116" spans="1:9" x14ac:dyDescent="0.3">
      <c r="A1116">
        <v>101115</v>
      </c>
      <c r="B1116" s="1">
        <v>44280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85</v>
      </c>
    </row>
    <row r="1117" spans="1:9" x14ac:dyDescent="0.3">
      <c r="A1117">
        <v>101116</v>
      </c>
      <c r="B1117" s="1">
        <v>44177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45</v>
      </c>
    </row>
    <row r="1118" spans="1:9" x14ac:dyDescent="0.3">
      <c r="A1118">
        <v>101117</v>
      </c>
      <c r="B1118" s="1">
        <v>44303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83</v>
      </c>
    </row>
    <row r="1119" spans="1:9" x14ac:dyDescent="0.3">
      <c r="A1119">
        <v>101118</v>
      </c>
      <c r="B1119" s="1">
        <v>44275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45</v>
      </c>
    </row>
    <row r="1120" spans="1:9" x14ac:dyDescent="0.3">
      <c r="A1120">
        <v>101119</v>
      </c>
      <c r="B1120" s="1">
        <v>44171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50</v>
      </c>
    </row>
    <row r="1121" spans="1:9" x14ac:dyDescent="0.3">
      <c r="A1121">
        <v>101120</v>
      </c>
      <c r="B1121" s="1">
        <v>44187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85</v>
      </c>
    </row>
    <row r="1122" spans="1:9" x14ac:dyDescent="0.3">
      <c r="A1122">
        <v>101121</v>
      </c>
      <c r="B1122" s="1">
        <v>44200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102</v>
      </c>
    </row>
    <row r="1123" spans="1:9" x14ac:dyDescent="0.3">
      <c r="A1123">
        <v>101122</v>
      </c>
      <c r="B1123" s="1">
        <v>44108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93</v>
      </c>
    </row>
    <row r="1124" spans="1:9" x14ac:dyDescent="0.3">
      <c r="A1124">
        <v>101123</v>
      </c>
      <c r="B1124" s="1">
        <v>44250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70</v>
      </c>
    </row>
    <row r="1125" spans="1:9" x14ac:dyDescent="0.3">
      <c r="A1125">
        <v>101124</v>
      </c>
      <c r="B1125" s="1">
        <v>44114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83</v>
      </c>
    </row>
    <row r="1126" spans="1:9" x14ac:dyDescent="0.3">
      <c r="A1126">
        <v>101125</v>
      </c>
      <c r="B1126" s="1">
        <v>44294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75</v>
      </c>
    </row>
    <row r="1127" spans="1:9" x14ac:dyDescent="0.3">
      <c r="A1127">
        <v>101126</v>
      </c>
      <c r="B1127" s="1">
        <v>44273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79</v>
      </c>
    </row>
    <row r="1128" spans="1:9" x14ac:dyDescent="0.3">
      <c r="A1128">
        <v>101127</v>
      </c>
      <c r="B1128" s="1">
        <v>44317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93</v>
      </c>
    </row>
    <row r="1129" spans="1:9" x14ac:dyDescent="0.3">
      <c r="A1129">
        <v>101128</v>
      </c>
      <c r="B1129" s="1">
        <v>44141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40</v>
      </c>
    </row>
    <row r="1130" spans="1:9" x14ac:dyDescent="0.3">
      <c r="A1130">
        <v>101129</v>
      </c>
      <c r="B1130" s="1">
        <v>44335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55</v>
      </c>
    </row>
    <row r="1131" spans="1:9" x14ac:dyDescent="0.3">
      <c r="A1131">
        <v>101130</v>
      </c>
      <c r="B1131" s="1">
        <v>44329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75</v>
      </c>
    </row>
    <row r="1132" spans="1:9" x14ac:dyDescent="0.3">
      <c r="A1132">
        <v>101131</v>
      </c>
      <c r="B1132" s="1">
        <v>44197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100</v>
      </c>
    </row>
    <row r="1133" spans="1:9" x14ac:dyDescent="0.3">
      <c r="A1133">
        <v>101132</v>
      </c>
      <c r="B1133" s="1">
        <v>44284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77</v>
      </c>
    </row>
    <row r="1134" spans="1:9" x14ac:dyDescent="0.3">
      <c r="A1134">
        <v>101133</v>
      </c>
      <c r="B1134" s="1">
        <v>44369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70</v>
      </c>
    </row>
    <row r="1135" spans="1:9" x14ac:dyDescent="0.3">
      <c r="A1135">
        <v>101134</v>
      </c>
      <c r="B1135" s="1">
        <v>44125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69</v>
      </c>
    </row>
    <row r="1136" spans="1:9" x14ac:dyDescent="0.3">
      <c r="A1136">
        <v>101135</v>
      </c>
      <c r="B1136" s="1">
        <v>44316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77</v>
      </c>
    </row>
    <row r="1137" spans="1:9" x14ac:dyDescent="0.3">
      <c r="A1137">
        <v>101136</v>
      </c>
      <c r="B1137" s="1">
        <v>44164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50</v>
      </c>
    </row>
    <row r="1138" spans="1:9" x14ac:dyDescent="0.3">
      <c r="A1138">
        <v>101137</v>
      </c>
      <c r="B1138" s="1">
        <v>44110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75</v>
      </c>
    </row>
    <row r="1139" spans="1:9" x14ac:dyDescent="0.3">
      <c r="A1139">
        <v>101138</v>
      </c>
      <c r="B1139" s="1">
        <v>44263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50</v>
      </c>
    </row>
    <row r="1140" spans="1:9" x14ac:dyDescent="0.3">
      <c r="A1140">
        <v>101139</v>
      </c>
      <c r="B1140" s="1">
        <v>44164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25</v>
      </c>
    </row>
    <row r="1141" spans="1:9" x14ac:dyDescent="0.3">
      <c r="A1141">
        <v>101140</v>
      </c>
      <c r="B1141" s="1">
        <v>44155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15</v>
      </c>
    </row>
    <row r="1142" spans="1:9" x14ac:dyDescent="0.3">
      <c r="A1142">
        <v>101141</v>
      </c>
      <c r="B1142" s="1">
        <v>44128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80</v>
      </c>
    </row>
    <row r="1143" spans="1:9" x14ac:dyDescent="0.3">
      <c r="A1143">
        <v>101142</v>
      </c>
      <c r="B1143" s="1">
        <v>44175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75</v>
      </c>
    </row>
    <row r="1144" spans="1:9" x14ac:dyDescent="0.3">
      <c r="A1144">
        <v>101143</v>
      </c>
      <c r="B1144" s="1">
        <v>44296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69</v>
      </c>
    </row>
    <row r="1145" spans="1:9" x14ac:dyDescent="0.3">
      <c r="A1145">
        <v>101144</v>
      </c>
      <c r="B1145" s="1">
        <v>44136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30</v>
      </c>
    </row>
    <row r="1146" spans="1:9" x14ac:dyDescent="0.3">
      <c r="A1146">
        <v>101145</v>
      </c>
      <c r="B1146" s="1">
        <v>44365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50</v>
      </c>
    </row>
    <row r="1147" spans="1:9" x14ac:dyDescent="0.3">
      <c r="A1147">
        <v>101146</v>
      </c>
      <c r="B1147" s="1">
        <v>44186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79</v>
      </c>
    </row>
    <row r="1148" spans="1:9" x14ac:dyDescent="0.3">
      <c r="A1148">
        <v>101147</v>
      </c>
      <c r="B1148" s="1">
        <v>44157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25</v>
      </c>
    </row>
    <row r="1149" spans="1:9" x14ac:dyDescent="0.3">
      <c r="A1149">
        <v>101148</v>
      </c>
      <c r="B1149" s="1">
        <v>44169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80</v>
      </c>
    </row>
    <row r="1150" spans="1:9" x14ac:dyDescent="0.3">
      <c r="A1150">
        <v>101149</v>
      </c>
      <c r="B1150" s="1">
        <v>44294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93</v>
      </c>
    </row>
    <row r="1151" spans="1:9" x14ac:dyDescent="0.3">
      <c r="A1151">
        <v>101150</v>
      </c>
      <c r="B1151" s="1">
        <v>44210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102</v>
      </c>
    </row>
    <row r="1152" spans="1:9" x14ac:dyDescent="0.3">
      <c r="A1152">
        <v>101151</v>
      </c>
      <c r="B1152" s="1">
        <v>44355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85</v>
      </c>
    </row>
    <row r="1153" spans="1:9" x14ac:dyDescent="0.3">
      <c r="A1153">
        <v>101152</v>
      </c>
      <c r="B1153" s="1">
        <v>44315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69</v>
      </c>
    </row>
    <row r="1154" spans="1:9" x14ac:dyDescent="0.3">
      <c r="A1154">
        <v>101153</v>
      </c>
      <c r="B1154" s="1">
        <v>44348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50</v>
      </c>
    </row>
    <row r="1155" spans="1:9" x14ac:dyDescent="0.3">
      <c r="A1155">
        <v>101154</v>
      </c>
      <c r="B1155" s="1">
        <v>44255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80</v>
      </c>
    </row>
    <row r="1156" spans="1:9" x14ac:dyDescent="0.3">
      <c r="A1156">
        <v>101155</v>
      </c>
      <c r="B1156" s="1">
        <v>44162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25</v>
      </c>
    </row>
    <row r="1157" spans="1:9" x14ac:dyDescent="0.3">
      <c r="A1157">
        <v>101156</v>
      </c>
      <c r="B1157" s="1">
        <v>44220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85</v>
      </c>
    </row>
    <row r="1158" spans="1:9" x14ac:dyDescent="0.3">
      <c r="A1158">
        <v>101157</v>
      </c>
      <c r="B1158" s="1">
        <v>44115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51</v>
      </c>
    </row>
    <row r="1159" spans="1:9" x14ac:dyDescent="0.3">
      <c r="A1159">
        <v>101158</v>
      </c>
      <c r="B1159" s="1">
        <v>44228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80</v>
      </c>
    </row>
    <row r="1160" spans="1:9" x14ac:dyDescent="0.3">
      <c r="A1160">
        <v>101159</v>
      </c>
      <c r="B1160" s="1">
        <v>44242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55</v>
      </c>
    </row>
    <row r="1161" spans="1:9" x14ac:dyDescent="0.3">
      <c r="A1161">
        <v>101160</v>
      </c>
      <c r="B1161" s="1">
        <v>44227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80</v>
      </c>
    </row>
    <row r="1162" spans="1:9" x14ac:dyDescent="0.3">
      <c r="A1162">
        <v>101161</v>
      </c>
      <c r="B1162" s="1">
        <v>44178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73</v>
      </c>
    </row>
    <row r="1163" spans="1:9" x14ac:dyDescent="0.3">
      <c r="A1163">
        <v>101162</v>
      </c>
      <c r="B1163" s="1">
        <v>44202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102</v>
      </c>
    </row>
    <row r="1164" spans="1:9" x14ac:dyDescent="0.3">
      <c r="A1164">
        <v>101163</v>
      </c>
      <c r="B1164" s="1">
        <v>44195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85</v>
      </c>
    </row>
    <row r="1165" spans="1:9" x14ac:dyDescent="0.3">
      <c r="A1165">
        <v>101164</v>
      </c>
      <c r="B1165" s="1">
        <v>44256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85</v>
      </c>
    </row>
    <row r="1166" spans="1:9" x14ac:dyDescent="0.3">
      <c r="A1166">
        <v>101165</v>
      </c>
      <c r="B1166" s="1">
        <v>44374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70</v>
      </c>
    </row>
    <row r="1167" spans="1:9" x14ac:dyDescent="0.3">
      <c r="A1167">
        <v>101166</v>
      </c>
      <c r="B1167" s="1">
        <v>44231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45</v>
      </c>
    </row>
    <row r="1168" spans="1:9" x14ac:dyDescent="0.3">
      <c r="A1168">
        <v>101167</v>
      </c>
      <c r="B1168" s="1">
        <v>44218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50</v>
      </c>
    </row>
    <row r="1169" spans="1:9" x14ac:dyDescent="0.3">
      <c r="A1169">
        <v>101168</v>
      </c>
      <c r="B1169" s="1">
        <v>44341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67</v>
      </c>
    </row>
    <row r="1170" spans="1:9" x14ac:dyDescent="0.3">
      <c r="A1170">
        <v>101169</v>
      </c>
      <c r="B1170" s="1">
        <v>44221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85</v>
      </c>
    </row>
    <row r="1171" spans="1:9" x14ac:dyDescent="0.3">
      <c r="A1171">
        <v>101170</v>
      </c>
      <c r="B1171" s="1">
        <v>44341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93</v>
      </c>
    </row>
    <row r="1172" spans="1:9" x14ac:dyDescent="0.3">
      <c r="A1172">
        <v>101171</v>
      </c>
      <c r="B1172" s="1">
        <v>44326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73</v>
      </c>
    </row>
    <row r="1173" spans="1:9" x14ac:dyDescent="0.3">
      <c r="A1173">
        <v>101172</v>
      </c>
      <c r="B1173" s="1">
        <v>44137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40</v>
      </c>
    </row>
    <row r="1174" spans="1:9" x14ac:dyDescent="0.3">
      <c r="A1174">
        <v>101173</v>
      </c>
      <c r="B1174" s="1">
        <v>44220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50</v>
      </c>
    </row>
    <row r="1175" spans="1:9" x14ac:dyDescent="0.3">
      <c r="A1175">
        <v>101174</v>
      </c>
      <c r="B1175" s="1">
        <v>44143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40</v>
      </c>
    </row>
    <row r="1176" spans="1:9" x14ac:dyDescent="0.3">
      <c r="A1176">
        <v>101175</v>
      </c>
      <c r="B1176" s="1">
        <v>44175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80</v>
      </c>
    </row>
    <row r="1177" spans="1:9" x14ac:dyDescent="0.3">
      <c r="A1177">
        <v>101176</v>
      </c>
      <c r="B1177" s="1">
        <v>44276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85</v>
      </c>
    </row>
    <row r="1178" spans="1:9" x14ac:dyDescent="0.3">
      <c r="A1178">
        <v>101177</v>
      </c>
      <c r="B1178" s="1">
        <v>44299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50</v>
      </c>
    </row>
    <row r="1179" spans="1:9" x14ac:dyDescent="0.3">
      <c r="A1179">
        <v>101178</v>
      </c>
      <c r="B1179" s="1">
        <v>44193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85</v>
      </c>
    </row>
    <row r="1180" spans="1:9" x14ac:dyDescent="0.3">
      <c r="A1180">
        <v>101179</v>
      </c>
      <c r="B1180" s="1">
        <v>44242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80</v>
      </c>
    </row>
    <row r="1181" spans="1:9" x14ac:dyDescent="0.3">
      <c r="A1181">
        <v>101180</v>
      </c>
      <c r="B1181" s="1">
        <v>44113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83</v>
      </c>
    </row>
    <row r="1182" spans="1:9" x14ac:dyDescent="0.3">
      <c r="A1182">
        <v>101181</v>
      </c>
      <c r="B1182" s="1">
        <v>44203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75</v>
      </c>
    </row>
    <row r="1183" spans="1:9" x14ac:dyDescent="0.3">
      <c r="A1183">
        <v>101182</v>
      </c>
      <c r="B1183" s="1">
        <v>44334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55</v>
      </c>
    </row>
    <row r="1184" spans="1:9" x14ac:dyDescent="0.3">
      <c r="A1184">
        <v>101183</v>
      </c>
      <c r="B1184" s="1">
        <v>44364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55</v>
      </c>
    </row>
    <row r="1185" spans="1:9" x14ac:dyDescent="0.3">
      <c r="A1185">
        <v>101184</v>
      </c>
      <c r="B1185" s="1">
        <v>44148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77</v>
      </c>
    </row>
    <row r="1186" spans="1:9" x14ac:dyDescent="0.3">
      <c r="A1186">
        <v>101185</v>
      </c>
      <c r="B1186" s="1">
        <v>44207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75</v>
      </c>
    </row>
    <row r="1187" spans="1:9" x14ac:dyDescent="0.3">
      <c r="A1187">
        <v>101186</v>
      </c>
      <c r="B1187" s="1">
        <v>44196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77</v>
      </c>
    </row>
    <row r="1188" spans="1:9" x14ac:dyDescent="0.3">
      <c r="A1188">
        <v>101187</v>
      </c>
      <c r="B1188" s="1">
        <v>44282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75</v>
      </c>
    </row>
    <row r="1189" spans="1:9" x14ac:dyDescent="0.3">
      <c r="A1189">
        <v>101188</v>
      </c>
      <c r="B1189" s="1">
        <v>44268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67</v>
      </c>
    </row>
    <row r="1190" spans="1:9" x14ac:dyDescent="0.3">
      <c r="A1190">
        <v>101189</v>
      </c>
      <c r="B1190" s="1">
        <v>44154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40</v>
      </c>
    </row>
    <row r="1191" spans="1:9" x14ac:dyDescent="0.3">
      <c r="A1191">
        <v>101190</v>
      </c>
      <c r="B1191" s="1">
        <v>44359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80</v>
      </c>
    </row>
    <row r="1192" spans="1:9" x14ac:dyDescent="0.3">
      <c r="A1192">
        <v>101191</v>
      </c>
      <c r="B1192" s="1">
        <v>44157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40</v>
      </c>
    </row>
    <row r="1193" spans="1:9" x14ac:dyDescent="0.3">
      <c r="A1193">
        <v>101192</v>
      </c>
      <c r="B1193" s="1">
        <v>44265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83</v>
      </c>
    </row>
    <row r="1194" spans="1:9" x14ac:dyDescent="0.3">
      <c r="A1194">
        <v>101193</v>
      </c>
      <c r="B1194" s="1">
        <v>44265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75</v>
      </c>
    </row>
    <row r="1195" spans="1:9" x14ac:dyDescent="0.3">
      <c r="A1195">
        <v>101194</v>
      </c>
      <c r="B1195" s="1">
        <v>44272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80</v>
      </c>
    </row>
    <row r="1196" spans="1:9" x14ac:dyDescent="0.3">
      <c r="A1196">
        <v>101195</v>
      </c>
      <c r="B1196" s="1">
        <v>44153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25</v>
      </c>
    </row>
    <row r="1197" spans="1:9" x14ac:dyDescent="0.3">
      <c r="A1197">
        <v>101196</v>
      </c>
      <c r="B1197" s="1">
        <v>44343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79</v>
      </c>
    </row>
    <row r="1198" spans="1:9" x14ac:dyDescent="0.3">
      <c r="A1198">
        <v>101197</v>
      </c>
      <c r="B1198" s="1">
        <v>44169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75</v>
      </c>
    </row>
    <row r="1199" spans="1:9" x14ac:dyDescent="0.3">
      <c r="A1199">
        <v>101198</v>
      </c>
      <c r="B1199" s="1">
        <v>44123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70</v>
      </c>
    </row>
    <row r="1200" spans="1:9" x14ac:dyDescent="0.3">
      <c r="A1200">
        <v>101199</v>
      </c>
      <c r="B1200" s="1">
        <v>44180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45</v>
      </c>
    </row>
    <row r="1201" spans="1:9" x14ac:dyDescent="0.3">
      <c r="A1201">
        <v>101200</v>
      </c>
      <c r="B1201" s="1">
        <v>44293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51</v>
      </c>
    </row>
    <row r="1202" spans="1:9" x14ac:dyDescent="0.3">
      <c r="A1202">
        <v>101201</v>
      </c>
      <c r="B1202" s="1">
        <v>44148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25</v>
      </c>
    </row>
    <row r="1203" spans="1:9" x14ac:dyDescent="0.3">
      <c r="A1203">
        <v>101202</v>
      </c>
      <c r="B1203" s="1">
        <v>44141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40</v>
      </c>
    </row>
    <row r="1204" spans="1:9" x14ac:dyDescent="0.3">
      <c r="A1204">
        <v>101203</v>
      </c>
      <c r="B1204" s="1">
        <v>44125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95</v>
      </c>
    </row>
    <row r="1205" spans="1:9" x14ac:dyDescent="0.3">
      <c r="A1205">
        <v>101204</v>
      </c>
      <c r="B1205" s="1">
        <v>44250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80</v>
      </c>
    </row>
    <row r="1206" spans="1:9" x14ac:dyDescent="0.3">
      <c r="A1206">
        <v>101205</v>
      </c>
      <c r="B1206" s="1">
        <v>44125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83</v>
      </c>
    </row>
    <row r="1207" spans="1:9" x14ac:dyDescent="0.3">
      <c r="A1207">
        <v>101206</v>
      </c>
      <c r="B1207" s="1">
        <v>44226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80</v>
      </c>
    </row>
    <row r="1208" spans="1:9" x14ac:dyDescent="0.3">
      <c r="A1208">
        <v>101207</v>
      </c>
      <c r="B1208" s="1">
        <v>44262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73</v>
      </c>
    </row>
    <row r="1209" spans="1:9" x14ac:dyDescent="0.3">
      <c r="A1209">
        <v>101208</v>
      </c>
      <c r="B1209" s="1">
        <v>44325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77</v>
      </c>
    </row>
    <row r="1210" spans="1:9" x14ac:dyDescent="0.3">
      <c r="A1210">
        <v>101209</v>
      </c>
      <c r="B1210" s="1">
        <v>44126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85</v>
      </c>
    </row>
    <row r="1211" spans="1:9" x14ac:dyDescent="0.3">
      <c r="A1211">
        <v>101210</v>
      </c>
      <c r="B1211" s="1">
        <v>44118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73</v>
      </c>
    </row>
    <row r="1212" spans="1:9" x14ac:dyDescent="0.3">
      <c r="A1212">
        <v>101211</v>
      </c>
      <c r="B1212" s="1">
        <v>44128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80</v>
      </c>
    </row>
    <row r="1213" spans="1:9" x14ac:dyDescent="0.3">
      <c r="A1213">
        <v>101212</v>
      </c>
      <c r="B1213" s="1">
        <v>44170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93</v>
      </c>
    </row>
    <row r="1214" spans="1:9" x14ac:dyDescent="0.3">
      <c r="A1214">
        <v>101213</v>
      </c>
      <c r="B1214" s="1">
        <v>44337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80</v>
      </c>
    </row>
    <row r="1215" spans="1:9" x14ac:dyDescent="0.3">
      <c r="A1215">
        <v>101214</v>
      </c>
      <c r="B1215" s="1">
        <v>44339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69</v>
      </c>
    </row>
    <row r="1216" spans="1:9" x14ac:dyDescent="0.3">
      <c r="A1216">
        <v>101215</v>
      </c>
      <c r="B1216" s="1">
        <v>44214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102</v>
      </c>
    </row>
    <row r="1217" spans="1:9" x14ac:dyDescent="0.3">
      <c r="A1217">
        <v>101216</v>
      </c>
      <c r="B1217" s="1">
        <v>44262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85</v>
      </c>
    </row>
    <row r="1218" spans="1:9" x14ac:dyDescent="0.3">
      <c r="A1218">
        <v>101217</v>
      </c>
      <c r="B1218" s="1">
        <v>44346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85</v>
      </c>
    </row>
    <row r="1219" spans="1:9" x14ac:dyDescent="0.3">
      <c r="A1219">
        <v>101218</v>
      </c>
      <c r="B1219" s="1">
        <v>44118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50</v>
      </c>
    </row>
    <row r="1220" spans="1:9" x14ac:dyDescent="0.3">
      <c r="A1220">
        <v>101219</v>
      </c>
      <c r="B1220" s="1">
        <v>44144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25</v>
      </c>
    </row>
    <row r="1221" spans="1:9" x14ac:dyDescent="0.3">
      <c r="A1221">
        <v>101220</v>
      </c>
      <c r="B1221" s="1">
        <v>44358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75</v>
      </c>
    </row>
    <row r="1222" spans="1:9" x14ac:dyDescent="0.3">
      <c r="A1222">
        <v>101221</v>
      </c>
      <c r="B1222" s="1">
        <v>44154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25</v>
      </c>
    </row>
    <row r="1223" spans="1:9" x14ac:dyDescent="0.3">
      <c r="A1223">
        <v>101222</v>
      </c>
      <c r="B1223" s="1">
        <v>44179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92</v>
      </c>
    </row>
    <row r="1224" spans="1:9" x14ac:dyDescent="0.3">
      <c r="A1224">
        <v>101223</v>
      </c>
      <c r="B1224" s="1">
        <v>44238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80</v>
      </c>
    </row>
    <row r="1225" spans="1:9" x14ac:dyDescent="0.3">
      <c r="A1225">
        <v>101224</v>
      </c>
      <c r="B1225" s="1">
        <v>44172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95</v>
      </c>
    </row>
    <row r="1226" spans="1:9" x14ac:dyDescent="0.3">
      <c r="A1226">
        <v>101225</v>
      </c>
      <c r="B1226" s="1">
        <v>44238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80</v>
      </c>
    </row>
    <row r="1227" spans="1:9" x14ac:dyDescent="0.3">
      <c r="A1227">
        <v>101226</v>
      </c>
      <c r="B1227" s="1">
        <v>44343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77</v>
      </c>
    </row>
    <row r="1228" spans="1:9" x14ac:dyDescent="0.3">
      <c r="A1228">
        <v>101227</v>
      </c>
      <c r="B1228" s="1">
        <v>44182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50</v>
      </c>
    </row>
    <row r="1229" spans="1:9" x14ac:dyDescent="0.3">
      <c r="A1229">
        <v>101228</v>
      </c>
      <c r="B1229" s="1">
        <v>44377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70</v>
      </c>
    </row>
    <row r="1230" spans="1:9" x14ac:dyDescent="0.3">
      <c r="A1230">
        <v>101229</v>
      </c>
      <c r="B1230" s="1">
        <v>44117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75</v>
      </c>
    </row>
    <row r="1231" spans="1:9" x14ac:dyDescent="0.3">
      <c r="A1231">
        <v>101230</v>
      </c>
      <c r="B1231" s="1">
        <v>44253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93</v>
      </c>
    </row>
    <row r="1232" spans="1:9" x14ac:dyDescent="0.3">
      <c r="A1232">
        <v>101231</v>
      </c>
      <c r="B1232" s="1">
        <v>44270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85</v>
      </c>
    </row>
    <row r="1233" spans="1:9" x14ac:dyDescent="0.3">
      <c r="A1233">
        <v>101232</v>
      </c>
      <c r="B1233" s="1">
        <v>44322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70</v>
      </c>
    </row>
    <row r="1234" spans="1:9" x14ac:dyDescent="0.3">
      <c r="A1234">
        <v>101233</v>
      </c>
      <c r="B1234" s="1">
        <v>44353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92</v>
      </c>
    </row>
    <row r="1235" spans="1:9" x14ac:dyDescent="0.3">
      <c r="A1235">
        <v>101234</v>
      </c>
      <c r="B1235" s="1">
        <v>44113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83</v>
      </c>
    </row>
    <row r="1236" spans="1:9" x14ac:dyDescent="0.3">
      <c r="A1236">
        <v>101235</v>
      </c>
      <c r="B1236" s="1">
        <v>44199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55</v>
      </c>
    </row>
    <row r="1237" spans="1:9" x14ac:dyDescent="0.3">
      <c r="A1237">
        <v>101236</v>
      </c>
      <c r="B1237" s="1">
        <v>44233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50</v>
      </c>
    </row>
    <row r="1238" spans="1:9" x14ac:dyDescent="0.3">
      <c r="A1238">
        <v>101237</v>
      </c>
      <c r="B1238" s="1">
        <v>44115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70</v>
      </c>
    </row>
    <row r="1239" spans="1:9" x14ac:dyDescent="0.3">
      <c r="A1239">
        <v>101238</v>
      </c>
      <c r="B1239" s="1">
        <v>44213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100</v>
      </c>
    </row>
    <row r="1240" spans="1:9" x14ac:dyDescent="0.3">
      <c r="A1240">
        <v>101239</v>
      </c>
      <c r="B1240" s="1">
        <v>44331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70</v>
      </c>
    </row>
    <row r="1241" spans="1:9" x14ac:dyDescent="0.3">
      <c r="A1241">
        <v>101240</v>
      </c>
      <c r="B1241" s="1">
        <v>44216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75</v>
      </c>
    </row>
    <row r="1242" spans="1:9" x14ac:dyDescent="0.3">
      <c r="A1242">
        <v>101241</v>
      </c>
      <c r="B1242" s="1">
        <v>44300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69</v>
      </c>
    </row>
    <row r="1243" spans="1:9" x14ac:dyDescent="0.3">
      <c r="A1243">
        <v>101242</v>
      </c>
      <c r="B1243" s="1">
        <v>44314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95</v>
      </c>
    </row>
    <row r="1244" spans="1:9" x14ac:dyDescent="0.3">
      <c r="A1244">
        <v>101243</v>
      </c>
      <c r="B1244" s="1">
        <v>44210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102</v>
      </c>
    </row>
    <row r="1245" spans="1:9" x14ac:dyDescent="0.3">
      <c r="A1245">
        <v>101244</v>
      </c>
      <c r="B1245" s="1">
        <v>44127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70</v>
      </c>
    </row>
    <row r="1246" spans="1:9" x14ac:dyDescent="0.3">
      <c r="A1246">
        <v>101245</v>
      </c>
      <c r="B1246" s="1">
        <v>44177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85</v>
      </c>
    </row>
    <row r="1247" spans="1:9" x14ac:dyDescent="0.3">
      <c r="A1247">
        <v>101246</v>
      </c>
      <c r="B1247" s="1">
        <v>44114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45</v>
      </c>
    </row>
    <row r="1248" spans="1:9" x14ac:dyDescent="0.3">
      <c r="A1248">
        <v>101247</v>
      </c>
      <c r="B1248" s="1">
        <v>44194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77</v>
      </c>
    </row>
    <row r="1249" spans="1:9" x14ac:dyDescent="0.3">
      <c r="A1249">
        <v>101248</v>
      </c>
      <c r="B1249" s="1">
        <v>44122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85</v>
      </c>
    </row>
    <row r="1250" spans="1:9" x14ac:dyDescent="0.3">
      <c r="A1250">
        <v>101249</v>
      </c>
      <c r="B1250" s="1">
        <v>44287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</v>
      </c>
    </row>
    <row r="1251" spans="1:9" x14ac:dyDescent="0.3">
      <c r="A1251">
        <v>101250</v>
      </c>
      <c r="B1251" s="1">
        <v>44136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40</v>
      </c>
    </row>
    <row r="1252" spans="1:9" x14ac:dyDescent="0.3">
      <c r="A1252">
        <v>101251</v>
      </c>
      <c r="B1252" s="1">
        <v>44273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92</v>
      </c>
    </row>
    <row r="1253" spans="1:9" x14ac:dyDescent="0.3">
      <c r="A1253">
        <v>101252</v>
      </c>
      <c r="B1253" s="1">
        <v>44136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40</v>
      </c>
    </row>
    <row r="1254" spans="1:9" x14ac:dyDescent="0.3">
      <c r="A1254">
        <v>101253</v>
      </c>
      <c r="B1254" s="1">
        <v>44210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100</v>
      </c>
    </row>
    <row r="1255" spans="1:9" x14ac:dyDescent="0.3">
      <c r="A1255">
        <v>101254</v>
      </c>
      <c r="B1255" s="1">
        <v>44336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75</v>
      </c>
    </row>
    <row r="1256" spans="1:9" x14ac:dyDescent="0.3">
      <c r="A1256">
        <v>101255</v>
      </c>
      <c r="B1256" s="1">
        <v>44137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40</v>
      </c>
    </row>
    <row r="1257" spans="1:9" x14ac:dyDescent="0.3">
      <c r="A1257">
        <v>101256</v>
      </c>
      <c r="B1257" s="1">
        <v>44225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80</v>
      </c>
    </row>
    <row r="1258" spans="1:9" x14ac:dyDescent="0.3">
      <c r="A1258">
        <v>101257</v>
      </c>
      <c r="B1258" s="1">
        <v>44217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75</v>
      </c>
    </row>
    <row r="1259" spans="1:9" x14ac:dyDescent="0.3">
      <c r="A1259">
        <v>101258</v>
      </c>
      <c r="B1259" s="1">
        <v>44177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51</v>
      </c>
    </row>
    <row r="1260" spans="1:9" x14ac:dyDescent="0.3">
      <c r="A1260">
        <v>101259</v>
      </c>
      <c r="B1260" s="1">
        <v>44115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50</v>
      </c>
    </row>
    <row r="1261" spans="1:9" x14ac:dyDescent="0.3">
      <c r="A1261">
        <v>101260</v>
      </c>
      <c r="B1261" s="1">
        <v>44244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45</v>
      </c>
    </row>
    <row r="1262" spans="1:9" x14ac:dyDescent="0.3">
      <c r="A1262">
        <v>101261</v>
      </c>
      <c r="B1262" s="1">
        <v>44350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75</v>
      </c>
    </row>
    <row r="1263" spans="1:9" x14ac:dyDescent="0.3">
      <c r="A1263">
        <v>101262</v>
      </c>
      <c r="B1263" s="1">
        <v>44254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69</v>
      </c>
    </row>
    <row r="1264" spans="1:9" x14ac:dyDescent="0.3">
      <c r="A1264">
        <v>101263</v>
      </c>
      <c r="B1264" s="1">
        <v>44114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77</v>
      </c>
    </row>
    <row r="1265" spans="1:9" x14ac:dyDescent="0.3">
      <c r="A1265">
        <v>101264</v>
      </c>
      <c r="B1265" s="1">
        <v>44128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80</v>
      </c>
    </row>
    <row r="1266" spans="1:9" x14ac:dyDescent="0.3">
      <c r="A1266">
        <v>101265</v>
      </c>
      <c r="B1266" s="1">
        <v>44128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70</v>
      </c>
    </row>
    <row r="1267" spans="1:9" x14ac:dyDescent="0.3">
      <c r="A1267">
        <v>101266</v>
      </c>
      <c r="B1267" s="1">
        <v>44328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92</v>
      </c>
    </row>
    <row r="1268" spans="1:9" x14ac:dyDescent="0.3">
      <c r="A1268">
        <v>101267</v>
      </c>
      <c r="B1268" s="1">
        <v>44148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25</v>
      </c>
    </row>
    <row r="1269" spans="1:9" x14ac:dyDescent="0.3">
      <c r="A1269">
        <v>101268</v>
      </c>
      <c r="B1269" s="1">
        <v>44335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92</v>
      </c>
    </row>
    <row r="1270" spans="1:9" x14ac:dyDescent="0.3">
      <c r="A1270">
        <v>101269</v>
      </c>
      <c r="B1270" s="1">
        <v>44312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75</v>
      </c>
    </row>
    <row r="1271" spans="1:9" x14ac:dyDescent="0.3">
      <c r="A1271">
        <v>101270</v>
      </c>
      <c r="B1271" s="1">
        <v>44223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93</v>
      </c>
    </row>
    <row r="1272" spans="1:9" x14ac:dyDescent="0.3">
      <c r="A1272">
        <v>101271</v>
      </c>
      <c r="B1272" s="1">
        <v>44201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102</v>
      </c>
    </row>
    <row r="1273" spans="1:9" x14ac:dyDescent="0.3">
      <c r="A1273">
        <v>101272</v>
      </c>
      <c r="B1273" s="1">
        <v>44186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50</v>
      </c>
    </row>
    <row r="1274" spans="1:9" x14ac:dyDescent="0.3">
      <c r="A1274">
        <v>101273</v>
      </c>
      <c r="B1274" s="1">
        <v>44139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25</v>
      </c>
    </row>
    <row r="1275" spans="1:9" x14ac:dyDescent="0.3">
      <c r="A1275">
        <v>101274</v>
      </c>
      <c r="B1275" s="1">
        <v>44269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92</v>
      </c>
    </row>
    <row r="1276" spans="1:9" x14ac:dyDescent="0.3">
      <c r="A1276">
        <v>101275</v>
      </c>
      <c r="B1276" s="1">
        <v>44354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70</v>
      </c>
    </row>
    <row r="1277" spans="1:9" x14ac:dyDescent="0.3">
      <c r="A1277">
        <v>101276</v>
      </c>
      <c r="B1277" s="1">
        <v>44187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55</v>
      </c>
    </row>
    <row r="1278" spans="1:9" x14ac:dyDescent="0.3">
      <c r="A1278">
        <v>101277</v>
      </c>
      <c r="B1278" s="1">
        <v>44297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75</v>
      </c>
    </row>
    <row r="1279" spans="1:9" x14ac:dyDescent="0.3">
      <c r="A1279">
        <v>101278</v>
      </c>
      <c r="B1279" s="1">
        <v>44130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73</v>
      </c>
    </row>
    <row r="1280" spans="1:9" x14ac:dyDescent="0.3">
      <c r="A1280">
        <v>101279</v>
      </c>
      <c r="B1280" s="1">
        <v>44363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80</v>
      </c>
    </row>
    <row r="1281" spans="1:9" x14ac:dyDescent="0.3">
      <c r="A1281">
        <v>101280</v>
      </c>
      <c r="B1281" s="1">
        <v>44108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80</v>
      </c>
    </row>
    <row r="1282" spans="1:9" x14ac:dyDescent="0.3">
      <c r="A1282">
        <v>101281</v>
      </c>
      <c r="B1282" s="1">
        <v>44248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75</v>
      </c>
    </row>
    <row r="1283" spans="1:9" x14ac:dyDescent="0.3">
      <c r="A1283">
        <v>101282</v>
      </c>
      <c r="B1283" s="1">
        <v>44187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55</v>
      </c>
    </row>
    <row r="1284" spans="1:9" x14ac:dyDescent="0.3">
      <c r="A1284">
        <v>101283</v>
      </c>
      <c r="B1284" s="1">
        <v>44315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45</v>
      </c>
    </row>
    <row r="1285" spans="1:9" x14ac:dyDescent="0.3">
      <c r="A1285">
        <v>101284</v>
      </c>
      <c r="B1285" s="1">
        <v>44141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30</v>
      </c>
    </row>
    <row r="1286" spans="1:9" x14ac:dyDescent="0.3">
      <c r="A1286">
        <v>101285</v>
      </c>
      <c r="B1286" s="1">
        <v>44215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55</v>
      </c>
    </row>
    <row r="1287" spans="1:9" x14ac:dyDescent="0.3">
      <c r="A1287">
        <v>101286</v>
      </c>
      <c r="B1287" s="1">
        <v>44192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85</v>
      </c>
    </row>
    <row r="1288" spans="1:9" x14ac:dyDescent="0.3">
      <c r="A1288">
        <v>101287</v>
      </c>
      <c r="B1288" s="1">
        <v>44265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73</v>
      </c>
    </row>
    <row r="1289" spans="1:9" x14ac:dyDescent="0.3">
      <c r="A1289">
        <v>101288</v>
      </c>
      <c r="B1289" s="1">
        <v>44106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50</v>
      </c>
    </row>
    <row r="1290" spans="1:9" x14ac:dyDescent="0.3">
      <c r="A1290">
        <v>101289</v>
      </c>
      <c r="B1290" s="1">
        <v>44302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67</v>
      </c>
    </row>
    <row r="1291" spans="1:9" x14ac:dyDescent="0.3">
      <c r="A1291">
        <v>101290</v>
      </c>
      <c r="B1291" s="1">
        <v>44261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75</v>
      </c>
    </row>
    <row r="1292" spans="1:9" x14ac:dyDescent="0.3">
      <c r="A1292">
        <v>101291</v>
      </c>
      <c r="B1292" s="1">
        <v>44144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30</v>
      </c>
    </row>
    <row r="1293" spans="1:9" x14ac:dyDescent="0.3">
      <c r="A1293">
        <v>101292</v>
      </c>
      <c r="B1293" s="1">
        <v>44240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70</v>
      </c>
    </row>
    <row r="1294" spans="1:9" x14ac:dyDescent="0.3">
      <c r="A1294">
        <v>101293</v>
      </c>
      <c r="B1294" s="1">
        <v>44279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45</v>
      </c>
    </row>
    <row r="1295" spans="1:9" x14ac:dyDescent="0.3">
      <c r="A1295">
        <v>101294</v>
      </c>
      <c r="B1295" s="1">
        <v>44195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55</v>
      </c>
    </row>
    <row r="1296" spans="1:9" x14ac:dyDescent="0.3">
      <c r="A1296">
        <v>101295</v>
      </c>
      <c r="B1296" s="1">
        <v>44267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69</v>
      </c>
    </row>
    <row r="1297" spans="1:9" x14ac:dyDescent="0.3">
      <c r="A1297">
        <v>101296</v>
      </c>
      <c r="B1297" s="1">
        <v>44139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30</v>
      </c>
    </row>
    <row r="1298" spans="1:9" x14ac:dyDescent="0.3">
      <c r="A1298">
        <v>101297</v>
      </c>
      <c r="B1298" s="1">
        <v>44254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</row>
    <row r="1299" spans="1:9" x14ac:dyDescent="0.3">
      <c r="A1299">
        <v>101298</v>
      </c>
      <c r="B1299" s="1">
        <v>44198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85</v>
      </c>
    </row>
    <row r="1300" spans="1:9" x14ac:dyDescent="0.3">
      <c r="A1300">
        <v>101299</v>
      </c>
      <c r="B1300" s="1">
        <v>44345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55</v>
      </c>
    </row>
    <row r="1301" spans="1:9" x14ac:dyDescent="0.3">
      <c r="A1301">
        <v>101300</v>
      </c>
      <c r="B1301" s="1">
        <v>44294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55</v>
      </c>
    </row>
    <row r="1302" spans="1:9" x14ac:dyDescent="0.3">
      <c r="A1302">
        <v>101301</v>
      </c>
      <c r="B1302" s="1">
        <v>44359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45</v>
      </c>
    </row>
    <row r="1303" spans="1:9" x14ac:dyDescent="0.3">
      <c r="A1303">
        <v>101302</v>
      </c>
      <c r="B1303" s="1">
        <v>44219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77</v>
      </c>
    </row>
    <row r="1304" spans="1:9" x14ac:dyDescent="0.3">
      <c r="A1304">
        <v>101303</v>
      </c>
      <c r="B1304" s="1">
        <v>44248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69</v>
      </c>
    </row>
    <row r="1305" spans="1:9" x14ac:dyDescent="0.3">
      <c r="A1305">
        <v>101304</v>
      </c>
      <c r="B1305" s="1">
        <v>44131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80</v>
      </c>
    </row>
    <row r="1306" spans="1:9" x14ac:dyDescent="0.3">
      <c r="A1306">
        <v>101305</v>
      </c>
      <c r="B1306" s="1">
        <v>44135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50</v>
      </c>
    </row>
    <row r="1307" spans="1:9" x14ac:dyDescent="0.3">
      <c r="A1307">
        <v>101306</v>
      </c>
      <c r="B1307" s="1">
        <v>44377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50</v>
      </c>
    </row>
    <row r="1308" spans="1:9" x14ac:dyDescent="0.3">
      <c r="A1308">
        <v>101307</v>
      </c>
      <c r="B1308" s="1">
        <v>44152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30</v>
      </c>
    </row>
    <row r="1309" spans="1:9" x14ac:dyDescent="0.3">
      <c r="A1309">
        <v>101308</v>
      </c>
      <c r="B1309" s="1">
        <v>44313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69</v>
      </c>
    </row>
    <row r="1310" spans="1:9" x14ac:dyDescent="0.3">
      <c r="A1310">
        <v>101309</v>
      </c>
      <c r="B1310" s="1">
        <v>44187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70</v>
      </c>
    </row>
    <row r="1311" spans="1:9" x14ac:dyDescent="0.3">
      <c r="A1311">
        <v>101310</v>
      </c>
      <c r="B1311" s="1">
        <v>44214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93</v>
      </c>
    </row>
    <row r="1312" spans="1:9" x14ac:dyDescent="0.3">
      <c r="A1312">
        <v>101311</v>
      </c>
      <c r="B1312" s="1">
        <v>44228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80</v>
      </c>
    </row>
    <row r="1313" spans="1:9" x14ac:dyDescent="0.3">
      <c r="A1313">
        <v>101312</v>
      </c>
      <c r="B1313" s="1">
        <v>44117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55</v>
      </c>
    </row>
    <row r="1314" spans="1:9" x14ac:dyDescent="0.3">
      <c r="A1314">
        <v>101313</v>
      </c>
      <c r="B1314" s="1">
        <v>44276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80</v>
      </c>
    </row>
    <row r="1315" spans="1:9" x14ac:dyDescent="0.3">
      <c r="A1315">
        <v>101314</v>
      </c>
      <c r="B1315" s="1">
        <v>44116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93</v>
      </c>
    </row>
    <row r="1316" spans="1:9" x14ac:dyDescent="0.3">
      <c r="A1316">
        <v>101315</v>
      </c>
      <c r="B1316" s="1">
        <v>44220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102</v>
      </c>
    </row>
    <row r="1317" spans="1:9" x14ac:dyDescent="0.3">
      <c r="A1317">
        <v>101316</v>
      </c>
      <c r="B1317" s="1">
        <v>44276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77</v>
      </c>
    </row>
    <row r="1318" spans="1:9" x14ac:dyDescent="0.3">
      <c r="A1318">
        <v>101317</v>
      </c>
      <c r="B1318" s="1">
        <v>44370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45</v>
      </c>
    </row>
    <row r="1319" spans="1:9" x14ac:dyDescent="0.3">
      <c r="A1319">
        <v>101318</v>
      </c>
      <c r="B1319" s="1">
        <v>44180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77</v>
      </c>
    </row>
    <row r="1320" spans="1:9" x14ac:dyDescent="0.3">
      <c r="A1320">
        <v>101319</v>
      </c>
      <c r="B1320" s="1">
        <v>44329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69</v>
      </c>
    </row>
    <row r="1321" spans="1:9" x14ac:dyDescent="0.3">
      <c r="A1321">
        <v>101320</v>
      </c>
      <c r="B1321" s="1">
        <v>44296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70</v>
      </c>
    </row>
    <row r="1322" spans="1:9" x14ac:dyDescent="0.3">
      <c r="A1322">
        <v>101321</v>
      </c>
      <c r="B1322" s="1">
        <v>44200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102</v>
      </c>
    </row>
    <row r="1323" spans="1:9" x14ac:dyDescent="0.3">
      <c r="A1323">
        <v>101322</v>
      </c>
      <c r="B1323" s="1">
        <v>44160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40</v>
      </c>
    </row>
    <row r="1324" spans="1:9" x14ac:dyDescent="0.3">
      <c r="A1324">
        <v>101323</v>
      </c>
      <c r="B1324" s="1">
        <v>44129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85</v>
      </c>
    </row>
    <row r="1325" spans="1:9" x14ac:dyDescent="0.3">
      <c r="A1325">
        <v>101324</v>
      </c>
      <c r="B1325" s="1">
        <v>44168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75</v>
      </c>
    </row>
    <row r="1326" spans="1:9" x14ac:dyDescent="0.3">
      <c r="A1326">
        <v>101325</v>
      </c>
      <c r="B1326" s="1">
        <v>44243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50</v>
      </c>
    </row>
    <row r="1327" spans="1:9" x14ac:dyDescent="0.3">
      <c r="A1327">
        <v>101326</v>
      </c>
      <c r="B1327" s="1">
        <v>44132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55</v>
      </c>
    </row>
    <row r="1328" spans="1:9" x14ac:dyDescent="0.3">
      <c r="A1328">
        <v>101327</v>
      </c>
      <c r="B1328" s="1">
        <v>44306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79</v>
      </c>
    </row>
    <row r="1329" spans="1:9" x14ac:dyDescent="0.3">
      <c r="A1329">
        <v>101328</v>
      </c>
      <c r="B1329" s="1">
        <v>44278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92</v>
      </c>
    </row>
    <row r="1330" spans="1:9" x14ac:dyDescent="0.3">
      <c r="A1330">
        <v>101329</v>
      </c>
      <c r="B1330" s="1">
        <v>44285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45</v>
      </c>
    </row>
    <row r="1331" spans="1:9" x14ac:dyDescent="0.3">
      <c r="A1331">
        <v>101330</v>
      </c>
      <c r="B1331" s="1">
        <v>44293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95</v>
      </c>
    </row>
    <row r="1332" spans="1:9" x14ac:dyDescent="0.3">
      <c r="A1332">
        <v>101331</v>
      </c>
      <c r="B1332" s="1">
        <v>44209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85</v>
      </c>
    </row>
    <row r="1333" spans="1:9" x14ac:dyDescent="0.3">
      <c r="A1333">
        <v>101332</v>
      </c>
      <c r="B1333" s="1">
        <v>44377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92</v>
      </c>
    </row>
    <row r="1334" spans="1:9" x14ac:dyDescent="0.3">
      <c r="A1334">
        <v>101333</v>
      </c>
      <c r="B1334" s="1">
        <v>44168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85</v>
      </c>
    </row>
    <row r="1335" spans="1:9" x14ac:dyDescent="0.3">
      <c r="A1335">
        <v>101334</v>
      </c>
      <c r="B1335" s="1">
        <v>44137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40</v>
      </c>
    </row>
    <row r="1336" spans="1:9" x14ac:dyDescent="0.3">
      <c r="A1336">
        <v>101335</v>
      </c>
      <c r="B1336" s="1">
        <v>44178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69</v>
      </c>
    </row>
    <row r="1337" spans="1:9" x14ac:dyDescent="0.3">
      <c r="A1337">
        <v>101336</v>
      </c>
      <c r="B1337" s="1">
        <v>44159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25</v>
      </c>
    </row>
    <row r="1338" spans="1:9" x14ac:dyDescent="0.3">
      <c r="A1338">
        <v>101337</v>
      </c>
      <c r="B1338" s="1">
        <v>44233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55</v>
      </c>
    </row>
    <row r="1339" spans="1:9" x14ac:dyDescent="0.3">
      <c r="A1339">
        <v>101338</v>
      </c>
      <c r="B1339" s="1">
        <v>44327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75</v>
      </c>
    </row>
    <row r="1340" spans="1:9" x14ac:dyDescent="0.3">
      <c r="A1340">
        <v>101339</v>
      </c>
      <c r="B1340" s="1">
        <v>44326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75</v>
      </c>
    </row>
    <row r="1341" spans="1:9" x14ac:dyDescent="0.3">
      <c r="A1341">
        <v>101340</v>
      </c>
      <c r="B1341" s="1">
        <v>44286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55</v>
      </c>
    </row>
    <row r="1342" spans="1:9" x14ac:dyDescent="0.3">
      <c r="A1342">
        <v>101341</v>
      </c>
      <c r="B1342" s="1">
        <v>44280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75</v>
      </c>
    </row>
    <row r="1343" spans="1:9" x14ac:dyDescent="0.3">
      <c r="A1343">
        <v>101342</v>
      </c>
      <c r="B1343" s="1">
        <v>44279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77</v>
      </c>
    </row>
    <row r="1344" spans="1:9" x14ac:dyDescent="0.3">
      <c r="A1344">
        <v>101343</v>
      </c>
      <c r="B1344" s="1">
        <v>44317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45</v>
      </c>
    </row>
    <row r="1345" spans="1:9" x14ac:dyDescent="0.3">
      <c r="A1345">
        <v>101344</v>
      </c>
      <c r="B1345" s="1">
        <v>44192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75</v>
      </c>
    </row>
    <row r="1346" spans="1:9" x14ac:dyDescent="0.3">
      <c r="A1346">
        <v>101345</v>
      </c>
      <c r="B1346" s="1">
        <v>44284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55</v>
      </c>
    </row>
    <row r="1347" spans="1:9" x14ac:dyDescent="0.3">
      <c r="A1347">
        <v>101346</v>
      </c>
      <c r="B1347" s="1">
        <v>44305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93</v>
      </c>
    </row>
    <row r="1348" spans="1:9" x14ac:dyDescent="0.3">
      <c r="A1348">
        <v>101347</v>
      </c>
      <c r="B1348" s="1">
        <v>44315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50</v>
      </c>
    </row>
    <row r="1349" spans="1:9" x14ac:dyDescent="0.3">
      <c r="A1349">
        <v>101348</v>
      </c>
      <c r="B1349" s="1">
        <v>44322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75</v>
      </c>
    </row>
    <row r="1350" spans="1:9" x14ac:dyDescent="0.3">
      <c r="A1350">
        <v>101349</v>
      </c>
      <c r="B1350" s="1">
        <v>44234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51</v>
      </c>
    </row>
    <row r="1351" spans="1:9" x14ac:dyDescent="0.3">
      <c r="A1351">
        <v>101350</v>
      </c>
      <c r="B1351" s="1">
        <v>44196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69</v>
      </c>
    </row>
    <row r="1352" spans="1:9" x14ac:dyDescent="0.3">
      <c r="A1352">
        <v>101351</v>
      </c>
      <c r="B1352" s="1">
        <v>44297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50</v>
      </c>
    </row>
    <row r="1353" spans="1:9" x14ac:dyDescent="0.3">
      <c r="A1353">
        <v>101352</v>
      </c>
      <c r="B1353" s="1">
        <v>44345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79</v>
      </c>
    </row>
    <row r="1354" spans="1:9" x14ac:dyDescent="0.3">
      <c r="A1354">
        <v>101353</v>
      </c>
      <c r="B1354" s="1">
        <v>44346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55</v>
      </c>
    </row>
    <row r="1355" spans="1:9" x14ac:dyDescent="0.3">
      <c r="A1355">
        <v>101354</v>
      </c>
      <c r="B1355" s="1">
        <v>44205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50</v>
      </c>
    </row>
    <row r="1356" spans="1:9" x14ac:dyDescent="0.3">
      <c r="A1356">
        <v>101355</v>
      </c>
      <c r="B1356" s="1">
        <v>44125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75</v>
      </c>
    </row>
    <row r="1357" spans="1:9" x14ac:dyDescent="0.3">
      <c r="A1357">
        <v>101356</v>
      </c>
      <c r="B1357" s="1">
        <v>44204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102</v>
      </c>
    </row>
    <row r="1358" spans="1:9" x14ac:dyDescent="0.3">
      <c r="A1358">
        <v>101357</v>
      </c>
      <c r="B1358" s="1">
        <v>44233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75</v>
      </c>
    </row>
    <row r="1359" spans="1:9" x14ac:dyDescent="0.3">
      <c r="A1359">
        <v>101358</v>
      </c>
      <c r="B1359" s="1">
        <v>44297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55</v>
      </c>
    </row>
    <row r="1360" spans="1:9" x14ac:dyDescent="0.3">
      <c r="A1360">
        <v>101359</v>
      </c>
      <c r="B1360" s="1">
        <v>44144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40</v>
      </c>
    </row>
    <row r="1361" spans="1:9" x14ac:dyDescent="0.3">
      <c r="A1361">
        <v>101360</v>
      </c>
      <c r="B1361" s="1">
        <v>44238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55</v>
      </c>
    </row>
    <row r="1362" spans="1:9" x14ac:dyDescent="0.3">
      <c r="A1362">
        <v>101361</v>
      </c>
      <c r="B1362" s="1">
        <v>44187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75</v>
      </c>
    </row>
    <row r="1363" spans="1:9" x14ac:dyDescent="0.3">
      <c r="A1363">
        <v>101362</v>
      </c>
      <c r="B1363" s="1">
        <v>44199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75</v>
      </c>
    </row>
    <row r="1364" spans="1:9" x14ac:dyDescent="0.3">
      <c r="A1364">
        <v>101363</v>
      </c>
      <c r="B1364" s="1">
        <v>44350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79</v>
      </c>
    </row>
    <row r="1365" spans="1:9" x14ac:dyDescent="0.3">
      <c r="A1365">
        <v>101364</v>
      </c>
      <c r="B1365" s="1">
        <v>44221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85</v>
      </c>
    </row>
    <row r="1366" spans="1:9" x14ac:dyDescent="0.3">
      <c r="A1366">
        <v>101365</v>
      </c>
      <c r="B1366" s="1">
        <v>44136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40</v>
      </c>
    </row>
    <row r="1367" spans="1:9" x14ac:dyDescent="0.3">
      <c r="A1367">
        <v>101366</v>
      </c>
      <c r="B1367" s="1">
        <v>44190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75</v>
      </c>
    </row>
    <row r="1368" spans="1:9" x14ac:dyDescent="0.3">
      <c r="A1368">
        <v>101367</v>
      </c>
      <c r="B1368" s="1">
        <v>44374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50</v>
      </c>
    </row>
    <row r="1369" spans="1:9" x14ac:dyDescent="0.3">
      <c r="A1369">
        <v>101368</v>
      </c>
      <c r="B1369" s="1">
        <v>44300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85</v>
      </c>
    </row>
    <row r="1370" spans="1:9" x14ac:dyDescent="0.3">
      <c r="A1370">
        <v>101369</v>
      </c>
      <c r="B1370" s="1">
        <v>44147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25</v>
      </c>
    </row>
    <row r="1371" spans="1:9" x14ac:dyDescent="0.3">
      <c r="A1371">
        <v>101370</v>
      </c>
      <c r="B1371" s="1">
        <v>44185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69</v>
      </c>
    </row>
    <row r="1372" spans="1:9" x14ac:dyDescent="0.3">
      <c r="A1372">
        <v>101371</v>
      </c>
      <c r="B1372" s="1">
        <v>44170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70</v>
      </c>
    </row>
    <row r="1373" spans="1:9" x14ac:dyDescent="0.3">
      <c r="A1373">
        <v>101372</v>
      </c>
      <c r="B1373" s="1">
        <v>44329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95</v>
      </c>
    </row>
    <row r="1374" spans="1:9" x14ac:dyDescent="0.3">
      <c r="A1374">
        <v>101373</v>
      </c>
      <c r="B1374" s="1">
        <v>44277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93</v>
      </c>
    </row>
    <row r="1375" spans="1:9" x14ac:dyDescent="0.3">
      <c r="A1375">
        <v>101374</v>
      </c>
      <c r="B1375" s="1">
        <v>44337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75</v>
      </c>
    </row>
    <row r="1376" spans="1:9" x14ac:dyDescent="0.3">
      <c r="A1376">
        <v>101375</v>
      </c>
      <c r="B1376" s="1">
        <v>44208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102</v>
      </c>
    </row>
    <row r="1377" spans="1:9" x14ac:dyDescent="0.3">
      <c r="A1377">
        <v>101376</v>
      </c>
      <c r="B1377" s="1">
        <v>44145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40</v>
      </c>
    </row>
    <row r="1378" spans="1:9" x14ac:dyDescent="0.3">
      <c r="A1378">
        <v>101377</v>
      </c>
      <c r="B1378" s="1">
        <v>44265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85</v>
      </c>
    </row>
    <row r="1379" spans="1:9" x14ac:dyDescent="0.3">
      <c r="A1379">
        <v>101378</v>
      </c>
      <c r="B1379" s="1">
        <v>44120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93</v>
      </c>
    </row>
    <row r="1380" spans="1:9" x14ac:dyDescent="0.3">
      <c r="A1380">
        <v>101379</v>
      </c>
      <c r="B1380" s="1">
        <v>44302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45</v>
      </c>
    </row>
    <row r="1381" spans="1:9" x14ac:dyDescent="0.3">
      <c r="A1381">
        <v>101380</v>
      </c>
      <c r="B1381" s="1">
        <v>44364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95</v>
      </c>
    </row>
    <row r="1382" spans="1:9" x14ac:dyDescent="0.3">
      <c r="A1382">
        <v>101381</v>
      </c>
      <c r="B1382" s="1">
        <v>44222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55</v>
      </c>
    </row>
    <row r="1383" spans="1:9" x14ac:dyDescent="0.3">
      <c r="A1383">
        <v>101382</v>
      </c>
      <c r="B1383" s="1">
        <v>44339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69</v>
      </c>
    </row>
    <row r="1384" spans="1:9" x14ac:dyDescent="0.3">
      <c r="A1384">
        <v>101383</v>
      </c>
      <c r="B1384" s="1">
        <v>44190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45</v>
      </c>
    </row>
    <row r="1385" spans="1:9" x14ac:dyDescent="0.3">
      <c r="A1385">
        <v>101384</v>
      </c>
      <c r="B1385" s="1">
        <v>44186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80</v>
      </c>
    </row>
    <row r="1386" spans="1:9" x14ac:dyDescent="0.3">
      <c r="A1386">
        <v>101385</v>
      </c>
      <c r="B1386" s="1">
        <v>44242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45</v>
      </c>
    </row>
    <row r="1387" spans="1:9" x14ac:dyDescent="0.3">
      <c r="A1387">
        <v>101386</v>
      </c>
      <c r="B1387" s="1">
        <v>44372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80</v>
      </c>
    </row>
    <row r="1388" spans="1:9" x14ac:dyDescent="0.3">
      <c r="A1388">
        <v>101387</v>
      </c>
      <c r="B1388" s="1">
        <v>44205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102</v>
      </c>
    </row>
    <row r="1389" spans="1:9" x14ac:dyDescent="0.3">
      <c r="A1389">
        <v>101388</v>
      </c>
      <c r="B1389" s="1">
        <v>44119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50</v>
      </c>
    </row>
    <row r="1390" spans="1:9" x14ac:dyDescent="0.3">
      <c r="A1390">
        <v>101389</v>
      </c>
      <c r="B1390" s="1">
        <v>44209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85</v>
      </c>
    </row>
    <row r="1391" spans="1:9" x14ac:dyDescent="0.3">
      <c r="A1391">
        <v>101390</v>
      </c>
      <c r="B1391" s="1">
        <v>44297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45</v>
      </c>
    </row>
    <row r="1392" spans="1:9" x14ac:dyDescent="0.3">
      <c r="A1392">
        <v>101391</v>
      </c>
      <c r="B1392" s="1">
        <v>44125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79</v>
      </c>
    </row>
    <row r="1393" spans="1:9" x14ac:dyDescent="0.3">
      <c r="A1393">
        <v>101392</v>
      </c>
      <c r="B1393" s="1">
        <v>44360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75</v>
      </c>
    </row>
    <row r="1394" spans="1:9" x14ac:dyDescent="0.3">
      <c r="A1394">
        <v>101393</v>
      </c>
      <c r="B1394" s="1">
        <v>44301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50</v>
      </c>
    </row>
    <row r="1395" spans="1:9" x14ac:dyDescent="0.3">
      <c r="A1395">
        <v>101394</v>
      </c>
      <c r="B1395" s="1">
        <v>44293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50</v>
      </c>
    </row>
    <row r="1396" spans="1:9" x14ac:dyDescent="0.3">
      <c r="A1396">
        <v>101395</v>
      </c>
      <c r="B1396" s="1">
        <v>44290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85</v>
      </c>
    </row>
    <row r="1397" spans="1:9" x14ac:dyDescent="0.3">
      <c r="A1397">
        <v>101396</v>
      </c>
      <c r="B1397" s="1">
        <v>44215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100</v>
      </c>
    </row>
    <row r="1398" spans="1:9" x14ac:dyDescent="0.3">
      <c r="A1398">
        <v>101397</v>
      </c>
      <c r="B1398" s="1">
        <v>44367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75</v>
      </c>
    </row>
    <row r="1399" spans="1:9" x14ac:dyDescent="0.3">
      <c r="A1399">
        <v>101398</v>
      </c>
      <c r="B1399" s="1">
        <v>44359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50</v>
      </c>
    </row>
    <row r="1400" spans="1:9" x14ac:dyDescent="0.3">
      <c r="A1400">
        <v>101399</v>
      </c>
      <c r="B1400" s="1">
        <v>44372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75</v>
      </c>
    </row>
    <row r="1401" spans="1:9" x14ac:dyDescent="0.3">
      <c r="A1401">
        <v>101400</v>
      </c>
      <c r="B1401" s="1">
        <v>44224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55</v>
      </c>
    </row>
    <row r="1402" spans="1:9" x14ac:dyDescent="0.3">
      <c r="A1402">
        <v>101401</v>
      </c>
      <c r="B1402" s="1">
        <v>44168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75</v>
      </c>
    </row>
    <row r="1403" spans="1:9" x14ac:dyDescent="0.3">
      <c r="A1403">
        <v>101402</v>
      </c>
      <c r="B1403" s="1">
        <v>44199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85</v>
      </c>
    </row>
    <row r="1404" spans="1:9" x14ac:dyDescent="0.3">
      <c r="A1404">
        <v>101403</v>
      </c>
      <c r="B1404" s="1">
        <v>44365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92</v>
      </c>
    </row>
    <row r="1405" spans="1:9" x14ac:dyDescent="0.3">
      <c r="A1405">
        <v>101404</v>
      </c>
      <c r="B1405" s="1">
        <v>44107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51</v>
      </c>
    </row>
    <row r="1406" spans="1:9" x14ac:dyDescent="0.3">
      <c r="A1406">
        <v>101405</v>
      </c>
      <c r="B1406" s="1">
        <v>44340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50</v>
      </c>
    </row>
    <row r="1407" spans="1:9" x14ac:dyDescent="0.3">
      <c r="A1407">
        <v>101406</v>
      </c>
      <c r="B1407" s="1">
        <v>44238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69</v>
      </c>
    </row>
    <row r="1408" spans="1:9" x14ac:dyDescent="0.3">
      <c r="A1408">
        <v>101407</v>
      </c>
      <c r="B1408" s="1">
        <v>44142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30</v>
      </c>
    </row>
    <row r="1409" spans="1:9" x14ac:dyDescent="0.3">
      <c r="A1409">
        <v>101408</v>
      </c>
      <c r="B1409" s="1">
        <v>44255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55</v>
      </c>
    </row>
    <row r="1410" spans="1:9" x14ac:dyDescent="0.3">
      <c r="A1410">
        <v>101409</v>
      </c>
      <c r="B1410" s="1">
        <v>44262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85</v>
      </c>
    </row>
    <row r="1411" spans="1:9" x14ac:dyDescent="0.3">
      <c r="A1411">
        <v>101410</v>
      </c>
      <c r="B1411" s="1">
        <v>44164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30</v>
      </c>
    </row>
    <row r="1412" spans="1:9" x14ac:dyDescent="0.3">
      <c r="A1412">
        <v>101411</v>
      </c>
      <c r="B1412" s="1">
        <v>44317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85</v>
      </c>
    </row>
    <row r="1413" spans="1:9" x14ac:dyDescent="0.3">
      <c r="A1413">
        <v>101412</v>
      </c>
      <c r="B1413" s="1">
        <v>44123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69</v>
      </c>
    </row>
    <row r="1414" spans="1:9" x14ac:dyDescent="0.3">
      <c r="A1414">
        <v>101413</v>
      </c>
      <c r="B1414" s="1">
        <v>44249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80</v>
      </c>
    </row>
    <row r="1415" spans="1:9" x14ac:dyDescent="0.3">
      <c r="A1415">
        <v>101414</v>
      </c>
      <c r="B1415" s="1">
        <v>44297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45</v>
      </c>
    </row>
    <row r="1416" spans="1:9" x14ac:dyDescent="0.3">
      <c r="A1416">
        <v>101415</v>
      </c>
      <c r="B1416" s="1">
        <v>44350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50</v>
      </c>
    </row>
    <row r="1417" spans="1:9" x14ac:dyDescent="0.3">
      <c r="A1417">
        <v>101416</v>
      </c>
      <c r="B1417" s="1">
        <v>44280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67</v>
      </c>
    </row>
    <row r="1418" spans="1:9" x14ac:dyDescent="0.3">
      <c r="A1418">
        <v>101417</v>
      </c>
      <c r="B1418" s="1">
        <v>44137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25</v>
      </c>
    </row>
    <row r="1419" spans="1:9" x14ac:dyDescent="0.3">
      <c r="A1419">
        <v>101418</v>
      </c>
      <c r="B1419" s="1">
        <v>44116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75</v>
      </c>
    </row>
    <row r="1420" spans="1:9" x14ac:dyDescent="0.3">
      <c r="A1420">
        <v>101419</v>
      </c>
      <c r="B1420" s="1">
        <v>44258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85</v>
      </c>
    </row>
    <row r="1421" spans="1:9" x14ac:dyDescent="0.3">
      <c r="A1421">
        <v>101420</v>
      </c>
      <c r="B1421" s="1">
        <v>44358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75</v>
      </c>
    </row>
    <row r="1422" spans="1:9" x14ac:dyDescent="0.3">
      <c r="A1422">
        <v>101421</v>
      </c>
      <c r="B1422" s="1">
        <v>44173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83</v>
      </c>
    </row>
    <row r="1423" spans="1:9" x14ac:dyDescent="0.3">
      <c r="A1423">
        <v>101422</v>
      </c>
      <c r="B1423" s="1">
        <v>44316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70</v>
      </c>
    </row>
    <row r="1424" spans="1:9" x14ac:dyDescent="0.3">
      <c r="A1424">
        <v>101423</v>
      </c>
      <c r="B1424" s="1">
        <v>44144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40</v>
      </c>
    </row>
    <row r="1425" spans="1:9" x14ac:dyDescent="0.3">
      <c r="A1425">
        <v>101424</v>
      </c>
      <c r="B1425" s="1">
        <v>44225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102</v>
      </c>
    </row>
    <row r="1426" spans="1:9" x14ac:dyDescent="0.3">
      <c r="A1426">
        <v>101425</v>
      </c>
      <c r="B1426" s="1">
        <v>44219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80</v>
      </c>
    </row>
    <row r="1427" spans="1:9" x14ac:dyDescent="0.3">
      <c r="A1427">
        <v>101426</v>
      </c>
      <c r="B1427" s="1">
        <v>44298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75</v>
      </c>
    </row>
    <row r="1428" spans="1:9" x14ac:dyDescent="0.3">
      <c r="A1428">
        <v>101427</v>
      </c>
      <c r="B1428" s="1">
        <v>44173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75</v>
      </c>
    </row>
    <row r="1429" spans="1:9" x14ac:dyDescent="0.3">
      <c r="A1429">
        <v>101428</v>
      </c>
      <c r="B1429" s="1">
        <v>44185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93</v>
      </c>
    </row>
    <row r="1430" spans="1:9" x14ac:dyDescent="0.3">
      <c r="A1430">
        <v>101429</v>
      </c>
      <c r="B1430" s="1">
        <v>44292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85</v>
      </c>
    </row>
    <row r="1431" spans="1:9" x14ac:dyDescent="0.3">
      <c r="A1431">
        <v>101430</v>
      </c>
      <c r="B1431" s="1">
        <v>44268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75</v>
      </c>
    </row>
    <row r="1432" spans="1:9" x14ac:dyDescent="0.3">
      <c r="A1432">
        <v>101431</v>
      </c>
      <c r="B1432" s="1">
        <v>44153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40</v>
      </c>
    </row>
    <row r="1433" spans="1:9" x14ac:dyDescent="0.3">
      <c r="A1433">
        <v>101432</v>
      </c>
      <c r="B1433" s="1">
        <v>44112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55</v>
      </c>
    </row>
    <row r="1434" spans="1:9" x14ac:dyDescent="0.3">
      <c r="A1434">
        <v>101433</v>
      </c>
      <c r="B1434" s="1">
        <v>44331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92</v>
      </c>
    </row>
    <row r="1435" spans="1:9" x14ac:dyDescent="0.3">
      <c r="A1435">
        <v>101434</v>
      </c>
      <c r="B1435" s="1">
        <v>44181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45</v>
      </c>
    </row>
    <row r="1436" spans="1:9" x14ac:dyDescent="0.3">
      <c r="A1436">
        <v>101435</v>
      </c>
      <c r="B1436" s="1">
        <v>44277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75</v>
      </c>
    </row>
    <row r="1437" spans="1:9" x14ac:dyDescent="0.3">
      <c r="A1437">
        <v>101436</v>
      </c>
      <c r="B1437" s="1">
        <v>44322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75</v>
      </c>
    </row>
    <row r="1438" spans="1:9" x14ac:dyDescent="0.3">
      <c r="A1438">
        <v>101437</v>
      </c>
      <c r="B1438" s="1">
        <v>44117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85</v>
      </c>
    </row>
    <row r="1439" spans="1:9" x14ac:dyDescent="0.3">
      <c r="A1439">
        <v>101438</v>
      </c>
      <c r="B1439" s="1">
        <v>44308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83</v>
      </c>
    </row>
    <row r="1440" spans="1:9" x14ac:dyDescent="0.3">
      <c r="A1440">
        <v>101439</v>
      </c>
      <c r="B1440" s="1">
        <v>44106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69</v>
      </c>
    </row>
    <row r="1441" spans="1:9" x14ac:dyDescent="0.3">
      <c r="A1441">
        <v>101440</v>
      </c>
      <c r="B1441" s="1">
        <v>44317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70</v>
      </c>
    </row>
    <row r="1442" spans="1:9" x14ac:dyDescent="0.3">
      <c r="A1442">
        <v>101441</v>
      </c>
      <c r="B1442" s="1">
        <v>44316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70</v>
      </c>
    </row>
    <row r="1443" spans="1:9" x14ac:dyDescent="0.3">
      <c r="A1443">
        <v>101442</v>
      </c>
      <c r="B1443" s="1">
        <v>44106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77</v>
      </c>
    </row>
    <row r="1444" spans="1:9" x14ac:dyDescent="0.3">
      <c r="A1444">
        <v>101443</v>
      </c>
      <c r="B1444" s="1">
        <v>44154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25</v>
      </c>
    </row>
    <row r="1445" spans="1:9" x14ac:dyDescent="0.3">
      <c r="A1445">
        <v>101444</v>
      </c>
      <c r="B1445" s="1">
        <v>44347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93</v>
      </c>
    </row>
    <row r="1446" spans="1:9" x14ac:dyDescent="0.3">
      <c r="A1446">
        <v>101445</v>
      </c>
      <c r="B1446" s="1">
        <v>44178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92</v>
      </c>
    </row>
    <row r="1447" spans="1:9" x14ac:dyDescent="0.3">
      <c r="A1447">
        <v>101446</v>
      </c>
      <c r="B1447" s="1">
        <v>44333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55</v>
      </c>
    </row>
    <row r="1448" spans="1:9" x14ac:dyDescent="0.3">
      <c r="A1448">
        <v>101447</v>
      </c>
      <c r="B1448" s="1">
        <v>44284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79</v>
      </c>
    </row>
    <row r="1449" spans="1:9" x14ac:dyDescent="0.3">
      <c r="A1449">
        <v>101448</v>
      </c>
      <c r="B1449" s="1">
        <v>44155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40</v>
      </c>
    </row>
    <row r="1450" spans="1:9" x14ac:dyDescent="0.3">
      <c r="A1450">
        <v>101449</v>
      </c>
      <c r="B1450" s="1">
        <v>44191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55</v>
      </c>
    </row>
    <row r="1451" spans="1:9" x14ac:dyDescent="0.3">
      <c r="A1451">
        <v>101450</v>
      </c>
      <c r="B1451" s="1">
        <v>44228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75</v>
      </c>
    </row>
    <row r="1452" spans="1:9" x14ac:dyDescent="0.3">
      <c r="A1452">
        <v>101451</v>
      </c>
      <c r="B1452" s="1">
        <v>44249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45</v>
      </c>
    </row>
    <row r="1453" spans="1:9" x14ac:dyDescent="0.3">
      <c r="A1453">
        <v>101452</v>
      </c>
      <c r="B1453" s="1">
        <v>44118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45</v>
      </c>
    </row>
    <row r="1454" spans="1:9" x14ac:dyDescent="0.3">
      <c r="A1454">
        <v>101453</v>
      </c>
      <c r="B1454" s="1">
        <v>44150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75</v>
      </c>
    </row>
    <row r="1455" spans="1:9" x14ac:dyDescent="0.3">
      <c r="A1455">
        <v>101454</v>
      </c>
      <c r="B1455" s="1">
        <v>44145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25</v>
      </c>
    </row>
    <row r="1456" spans="1:9" x14ac:dyDescent="0.3">
      <c r="A1456">
        <v>101455</v>
      </c>
      <c r="B1456" s="1">
        <v>44264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75</v>
      </c>
    </row>
    <row r="1457" spans="1:9" x14ac:dyDescent="0.3">
      <c r="A1457">
        <v>101456</v>
      </c>
      <c r="B1457" s="1">
        <v>44199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102</v>
      </c>
    </row>
    <row r="1458" spans="1:9" x14ac:dyDescent="0.3">
      <c r="A1458">
        <v>101457</v>
      </c>
      <c r="B1458" s="1">
        <v>44325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45</v>
      </c>
    </row>
    <row r="1459" spans="1:9" x14ac:dyDescent="0.3">
      <c r="A1459">
        <v>101458</v>
      </c>
      <c r="B1459" s="1">
        <v>44240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55</v>
      </c>
    </row>
    <row r="1460" spans="1:9" x14ac:dyDescent="0.3">
      <c r="A1460">
        <v>101459</v>
      </c>
      <c r="B1460" s="1">
        <v>44204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80</v>
      </c>
    </row>
    <row r="1461" spans="1:9" x14ac:dyDescent="0.3">
      <c r="A1461">
        <v>101460</v>
      </c>
      <c r="B1461" s="1">
        <v>44260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79</v>
      </c>
    </row>
    <row r="1462" spans="1:9" x14ac:dyDescent="0.3">
      <c r="A1462">
        <v>101461</v>
      </c>
      <c r="B1462" s="1">
        <v>44139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40</v>
      </c>
    </row>
    <row r="1463" spans="1:9" x14ac:dyDescent="0.3">
      <c r="A1463">
        <v>101462</v>
      </c>
      <c r="B1463" s="1">
        <v>44357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75</v>
      </c>
    </row>
    <row r="1464" spans="1:9" x14ac:dyDescent="0.3">
      <c r="A1464">
        <v>101463</v>
      </c>
      <c r="B1464" s="1">
        <v>44156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40</v>
      </c>
    </row>
    <row r="1465" spans="1:9" x14ac:dyDescent="0.3">
      <c r="A1465">
        <v>101464</v>
      </c>
      <c r="B1465" s="1">
        <v>44218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93</v>
      </c>
    </row>
    <row r="1466" spans="1:9" x14ac:dyDescent="0.3">
      <c r="A1466">
        <v>101465</v>
      </c>
      <c r="B1466" s="1">
        <v>44223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102</v>
      </c>
    </row>
    <row r="1467" spans="1:9" x14ac:dyDescent="0.3">
      <c r="A1467">
        <v>101466</v>
      </c>
      <c r="B1467" s="1">
        <v>44368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77</v>
      </c>
    </row>
    <row r="1468" spans="1:9" x14ac:dyDescent="0.3">
      <c r="A1468">
        <v>101467</v>
      </c>
      <c r="B1468" s="1">
        <v>44319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80</v>
      </c>
    </row>
    <row r="1469" spans="1:9" x14ac:dyDescent="0.3">
      <c r="A1469">
        <v>101468</v>
      </c>
      <c r="B1469" s="1">
        <v>44262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69</v>
      </c>
    </row>
    <row r="1470" spans="1:9" x14ac:dyDescent="0.3">
      <c r="A1470">
        <v>101469</v>
      </c>
      <c r="B1470" s="1">
        <v>44161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50</v>
      </c>
    </row>
    <row r="1471" spans="1:9" x14ac:dyDescent="0.3">
      <c r="A1471">
        <v>101470</v>
      </c>
      <c r="B1471" s="1">
        <v>44287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45</v>
      </c>
    </row>
    <row r="1472" spans="1:9" x14ac:dyDescent="0.3">
      <c r="A1472">
        <v>101471</v>
      </c>
      <c r="B1472" s="1">
        <v>44355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85</v>
      </c>
    </row>
    <row r="1473" spans="1:9" x14ac:dyDescent="0.3">
      <c r="A1473">
        <v>101472</v>
      </c>
      <c r="B1473" s="1">
        <v>44213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102</v>
      </c>
    </row>
    <row r="1474" spans="1:9" x14ac:dyDescent="0.3">
      <c r="A1474">
        <v>101473</v>
      </c>
      <c r="B1474" s="1">
        <v>44240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50</v>
      </c>
    </row>
    <row r="1475" spans="1:9" x14ac:dyDescent="0.3">
      <c r="A1475">
        <v>101474</v>
      </c>
      <c r="B1475" s="1">
        <v>44271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95</v>
      </c>
    </row>
    <row r="1476" spans="1:9" x14ac:dyDescent="0.3">
      <c r="A1476">
        <v>101475</v>
      </c>
      <c r="B1476" s="1">
        <v>44201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75</v>
      </c>
    </row>
    <row r="1477" spans="1:9" x14ac:dyDescent="0.3">
      <c r="A1477">
        <v>101476</v>
      </c>
      <c r="B1477" s="1">
        <v>44296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55</v>
      </c>
    </row>
    <row r="1478" spans="1:9" x14ac:dyDescent="0.3">
      <c r="A1478">
        <v>101477</v>
      </c>
      <c r="B1478" s="1">
        <v>44171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45</v>
      </c>
    </row>
    <row r="1479" spans="1:9" x14ac:dyDescent="0.3">
      <c r="A1479">
        <v>101478</v>
      </c>
      <c r="B1479" s="1">
        <v>44346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85</v>
      </c>
    </row>
    <row r="1480" spans="1:9" x14ac:dyDescent="0.3">
      <c r="A1480">
        <v>101479</v>
      </c>
      <c r="B1480" s="1">
        <v>44138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30</v>
      </c>
    </row>
    <row r="1481" spans="1:9" x14ac:dyDescent="0.3">
      <c r="A1481">
        <v>101480</v>
      </c>
      <c r="B1481" s="1">
        <v>44164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40</v>
      </c>
    </row>
    <row r="1482" spans="1:9" x14ac:dyDescent="0.3">
      <c r="A1482">
        <v>101481</v>
      </c>
      <c r="B1482" s="1">
        <v>44179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69</v>
      </c>
    </row>
    <row r="1483" spans="1:9" x14ac:dyDescent="0.3">
      <c r="A1483">
        <v>101482</v>
      </c>
      <c r="B1483" s="1">
        <v>44228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70</v>
      </c>
    </row>
    <row r="1484" spans="1:9" x14ac:dyDescent="0.3">
      <c r="A1484">
        <v>101483</v>
      </c>
      <c r="B1484" s="1">
        <v>44113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70</v>
      </c>
    </row>
    <row r="1485" spans="1:9" x14ac:dyDescent="0.3">
      <c r="A1485">
        <v>101484</v>
      </c>
      <c r="B1485" s="1">
        <v>44375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80</v>
      </c>
    </row>
    <row r="1486" spans="1:9" x14ac:dyDescent="0.3">
      <c r="A1486">
        <v>101485</v>
      </c>
      <c r="B1486" s="1">
        <v>44202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80</v>
      </c>
    </row>
    <row r="1487" spans="1:9" x14ac:dyDescent="0.3">
      <c r="A1487">
        <v>101486</v>
      </c>
      <c r="B1487" s="1">
        <v>44166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73</v>
      </c>
    </row>
    <row r="1488" spans="1:9" x14ac:dyDescent="0.3">
      <c r="A1488">
        <v>101487</v>
      </c>
      <c r="B1488" s="1">
        <v>44292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55</v>
      </c>
    </row>
    <row r="1489" spans="1:9" x14ac:dyDescent="0.3">
      <c r="A1489">
        <v>101488</v>
      </c>
      <c r="B1489" s="1">
        <v>44189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45</v>
      </c>
    </row>
    <row r="1490" spans="1:9" x14ac:dyDescent="0.3">
      <c r="A1490">
        <v>101489</v>
      </c>
      <c r="B1490" s="1">
        <v>44351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79</v>
      </c>
    </row>
    <row r="1491" spans="1:9" x14ac:dyDescent="0.3">
      <c r="A1491">
        <v>101490</v>
      </c>
      <c r="B1491" s="1">
        <v>44108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70</v>
      </c>
    </row>
    <row r="1492" spans="1:9" x14ac:dyDescent="0.3">
      <c r="A1492">
        <v>101491</v>
      </c>
      <c r="B1492" s="1">
        <v>44247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79</v>
      </c>
    </row>
    <row r="1493" spans="1:9" x14ac:dyDescent="0.3">
      <c r="A1493">
        <v>101492</v>
      </c>
      <c r="B1493" s="1">
        <v>44192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55</v>
      </c>
    </row>
    <row r="1494" spans="1:9" x14ac:dyDescent="0.3">
      <c r="A1494">
        <v>101493</v>
      </c>
      <c r="B1494" s="1">
        <v>44146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40</v>
      </c>
    </row>
    <row r="1495" spans="1:9" x14ac:dyDescent="0.3">
      <c r="A1495">
        <v>101494</v>
      </c>
      <c r="B1495" s="1">
        <v>44187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69</v>
      </c>
    </row>
    <row r="1496" spans="1:9" x14ac:dyDescent="0.3">
      <c r="A1496">
        <v>101495</v>
      </c>
      <c r="B1496" s="1">
        <v>44184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80</v>
      </c>
    </row>
    <row r="1497" spans="1:9" x14ac:dyDescent="0.3">
      <c r="A1497">
        <v>101496</v>
      </c>
      <c r="B1497" s="1">
        <v>44116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80</v>
      </c>
    </row>
    <row r="1498" spans="1:9" x14ac:dyDescent="0.3">
      <c r="A1498">
        <v>101497</v>
      </c>
      <c r="B1498" s="1">
        <v>44316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77</v>
      </c>
    </row>
    <row r="1499" spans="1:9" x14ac:dyDescent="0.3">
      <c r="A1499">
        <v>101498</v>
      </c>
      <c r="B1499" s="1">
        <v>44339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55</v>
      </c>
    </row>
    <row r="1500" spans="1:9" x14ac:dyDescent="0.3">
      <c r="A1500">
        <v>101499</v>
      </c>
      <c r="B1500" s="1">
        <v>44184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75</v>
      </c>
    </row>
    <row r="1501" spans="1:9" x14ac:dyDescent="0.3">
      <c r="A1501">
        <v>101500</v>
      </c>
      <c r="B1501" s="1">
        <v>44225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102</v>
      </c>
    </row>
    <row r="1502" spans="1:9" x14ac:dyDescent="0.3">
      <c r="A1502">
        <v>101501</v>
      </c>
      <c r="B1502" s="1">
        <v>44294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77</v>
      </c>
    </row>
    <row r="1503" spans="1:9" x14ac:dyDescent="0.3">
      <c r="A1503">
        <v>101502</v>
      </c>
      <c r="B1503" s="1">
        <v>44275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69</v>
      </c>
    </row>
    <row r="1504" spans="1:9" x14ac:dyDescent="0.3">
      <c r="A1504">
        <v>101503</v>
      </c>
      <c r="B1504" s="1">
        <v>44176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80</v>
      </c>
    </row>
    <row r="1505" spans="1:9" x14ac:dyDescent="0.3">
      <c r="A1505">
        <v>101504</v>
      </c>
      <c r="B1505" s="1">
        <v>44246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70</v>
      </c>
    </row>
    <row r="1506" spans="1:9" x14ac:dyDescent="0.3">
      <c r="A1506">
        <v>101505</v>
      </c>
      <c r="B1506" s="1">
        <v>44268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75</v>
      </c>
    </row>
    <row r="1507" spans="1:9" x14ac:dyDescent="0.3">
      <c r="A1507">
        <v>101506</v>
      </c>
      <c r="B1507" s="1">
        <v>44347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70</v>
      </c>
    </row>
    <row r="1508" spans="1:9" x14ac:dyDescent="0.3">
      <c r="A1508">
        <v>101507</v>
      </c>
      <c r="B1508" s="1">
        <v>44206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102</v>
      </c>
    </row>
    <row r="1509" spans="1:9" x14ac:dyDescent="0.3">
      <c r="A1509">
        <v>101508</v>
      </c>
      <c r="B1509" s="1">
        <v>44316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92</v>
      </c>
    </row>
    <row r="1510" spans="1:9" x14ac:dyDescent="0.3">
      <c r="A1510">
        <v>101509</v>
      </c>
      <c r="B1510" s="1">
        <v>44213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102</v>
      </c>
    </row>
    <row r="1511" spans="1:9" x14ac:dyDescent="0.3">
      <c r="A1511">
        <v>101510</v>
      </c>
      <c r="B1511" s="1">
        <v>44306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50</v>
      </c>
    </row>
    <row r="1512" spans="1:9" x14ac:dyDescent="0.3">
      <c r="A1512">
        <v>101511</v>
      </c>
      <c r="B1512" s="1">
        <v>44194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77</v>
      </c>
    </row>
    <row r="1513" spans="1:9" x14ac:dyDescent="0.3">
      <c r="A1513">
        <v>101512</v>
      </c>
      <c r="B1513" s="1">
        <v>44320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92</v>
      </c>
    </row>
    <row r="1514" spans="1:9" x14ac:dyDescent="0.3">
      <c r="A1514">
        <v>101513</v>
      </c>
      <c r="B1514" s="1">
        <v>44274</v>
      </c>
      <c r="C1514">
        <v>1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95</v>
      </c>
    </row>
    <row r="1515" spans="1:9" x14ac:dyDescent="0.3">
      <c r="A1515">
        <v>101514</v>
      </c>
      <c r="B1515" s="1">
        <v>44156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30</v>
      </c>
    </row>
    <row r="1516" spans="1:9" x14ac:dyDescent="0.3">
      <c r="A1516">
        <v>101515</v>
      </c>
      <c r="B1516" s="1">
        <v>44370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73</v>
      </c>
    </row>
    <row r="1517" spans="1:9" x14ac:dyDescent="0.3">
      <c r="A1517">
        <v>101516</v>
      </c>
      <c r="B1517" s="1">
        <v>44149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30</v>
      </c>
    </row>
    <row r="1518" spans="1:9" x14ac:dyDescent="0.3">
      <c r="A1518">
        <v>101517</v>
      </c>
      <c r="B1518" s="1">
        <v>44326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70</v>
      </c>
    </row>
    <row r="1519" spans="1:9" x14ac:dyDescent="0.3">
      <c r="A1519">
        <v>101518</v>
      </c>
      <c r="B1519" s="1">
        <v>44222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102</v>
      </c>
    </row>
    <row r="1520" spans="1:9" x14ac:dyDescent="0.3">
      <c r="A1520">
        <v>101519</v>
      </c>
      <c r="B1520" s="1">
        <v>44126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50</v>
      </c>
    </row>
    <row r="1521" spans="1:9" x14ac:dyDescent="0.3">
      <c r="A1521">
        <v>101520</v>
      </c>
      <c r="B1521" s="1">
        <v>44327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93</v>
      </c>
    </row>
    <row r="1522" spans="1:9" x14ac:dyDescent="0.3">
      <c r="A1522">
        <v>101521</v>
      </c>
      <c r="B1522" s="1">
        <v>44335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85</v>
      </c>
    </row>
    <row r="1523" spans="1:9" x14ac:dyDescent="0.3">
      <c r="A1523">
        <v>101522</v>
      </c>
      <c r="B1523" s="1">
        <v>44363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75</v>
      </c>
    </row>
    <row r="1524" spans="1:9" x14ac:dyDescent="0.3">
      <c r="A1524">
        <v>101523</v>
      </c>
      <c r="B1524" s="1">
        <v>44355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85</v>
      </c>
    </row>
    <row r="1525" spans="1:9" x14ac:dyDescent="0.3">
      <c r="A1525">
        <v>101524</v>
      </c>
      <c r="B1525" s="1">
        <v>44164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15</v>
      </c>
    </row>
    <row r="1526" spans="1:9" x14ac:dyDescent="0.3">
      <c r="A1526">
        <v>101525</v>
      </c>
      <c r="B1526" s="1">
        <v>44371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50</v>
      </c>
    </row>
    <row r="1527" spans="1:9" x14ac:dyDescent="0.3">
      <c r="A1527">
        <v>101526</v>
      </c>
      <c r="B1527" s="1">
        <v>44252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50</v>
      </c>
    </row>
    <row r="1528" spans="1:9" x14ac:dyDescent="0.3">
      <c r="A1528">
        <v>101527</v>
      </c>
      <c r="B1528" s="1">
        <v>44241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93</v>
      </c>
    </row>
    <row r="1529" spans="1:9" x14ac:dyDescent="0.3">
      <c r="A1529">
        <v>101528</v>
      </c>
      <c r="B1529" s="1">
        <v>44203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75</v>
      </c>
    </row>
    <row r="1530" spans="1:9" x14ac:dyDescent="0.3">
      <c r="A1530">
        <v>101529</v>
      </c>
      <c r="B1530" s="1">
        <v>44320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70</v>
      </c>
    </row>
    <row r="1531" spans="1:9" x14ac:dyDescent="0.3">
      <c r="A1531">
        <v>101530</v>
      </c>
      <c r="B1531" s="1">
        <v>44220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80</v>
      </c>
    </row>
    <row r="1532" spans="1:9" x14ac:dyDescent="0.3">
      <c r="A1532">
        <v>101531</v>
      </c>
      <c r="B1532" s="1">
        <v>44146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30</v>
      </c>
    </row>
    <row r="1533" spans="1:9" x14ac:dyDescent="0.3">
      <c r="A1533">
        <v>101532</v>
      </c>
      <c r="B1533" s="1">
        <v>44329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69</v>
      </c>
    </row>
    <row r="1534" spans="1:9" x14ac:dyDescent="0.3">
      <c r="A1534">
        <v>101533</v>
      </c>
      <c r="B1534" s="1">
        <v>44144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40</v>
      </c>
    </row>
    <row r="1535" spans="1:9" x14ac:dyDescent="0.3">
      <c r="A1535">
        <v>101534</v>
      </c>
      <c r="B1535" s="1">
        <v>44133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55</v>
      </c>
    </row>
    <row r="1536" spans="1:9" x14ac:dyDescent="0.3">
      <c r="A1536">
        <v>101535</v>
      </c>
      <c r="B1536" s="1">
        <v>44225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102</v>
      </c>
    </row>
    <row r="1537" spans="1:9" x14ac:dyDescent="0.3">
      <c r="A1537">
        <v>101536</v>
      </c>
      <c r="B1537" s="1">
        <v>44185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93</v>
      </c>
    </row>
    <row r="1538" spans="1:9" x14ac:dyDescent="0.3">
      <c r="A1538">
        <v>101537</v>
      </c>
      <c r="B1538" s="1">
        <v>44341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80</v>
      </c>
    </row>
    <row r="1539" spans="1:9" x14ac:dyDescent="0.3">
      <c r="A1539">
        <v>101538</v>
      </c>
      <c r="B1539" s="1">
        <v>44131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93</v>
      </c>
    </row>
    <row r="1540" spans="1:9" x14ac:dyDescent="0.3">
      <c r="A1540">
        <v>101539</v>
      </c>
      <c r="B1540" s="1">
        <v>44257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55</v>
      </c>
    </row>
    <row r="1541" spans="1:9" x14ac:dyDescent="0.3">
      <c r="A1541">
        <v>101540</v>
      </c>
      <c r="B1541" s="1">
        <v>44170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93</v>
      </c>
    </row>
    <row r="1542" spans="1:9" x14ac:dyDescent="0.3">
      <c r="A1542">
        <v>101541</v>
      </c>
      <c r="B1542" s="1">
        <v>44120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69</v>
      </c>
    </row>
    <row r="1543" spans="1:9" x14ac:dyDescent="0.3">
      <c r="A1543">
        <v>101542</v>
      </c>
      <c r="B1543" s="1">
        <v>44255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92</v>
      </c>
    </row>
    <row r="1544" spans="1:9" x14ac:dyDescent="0.3">
      <c r="A1544">
        <v>101543</v>
      </c>
      <c r="B1544" s="1">
        <v>44374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93</v>
      </c>
    </row>
    <row r="1545" spans="1:9" x14ac:dyDescent="0.3">
      <c r="A1545">
        <v>101544</v>
      </c>
      <c r="B1545" s="1">
        <v>44130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69</v>
      </c>
    </row>
    <row r="1546" spans="1:9" x14ac:dyDescent="0.3">
      <c r="A1546">
        <v>101545</v>
      </c>
      <c r="B1546" s="1">
        <v>44122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92</v>
      </c>
    </row>
    <row r="1547" spans="1:9" x14ac:dyDescent="0.3">
      <c r="A1547">
        <v>101546</v>
      </c>
      <c r="B1547" s="1">
        <v>44118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80</v>
      </c>
    </row>
    <row r="1548" spans="1:9" x14ac:dyDescent="0.3">
      <c r="A1548">
        <v>101547</v>
      </c>
      <c r="B1548" s="1">
        <v>44201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102</v>
      </c>
    </row>
    <row r="1549" spans="1:9" x14ac:dyDescent="0.3">
      <c r="A1549">
        <v>101548</v>
      </c>
      <c r="B1549" s="1">
        <v>44351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85</v>
      </c>
    </row>
    <row r="1550" spans="1:9" x14ac:dyDescent="0.3">
      <c r="A1550">
        <v>101549</v>
      </c>
      <c r="B1550" s="1">
        <v>44311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69</v>
      </c>
    </row>
    <row r="1551" spans="1:9" x14ac:dyDescent="0.3">
      <c r="A1551">
        <v>101550</v>
      </c>
      <c r="B1551" s="1">
        <v>44308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95</v>
      </c>
    </row>
    <row r="1552" spans="1:9" x14ac:dyDescent="0.3">
      <c r="A1552">
        <v>101551</v>
      </c>
      <c r="B1552" s="1">
        <v>44184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93</v>
      </c>
    </row>
    <row r="1553" spans="1:9" x14ac:dyDescent="0.3">
      <c r="A1553">
        <v>101552</v>
      </c>
      <c r="B1553" s="1">
        <v>44185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77</v>
      </c>
    </row>
    <row r="1554" spans="1:9" x14ac:dyDescent="0.3">
      <c r="A1554">
        <v>101553</v>
      </c>
      <c r="B1554" s="1">
        <v>44271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55</v>
      </c>
    </row>
    <row r="1555" spans="1:9" x14ac:dyDescent="0.3">
      <c r="A1555">
        <v>101554</v>
      </c>
      <c r="B1555" s="1">
        <v>44273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70</v>
      </c>
    </row>
    <row r="1556" spans="1:9" x14ac:dyDescent="0.3">
      <c r="A1556">
        <v>101555</v>
      </c>
      <c r="B1556" s="1">
        <v>44351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50</v>
      </c>
    </row>
    <row r="1557" spans="1:9" x14ac:dyDescent="0.3">
      <c r="A1557">
        <v>101556</v>
      </c>
      <c r="B1557" s="1">
        <v>44286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83</v>
      </c>
    </row>
    <row r="1558" spans="1:9" x14ac:dyDescent="0.3">
      <c r="A1558">
        <v>101557</v>
      </c>
      <c r="B1558" s="1">
        <v>44313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55</v>
      </c>
    </row>
    <row r="1559" spans="1:9" x14ac:dyDescent="0.3">
      <c r="A1559">
        <v>101558</v>
      </c>
      <c r="B1559" s="1">
        <v>44361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51</v>
      </c>
    </row>
    <row r="1560" spans="1:9" x14ac:dyDescent="0.3">
      <c r="A1560">
        <v>101559</v>
      </c>
      <c r="B1560" s="1">
        <v>44281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93</v>
      </c>
    </row>
    <row r="1561" spans="1:9" x14ac:dyDescent="0.3">
      <c r="A1561">
        <v>101560</v>
      </c>
      <c r="B1561" s="1">
        <v>44360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55</v>
      </c>
    </row>
    <row r="1562" spans="1:9" x14ac:dyDescent="0.3">
      <c r="A1562">
        <v>101561</v>
      </c>
      <c r="B1562" s="1">
        <v>44139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25</v>
      </c>
    </row>
    <row r="1563" spans="1:9" x14ac:dyDescent="0.3">
      <c r="A1563">
        <v>101562</v>
      </c>
      <c r="B1563" s="1">
        <v>44333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75</v>
      </c>
    </row>
    <row r="1564" spans="1:9" x14ac:dyDescent="0.3">
      <c r="A1564">
        <v>101563</v>
      </c>
      <c r="B1564" s="1">
        <v>44226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102</v>
      </c>
    </row>
    <row r="1565" spans="1:9" x14ac:dyDescent="0.3">
      <c r="A1565">
        <v>101564</v>
      </c>
      <c r="B1565" s="1">
        <v>44156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30</v>
      </c>
    </row>
    <row r="1566" spans="1:9" x14ac:dyDescent="0.3">
      <c r="A1566">
        <v>101565</v>
      </c>
      <c r="B1566" s="1">
        <v>44376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50</v>
      </c>
    </row>
    <row r="1567" spans="1:9" x14ac:dyDescent="0.3">
      <c r="A1567">
        <v>101566</v>
      </c>
      <c r="B1567" s="1">
        <v>44232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75</v>
      </c>
    </row>
    <row r="1568" spans="1:9" x14ac:dyDescent="0.3">
      <c r="A1568">
        <v>101567</v>
      </c>
      <c r="B1568" s="1">
        <v>44222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77</v>
      </c>
    </row>
    <row r="1569" spans="1:9" x14ac:dyDescent="0.3">
      <c r="A1569">
        <v>101568</v>
      </c>
      <c r="B1569" s="1">
        <v>44377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70</v>
      </c>
    </row>
    <row r="1570" spans="1:9" x14ac:dyDescent="0.3">
      <c r="A1570">
        <v>101569</v>
      </c>
      <c r="B1570" s="1">
        <v>44256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45</v>
      </c>
    </row>
    <row r="1571" spans="1:9" x14ac:dyDescent="0.3">
      <c r="A1571">
        <v>101570</v>
      </c>
      <c r="B1571" s="1">
        <v>44176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69</v>
      </c>
    </row>
    <row r="1572" spans="1:9" x14ac:dyDescent="0.3">
      <c r="A1572">
        <v>101571</v>
      </c>
      <c r="B1572" s="1">
        <v>44119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69</v>
      </c>
    </row>
    <row r="1573" spans="1:9" x14ac:dyDescent="0.3">
      <c r="A1573">
        <v>101572</v>
      </c>
      <c r="B1573" s="1">
        <v>44190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85</v>
      </c>
    </row>
    <row r="1574" spans="1:9" x14ac:dyDescent="0.3">
      <c r="A1574">
        <v>101573</v>
      </c>
      <c r="B1574" s="1">
        <v>44349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50</v>
      </c>
    </row>
    <row r="1575" spans="1:9" x14ac:dyDescent="0.3">
      <c r="A1575">
        <v>101574</v>
      </c>
      <c r="B1575" s="1">
        <v>44155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40</v>
      </c>
    </row>
    <row r="1576" spans="1:9" x14ac:dyDescent="0.3">
      <c r="A1576">
        <v>101575</v>
      </c>
      <c r="B1576" s="1">
        <v>44272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85</v>
      </c>
    </row>
    <row r="1577" spans="1:9" x14ac:dyDescent="0.3">
      <c r="A1577">
        <v>101576</v>
      </c>
      <c r="B1577" s="1">
        <v>44214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93</v>
      </c>
    </row>
    <row r="1578" spans="1:9" x14ac:dyDescent="0.3">
      <c r="A1578">
        <v>101577</v>
      </c>
      <c r="B1578" s="1">
        <v>44124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75</v>
      </c>
    </row>
    <row r="1579" spans="1:9" x14ac:dyDescent="0.3">
      <c r="A1579">
        <v>101578</v>
      </c>
      <c r="B1579" s="1">
        <v>44348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50</v>
      </c>
    </row>
    <row r="1580" spans="1:9" x14ac:dyDescent="0.3">
      <c r="A1580">
        <v>101579</v>
      </c>
      <c r="B1580" s="1">
        <v>44252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85</v>
      </c>
    </row>
    <row r="1581" spans="1:9" x14ac:dyDescent="0.3">
      <c r="A1581">
        <v>101580</v>
      </c>
      <c r="B1581" s="1">
        <v>44142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40</v>
      </c>
    </row>
    <row r="1582" spans="1:9" x14ac:dyDescent="0.3">
      <c r="A1582">
        <v>101581</v>
      </c>
      <c r="B1582" s="1">
        <v>44326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79</v>
      </c>
    </row>
    <row r="1583" spans="1:9" x14ac:dyDescent="0.3">
      <c r="A1583">
        <v>101582</v>
      </c>
      <c r="B1583" s="1">
        <v>44273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</row>
    <row r="1584" spans="1:9" x14ac:dyDescent="0.3">
      <c r="A1584">
        <v>101583</v>
      </c>
      <c r="B1584" s="1">
        <v>44224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102</v>
      </c>
    </row>
    <row r="1585" spans="1:9" x14ac:dyDescent="0.3">
      <c r="A1585">
        <v>101584</v>
      </c>
      <c r="B1585" s="1">
        <v>44155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40</v>
      </c>
    </row>
    <row r="1586" spans="1:9" x14ac:dyDescent="0.3">
      <c r="A1586">
        <v>101585</v>
      </c>
      <c r="B1586" s="1">
        <v>44213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67</v>
      </c>
    </row>
    <row r="1587" spans="1:9" x14ac:dyDescent="0.3">
      <c r="A1587">
        <v>101586</v>
      </c>
      <c r="B1587" s="1">
        <v>44226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102</v>
      </c>
    </row>
    <row r="1588" spans="1:9" x14ac:dyDescent="0.3">
      <c r="A1588">
        <v>101587</v>
      </c>
      <c r="B1588" s="1">
        <v>44224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93</v>
      </c>
    </row>
    <row r="1589" spans="1:9" x14ac:dyDescent="0.3">
      <c r="A1589">
        <v>101588</v>
      </c>
      <c r="B1589" s="1">
        <v>44343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85</v>
      </c>
    </row>
    <row r="1590" spans="1:9" x14ac:dyDescent="0.3">
      <c r="A1590">
        <v>101589</v>
      </c>
      <c r="B1590" s="1">
        <v>44349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55</v>
      </c>
    </row>
    <row r="1591" spans="1:9" x14ac:dyDescent="0.3">
      <c r="A1591">
        <v>101590</v>
      </c>
      <c r="B1591" s="1">
        <v>44312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77</v>
      </c>
    </row>
    <row r="1592" spans="1:9" x14ac:dyDescent="0.3">
      <c r="A1592">
        <v>101591</v>
      </c>
      <c r="B1592" s="1">
        <v>44316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85</v>
      </c>
    </row>
    <row r="1593" spans="1:9" x14ac:dyDescent="0.3">
      <c r="A1593">
        <v>101592</v>
      </c>
      <c r="B1593" s="1">
        <v>44340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80</v>
      </c>
    </row>
    <row r="1594" spans="1:9" x14ac:dyDescent="0.3">
      <c r="A1594">
        <v>101593</v>
      </c>
      <c r="B1594" s="1">
        <v>44249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93</v>
      </c>
    </row>
    <row r="1595" spans="1:9" x14ac:dyDescent="0.3">
      <c r="A1595">
        <v>101594</v>
      </c>
      <c r="B1595" s="1">
        <v>44182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55</v>
      </c>
    </row>
    <row r="1596" spans="1:9" x14ac:dyDescent="0.3">
      <c r="A1596">
        <v>101595</v>
      </c>
      <c r="B1596" s="1">
        <v>44214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75</v>
      </c>
    </row>
    <row r="1597" spans="1:9" x14ac:dyDescent="0.3">
      <c r="A1597">
        <v>101596</v>
      </c>
      <c r="B1597" s="1">
        <v>44160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25</v>
      </c>
    </row>
    <row r="1598" spans="1:9" x14ac:dyDescent="0.3">
      <c r="A1598">
        <v>101597</v>
      </c>
      <c r="B1598" s="1">
        <v>44219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93</v>
      </c>
    </row>
    <row r="1599" spans="1:9" x14ac:dyDescent="0.3">
      <c r="A1599">
        <v>101598</v>
      </c>
      <c r="B1599" s="1">
        <v>44359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95</v>
      </c>
    </row>
    <row r="1600" spans="1:9" x14ac:dyDescent="0.3">
      <c r="A1600">
        <v>101599</v>
      </c>
      <c r="B1600" s="1">
        <v>44107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70</v>
      </c>
    </row>
    <row r="1601" spans="1:9" x14ac:dyDescent="0.3">
      <c r="A1601">
        <v>101600</v>
      </c>
      <c r="B1601" s="1">
        <v>44188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79</v>
      </c>
    </row>
    <row r="1602" spans="1:9" x14ac:dyDescent="0.3">
      <c r="A1602">
        <v>101601</v>
      </c>
      <c r="B1602" s="1">
        <v>44149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15</v>
      </c>
    </row>
    <row r="1603" spans="1:9" x14ac:dyDescent="0.3">
      <c r="A1603">
        <v>101602</v>
      </c>
      <c r="B1603" s="1">
        <v>44156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30</v>
      </c>
    </row>
    <row r="1604" spans="1:9" x14ac:dyDescent="0.3">
      <c r="A1604">
        <v>101603</v>
      </c>
      <c r="B1604" s="1">
        <v>44281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75</v>
      </c>
    </row>
    <row r="1605" spans="1:9" x14ac:dyDescent="0.3">
      <c r="A1605">
        <v>101604</v>
      </c>
      <c r="B1605" s="1">
        <v>44180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50</v>
      </c>
    </row>
    <row r="1606" spans="1:9" x14ac:dyDescent="0.3">
      <c r="A1606">
        <v>101605</v>
      </c>
      <c r="B1606" s="1">
        <v>44264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77</v>
      </c>
    </row>
    <row r="1607" spans="1:9" x14ac:dyDescent="0.3">
      <c r="A1607">
        <v>101606</v>
      </c>
      <c r="B1607" s="1">
        <v>44352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55</v>
      </c>
    </row>
    <row r="1608" spans="1:9" x14ac:dyDescent="0.3">
      <c r="A1608">
        <v>101607</v>
      </c>
      <c r="B1608" s="1">
        <v>44295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70</v>
      </c>
    </row>
    <row r="1609" spans="1:9" x14ac:dyDescent="0.3">
      <c r="A1609">
        <v>101608</v>
      </c>
      <c r="B1609" s="1">
        <v>44209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100</v>
      </c>
    </row>
    <row r="1610" spans="1:9" x14ac:dyDescent="0.3">
      <c r="A1610">
        <v>101609</v>
      </c>
      <c r="B1610" s="1">
        <v>44302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50</v>
      </c>
    </row>
    <row r="1611" spans="1:9" x14ac:dyDescent="0.3">
      <c r="A1611">
        <v>101610</v>
      </c>
      <c r="B1611" s="1">
        <v>44108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83</v>
      </c>
    </row>
    <row r="1612" spans="1:9" x14ac:dyDescent="0.3">
      <c r="A1612">
        <v>101611</v>
      </c>
      <c r="B1612" s="1">
        <v>44229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50</v>
      </c>
    </row>
    <row r="1613" spans="1:9" x14ac:dyDescent="0.3">
      <c r="A1613">
        <v>101612</v>
      </c>
      <c r="B1613" s="1">
        <v>44187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77</v>
      </c>
    </row>
    <row r="1614" spans="1:9" x14ac:dyDescent="0.3">
      <c r="A1614">
        <v>101613</v>
      </c>
      <c r="B1614" s="1">
        <v>44150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40</v>
      </c>
    </row>
    <row r="1615" spans="1:9" x14ac:dyDescent="0.3">
      <c r="A1615">
        <v>101614</v>
      </c>
      <c r="B1615" s="1">
        <v>44353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50</v>
      </c>
    </row>
    <row r="1616" spans="1:9" x14ac:dyDescent="0.3">
      <c r="A1616">
        <v>101615</v>
      </c>
      <c r="B1616" s="1">
        <v>44184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50</v>
      </c>
    </row>
    <row r="1617" spans="1:9" x14ac:dyDescent="0.3">
      <c r="A1617">
        <v>101616</v>
      </c>
      <c r="B1617" s="1">
        <v>44296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55</v>
      </c>
    </row>
    <row r="1618" spans="1:9" x14ac:dyDescent="0.3">
      <c r="A1618">
        <v>101617</v>
      </c>
      <c r="B1618" s="1">
        <v>44266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69</v>
      </c>
    </row>
    <row r="1619" spans="1:9" x14ac:dyDescent="0.3">
      <c r="A1619">
        <v>101618</v>
      </c>
      <c r="B1619" s="1">
        <v>44283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69</v>
      </c>
    </row>
    <row r="1620" spans="1:9" x14ac:dyDescent="0.3">
      <c r="A1620">
        <v>101619</v>
      </c>
      <c r="B1620" s="1">
        <v>44340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55</v>
      </c>
    </row>
    <row r="1621" spans="1:9" x14ac:dyDescent="0.3">
      <c r="A1621">
        <v>101620</v>
      </c>
      <c r="B1621" s="1">
        <v>44288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75</v>
      </c>
    </row>
    <row r="1622" spans="1:9" x14ac:dyDescent="0.3">
      <c r="A1622">
        <v>101621</v>
      </c>
      <c r="B1622" s="1">
        <v>44238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95</v>
      </c>
    </row>
    <row r="1623" spans="1:9" x14ac:dyDescent="0.3">
      <c r="A1623">
        <v>101622</v>
      </c>
      <c r="B1623" s="1">
        <v>44123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69</v>
      </c>
    </row>
    <row r="1624" spans="1:9" x14ac:dyDescent="0.3">
      <c r="A1624">
        <v>101623</v>
      </c>
      <c r="B1624" s="1">
        <v>44197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50</v>
      </c>
    </row>
    <row r="1625" spans="1:9" x14ac:dyDescent="0.3">
      <c r="A1625">
        <v>101624</v>
      </c>
      <c r="B1625" s="1">
        <v>44273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51</v>
      </c>
    </row>
    <row r="1626" spans="1:9" x14ac:dyDescent="0.3">
      <c r="A1626">
        <v>101625</v>
      </c>
      <c r="B1626" s="1">
        <v>44344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51</v>
      </c>
    </row>
    <row r="1627" spans="1:9" x14ac:dyDescent="0.3">
      <c r="A1627">
        <v>101626</v>
      </c>
      <c r="B1627" s="1">
        <v>44230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55</v>
      </c>
    </row>
    <row r="1628" spans="1:9" x14ac:dyDescent="0.3">
      <c r="A1628">
        <v>101627</v>
      </c>
      <c r="B1628" s="1">
        <v>44156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30</v>
      </c>
    </row>
    <row r="1629" spans="1:9" x14ac:dyDescent="0.3">
      <c r="A1629">
        <v>101628</v>
      </c>
      <c r="B1629" s="1">
        <v>44315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93</v>
      </c>
    </row>
    <row r="1630" spans="1:9" x14ac:dyDescent="0.3">
      <c r="A1630">
        <v>101629</v>
      </c>
      <c r="B1630" s="1">
        <v>44224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85</v>
      </c>
    </row>
    <row r="1631" spans="1:9" x14ac:dyDescent="0.3">
      <c r="A1631">
        <v>101630</v>
      </c>
      <c r="B1631" s="1">
        <v>44366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92</v>
      </c>
    </row>
    <row r="1632" spans="1:9" x14ac:dyDescent="0.3">
      <c r="A1632">
        <v>101631</v>
      </c>
      <c r="B1632" s="1">
        <v>44348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45</v>
      </c>
    </row>
    <row r="1633" spans="1:9" x14ac:dyDescent="0.3">
      <c r="A1633">
        <v>101632</v>
      </c>
      <c r="B1633" s="1">
        <v>44264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75</v>
      </c>
    </row>
    <row r="1634" spans="1:9" x14ac:dyDescent="0.3">
      <c r="A1634">
        <v>101633</v>
      </c>
      <c r="B1634" s="1">
        <v>44339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70</v>
      </c>
    </row>
    <row r="1635" spans="1:9" x14ac:dyDescent="0.3">
      <c r="A1635">
        <v>101634</v>
      </c>
      <c r="B1635" s="1">
        <v>44115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77</v>
      </c>
    </row>
    <row r="1636" spans="1:9" x14ac:dyDescent="0.3">
      <c r="A1636">
        <v>101635</v>
      </c>
      <c r="B1636" s="1">
        <v>44279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45</v>
      </c>
    </row>
    <row r="1637" spans="1:9" x14ac:dyDescent="0.3">
      <c r="A1637">
        <v>101636</v>
      </c>
      <c r="B1637" s="1">
        <v>44227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55</v>
      </c>
    </row>
    <row r="1638" spans="1:9" x14ac:dyDescent="0.3">
      <c r="A1638">
        <v>101637</v>
      </c>
      <c r="B1638" s="1">
        <v>44217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100</v>
      </c>
    </row>
    <row r="1639" spans="1:9" x14ac:dyDescent="0.3">
      <c r="A1639">
        <v>101638</v>
      </c>
      <c r="B1639" s="1">
        <v>44261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77</v>
      </c>
    </row>
    <row r="1640" spans="1:9" x14ac:dyDescent="0.3">
      <c r="A1640">
        <v>101639</v>
      </c>
      <c r="B1640" s="1">
        <v>44200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102</v>
      </c>
    </row>
    <row r="1641" spans="1:9" x14ac:dyDescent="0.3">
      <c r="A1641">
        <v>101640</v>
      </c>
      <c r="B1641" s="1">
        <v>44194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93</v>
      </c>
    </row>
    <row r="1642" spans="1:9" x14ac:dyDescent="0.3">
      <c r="A1642">
        <v>101641</v>
      </c>
      <c r="B1642" s="1">
        <v>44123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77</v>
      </c>
    </row>
    <row r="1643" spans="1:9" x14ac:dyDescent="0.3">
      <c r="A1643">
        <v>101642</v>
      </c>
      <c r="B1643" s="1">
        <v>44310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45</v>
      </c>
    </row>
    <row r="1644" spans="1:9" x14ac:dyDescent="0.3">
      <c r="A1644">
        <v>101643</v>
      </c>
      <c r="B1644" s="1">
        <v>44168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75</v>
      </c>
    </row>
    <row r="1645" spans="1:9" x14ac:dyDescent="0.3">
      <c r="A1645">
        <v>101644</v>
      </c>
      <c r="B1645" s="1">
        <v>44376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55</v>
      </c>
    </row>
    <row r="1646" spans="1:9" x14ac:dyDescent="0.3">
      <c r="A1646">
        <v>101645</v>
      </c>
      <c r="B1646" s="1">
        <v>44168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69</v>
      </c>
    </row>
    <row r="1647" spans="1:9" x14ac:dyDescent="0.3">
      <c r="A1647">
        <v>101646</v>
      </c>
      <c r="B1647" s="1">
        <v>44113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69</v>
      </c>
    </row>
    <row r="1648" spans="1:9" x14ac:dyDescent="0.3">
      <c r="A1648">
        <v>101647</v>
      </c>
      <c r="B1648" s="1">
        <v>44128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45</v>
      </c>
    </row>
    <row r="1649" spans="1:9" x14ac:dyDescent="0.3">
      <c r="A1649">
        <v>101648</v>
      </c>
      <c r="B1649" s="1">
        <v>44322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85</v>
      </c>
    </row>
    <row r="1650" spans="1:9" x14ac:dyDescent="0.3">
      <c r="A1650">
        <v>101649</v>
      </c>
      <c r="B1650" s="1">
        <v>44313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83</v>
      </c>
    </row>
    <row r="1651" spans="1:9" x14ac:dyDescent="0.3">
      <c r="A1651">
        <v>101650</v>
      </c>
      <c r="B1651" s="1">
        <v>44233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77</v>
      </c>
    </row>
    <row r="1652" spans="1:9" x14ac:dyDescent="0.3">
      <c r="A1652">
        <v>101651</v>
      </c>
      <c r="B1652" s="1">
        <v>44176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85</v>
      </c>
    </row>
    <row r="1653" spans="1:9" x14ac:dyDescent="0.3">
      <c r="A1653">
        <v>101652</v>
      </c>
      <c r="B1653" s="1">
        <v>44354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92</v>
      </c>
    </row>
    <row r="1654" spans="1:9" x14ac:dyDescent="0.3">
      <c r="A1654">
        <v>101653</v>
      </c>
      <c r="B1654" s="1">
        <v>44235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95</v>
      </c>
    </row>
    <row r="1655" spans="1:9" x14ac:dyDescent="0.3">
      <c r="A1655">
        <v>101654</v>
      </c>
      <c r="B1655" s="1">
        <v>44121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75</v>
      </c>
    </row>
    <row r="1656" spans="1:9" x14ac:dyDescent="0.3">
      <c r="A1656">
        <v>101655</v>
      </c>
      <c r="B1656" s="1">
        <v>44365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67</v>
      </c>
    </row>
    <row r="1657" spans="1:9" x14ac:dyDescent="0.3">
      <c r="A1657">
        <v>101656</v>
      </c>
      <c r="B1657" s="1">
        <v>44147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40</v>
      </c>
    </row>
    <row r="1658" spans="1:9" x14ac:dyDescent="0.3">
      <c r="A1658">
        <v>101657</v>
      </c>
      <c r="B1658" s="1">
        <v>44377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69</v>
      </c>
    </row>
    <row r="1659" spans="1:9" x14ac:dyDescent="0.3">
      <c r="A1659">
        <v>101658</v>
      </c>
      <c r="B1659" s="1">
        <v>44112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83</v>
      </c>
    </row>
    <row r="1660" spans="1:9" x14ac:dyDescent="0.3">
      <c r="A1660">
        <v>101659</v>
      </c>
      <c r="B1660" s="1">
        <v>44376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77</v>
      </c>
    </row>
    <row r="1661" spans="1:9" x14ac:dyDescent="0.3">
      <c r="A1661">
        <v>101660</v>
      </c>
      <c r="B1661" s="1">
        <v>44209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85</v>
      </c>
    </row>
    <row r="1662" spans="1:9" x14ac:dyDescent="0.3">
      <c r="A1662">
        <v>101661</v>
      </c>
      <c r="B1662" s="1">
        <v>44133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70</v>
      </c>
    </row>
    <row r="1663" spans="1:9" x14ac:dyDescent="0.3">
      <c r="A1663">
        <v>101662</v>
      </c>
      <c r="B1663" s="1">
        <v>44140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40</v>
      </c>
    </row>
    <row r="1664" spans="1:9" x14ac:dyDescent="0.3">
      <c r="A1664">
        <v>101663</v>
      </c>
      <c r="B1664" s="1">
        <v>44203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102</v>
      </c>
    </row>
    <row r="1665" spans="1:9" x14ac:dyDescent="0.3">
      <c r="A1665">
        <v>101664</v>
      </c>
      <c r="B1665" s="1">
        <v>44269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75</v>
      </c>
    </row>
    <row r="1666" spans="1:9" x14ac:dyDescent="0.3">
      <c r="A1666">
        <v>101665</v>
      </c>
      <c r="B1666" s="1">
        <v>44195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80</v>
      </c>
    </row>
    <row r="1667" spans="1:9" x14ac:dyDescent="0.3">
      <c r="A1667">
        <v>101666</v>
      </c>
      <c r="B1667" s="1">
        <v>44299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95</v>
      </c>
    </row>
    <row r="1668" spans="1:9" x14ac:dyDescent="0.3">
      <c r="A1668">
        <v>101667</v>
      </c>
      <c r="B1668" s="1">
        <v>44228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70</v>
      </c>
    </row>
    <row r="1669" spans="1:9" x14ac:dyDescent="0.3">
      <c r="A1669">
        <v>101668</v>
      </c>
      <c r="B1669" s="1">
        <v>44342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51</v>
      </c>
    </row>
    <row r="1670" spans="1:9" x14ac:dyDescent="0.3">
      <c r="A1670">
        <v>101669</v>
      </c>
      <c r="B1670" s="1">
        <v>44344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77</v>
      </c>
    </row>
    <row r="1671" spans="1:9" x14ac:dyDescent="0.3">
      <c r="A1671">
        <v>101670</v>
      </c>
      <c r="B1671" s="1">
        <v>44198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85</v>
      </c>
    </row>
    <row r="1672" spans="1:9" x14ac:dyDescent="0.3">
      <c r="A1672">
        <v>101671</v>
      </c>
      <c r="B1672" s="1">
        <v>44308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85</v>
      </c>
    </row>
    <row r="1673" spans="1:9" x14ac:dyDescent="0.3">
      <c r="A1673">
        <v>101672</v>
      </c>
      <c r="B1673" s="1">
        <v>44206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55</v>
      </c>
    </row>
    <row r="1674" spans="1:9" x14ac:dyDescent="0.3">
      <c r="A1674">
        <v>101673</v>
      </c>
      <c r="B1674" s="1">
        <v>44296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55</v>
      </c>
    </row>
    <row r="1675" spans="1:9" x14ac:dyDescent="0.3">
      <c r="A1675">
        <v>101674</v>
      </c>
      <c r="B1675" s="1">
        <v>44217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55</v>
      </c>
    </row>
    <row r="1676" spans="1:9" x14ac:dyDescent="0.3">
      <c r="A1676">
        <v>101675</v>
      </c>
      <c r="B1676" s="1">
        <v>44328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50</v>
      </c>
    </row>
    <row r="1677" spans="1:9" x14ac:dyDescent="0.3">
      <c r="A1677">
        <v>101676</v>
      </c>
      <c r="B1677" s="1">
        <v>44249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45</v>
      </c>
    </row>
    <row r="1678" spans="1:9" x14ac:dyDescent="0.3">
      <c r="A1678">
        <v>101677</v>
      </c>
      <c r="B1678" s="1">
        <v>44168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45</v>
      </c>
    </row>
    <row r="1679" spans="1:9" x14ac:dyDescent="0.3">
      <c r="A1679">
        <v>101678</v>
      </c>
      <c r="B1679" s="1">
        <v>44252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79</v>
      </c>
    </row>
    <row r="1680" spans="1:9" x14ac:dyDescent="0.3">
      <c r="A1680">
        <v>101679</v>
      </c>
      <c r="B1680" s="1">
        <v>44208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75</v>
      </c>
    </row>
    <row r="1681" spans="1:9" x14ac:dyDescent="0.3">
      <c r="A1681">
        <v>101680</v>
      </c>
      <c r="B1681" s="1">
        <v>44286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69</v>
      </c>
    </row>
    <row r="1682" spans="1:9" x14ac:dyDescent="0.3">
      <c r="A1682">
        <v>101681</v>
      </c>
      <c r="B1682" s="1">
        <v>44333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45</v>
      </c>
    </row>
    <row r="1683" spans="1:9" x14ac:dyDescent="0.3">
      <c r="A1683">
        <v>101682</v>
      </c>
      <c r="B1683" s="1">
        <v>44371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79</v>
      </c>
    </row>
    <row r="1684" spans="1:9" x14ac:dyDescent="0.3">
      <c r="A1684">
        <v>101683</v>
      </c>
      <c r="B1684" s="1">
        <v>44177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75</v>
      </c>
    </row>
    <row r="1685" spans="1:9" x14ac:dyDescent="0.3">
      <c r="A1685">
        <v>101684</v>
      </c>
      <c r="B1685" s="1">
        <v>44267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77</v>
      </c>
    </row>
    <row r="1686" spans="1:9" x14ac:dyDescent="0.3">
      <c r="A1686">
        <v>101685</v>
      </c>
      <c r="B1686" s="1">
        <v>44106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77</v>
      </c>
    </row>
    <row r="1687" spans="1:9" x14ac:dyDescent="0.3">
      <c r="A1687">
        <v>101686</v>
      </c>
      <c r="B1687" s="1">
        <v>44289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95</v>
      </c>
    </row>
    <row r="1688" spans="1:9" x14ac:dyDescent="0.3">
      <c r="A1688">
        <v>101687</v>
      </c>
      <c r="B1688" s="1">
        <v>44181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77</v>
      </c>
    </row>
    <row r="1689" spans="1:9" x14ac:dyDescent="0.3">
      <c r="A1689">
        <v>101688</v>
      </c>
      <c r="B1689" s="1">
        <v>44320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93</v>
      </c>
    </row>
    <row r="1690" spans="1:9" x14ac:dyDescent="0.3">
      <c r="A1690">
        <v>101689</v>
      </c>
      <c r="B1690" s="1">
        <v>44246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77</v>
      </c>
    </row>
    <row r="1691" spans="1:9" x14ac:dyDescent="0.3">
      <c r="A1691">
        <v>101690</v>
      </c>
      <c r="B1691" s="1">
        <v>44332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55</v>
      </c>
    </row>
    <row r="1692" spans="1:9" x14ac:dyDescent="0.3">
      <c r="A1692">
        <v>101691</v>
      </c>
      <c r="B1692" s="1">
        <v>44291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93</v>
      </c>
    </row>
    <row r="1693" spans="1:9" x14ac:dyDescent="0.3">
      <c r="A1693">
        <v>101692</v>
      </c>
      <c r="B1693" s="1">
        <v>44112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55</v>
      </c>
    </row>
    <row r="1694" spans="1:9" x14ac:dyDescent="0.3">
      <c r="A1694">
        <v>101693</v>
      </c>
      <c r="B1694" s="1">
        <v>44158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40</v>
      </c>
    </row>
    <row r="1695" spans="1:9" x14ac:dyDescent="0.3">
      <c r="A1695">
        <v>101694</v>
      </c>
      <c r="B1695" s="1">
        <v>44357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75</v>
      </c>
    </row>
    <row r="1696" spans="1:9" x14ac:dyDescent="0.3">
      <c r="A1696">
        <v>101695</v>
      </c>
      <c r="B1696" s="1">
        <v>44351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45</v>
      </c>
    </row>
    <row r="1697" spans="1:9" x14ac:dyDescent="0.3">
      <c r="A1697">
        <v>101696</v>
      </c>
      <c r="B1697" s="1">
        <v>44321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55</v>
      </c>
    </row>
    <row r="1698" spans="1:9" x14ac:dyDescent="0.3">
      <c r="A1698">
        <v>101697</v>
      </c>
      <c r="B1698" s="1">
        <v>44309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45</v>
      </c>
    </row>
    <row r="1699" spans="1:9" x14ac:dyDescent="0.3">
      <c r="A1699">
        <v>101698</v>
      </c>
      <c r="B1699" s="1">
        <v>44206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55</v>
      </c>
    </row>
    <row r="1700" spans="1:9" x14ac:dyDescent="0.3">
      <c r="A1700">
        <v>101699</v>
      </c>
      <c r="B1700" s="1">
        <v>44175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69</v>
      </c>
    </row>
    <row r="1701" spans="1:9" x14ac:dyDescent="0.3">
      <c r="A1701">
        <v>101700</v>
      </c>
      <c r="B1701" s="1">
        <v>44203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100</v>
      </c>
    </row>
    <row r="1702" spans="1:9" x14ac:dyDescent="0.3">
      <c r="A1702">
        <v>101701</v>
      </c>
      <c r="B1702" s="1">
        <v>44377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92</v>
      </c>
    </row>
    <row r="1703" spans="1:9" x14ac:dyDescent="0.3">
      <c r="A1703">
        <v>101702</v>
      </c>
      <c r="B1703" s="1">
        <v>44250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77</v>
      </c>
    </row>
    <row r="1704" spans="1:9" x14ac:dyDescent="0.3">
      <c r="A1704">
        <v>101703</v>
      </c>
      <c r="B1704" s="1">
        <v>44135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45</v>
      </c>
    </row>
    <row r="1705" spans="1:9" x14ac:dyDescent="0.3">
      <c r="A1705">
        <v>101704</v>
      </c>
      <c r="B1705" s="1">
        <v>44143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40</v>
      </c>
    </row>
    <row r="1706" spans="1:9" x14ac:dyDescent="0.3">
      <c r="A1706">
        <v>101705</v>
      </c>
      <c r="B1706" s="1">
        <v>44191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45</v>
      </c>
    </row>
    <row r="1707" spans="1:9" x14ac:dyDescent="0.3">
      <c r="A1707">
        <v>101706</v>
      </c>
      <c r="B1707" s="1">
        <v>44169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80</v>
      </c>
    </row>
    <row r="1708" spans="1:9" x14ac:dyDescent="0.3">
      <c r="A1708">
        <v>101707</v>
      </c>
      <c r="B1708" s="1">
        <v>44319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85</v>
      </c>
    </row>
    <row r="1709" spans="1:9" x14ac:dyDescent="0.3">
      <c r="A1709">
        <v>101708</v>
      </c>
      <c r="B1709" s="1">
        <v>44356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80</v>
      </c>
    </row>
    <row r="1710" spans="1:9" x14ac:dyDescent="0.3">
      <c r="A1710">
        <v>101709</v>
      </c>
      <c r="B1710" s="1">
        <v>44365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93</v>
      </c>
    </row>
    <row r="1711" spans="1:9" x14ac:dyDescent="0.3">
      <c r="A1711">
        <v>101710</v>
      </c>
      <c r="B1711" s="1">
        <v>44305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77</v>
      </c>
    </row>
    <row r="1712" spans="1:9" x14ac:dyDescent="0.3">
      <c r="A1712">
        <v>101711</v>
      </c>
      <c r="B1712" s="1">
        <v>44368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77</v>
      </c>
    </row>
    <row r="1713" spans="1:9" x14ac:dyDescent="0.3">
      <c r="A1713">
        <v>101712</v>
      </c>
      <c r="B1713" s="1">
        <v>44207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102</v>
      </c>
    </row>
    <row r="1714" spans="1:9" x14ac:dyDescent="0.3">
      <c r="A1714">
        <v>101713</v>
      </c>
      <c r="B1714" s="1">
        <v>44201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102</v>
      </c>
    </row>
    <row r="1715" spans="1:9" x14ac:dyDescent="0.3">
      <c r="A1715">
        <v>101714</v>
      </c>
      <c r="B1715" s="1">
        <v>44196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75</v>
      </c>
    </row>
    <row r="1716" spans="1:9" x14ac:dyDescent="0.3">
      <c r="A1716">
        <v>101715</v>
      </c>
      <c r="B1716" s="1">
        <v>44108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80</v>
      </c>
    </row>
    <row r="1717" spans="1:9" x14ac:dyDescent="0.3">
      <c r="A1717">
        <v>101716</v>
      </c>
      <c r="B1717" s="1">
        <v>44106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50</v>
      </c>
    </row>
    <row r="1718" spans="1:9" x14ac:dyDescent="0.3">
      <c r="A1718">
        <v>101717</v>
      </c>
      <c r="B1718" s="1">
        <v>44117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85</v>
      </c>
    </row>
    <row r="1719" spans="1:9" x14ac:dyDescent="0.3">
      <c r="A1719">
        <v>101718</v>
      </c>
      <c r="B1719" s="1">
        <v>44170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69</v>
      </c>
    </row>
    <row r="1720" spans="1:9" x14ac:dyDescent="0.3">
      <c r="A1720">
        <v>101719</v>
      </c>
      <c r="B1720" s="1">
        <v>44148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40</v>
      </c>
    </row>
    <row r="1721" spans="1:9" x14ac:dyDescent="0.3">
      <c r="A1721">
        <v>101720</v>
      </c>
      <c r="B1721" s="1">
        <v>44301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75</v>
      </c>
    </row>
    <row r="1722" spans="1:9" x14ac:dyDescent="0.3">
      <c r="A1722">
        <v>101721</v>
      </c>
      <c r="B1722" s="1">
        <v>44357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79</v>
      </c>
    </row>
    <row r="1723" spans="1:9" x14ac:dyDescent="0.3">
      <c r="A1723">
        <v>101722</v>
      </c>
      <c r="B1723" s="1">
        <v>44325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50</v>
      </c>
    </row>
    <row r="1724" spans="1:9" x14ac:dyDescent="0.3">
      <c r="A1724">
        <v>101723</v>
      </c>
      <c r="B1724" s="1">
        <v>44175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77</v>
      </c>
    </row>
    <row r="1725" spans="1:9" x14ac:dyDescent="0.3">
      <c r="A1725">
        <v>101724</v>
      </c>
      <c r="B1725" s="1">
        <v>44374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69</v>
      </c>
    </row>
    <row r="1726" spans="1:9" x14ac:dyDescent="0.3">
      <c r="A1726">
        <v>101725</v>
      </c>
      <c r="B1726" s="1">
        <v>44130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45</v>
      </c>
    </row>
    <row r="1727" spans="1:9" x14ac:dyDescent="0.3">
      <c r="A1727">
        <v>101726</v>
      </c>
      <c r="B1727" s="1">
        <v>44300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51</v>
      </c>
    </row>
    <row r="1728" spans="1:9" x14ac:dyDescent="0.3">
      <c r="A1728">
        <v>101727</v>
      </c>
      <c r="B1728" s="1">
        <v>44180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69</v>
      </c>
    </row>
    <row r="1729" spans="1:9" x14ac:dyDescent="0.3">
      <c r="A1729">
        <v>101728</v>
      </c>
      <c r="B1729" s="1">
        <v>44369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45</v>
      </c>
    </row>
    <row r="1730" spans="1:9" x14ac:dyDescent="0.3">
      <c r="A1730">
        <v>101729</v>
      </c>
      <c r="B1730" s="1">
        <v>44241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55</v>
      </c>
    </row>
    <row r="1731" spans="1:9" x14ac:dyDescent="0.3">
      <c r="A1731">
        <v>101730</v>
      </c>
      <c r="B1731" s="1">
        <v>44263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75</v>
      </c>
    </row>
    <row r="1732" spans="1:9" x14ac:dyDescent="0.3">
      <c r="A1732">
        <v>101731</v>
      </c>
      <c r="B1732" s="1">
        <v>44153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40</v>
      </c>
    </row>
    <row r="1733" spans="1:9" x14ac:dyDescent="0.3">
      <c r="A1733">
        <v>101732</v>
      </c>
      <c r="B1733" s="1">
        <v>44321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45</v>
      </c>
    </row>
    <row r="1734" spans="1:9" x14ac:dyDescent="0.3">
      <c r="A1734">
        <v>101733</v>
      </c>
      <c r="B1734" s="1">
        <v>44137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30</v>
      </c>
    </row>
    <row r="1735" spans="1:9" x14ac:dyDescent="0.3">
      <c r="A1735">
        <v>101734</v>
      </c>
      <c r="B1735" s="1">
        <v>44296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50</v>
      </c>
    </row>
    <row r="1736" spans="1:9" x14ac:dyDescent="0.3">
      <c r="A1736">
        <v>101735</v>
      </c>
      <c r="B1736" s="1">
        <v>44285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69</v>
      </c>
    </row>
    <row r="1737" spans="1:9" x14ac:dyDescent="0.3">
      <c r="A1737">
        <v>101736</v>
      </c>
      <c r="B1737" s="1">
        <v>44270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80</v>
      </c>
    </row>
    <row r="1738" spans="1:9" x14ac:dyDescent="0.3">
      <c r="A1738">
        <v>101737</v>
      </c>
      <c r="B1738" s="1">
        <v>44115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70</v>
      </c>
    </row>
    <row r="1739" spans="1:9" x14ac:dyDescent="0.3">
      <c r="A1739">
        <v>101738</v>
      </c>
      <c r="B1739" s="1">
        <v>44201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100</v>
      </c>
    </row>
    <row r="1740" spans="1:9" x14ac:dyDescent="0.3">
      <c r="A1740">
        <v>101739</v>
      </c>
      <c r="B1740" s="1">
        <v>44115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77</v>
      </c>
    </row>
    <row r="1741" spans="1:9" x14ac:dyDescent="0.3">
      <c r="A1741">
        <v>101740</v>
      </c>
      <c r="B1741" s="1">
        <v>44111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50</v>
      </c>
    </row>
    <row r="1742" spans="1:9" x14ac:dyDescent="0.3">
      <c r="A1742">
        <v>101741</v>
      </c>
      <c r="B1742" s="1">
        <v>44176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50</v>
      </c>
    </row>
    <row r="1743" spans="1:9" x14ac:dyDescent="0.3">
      <c r="A1743">
        <v>101742</v>
      </c>
      <c r="B1743" s="1">
        <v>44312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85</v>
      </c>
    </row>
    <row r="1744" spans="1:9" x14ac:dyDescent="0.3">
      <c r="A1744">
        <v>101743</v>
      </c>
      <c r="B1744" s="1">
        <v>44342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45</v>
      </c>
    </row>
    <row r="1745" spans="1:9" x14ac:dyDescent="0.3">
      <c r="A1745">
        <v>101744</v>
      </c>
      <c r="B1745" s="1">
        <v>44283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93</v>
      </c>
    </row>
    <row r="1746" spans="1:9" x14ac:dyDescent="0.3">
      <c r="A1746">
        <v>101745</v>
      </c>
      <c r="B1746" s="1">
        <v>44254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77</v>
      </c>
    </row>
    <row r="1747" spans="1:9" x14ac:dyDescent="0.3">
      <c r="A1747">
        <v>101746</v>
      </c>
      <c r="B1747" s="1">
        <v>44147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30</v>
      </c>
    </row>
    <row r="1748" spans="1:9" x14ac:dyDescent="0.3">
      <c r="A1748">
        <v>101747</v>
      </c>
      <c r="B1748" s="1">
        <v>44208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10000</v>
      </c>
    </row>
    <row r="1749" spans="1:9" x14ac:dyDescent="0.3">
      <c r="A1749">
        <v>101748</v>
      </c>
      <c r="B1749" s="1">
        <v>44332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95</v>
      </c>
    </row>
    <row r="1750" spans="1:9" x14ac:dyDescent="0.3">
      <c r="A1750">
        <v>101749</v>
      </c>
      <c r="B1750" s="1">
        <v>44314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95</v>
      </c>
    </row>
    <row r="1751" spans="1:9" x14ac:dyDescent="0.3">
      <c r="A1751">
        <v>101750</v>
      </c>
      <c r="B1751" s="1">
        <v>44211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50</v>
      </c>
    </row>
    <row r="1752" spans="1:9" x14ac:dyDescent="0.3">
      <c r="A1752">
        <v>101751</v>
      </c>
      <c r="B1752" s="1">
        <v>44240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50</v>
      </c>
    </row>
    <row r="1753" spans="1:9" x14ac:dyDescent="0.3">
      <c r="A1753">
        <v>101752</v>
      </c>
      <c r="B1753" s="1">
        <v>44221</v>
      </c>
      <c r="C1753">
        <v>1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50</v>
      </c>
    </row>
    <row r="1754" spans="1:9" x14ac:dyDescent="0.3">
      <c r="A1754">
        <v>101753</v>
      </c>
      <c r="B1754" s="1">
        <v>44191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95</v>
      </c>
    </row>
    <row r="1755" spans="1:9" x14ac:dyDescent="0.3">
      <c r="A1755">
        <v>101754</v>
      </c>
      <c r="B1755" s="1">
        <v>44366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75</v>
      </c>
    </row>
    <row r="1756" spans="1:9" x14ac:dyDescent="0.3">
      <c r="A1756">
        <v>101755</v>
      </c>
      <c r="B1756" s="1">
        <v>44350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45</v>
      </c>
    </row>
    <row r="1757" spans="1:9" x14ac:dyDescent="0.3">
      <c r="A1757">
        <v>101756</v>
      </c>
      <c r="B1757" s="1">
        <v>44241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55</v>
      </c>
    </row>
    <row r="1758" spans="1:9" x14ac:dyDescent="0.3">
      <c r="A1758">
        <v>101757</v>
      </c>
      <c r="B1758" s="1">
        <v>44154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40</v>
      </c>
    </row>
    <row r="1759" spans="1:9" x14ac:dyDescent="0.3">
      <c r="A1759">
        <v>101758</v>
      </c>
      <c r="B1759" s="1">
        <v>44316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69</v>
      </c>
    </row>
    <row r="1760" spans="1:9" x14ac:dyDescent="0.3">
      <c r="A1760">
        <v>101759</v>
      </c>
      <c r="B1760" s="1">
        <v>44231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50</v>
      </c>
    </row>
    <row r="1761" spans="1:9" x14ac:dyDescent="0.3">
      <c r="A1761">
        <v>101760</v>
      </c>
      <c r="B1761" s="1">
        <v>44288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69</v>
      </c>
    </row>
    <row r="1762" spans="1:9" x14ac:dyDescent="0.3">
      <c r="A1762">
        <v>101761</v>
      </c>
      <c r="B1762" s="1">
        <v>44290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80</v>
      </c>
    </row>
    <row r="1763" spans="1:9" x14ac:dyDescent="0.3">
      <c r="A1763">
        <v>101762</v>
      </c>
      <c r="B1763" s="1">
        <v>44198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75</v>
      </c>
    </row>
    <row r="1764" spans="1:9" x14ac:dyDescent="0.3">
      <c r="A1764">
        <v>101763</v>
      </c>
      <c r="B1764" s="1">
        <v>44371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55</v>
      </c>
    </row>
    <row r="1765" spans="1:9" x14ac:dyDescent="0.3">
      <c r="A1765">
        <v>101764</v>
      </c>
      <c r="B1765" s="1">
        <v>44213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102</v>
      </c>
    </row>
    <row r="1766" spans="1:9" x14ac:dyDescent="0.3">
      <c r="A1766">
        <v>101765</v>
      </c>
      <c r="B1766" s="1">
        <v>44223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10000</v>
      </c>
    </row>
    <row r="1767" spans="1:9" x14ac:dyDescent="0.3">
      <c r="A1767">
        <v>101766</v>
      </c>
      <c r="B1767" s="1">
        <v>44362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75</v>
      </c>
    </row>
    <row r="1768" spans="1:9" x14ac:dyDescent="0.3">
      <c r="A1768">
        <v>101767</v>
      </c>
      <c r="B1768" s="1">
        <v>44164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25</v>
      </c>
    </row>
    <row r="1769" spans="1:9" x14ac:dyDescent="0.3">
      <c r="A1769">
        <v>101768</v>
      </c>
      <c r="B1769" s="1">
        <v>44154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30</v>
      </c>
    </row>
    <row r="1770" spans="1:9" x14ac:dyDescent="0.3">
      <c r="A1770">
        <v>101769</v>
      </c>
      <c r="B1770" s="1">
        <v>44290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55</v>
      </c>
    </row>
    <row r="1771" spans="1:9" x14ac:dyDescent="0.3">
      <c r="A1771">
        <v>101770</v>
      </c>
      <c r="B1771" s="1">
        <v>44282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75</v>
      </c>
    </row>
    <row r="1772" spans="1:9" x14ac:dyDescent="0.3">
      <c r="A1772">
        <v>101771</v>
      </c>
      <c r="B1772" s="1">
        <v>44193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50</v>
      </c>
    </row>
    <row r="1773" spans="1:9" x14ac:dyDescent="0.3">
      <c r="A1773">
        <v>101772</v>
      </c>
      <c r="B1773" s="1">
        <v>44312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80</v>
      </c>
    </row>
    <row r="1774" spans="1:9" x14ac:dyDescent="0.3">
      <c r="A1774">
        <v>101773</v>
      </c>
      <c r="B1774" s="1">
        <v>44206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102</v>
      </c>
    </row>
    <row r="1775" spans="1:9" x14ac:dyDescent="0.3">
      <c r="A1775">
        <v>101774</v>
      </c>
      <c r="B1775" s="1">
        <v>44273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50</v>
      </c>
    </row>
    <row r="1776" spans="1:9" x14ac:dyDescent="0.3">
      <c r="A1776">
        <v>101775</v>
      </c>
      <c r="B1776" s="1">
        <v>44185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95</v>
      </c>
    </row>
    <row r="1777" spans="1:9" x14ac:dyDescent="0.3">
      <c r="A1777">
        <v>101776</v>
      </c>
      <c r="B1777" s="1">
        <v>44359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75</v>
      </c>
    </row>
    <row r="1778" spans="1:9" x14ac:dyDescent="0.3">
      <c r="A1778">
        <v>101777</v>
      </c>
      <c r="B1778" s="1">
        <v>44302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67</v>
      </c>
    </row>
    <row r="1779" spans="1:9" x14ac:dyDescent="0.3">
      <c r="A1779">
        <v>101778</v>
      </c>
      <c r="B1779" s="1">
        <v>44357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77</v>
      </c>
    </row>
    <row r="1780" spans="1:9" x14ac:dyDescent="0.3">
      <c r="A1780">
        <v>101779</v>
      </c>
      <c r="B1780" s="1">
        <v>44165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40</v>
      </c>
    </row>
    <row r="1781" spans="1:9" x14ac:dyDescent="0.3">
      <c r="A1781">
        <v>101780</v>
      </c>
      <c r="B1781" s="1">
        <v>44257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77</v>
      </c>
    </row>
    <row r="1782" spans="1:9" x14ac:dyDescent="0.3">
      <c r="A1782">
        <v>101781</v>
      </c>
      <c r="B1782" s="1">
        <v>44261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67</v>
      </c>
    </row>
    <row r="1783" spans="1:9" x14ac:dyDescent="0.3">
      <c r="A1783">
        <v>101782</v>
      </c>
      <c r="B1783" s="1">
        <v>44118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50</v>
      </c>
    </row>
    <row r="1784" spans="1:9" x14ac:dyDescent="0.3">
      <c r="A1784">
        <v>101783</v>
      </c>
      <c r="B1784" s="1">
        <v>44262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75</v>
      </c>
    </row>
    <row r="1785" spans="1:9" x14ac:dyDescent="0.3">
      <c r="A1785">
        <v>101784</v>
      </c>
      <c r="B1785" s="1">
        <v>44268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85</v>
      </c>
    </row>
    <row r="1786" spans="1:9" x14ac:dyDescent="0.3">
      <c r="A1786">
        <v>101785</v>
      </c>
      <c r="B1786" s="1">
        <v>44291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50</v>
      </c>
    </row>
    <row r="1787" spans="1:9" x14ac:dyDescent="0.3">
      <c r="A1787">
        <v>101786</v>
      </c>
      <c r="B1787" s="1">
        <v>44152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40</v>
      </c>
    </row>
    <row r="1788" spans="1:9" x14ac:dyDescent="0.3">
      <c r="A1788">
        <v>101787</v>
      </c>
      <c r="B1788" s="1">
        <v>44274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70</v>
      </c>
    </row>
    <row r="1789" spans="1:9" x14ac:dyDescent="0.3">
      <c r="A1789">
        <v>101788</v>
      </c>
      <c r="B1789" s="1">
        <v>44359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75</v>
      </c>
    </row>
    <row r="1790" spans="1:9" x14ac:dyDescent="0.3">
      <c r="A1790">
        <v>101789</v>
      </c>
      <c r="B1790" s="1">
        <v>44336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92</v>
      </c>
    </row>
    <row r="1791" spans="1:9" x14ac:dyDescent="0.3">
      <c r="A1791">
        <v>101790</v>
      </c>
      <c r="B1791" s="1">
        <v>44221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50</v>
      </c>
    </row>
    <row r="1792" spans="1:9" x14ac:dyDescent="0.3">
      <c r="A1792">
        <v>101791</v>
      </c>
      <c r="B1792" s="1">
        <v>44116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50</v>
      </c>
    </row>
    <row r="1793" spans="1:9" x14ac:dyDescent="0.3">
      <c r="A1793">
        <v>101792</v>
      </c>
      <c r="B1793" s="1">
        <v>44201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50</v>
      </c>
    </row>
    <row r="1794" spans="1:9" x14ac:dyDescent="0.3">
      <c r="A1794">
        <v>101793</v>
      </c>
      <c r="B1794" s="1">
        <v>44136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25</v>
      </c>
    </row>
    <row r="1795" spans="1:9" x14ac:dyDescent="0.3">
      <c r="A1795">
        <v>101794</v>
      </c>
      <c r="B1795" s="1">
        <v>44171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69</v>
      </c>
    </row>
    <row r="1796" spans="1:9" x14ac:dyDescent="0.3">
      <c r="A1796">
        <v>101795</v>
      </c>
      <c r="B1796" s="1">
        <v>44116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55</v>
      </c>
    </row>
    <row r="1797" spans="1:9" x14ac:dyDescent="0.3">
      <c r="A1797">
        <v>101796</v>
      </c>
      <c r="B1797" s="1">
        <v>44210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102</v>
      </c>
    </row>
    <row r="1798" spans="1:9" x14ac:dyDescent="0.3">
      <c r="A1798">
        <v>101797</v>
      </c>
      <c r="B1798" s="1">
        <v>44279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93</v>
      </c>
    </row>
    <row r="1799" spans="1:9" x14ac:dyDescent="0.3">
      <c r="A1799">
        <v>101798</v>
      </c>
      <c r="B1799" s="1">
        <v>44107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75</v>
      </c>
    </row>
    <row r="1800" spans="1:9" x14ac:dyDescent="0.3">
      <c r="A1800">
        <v>101799</v>
      </c>
      <c r="B1800" s="1">
        <v>44300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95</v>
      </c>
    </row>
    <row r="1801" spans="1:9" x14ac:dyDescent="0.3">
      <c r="A1801">
        <v>101800</v>
      </c>
      <c r="B1801" s="1">
        <v>44151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25</v>
      </c>
    </row>
    <row r="1802" spans="1:9" x14ac:dyDescent="0.3">
      <c r="A1802">
        <v>101801</v>
      </c>
      <c r="B1802" s="1">
        <v>44353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73</v>
      </c>
    </row>
    <row r="1803" spans="1:9" x14ac:dyDescent="0.3">
      <c r="A1803">
        <v>101802</v>
      </c>
      <c r="B1803" s="1">
        <v>44367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50</v>
      </c>
    </row>
    <row r="1804" spans="1:9" x14ac:dyDescent="0.3">
      <c r="A1804">
        <v>101803</v>
      </c>
      <c r="B1804" s="1">
        <v>44196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83</v>
      </c>
    </row>
    <row r="1805" spans="1:9" x14ac:dyDescent="0.3">
      <c r="A1805">
        <v>101804</v>
      </c>
      <c r="B1805" s="1">
        <v>44139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30</v>
      </c>
    </row>
    <row r="1806" spans="1:9" x14ac:dyDescent="0.3">
      <c r="A1806">
        <v>101805</v>
      </c>
      <c r="B1806" s="1">
        <v>44201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77</v>
      </c>
    </row>
    <row r="1807" spans="1:9" x14ac:dyDescent="0.3">
      <c r="A1807">
        <v>101806</v>
      </c>
      <c r="B1807" s="1">
        <v>44172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69</v>
      </c>
    </row>
    <row r="1808" spans="1:9" x14ac:dyDescent="0.3">
      <c r="A1808">
        <v>101807</v>
      </c>
      <c r="B1808" s="1">
        <v>44353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67</v>
      </c>
    </row>
    <row r="1809" spans="1:9" x14ac:dyDescent="0.3">
      <c r="A1809">
        <v>101808</v>
      </c>
      <c r="B1809" s="1">
        <v>44210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85</v>
      </c>
    </row>
    <row r="1810" spans="1:9" x14ac:dyDescent="0.3">
      <c r="A1810">
        <v>101809</v>
      </c>
      <c r="B1810" s="1">
        <v>44359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77</v>
      </c>
    </row>
    <row r="1811" spans="1:9" x14ac:dyDescent="0.3">
      <c r="A1811">
        <v>101810</v>
      </c>
      <c r="B1811" s="1">
        <v>44289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80</v>
      </c>
    </row>
    <row r="1812" spans="1:9" x14ac:dyDescent="0.3">
      <c r="A1812">
        <v>101811</v>
      </c>
      <c r="B1812" s="1">
        <v>44199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80</v>
      </c>
    </row>
    <row r="1813" spans="1:9" x14ac:dyDescent="0.3">
      <c r="A1813">
        <v>101812</v>
      </c>
      <c r="B1813" s="1">
        <v>44133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93</v>
      </c>
    </row>
    <row r="1814" spans="1:9" x14ac:dyDescent="0.3">
      <c r="A1814">
        <v>101813</v>
      </c>
      <c r="B1814" s="1">
        <v>44253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69</v>
      </c>
    </row>
    <row r="1815" spans="1:9" x14ac:dyDescent="0.3">
      <c r="A1815">
        <v>101814</v>
      </c>
      <c r="B1815" s="1">
        <v>44116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50</v>
      </c>
    </row>
    <row r="1816" spans="1:9" x14ac:dyDescent="0.3">
      <c r="A1816">
        <v>101815</v>
      </c>
      <c r="B1816" s="1">
        <v>44225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102</v>
      </c>
    </row>
    <row r="1817" spans="1:9" x14ac:dyDescent="0.3">
      <c r="A1817">
        <v>101816</v>
      </c>
      <c r="B1817" s="1">
        <v>44351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69</v>
      </c>
    </row>
    <row r="1818" spans="1:9" x14ac:dyDescent="0.3">
      <c r="A1818">
        <v>101817</v>
      </c>
      <c r="B1818" s="1">
        <v>44195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83</v>
      </c>
    </row>
    <row r="1819" spans="1:9" x14ac:dyDescent="0.3">
      <c r="A1819">
        <v>101818</v>
      </c>
      <c r="B1819" s="1">
        <v>44109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93</v>
      </c>
    </row>
    <row r="1820" spans="1:9" x14ac:dyDescent="0.3">
      <c r="A1820">
        <v>101819</v>
      </c>
      <c r="B1820" s="1">
        <v>44183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51</v>
      </c>
    </row>
    <row r="1821" spans="1:9" x14ac:dyDescent="0.3">
      <c r="A1821">
        <v>101820</v>
      </c>
      <c r="B1821" s="1">
        <v>44226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55</v>
      </c>
    </row>
    <row r="1822" spans="1:9" x14ac:dyDescent="0.3">
      <c r="A1822">
        <v>101821</v>
      </c>
      <c r="B1822" s="1">
        <v>44189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55</v>
      </c>
    </row>
    <row r="1823" spans="1:9" x14ac:dyDescent="0.3">
      <c r="A1823">
        <v>101822</v>
      </c>
      <c r="B1823" s="1">
        <v>44326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45</v>
      </c>
    </row>
    <row r="1824" spans="1:9" x14ac:dyDescent="0.3">
      <c r="A1824">
        <v>101823</v>
      </c>
      <c r="B1824" s="1">
        <v>44229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69</v>
      </c>
    </row>
    <row r="1825" spans="1:9" x14ac:dyDescent="0.3">
      <c r="A1825">
        <v>101824</v>
      </c>
      <c r="B1825" s="1">
        <v>44333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85</v>
      </c>
    </row>
    <row r="1826" spans="1:9" x14ac:dyDescent="0.3">
      <c r="A1826">
        <v>101825</v>
      </c>
      <c r="B1826" s="1">
        <v>44329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50</v>
      </c>
    </row>
    <row r="1827" spans="1:9" x14ac:dyDescent="0.3">
      <c r="A1827">
        <v>101826</v>
      </c>
      <c r="B1827" s="1">
        <v>44247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75</v>
      </c>
    </row>
    <row r="1828" spans="1:9" x14ac:dyDescent="0.3">
      <c r="A1828">
        <v>101827</v>
      </c>
      <c r="B1828" s="1">
        <v>44229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69</v>
      </c>
    </row>
    <row r="1829" spans="1:9" x14ac:dyDescent="0.3">
      <c r="A1829">
        <v>101828</v>
      </c>
      <c r="B1829" s="1">
        <v>44133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75</v>
      </c>
    </row>
    <row r="1830" spans="1:9" x14ac:dyDescent="0.3">
      <c r="A1830">
        <v>101829</v>
      </c>
      <c r="B1830" s="1">
        <v>44209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77</v>
      </c>
    </row>
    <row r="1831" spans="1:9" x14ac:dyDescent="0.3">
      <c r="A1831">
        <v>101830</v>
      </c>
      <c r="B1831" s="1">
        <v>44312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75</v>
      </c>
    </row>
    <row r="1832" spans="1:9" x14ac:dyDescent="0.3">
      <c r="A1832">
        <v>101831</v>
      </c>
      <c r="B1832" s="1">
        <v>44334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69</v>
      </c>
    </row>
    <row r="1833" spans="1:9" x14ac:dyDescent="0.3">
      <c r="A1833">
        <v>101832</v>
      </c>
      <c r="B1833" s="1">
        <v>44377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55</v>
      </c>
    </row>
    <row r="1834" spans="1:9" x14ac:dyDescent="0.3">
      <c r="A1834">
        <v>101833</v>
      </c>
      <c r="B1834" s="1">
        <v>44238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79</v>
      </c>
    </row>
    <row r="1835" spans="1:9" x14ac:dyDescent="0.3">
      <c r="A1835">
        <v>101834</v>
      </c>
      <c r="B1835" s="1">
        <v>44280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75</v>
      </c>
    </row>
    <row r="1836" spans="1:9" x14ac:dyDescent="0.3">
      <c r="A1836">
        <v>101835</v>
      </c>
      <c r="B1836" s="1">
        <v>44268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55</v>
      </c>
    </row>
    <row r="1837" spans="1:9" x14ac:dyDescent="0.3">
      <c r="A1837">
        <v>101836</v>
      </c>
      <c r="B1837" s="1">
        <v>44109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92</v>
      </c>
    </row>
    <row r="1838" spans="1:9" x14ac:dyDescent="0.3">
      <c r="A1838">
        <v>101837</v>
      </c>
      <c r="B1838" s="1">
        <v>44214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10000</v>
      </c>
    </row>
    <row r="1839" spans="1:9" x14ac:dyDescent="0.3">
      <c r="A1839">
        <v>101838</v>
      </c>
      <c r="B1839" s="1">
        <v>44260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67</v>
      </c>
    </row>
    <row r="1840" spans="1:9" x14ac:dyDescent="0.3">
      <c r="A1840">
        <v>101839</v>
      </c>
      <c r="B1840" s="1">
        <v>44228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69</v>
      </c>
    </row>
    <row r="1841" spans="1:9" x14ac:dyDescent="0.3">
      <c r="A1841">
        <v>101840</v>
      </c>
      <c r="B1841" s="1">
        <v>44152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25</v>
      </c>
    </row>
    <row r="1842" spans="1:9" x14ac:dyDescent="0.3">
      <c r="A1842">
        <v>101841</v>
      </c>
      <c r="B1842" s="1">
        <v>44144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40</v>
      </c>
    </row>
    <row r="1843" spans="1:9" x14ac:dyDescent="0.3">
      <c r="A1843">
        <v>101842</v>
      </c>
      <c r="B1843" s="1">
        <v>44180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45</v>
      </c>
    </row>
    <row r="1844" spans="1:9" x14ac:dyDescent="0.3">
      <c r="A1844">
        <v>101843</v>
      </c>
      <c r="B1844" s="1">
        <v>44343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51</v>
      </c>
    </row>
    <row r="1845" spans="1:9" x14ac:dyDescent="0.3">
      <c r="A1845">
        <v>101844</v>
      </c>
      <c r="B1845" s="1">
        <v>44322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85</v>
      </c>
    </row>
    <row r="1846" spans="1:9" x14ac:dyDescent="0.3">
      <c r="A1846">
        <v>101845</v>
      </c>
      <c r="B1846" s="1">
        <v>44145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40</v>
      </c>
    </row>
    <row r="1847" spans="1:9" x14ac:dyDescent="0.3">
      <c r="A1847">
        <v>101846</v>
      </c>
      <c r="B1847" s="1">
        <v>44315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75</v>
      </c>
    </row>
    <row r="1848" spans="1:9" x14ac:dyDescent="0.3">
      <c r="A1848">
        <v>101847</v>
      </c>
      <c r="B1848" s="1">
        <v>44201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102</v>
      </c>
    </row>
    <row r="1849" spans="1:9" x14ac:dyDescent="0.3">
      <c r="A1849">
        <v>101848</v>
      </c>
      <c r="B1849" s="1">
        <v>44158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25</v>
      </c>
    </row>
    <row r="1850" spans="1:9" x14ac:dyDescent="0.3">
      <c r="A1850">
        <v>101849</v>
      </c>
      <c r="B1850" s="1">
        <v>44264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45</v>
      </c>
    </row>
    <row r="1851" spans="1:9" x14ac:dyDescent="0.3">
      <c r="A1851">
        <v>101850</v>
      </c>
      <c r="B1851" s="1">
        <v>44144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85</v>
      </c>
    </row>
    <row r="1852" spans="1:9" x14ac:dyDescent="0.3">
      <c r="A1852">
        <v>101851</v>
      </c>
      <c r="B1852" s="1">
        <v>44146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40</v>
      </c>
    </row>
    <row r="1853" spans="1:9" x14ac:dyDescent="0.3">
      <c r="A1853">
        <v>101852</v>
      </c>
      <c r="B1853" s="1">
        <v>44308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75</v>
      </c>
    </row>
    <row r="1854" spans="1:9" x14ac:dyDescent="0.3">
      <c r="A1854">
        <v>101853</v>
      </c>
      <c r="B1854" s="1">
        <v>44154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40</v>
      </c>
    </row>
    <row r="1855" spans="1:9" x14ac:dyDescent="0.3">
      <c r="A1855">
        <v>101854</v>
      </c>
      <c r="B1855" s="1">
        <v>44349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70</v>
      </c>
    </row>
    <row r="1856" spans="1:9" x14ac:dyDescent="0.3">
      <c r="A1856">
        <v>101855</v>
      </c>
      <c r="B1856" s="1">
        <v>44244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55</v>
      </c>
    </row>
    <row r="1857" spans="1:9" x14ac:dyDescent="0.3">
      <c r="A1857">
        <v>101856</v>
      </c>
      <c r="B1857" s="1">
        <v>44131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69</v>
      </c>
    </row>
    <row r="1858" spans="1:9" x14ac:dyDescent="0.3">
      <c r="A1858">
        <v>101857</v>
      </c>
      <c r="B1858" s="1">
        <v>44266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75</v>
      </c>
    </row>
    <row r="1859" spans="1:9" x14ac:dyDescent="0.3">
      <c r="A1859">
        <v>101858</v>
      </c>
      <c r="B1859" s="1">
        <v>44278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50</v>
      </c>
    </row>
    <row r="1860" spans="1:9" x14ac:dyDescent="0.3">
      <c r="A1860">
        <v>101859</v>
      </c>
      <c r="B1860" s="1">
        <v>44296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77</v>
      </c>
    </row>
    <row r="1861" spans="1:9" x14ac:dyDescent="0.3">
      <c r="A1861">
        <v>101860</v>
      </c>
      <c r="B1861" s="1">
        <v>44134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77</v>
      </c>
    </row>
    <row r="1862" spans="1:9" x14ac:dyDescent="0.3">
      <c r="A1862">
        <v>101861</v>
      </c>
      <c r="B1862" s="1">
        <v>44179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69</v>
      </c>
    </row>
    <row r="1863" spans="1:9" x14ac:dyDescent="0.3">
      <c r="A1863">
        <v>101862</v>
      </c>
      <c r="B1863" s="1">
        <v>44155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67</v>
      </c>
    </row>
    <row r="1864" spans="1:9" x14ac:dyDescent="0.3">
      <c r="A1864">
        <v>101863</v>
      </c>
      <c r="B1864" s="1">
        <v>44302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55</v>
      </c>
    </row>
    <row r="1865" spans="1:9" x14ac:dyDescent="0.3">
      <c r="A1865">
        <v>101864</v>
      </c>
      <c r="B1865" s="1">
        <v>44178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67</v>
      </c>
    </row>
    <row r="1866" spans="1:9" x14ac:dyDescent="0.3">
      <c r="A1866">
        <v>101865</v>
      </c>
      <c r="B1866" s="1">
        <v>44244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51</v>
      </c>
    </row>
    <row r="1867" spans="1:9" x14ac:dyDescent="0.3">
      <c r="A1867">
        <v>101866</v>
      </c>
      <c r="B1867" s="1">
        <v>44147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40</v>
      </c>
    </row>
    <row r="1868" spans="1:9" x14ac:dyDescent="0.3">
      <c r="A1868">
        <v>101867</v>
      </c>
      <c r="B1868" s="1">
        <v>44250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95</v>
      </c>
    </row>
    <row r="1869" spans="1:9" x14ac:dyDescent="0.3">
      <c r="A1869">
        <v>101868</v>
      </c>
      <c r="B1869" s="1">
        <v>44237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83</v>
      </c>
    </row>
    <row r="1870" spans="1:9" x14ac:dyDescent="0.3">
      <c r="A1870">
        <v>101869</v>
      </c>
      <c r="B1870" s="1">
        <v>44300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83</v>
      </c>
    </row>
    <row r="1871" spans="1:9" x14ac:dyDescent="0.3">
      <c r="A1871">
        <v>101870</v>
      </c>
      <c r="B1871" s="1">
        <v>44174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69</v>
      </c>
    </row>
    <row r="1872" spans="1:9" x14ac:dyDescent="0.3">
      <c r="A1872">
        <v>101871</v>
      </c>
      <c r="B1872" s="1">
        <v>44310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83</v>
      </c>
    </row>
    <row r="1873" spans="1:9" x14ac:dyDescent="0.3">
      <c r="A1873">
        <v>101872</v>
      </c>
      <c r="B1873" s="1">
        <v>44351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75</v>
      </c>
    </row>
    <row r="1874" spans="1:9" x14ac:dyDescent="0.3">
      <c r="A1874">
        <v>101873</v>
      </c>
      <c r="B1874" s="1">
        <v>44193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93</v>
      </c>
    </row>
    <row r="1875" spans="1:9" x14ac:dyDescent="0.3">
      <c r="A1875">
        <v>101874</v>
      </c>
      <c r="B1875" s="1">
        <v>44232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80</v>
      </c>
    </row>
    <row r="1876" spans="1:9" x14ac:dyDescent="0.3">
      <c r="A1876">
        <v>101875</v>
      </c>
      <c r="B1876" s="1">
        <v>44322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75</v>
      </c>
    </row>
    <row r="1877" spans="1:9" x14ac:dyDescent="0.3">
      <c r="A1877">
        <v>101876</v>
      </c>
      <c r="B1877" s="1">
        <v>44150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40</v>
      </c>
    </row>
    <row r="1878" spans="1:9" x14ac:dyDescent="0.3">
      <c r="A1878">
        <v>101877</v>
      </c>
      <c r="B1878" s="1">
        <v>44134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45</v>
      </c>
    </row>
    <row r="1879" spans="1:9" x14ac:dyDescent="0.3">
      <c r="A1879">
        <v>101878</v>
      </c>
      <c r="B1879" s="1">
        <v>44340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69</v>
      </c>
    </row>
    <row r="1880" spans="1:9" x14ac:dyDescent="0.3">
      <c r="A1880">
        <v>101879</v>
      </c>
      <c r="B1880" s="1">
        <v>44229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45</v>
      </c>
    </row>
    <row r="1881" spans="1:9" x14ac:dyDescent="0.3">
      <c r="A1881">
        <v>101880</v>
      </c>
      <c r="B1881" s="1">
        <v>44141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40</v>
      </c>
    </row>
    <row r="1882" spans="1:9" x14ac:dyDescent="0.3">
      <c r="A1882">
        <v>101881</v>
      </c>
      <c r="B1882" s="1">
        <v>44372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55</v>
      </c>
    </row>
    <row r="1883" spans="1:9" x14ac:dyDescent="0.3">
      <c r="A1883">
        <v>101882</v>
      </c>
      <c r="B1883" s="1">
        <v>44321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70</v>
      </c>
    </row>
    <row r="1884" spans="1:9" x14ac:dyDescent="0.3">
      <c r="A1884">
        <v>101883</v>
      </c>
      <c r="B1884" s="1">
        <v>44227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50</v>
      </c>
    </row>
    <row r="1885" spans="1:9" x14ac:dyDescent="0.3">
      <c r="A1885">
        <v>101884</v>
      </c>
      <c r="B1885" s="1">
        <v>44276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55</v>
      </c>
    </row>
    <row r="1886" spans="1:9" x14ac:dyDescent="0.3">
      <c r="A1886">
        <v>101885</v>
      </c>
      <c r="B1886" s="1">
        <v>44177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77</v>
      </c>
    </row>
    <row r="1887" spans="1:9" x14ac:dyDescent="0.3">
      <c r="A1887">
        <v>101886</v>
      </c>
      <c r="B1887" s="1">
        <v>44176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85</v>
      </c>
    </row>
    <row r="1888" spans="1:9" x14ac:dyDescent="0.3">
      <c r="A1888">
        <v>101887</v>
      </c>
      <c r="B1888" s="1">
        <v>44117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50</v>
      </c>
    </row>
    <row r="1889" spans="1:9" x14ac:dyDescent="0.3">
      <c r="A1889">
        <v>101888</v>
      </c>
      <c r="B1889" s="1">
        <v>44193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55</v>
      </c>
    </row>
    <row r="1890" spans="1:9" x14ac:dyDescent="0.3">
      <c r="A1890">
        <v>101889</v>
      </c>
      <c r="B1890" s="1">
        <v>44228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50</v>
      </c>
    </row>
    <row r="1891" spans="1:9" x14ac:dyDescent="0.3">
      <c r="A1891">
        <v>101890</v>
      </c>
      <c r="B1891" s="1">
        <v>44139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15</v>
      </c>
    </row>
    <row r="1892" spans="1:9" x14ac:dyDescent="0.3">
      <c r="A1892">
        <v>101891</v>
      </c>
      <c r="B1892" s="1">
        <v>44246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77</v>
      </c>
    </row>
    <row r="1893" spans="1:9" x14ac:dyDescent="0.3">
      <c r="A1893">
        <v>101892</v>
      </c>
      <c r="B1893" s="1">
        <v>44329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80</v>
      </c>
    </row>
    <row r="1894" spans="1:9" x14ac:dyDescent="0.3">
      <c r="A1894">
        <v>101893</v>
      </c>
      <c r="B1894" s="1">
        <v>44154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25</v>
      </c>
    </row>
    <row r="1895" spans="1:9" x14ac:dyDescent="0.3">
      <c r="A1895">
        <v>101894</v>
      </c>
      <c r="B1895" s="1">
        <v>44178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92</v>
      </c>
    </row>
    <row r="1896" spans="1:9" x14ac:dyDescent="0.3">
      <c r="A1896">
        <v>101895</v>
      </c>
      <c r="B1896" s="1">
        <v>44377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69</v>
      </c>
    </row>
    <row r="1897" spans="1:9" x14ac:dyDescent="0.3">
      <c r="A1897">
        <v>101896</v>
      </c>
      <c r="B1897" s="1">
        <v>44269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95</v>
      </c>
    </row>
    <row r="1898" spans="1:9" x14ac:dyDescent="0.3">
      <c r="A1898">
        <v>101897</v>
      </c>
      <c r="B1898" s="1">
        <v>44353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69</v>
      </c>
    </row>
    <row r="1899" spans="1:9" x14ac:dyDescent="0.3">
      <c r="A1899">
        <v>101898</v>
      </c>
      <c r="B1899" s="1">
        <v>44205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102</v>
      </c>
    </row>
    <row r="1900" spans="1:9" x14ac:dyDescent="0.3">
      <c r="A1900">
        <v>101899</v>
      </c>
      <c r="B1900" s="1">
        <v>44257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75</v>
      </c>
    </row>
    <row r="1901" spans="1:9" x14ac:dyDescent="0.3">
      <c r="A1901">
        <v>101900</v>
      </c>
      <c r="B1901" s="1">
        <v>44331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55</v>
      </c>
    </row>
    <row r="1902" spans="1:9" x14ac:dyDescent="0.3">
      <c r="A1902">
        <v>101901</v>
      </c>
      <c r="B1902" s="1">
        <v>44187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85</v>
      </c>
    </row>
    <row r="1903" spans="1:9" x14ac:dyDescent="0.3">
      <c r="A1903">
        <v>101902</v>
      </c>
      <c r="B1903" s="1">
        <v>44252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93</v>
      </c>
    </row>
    <row r="1904" spans="1:9" x14ac:dyDescent="0.3">
      <c r="A1904">
        <v>101903</v>
      </c>
      <c r="B1904" s="1">
        <v>44177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75</v>
      </c>
    </row>
    <row r="1905" spans="1:9" x14ac:dyDescent="0.3">
      <c r="A1905">
        <v>101904</v>
      </c>
      <c r="B1905" s="1">
        <v>44369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93</v>
      </c>
    </row>
    <row r="1906" spans="1:9" x14ac:dyDescent="0.3">
      <c r="A1906">
        <v>101905</v>
      </c>
      <c r="B1906" s="1">
        <v>44348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85</v>
      </c>
    </row>
    <row r="1907" spans="1:9" x14ac:dyDescent="0.3">
      <c r="A1907">
        <v>101906</v>
      </c>
      <c r="B1907" s="1">
        <v>44217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50</v>
      </c>
    </row>
    <row r="1908" spans="1:9" x14ac:dyDescent="0.3">
      <c r="A1908">
        <v>101907</v>
      </c>
      <c r="B1908" s="1">
        <v>44187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50</v>
      </c>
    </row>
    <row r="1909" spans="1:9" x14ac:dyDescent="0.3">
      <c r="A1909">
        <v>101908</v>
      </c>
      <c r="B1909" s="1">
        <v>44200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102</v>
      </c>
    </row>
    <row r="1910" spans="1:9" x14ac:dyDescent="0.3">
      <c r="A1910">
        <v>101909</v>
      </c>
      <c r="B1910" s="1">
        <v>44264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55</v>
      </c>
    </row>
    <row r="1911" spans="1:9" x14ac:dyDescent="0.3">
      <c r="A1911">
        <v>101910</v>
      </c>
      <c r="B1911" s="1">
        <v>44262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45</v>
      </c>
    </row>
    <row r="1912" spans="1:9" x14ac:dyDescent="0.3">
      <c r="A1912">
        <v>101911</v>
      </c>
      <c r="B1912" s="1">
        <v>44223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102</v>
      </c>
    </row>
    <row r="1913" spans="1:9" x14ac:dyDescent="0.3">
      <c r="A1913">
        <v>101912</v>
      </c>
      <c r="B1913" s="1">
        <v>44205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102</v>
      </c>
    </row>
    <row r="1914" spans="1:9" x14ac:dyDescent="0.3">
      <c r="A1914">
        <v>101913</v>
      </c>
      <c r="B1914" s="1">
        <v>44319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75</v>
      </c>
    </row>
    <row r="1915" spans="1:9" x14ac:dyDescent="0.3">
      <c r="A1915">
        <v>101914</v>
      </c>
      <c r="B1915" s="1">
        <v>44129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85</v>
      </c>
    </row>
    <row r="1916" spans="1:9" x14ac:dyDescent="0.3">
      <c r="A1916">
        <v>101915</v>
      </c>
      <c r="B1916" s="1">
        <v>44152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40</v>
      </c>
    </row>
    <row r="1917" spans="1:9" x14ac:dyDescent="0.3">
      <c r="A1917">
        <v>101916</v>
      </c>
      <c r="B1917" s="1">
        <v>44301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55</v>
      </c>
    </row>
    <row r="1918" spans="1:9" x14ac:dyDescent="0.3">
      <c r="A1918">
        <v>101917</v>
      </c>
      <c r="B1918" s="1">
        <v>44180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93</v>
      </c>
    </row>
    <row r="1919" spans="1:9" x14ac:dyDescent="0.3">
      <c r="A1919">
        <v>101918</v>
      </c>
      <c r="B1919" s="1">
        <v>44267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69</v>
      </c>
    </row>
    <row r="1920" spans="1:9" x14ac:dyDescent="0.3">
      <c r="A1920">
        <v>101919</v>
      </c>
      <c r="B1920" s="1">
        <v>44372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95</v>
      </c>
    </row>
    <row r="1921" spans="1:9" x14ac:dyDescent="0.3">
      <c r="A1921">
        <v>101920</v>
      </c>
      <c r="B1921" s="1">
        <v>44262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55</v>
      </c>
    </row>
    <row r="1922" spans="1:9" x14ac:dyDescent="0.3">
      <c r="A1922">
        <v>101921</v>
      </c>
      <c r="B1922" s="1">
        <v>44349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75</v>
      </c>
    </row>
    <row r="1923" spans="1:9" x14ac:dyDescent="0.3">
      <c r="A1923">
        <v>101922</v>
      </c>
      <c r="B1923" s="1">
        <v>44167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85</v>
      </c>
    </row>
    <row r="1924" spans="1:9" x14ac:dyDescent="0.3">
      <c r="A1924">
        <v>101923</v>
      </c>
      <c r="B1924" s="1">
        <v>44167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95</v>
      </c>
    </row>
    <row r="1925" spans="1:9" x14ac:dyDescent="0.3">
      <c r="A1925">
        <v>101924</v>
      </c>
      <c r="B1925" s="1">
        <v>44286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93</v>
      </c>
    </row>
    <row r="1926" spans="1:9" x14ac:dyDescent="0.3">
      <c r="A1926">
        <v>101925</v>
      </c>
      <c r="B1926" s="1">
        <v>44353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67</v>
      </c>
    </row>
    <row r="1927" spans="1:9" x14ac:dyDescent="0.3">
      <c r="A1927">
        <v>101926</v>
      </c>
      <c r="B1927" s="1">
        <v>44366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50</v>
      </c>
    </row>
    <row r="1928" spans="1:9" x14ac:dyDescent="0.3">
      <c r="A1928">
        <v>101927</v>
      </c>
      <c r="B1928" s="1">
        <v>44365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85</v>
      </c>
    </row>
    <row r="1929" spans="1:9" x14ac:dyDescent="0.3">
      <c r="A1929">
        <v>101928</v>
      </c>
      <c r="B1929" s="1">
        <v>44322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55</v>
      </c>
    </row>
    <row r="1930" spans="1:9" x14ac:dyDescent="0.3">
      <c r="A1930">
        <v>101929</v>
      </c>
      <c r="B1930" s="1">
        <v>44123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77</v>
      </c>
    </row>
    <row r="1931" spans="1:9" x14ac:dyDescent="0.3">
      <c r="A1931">
        <v>101930</v>
      </c>
      <c r="B1931" s="1">
        <v>44179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79</v>
      </c>
    </row>
    <row r="1932" spans="1:9" x14ac:dyDescent="0.3">
      <c r="A1932">
        <v>101931</v>
      </c>
      <c r="B1932" s="1">
        <v>44306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80</v>
      </c>
    </row>
    <row r="1933" spans="1:9" x14ac:dyDescent="0.3">
      <c r="A1933">
        <v>101932</v>
      </c>
      <c r="B1933" s="1">
        <v>44298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95</v>
      </c>
    </row>
    <row r="1934" spans="1:9" x14ac:dyDescent="0.3">
      <c r="A1934">
        <v>101933</v>
      </c>
      <c r="B1934" s="1">
        <v>44190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55</v>
      </c>
    </row>
    <row r="1935" spans="1:9" x14ac:dyDescent="0.3">
      <c r="A1935">
        <v>101934</v>
      </c>
      <c r="B1935" s="1">
        <v>44377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55</v>
      </c>
    </row>
    <row r="1936" spans="1:9" x14ac:dyDescent="0.3">
      <c r="A1936">
        <v>101935</v>
      </c>
      <c r="B1936" s="1">
        <v>44147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75</v>
      </c>
    </row>
    <row r="1937" spans="1:9" x14ac:dyDescent="0.3">
      <c r="A1937">
        <v>101936</v>
      </c>
      <c r="B1937" s="1">
        <v>44354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95</v>
      </c>
    </row>
    <row r="1938" spans="1:9" x14ac:dyDescent="0.3">
      <c r="A1938">
        <v>101937</v>
      </c>
      <c r="B1938" s="1">
        <v>44326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85</v>
      </c>
    </row>
    <row r="1939" spans="1:9" x14ac:dyDescent="0.3">
      <c r="A1939">
        <v>101938</v>
      </c>
      <c r="B1939" s="1">
        <v>44353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80</v>
      </c>
    </row>
    <row r="1940" spans="1:9" x14ac:dyDescent="0.3">
      <c r="A1940">
        <v>101939</v>
      </c>
      <c r="B1940" s="1">
        <v>44110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69</v>
      </c>
    </row>
    <row r="1941" spans="1:9" x14ac:dyDescent="0.3">
      <c r="A1941">
        <v>101940</v>
      </c>
      <c r="B1941" s="1">
        <v>44174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45</v>
      </c>
    </row>
    <row r="1942" spans="1:9" x14ac:dyDescent="0.3">
      <c r="A1942">
        <v>101941</v>
      </c>
      <c r="B1942" s="1">
        <v>44216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85</v>
      </c>
    </row>
    <row r="1943" spans="1:9" x14ac:dyDescent="0.3">
      <c r="A1943">
        <v>101942</v>
      </c>
      <c r="B1943" s="1">
        <v>44369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55</v>
      </c>
    </row>
    <row r="1944" spans="1:9" x14ac:dyDescent="0.3">
      <c r="A1944">
        <v>101943</v>
      </c>
      <c r="B1944" s="1">
        <v>44249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45</v>
      </c>
    </row>
    <row r="1945" spans="1:9" x14ac:dyDescent="0.3">
      <c r="A1945">
        <v>101944</v>
      </c>
      <c r="B1945" s="1">
        <v>44346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75</v>
      </c>
    </row>
    <row r="1946" spans="1:9" x14ac:dyDescent="0.3">
      <c r="A1946">
        <v>101945</v>
      </c>
      <c r="B1946" s="1">
        <v>44241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45</v>
      </c>
    </row>
    <row r="1947" spans="1:9" x14ac:dyDescent="0.3">
      <c r="A1947">
        <v>101946</v>
      </c>
      <c r="B1947" s="1">
        <v>44121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45</v>
      </c>
    </row>
    <row r="1948" spans="1:9" x14ac:dyDescent="0.3">
      <c r="A1948">
        <v>101947</v>
      </c>
      <c r="B1948" s="1">
        <v>44330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80</v>
      </c>
    </row>
    <row r="1949" spans="1:9" x14ac:dyDescent="0.3">
      <c r="A1949">
        <v>101948</v>
      </c>
      <c r="B1949" s="1">
        <v>44220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85</v>
      </c>
    </row>
    <row r="1950" spans="1:9" x14ac:dyDescent="0.3">
      <c r="A1950">
        <v>101949</v>
      </c>
      <c r="B1950" s="1">
        <v>44311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75</v>
      </c>
    </row>
    <row r="1951" spans="1:9" x14ac:dyDescent="0.3">
      <c r="A1951">
        <v>101950</v>
      </c>
      <c r="B1951" s="1">
        <v>44208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85</v>
      </c>
    </row>
    <row r="1952" spans="1:9" x14ac:dyDescent="0.3">
      <c r="A1952">
        <v>101951</v>
      </c>
      <c r="B1952" s="1">
        <v>44152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40</v>
      </c>
    </row>
    <row r="1953" spans="1:9" x14ac:dyDescent="0.3">
      <c r="A1953">
        <v>101952</v>
      </c>
      <c r="B1953" s="1">
        <v>44297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55</v>
      </c>
    </row>
    <row r="1954" spans="1:9" x14ac:dyDescent="0.3">
      <c r="A1954">
        <v>101953</v>
      </c>
      <c r="B1954" s="1">
        <v>44278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75</v>
      </c>
    </row>
    <row r="1955" spans="1:9" x14ac:dyDescent="0.3">
      <c r="A1955">
        <v>101954</v>
      </c>
      <c r="B1955" s="1">
        <v>44368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50</v>
      </c>
    </row>
    <row r="1956" spans="1:9" x14ac:dyDescent="0.3">
      <c r="A1956">
        <v>101955</v>
      </c>
      <c r="B1956" s="1">
        <v>44149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40</v>
      </c>
    </row>
    <row r="1957" spans="1:9" x14ac:dyDescent="0.3">
      <c r="A1957">
        <v>101956</v>
      </c>
      <c r="B1957" s="1">
        <v>44327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79</v>
      </c>
    </row>
    <row r="1958" spans="1:9" x14ac:dyDescent="0.3">
      <c r="A1958">
        <v>101957</v>
      </c>
      <c r="B1958" s="1">
        <v>44303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55</v>
      </c>
    </row>
    <row r="1959" spans="1:9" x14ac:dyDescent="0.3">
      <c r="A1959">
        <v>101958</v>
      </c>
      <c r="B1959" s="1">
        <v>44228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77</v>
      </c>
    </row>
    <row r="1960" spans="1:9" x14ac:dyDescent="0.3">
      <c r="A1960">
        <v>101959</v>
      </c>
      <c r="B1960" s="1">
        <v>44319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92</v>
      </c>
    </row>
    <row r="1961" spans="1:9" x14ac:dyDescent="0.3">
      <c r="A1961">
        <v>101960</v>
      </c>
      <c r="B1961" s="1">
        <v>44315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45</v>
      </c>
    </row>
    <row r="1962" spans="1:9" x14ac:dyDescent="0.3">
      <c r="A1962">
        <v>101961</v>
      </c>
      <c r="B1962" s="1">
        <v>44197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102</v>
      </c>
    </row>
    <row r="1963" spans="1:9" x14ac:dyDescent="0.3">
      <c r="A1963">
        <v>101962</v>
      </c>
      <c r="B1963" s="1">
        <v>44190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85</v>
      </c>
    </row>
    <row r="1964" spans="1:9" x14ac:dyDescent="0.3">
      <c r="A1964">
        <v>101963</v>
      </c>
      <c r="B1964" s="1">
        <v>44326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77</v>
      </c>
    </row>
    <row r="1965" spans="1:9" x14ac:dyDescent="0.3">
      <c r="A1965">
        <v>101964</v>
      </c>
      <c r="B1965" s="1">
        <v>44370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75</v>
      </c>
    </row>
    <row r="1966" spans="1:9" x14ac:dyDescent="0.3">
      <c r="A1966">
        <v>101965</v>
      </c>
      <c r="B1966" s="1">
        <v>44223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67</v>
      </c>
    </row>
    <row r="1967" spans="1:9" x14ac:dyDescent="0.3">
      <c r="A1967">
        <v>101966</v>
      </c>
      <c r="B1967" s="1">
        <v>44364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93</v>
      </c>
    </row>
    <row r="1968" spans="1:9" x14ac:dyDescent="0.3">
      <c r="A1968">
        <v>101967</v>
      </c>
      <c r="B1968" s="1">
        <v>44298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55</v>
      </c>
    </row>
    <row r="1969" spans="1:9" x14ac:dyDescent="0.3">
      <c r="A1969">
        <v>101968</v>
      </c>
      <c r="B1969" s="1">
        <v>44293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79</v>
      </c>
    </row>
    <row r="1970" spans="1:9" x14ac:dyDescent="0.3">
      <c r="A1970">
        <v>101969</v>
      </c>
      <c r="B1970" s="1">
        <v>44266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</row>
    <row r="1971" spans="1:9" x14ac:dyDescent="0.3">
      <c r="A1971">
        <v>101970</v>
      </c>
      <c r="B1971" s="1">
        <v>44328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92</v>
      </c>
    </row>
    <row r="1972" spans="1:9" x14ac:dyDescent="0.3">
      <c r="A1972">
        <v>101971</v>
      </c>
      <c r="B1972" s="1">
        <v>44210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93</v>
      </c>
    </row>
    <row r="1973" spans="1:9" x14ac:dyDescent="0.3">
      <c r="A1973">
        <v>101972</v>
      </c>
      <c r="B1973" s="1">
        <v>44249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50</v>
      </c>
    </row>
    <row r="1974" spans="1:9" x14ac:dyDescent="0.3">
      <c r="A1974">
        <v>101973</v>
      </c>
      <c r="B1974" s="1">
        <v>44125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75</v>
      </c>
    </row>
    <row r="1975" spans="1:9" x14ac:dyDescent="0.3">
      <c r="A1975">
        <v>101974</v>
      </c>
      <c r="B1975" s="1">
        <v>44212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45</v>
      </c>
    </row>
    <row r="1976" spans="1:9" x14ac:dyDescent="0.3">
      <c r="A1976">
        <v>101975</v>
      </c>
      <c r="B1976" s="1">
        <v>44258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77</v>
      </c>
    </row>
    <row r="1977" spans="1:9" x14ac:dyDescent="0.3">
      <c r="A1977">
        <v>101976</v>
      </c>
      <c r="B1977" s="1">
        <v>44121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55</v>
      </c>
    </row>
    <row r="1978" spans="1:9" x14ac:dyDescent="0.3">
      <c r="A1978">
        <v>101977</v>
      </c>
      <c r="B1978" s="1">
        <v>44295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55</v>
      </c>
    </row>
    <row r="1979" spans="1:9" x14ac:dyDescent="0.3">
      <c r="A1979">
        <v>101978</v>
      </c>
      <c r="B1979" s="1">
        <v>44209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80</v>
      </c>
    </row>
    <row r="1980" spans="1:9" x14ac:dyDescent="0.3">
      <c r="A1980">
        <v>101979</v>
      </c>
      <c r="B1980" s="1">
        <v>44311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75</v>
      </c>
    </row>
    <row r="1981" spans="1:9" x14ac:dyDescent="0.3">
      <c r="A1981">
        <v>101980</v>
      </c>
      <c r="B1981" s="1">
        <v>44176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69</v>
      </c>
    </row>
    <row r="1982" spans="1:9" x14ac:dyDescent="0.3">
      <c r="A1982">
        <v>101981</v>
      </c>
      <c r="B1982" s="1">
        <v>44123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95</v>
      </c>
    </row>
    <row r="1983" spans="1:9" x14ac:dyDescent="0.3">
      <c r="A1983">
        <v>101982</v>
      </c>
      <c r="B1983" s="1">
        <v>44298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85</v>
      </c>
    </row>
    <row r="1984" spans="1:9" x14ac:dyDescent="0.3">
      <c r="A1984">
        <v>101983</v>
      </c>
      <c r="B1984" s="1">
        <v>44272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75</v>
      </c>
    </row>
    <row r="1985" spans="1:9" x14ac:dyDescent="0.3">
      <c r="A1985">
        <v>101984</v>
      </c>
      <c r="B1985" s="1">
        <v>44353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55</v>
      </c>
    </row>
    <row r="1986" spans="1:9" x14ac:dyDescent="0.3">
      <c r="A1986">
        <v>101985</v>
      </c>
      <c r="B1986" s="1">
        <v>44374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70</v>
      </c>
    </row>
    <row r="1987" spans="1:9" x14ac:dyDescent="0.3">
      <c r="A1987">
        <v>101986</v>
      </c>
      <c r="B1987" s="1">
        <v>44238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70</v>
      </c>
    </row>
    <row r="1988" spans="1:9" x14ac:dyDescent="0.3">
      <c r="A1988">
        <v>101987</v>
      </c>
      <c r="B1988" s="1">
        <v>44369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75</v>
      </c>
    </row>
    <row r="1989" spans="1:9" x14ac:dyDescent="0.3">
      <c r="A1989">
        <v>101988</v>
      </c>
      <c r="B1989" s="1">
        <v>44368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55</v>
      </c>
    </row>
    <row r="1990" spans="1:9" x14ac:dyDescent="0.3">
      <c r="A1990">
        <v>101989</v>
      </c>
      <c r="B1990" s="1">
        <v>44236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50</v>
      </c>
    </row>
    <row r="1991" spans="1:9" x14ac:dyDescent="0.3">
      <c r="A1991">
        <v>101990</v>
      </c>
      <c r="B1991" s="1">
        <v>44230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69</v>
      </c>
    </row>
    <row r="1992" spans="1:9" x14ac:dyDescent="0.3">
      <c r="A1992">
        <v>101991</v>
      </c>
      <c r="B1992" s="1">
        <v>44148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25</v>
      </c>
    </row>
    <row r="1993" spans="1:9" x14ac:dyDescent="0.3">
      <c r="A1993">
        <v>101992</v>
      </c>
      <c r="B1993" s="1">
        <v>44294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93</v>
      </c>
    </row>
    <row r="1994" spans="1:9" x14ac:dyDescent="0.3">
      <c r="A1994">
        <v>101993</v>
      </c>
      <c r="B1994" s="1">
        <v>44236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50</v>
      </c>
    </row>
    <row r="1995" spans="1:9" x14ac:dyDescent="0.3">
      <c r="A1995">
        <v>101994</v>
      </c>
      <c r="B1995" s="1">
        <v>44270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55</v>
      </c>
    </row>
    <row r="1996" spans="1:9" x14ac:dyDescent="0.3">
      <c r="A1996">
        <v>101995</v>
      </c>
      <c r="B1996" s="1">
        <v>44368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75</v>
      </c>
    </row>
    <row r="1997" spans="1:9" x14ac:dyDescent="0.3">
      <c r="A1997">
        <v>101996</v>
      </c>
      <c r="B1997" s="1">
        <v>44338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77</v>
      </c>
    </row>
    <row r="1998" spans="1:9" x14ac:dyDescent="0.3">
      <c r="A1998">
        <v>101997</v>
      </c>
      <c r="B1998" s="1">
        <v>44106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50</v>
      </c>
    </row>
    <row r="1999" spans="1:9" x14ac:dyDescent="0.3">
      <c r="A1999">
        <v>101998</v>
      </c>
      <c r="B1999" s="1">
        <v>44323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67</v>
      </c>
    </row>
    <row r="2000" spans="1:9" x14ac:dyDescent="0.3">
      <c r="A2000">
        <v>101999</v>
      </c>
      <c r="B2000" s="1">
        <v>44191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85</v>
      </c>
    </row>
    <row r="2001" spans="1:9" x14ac:dyDescent="0.3">
      <c r="A2001">
        <v>102000</v>
      </c>
      <c r="B2001" s="1">
        <v>44266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92</v>
      </c>
    </row>
    <row r="2002" spans="1:9" x14ac:dyDescent="0.3">
      <c r="A2002">
        <v>102001</v>
      </c>
      <c r="B2002" s="1">
        <v>44233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93</v>
      </c>
    </row>
    <row r="2003" spans="1:9" x14ac:dyDescent="0.3">
      <c r="A2003">
        <v>102002</v>
      </c>
      <c r="B2003" s="1">
        <v>44276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80</v>
      </c>
    </row>
    <row r="2004" spans="1:9" x14ac:dyDescent="0.3">
      <c r="A2004">
        <v>102003</v>
      </c>
      <c r="B2004" s="1">
        <v>44300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45</v>
      </c>
    </row>
    <row r="2005" spans="1:9" x14ac:dyDescent="0.3">
      <c r="A2005">
        <v>102004</v>
      </c>
      <c r="B2005" s="1">
        <v>44361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93</v>
      </c>
    </row>
    <row r="2006" spans="1:9" x14ac:dyDescent="0.3">
      <c r="A2006">
        <v>102005</v>
      </c>
      <c r="B2006" s="1">
        <v>44109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69</v>
      </c>
    </row>
    <row r="2007" spans="1:9" x14ac:dyDescent="0.3">
      <c r="A2007">
        <v>102006</v>
      </c>
      <c r="B2007" s="1">
        <v>44255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50</v>
      </c>
    </row>
    <row r="2008" spans="1:9" x14ac:dyDescent="0.3">
      <c r="A2008">
        <v>102007</v>
      </c>
      <c r="B2008" s="1">
        <v>44112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80</v>
      </c>
    </row>
    <row r="2009" spans="1:9" x14ac:dyDescent="0.3">
      <c r="A2009">
        <v>102008</v>
      </c>
      <c r="B2009" s="1">
        <v>44273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69</v>
      </c>
    </row>
    <row r="2010" spans="1:9" x14ac:dyDescent="0.3">
      <c r="A2010">
        <v>102009</v>
      </c>
      <c r="B2010" s="1">
        <v>44150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40</v>
      </c>
    </row>
    <row r="2011" spans="1:9" x14ac:dyDescent="0.3">
      <c r="A2011">
        <v>102010</v>
      </c>
      <c r="B2011" s="1">
        <v>44371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75</v>
      </c>
    </row>
    <row r="2012" spans="1:9" x14ac:dyDescent="0.3">
      <c r="A2012">
        <v>102011</v>
      </c>
      <c r="B2012" s="1">
        <v>44186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45</v>
      </c>
    </row>
    <row r="2013" spans="1:9" x14ac:dyDescent="0.3">
      <c r="A2013">
        <v>102012</v>
      </c>
      <c r="B2013" s="1">
        <v>44359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92</v>
      </c>
    </row>
    <row r="2014" spans="1:9" x14ac:dyDescent="0.3">
      <c r="A2014">
        <v>102013</v>
      </c>
      <c r="B2014" s="1">
        <v>44220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75</v>
      </c>
    </row>
    <row r="2015" spans="1:9" x14ac:dyDescent="0.3">
      <c r="A2015">
        <v>102014</v>
      </c>
      <c r="B2015" s="1">
        <v>44325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55</v>
      </c>
    </row>
    <row r="2016" spans="1:9" x14ac:dyDescent="0.3">
      <c r="A2016">
        <v>102015</v>
      </c>
      <c r="B2016" s="1">
        <v>44148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15</v>
      </c>
    </row>
    <row r="2017" spans="1:9" x14ac:dyDescent="0.3">
      <c r="A2017">
        <v>102016</v>
      </c>
      <c r="B2017" s="1">
        <v>44128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75</v>
      </c>
    </row>
    <row r="2018" spans="1:9" x14ac:dyDescent="0.3">
      <c r="A2018">
        <v>102017</v>
      </c>
      <c r="B2018" s="1">
        <v>44309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75</v>
      </c>
    </row>
    <row r="2019" spans="1:9" x14ac:dyDescent="0.3">
      <c r="A2019">
        <v>102018</v>
      </c>
      <c r="B2019" s="1">
        <v>44286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50</v>
      </c>
    </row>
    <row r="2020" spans="1:9" x14ac:dyDescent="0.3">
      <c r="A2020">
        <v>102019</v>
      </c>
      <c r="B2020" s="1">
        <v>44207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102</v>
      </c>
    </row>
    <row r="2021" spans="1:9" x14ac:dyDescent="0.3">
      <c r="A2021">
        <v>102020</v>
      </c>
      <c r="B2021" s="1">
        <v>44176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85</v>
      </c>
    </row>
    <row r="2022" spans="1:9" x14ac:dyDescent="0.3">
      <c r="A2022">
        <v>102021</v>
      </c>
      <c r="B2022" s="1">
        <v>44353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50</v>
      </c>
    </row>
    <row r="2023" spans="1:9" x14ac:dyDescent="0.3">
      <c r="A2023">
        <v>102022</v>
      </c>
      <c r="B2023" s="1">
        <v>44161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40</v>
      </c>
    </row>
    <row r="2024" spans="1:9" x14ac:dyDescent="0.3">
      <c r="A2024">
        <v>102023</v>
      </c>
      <c r="B2024" s="1">
        <v>44229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75</v>
      </c>
    </row>
    <row r="2025" spans="1:9" x14ac:dyDescent="0.3">
      <c r="A2025">
        <v>102024</v>
      </c>
      <c r="B2025" s="1">
        <v>44192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75</v>
      </c>
    </row>
    <row r="2026" spans="1:9" x14ac:dyDescent="0.3">
      <c r="A2026">
        <v>102025</v>
      </c>
      <c r="B2026" s="1">
        <v>44194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55</v>
      </c>
    </row>
    <row r="2027" spans="1:9" x14ac:dyDescent="0.3">
      <c r="A2027">
        <v>102026</v>
      </c>
      <c r="B2027" s="1">
        <v>44177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75</v>
      </c>
    </row>
    <row r="2028" spans="1:9" x14ac:dyDescent="0.3">
      <c r="A2028">
        <v>102027</v>
      </c>
      <c r="B2028" s="1">
        <v>44175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70</v>
      </c>
    </row>
    <row r="2029" spans="1:9" x14ac:dyDescent="0.3">
      <c r="A2029">
        <v>102028</v>
      </c>
      <c r="B2029" s="1">
        <v>44371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50</v>
      </c>
    </row>
    <row r="2030" spans="1:9" x14ac:dyDescent="0.3">
      <c r="A2030">
        <v>102029</v>
      </c>
      <c r="B2030" s="1">
        <v>44229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55</v>
      </c>
    </row>
    <row r="2031" spans="1:9" x14ac:dyDescent="0.3">
      <c r="A2031">
        <v>102030</v>
      </c>
      <c r="B2031" s="1">
        <v>44106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45</v>
      </c>
    </row>
    <row r="2032" spans="1:9" x14ac:dyDescent="0.3">
      <c r="A2032">
        <v>102031</v>
      </c>
      <c r="B2032" s="1">
        <v>44157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79</v>
      </c>
    </row>
    <row r="2033" spans="1:9" x14ac:dyDescent="0.3">
      <c r="A2033">
        <v>102032</v>
      </c>
      <c r="B2033" s="1">
        <v>44108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50</v>
      </c>
    </row>
    <row r="2034" spans="1:9" x14ac:dyDescent="0.3">
      <c r="A2034">
        <v>102033</v>
      </c>
      <c r="B2034" s="1">
        <v>44216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50</v>
      </c>
    </row>
    <row r="2035" spans="1:9" x14ac:dyDescent="0.3">
      <c r="A2035">
        <v>102034</v>
      </c>
      <c r="B2035" s="1">
        <v>44220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85</v>
      </c>
    </row>
    <row r="2036" spans="1:9" x14ac:dyDescent="0.3">
      <c r="A2036">
        <v>102035</v>
      </c>
      <c r="B2036" s="1">
        <v>44219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102</v>
      </c>
    </row>
    <row r="2037" spans="1:9" x14ac:dyDescent="0.3">
      <c r="A2037">
        <v>102036</v>
      </c>
      <c r="B2037" s="1">
        <v>44164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30</v>
      </c>
    </row>
    <row r="2038" spans="1:9" x14ac:dyDescent="0.3">
      <c r="A2038">
        <v>102037</v>
      </c>
      <c r="B2038" s="1">
        <v>44245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85</v>
      </c>
    </row>
    <row r="2039" spans="1:9" x14ac:dyDescent="0.3">
      <c r="A2039">
        <v>102038</v>
      </c>
      <c r="B2039" s="1">
        <v>44183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55</v>
      </c>
    </row>
    <row r="2040" spans="1:9" x14ac:dyDescent="0.3">
      <c r="A2040">
        <v>102039</v>
      </c>
      <c r="B2040" s="1">
        <v>44163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25</v>
      </c>
    </row>
    <row r="2041" spans="1:9" x14ac:dyDescent="0.3">
      <c r="A2041">
        <v>102040</v>
      </c>
      <c r="B2041" s="1">
        <v>44243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77</v>
      </c>
    </row>
    <row r="2042" spans="1:9" x14ac:dyDescent="0.3">
      <c r="A2042">
        <v>102041</v>
      </c>
      <c r="B2042" s="1">
        <v>44367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51</v>
      </c>
    </row>
    <row r="2043" spans="1:9" x14ac:dyDescent="0.3">
      <c r="A2043">
        <v>102042</v>
      </c>
      <c r="B2043" s="1">
        <v>44145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40</v>
      </c>
    </row>
    <row r="2044" spans="1:9" x14ac:dyDescent="0.3">
      <c r="A2044">
        <v>102043</v>
      </c>
      <c r="B2044" s="1">
        <v>44230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80</v>
      </c>
    </row>
    <row r="2045" spans="1:9" x14ac:dyDescent="0.3">
      <c r="A2045">
        <v>102044</v>
      </c>
      <c r="B2045" s="1">
        <v>44181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55</v>
      </c>
    </row>
    <row r="2046" spans="1:9" x14ac:dyDescent="0.3">
      <c r="A2046">
        <v>102045</v>
      </c>
      <c r="B2046" s="1">
        <v>44146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25</v>
      </c>
    </row>
    <row r="2047" spans="1:9" x14ac:dyDescent="0.3">
      <c r="A2047">
        <v>102046</v>
      </c>
      <c r="B2047" s="1">
        <v>44356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51</v>
      </c>
    </row>
    <row r="2048" spans="1:9" x14ac:dyDescent="0.3">
      <c r="A2048">
        <v>102047</v>
      </c>
      <c r="B2048" s="1">
        <v>44361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69</v>
      </c>
    </row>
    <row r="2049" spans="1:9" x14ac:dyDescent="0.3">
      <c r="A2049">
        <v>102048</v>
      </c>
      <c r="B2049" s="1">
        <v>44209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102</v>
      </c>
    </row>
    <row r="2050" spans="1:9" x14ac:dyDescent="0.3">
      <c r="A2050">
        <v>102049</v>
      </c>
      <c r="B2050" s="1">
        <v>44275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85</v>
      </c>
    </row>
    <row r="2051" spans="1:9" x14ac:dyDescent="0.3">
      <c r="A2051">
        <v>102050</v>
      </c>
      <c r="B2051" s="1">
        <v>44293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70</v>
      </c>
    </row>
    <row r="2052" spans="1:9" x14ac:dyDescent="0.3">
      <c r="A2052">
        <v>102051</v>
      </c>
      <c r="B2052" s="1">
        <v>44300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93</v>
      </c>
    </row>
    <row r="2053" spans="1:9" x14ac:dyDescent="0.3">
      <c r="A2053">
        <v>102052</v>
      </c>
      <c r="B2053" s="1">
        <v>44266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85</v>
      </c>
    </row>
    <row r="2054" spans="1:9" x14ac:dyDescent="0.3">
      <c r="A2054">
        <v>102053</v>
      </c>
      <c r="B2054" s="1">
        <v>44201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</row>
    <row r="2055" spans="1:9" x14ac:dyDescent="0.3">
      <c r="A2055">
        <v>102054</v>
      </c>
      <c r="B2055" s="1">
        <v>44351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70</v>
      </c>
    </row>
    <row r="2056" spans="1:9" x14ac:dyDescent="0.3">
      <c r="A2056">
        <v>102055</v>
      </c>
      <c r="B2056" s="1">
        <v>44262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45</v>
      </c>
    </row>
    <row r="2057" spans="1:9" x14ac:dyDescent="0.3">
      <c r="A2057">
        <v>102056</v>
      </c>
      <c r="B2057" s="1">
        <v>44366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</row>
    <row r="2058" spans="1:9" x14ac:dyDescent="0.3">
      <c r="A2058">
        <v>102057</v>
      </c>
      <c r="B2058" s="1">
        <v>44289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45</v>
      </c>
    </row>
    <row r="2059" spans="1:9" x14ac:dyDescent="0.3">
      <c r="A2059">
        <v>102058</v>
      </c>
      <c r="B2059" s="1">
        <v>44370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69</v>
      </c>
    </row>
    <row r="2060" spans="1:9" x14ac:dyDescent="0.3">
      <c r="A2060">
        <v>102059</v>
      </c>
      <c r="B2060" s="1">
        <v>44179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50</v>
      </c>
    </row>
    <row r="2061" spans="1:9" x14ac:dyDescent="0.3">
      <c r="A2061">
        <v>102060</v>
      </c>
      <c r="B2061" s="1">
        <v>44345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80</v>
      </c>
    </row>
    <row r="2062" spans="1:9" x14ac:dyDescent="0.3">
      <c r="A2062">
        <v>102061</v>
      </c>
      <c r="B2062" s="1">
        <v>44377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83</v>
      </c>
    </row>
    <row r="2063" spans="1:9" x14ac:dyDescent="0.3">
      <c r="A2063">
        <v>102062</v>
      </c>
      <c r="B2063" s="1">
        <v>44159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40</v>
      </c>
    </row>
    <row r="2064" spans="1:9" x14ac:dyDescent="0.3">
      <c r="A2064">
        <v>102063</v>
      </c>
      <c r="B2064" s="1">
        <v>44116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85</v>
      </c>
    </row>
    <row r="2065" spans="1:9" x14ac:dyDescent="0.3">
      <c r="A2065">
        <v>102064</v>
      </c>
      <c r="B2065" s="1">
        <v>44368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77</v>
      </c>
    </row>
    <row r="2066" spans="1:9" x14ac:dyDescent="0.3">
      <c r="A2066">
        <v>102065</v>
      </c>
      <c r="B2066" s="1">
        <v>44321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50</v>
      </c>
    </row>
    <row r="2067" spans="1:9" x14ac:dyDescent="0.3">
      <c r="A2067">
        <v>102066</v>
      </c>
      <c r="B2067" s="1">
        <v>44218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75</v>
      </c>
    </row>
    <row r="2068" spans="1:9" x14ac:dyDescent="0.3">
      <c r="A2068">
        <v>102067</v>
      </c>
      <c r="B2068" s="1">
        <v>44325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95</v>
      </c>
    </row>
    <row r="2069" spans="1:9" x14ac:dyDescent="0.3">
      <c r="A2069">
        <v>102068</v>
      </c>
      <c r="B2069" s="1">
        <v>44253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69</v>
      </c>
    </row>
    <row r="2070" spans="1:9" x14ac:dyDescent="0.3">
      <c r="A2070">
        <v>102069</v>
      </c>
      <c r="B2070" s="1">
        <v>44203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102</v>
      </c>
    </row>
    <row r="2071" spans="1:9" x14ac:dyDescent="0.3">
      <c r="A2071">
        <v>102070</v>
      </c>
      <c r="B2071" s="1">
        <v>44266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50</v>
      </c>
    </row>
    <row r="2072" spans="1:9" x14ac:dyDescent="0.3">
      <c r="A2072">
        <v>102071</v>
      </c>
      <c r="B2072" s="1">
        <v>44366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85</v>
      </c>
    </row>
    <row r="2073" spans="1:9" x14ac:dyDescent="0.3">
      <c r="A2073">
        <v>102072</v>
      </c>
      <c r="B2073" s="1">
        <v>44208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102</v>
      </c>
    </row>
    <row r="2074" spans="1:9" x14ac:dyDescent="0.3">
      <c r="A2074">
        <v>102073</v>
      </c>
      <c r="B2074" s="1">
        <v>44167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69</v>
      </c>
    </row>
    <row r="2075" spans="1:9" x14ac:dyDescent="0.3">
      <c r="A2075">
        <v>102074</v>
      </c>
      <c r="B2075" s="1">
        <v>44136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50</v>
      </c>
    </row>
    <row r="2076" spans="1:9" x14ac:dyDescent="0.3">
      <c r="A2076">
        <v>102075</v>
      </c>
      <c r="B2076" s="1">
        <v>44357</v>
      </c>
      <c r="C2076">
        <v>1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51</v>
      </c>
    </row>
    <row r="2077" spans="1:9" x14ac:dyDescent="0.3">
      <c r="A2077">
        <v>102076</v>
      </c>
      <c r="B2077" s="1">
        <v>44317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50</v>
      </c>
    </row>
    <row r="2078" spans="1:9" x14ac:dyDescent="0.3">
      <c r="A2078">
        <v>102077</v>
      </c>
      <c r="B2078" s="1">
        <v>44282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51</v>
      </c>
    </row>
    <row r="2079" spans="1:9" x14ac:dyDescent="0.3">
      <c r="A2079">
        <v>102078</v>
      </c>
      <c r="B2079" s="1">
        <v>44131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75</v>
      </c>
    </row>
    <row r="2080" spans="1:9" x14ac:dyDescent="0.3">
      <c r="A2080">
        <v>102079</v>
      </c>
      <c r="B2080" s="1">
        <v>44278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83</v>
      </c>
    </row>
    <row r="2081" spans="1:9" x14ac:dyDescent="0.3">
      <c r="A2081">
        <v>102080</v>
      </c>
      <c r="B2081" s="1">
        <v>44111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92</v>
      </c>
    </row>
    <row r="2082" spans="1:9" x14ac:dyDescent="0.3">
      <c r="A2082">
        <v>102081</v>
      </c>
      <c r="B2082" s="1">
        <v>44254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85</v>
      </c>
    </row>
    <row r="2083" spans="1:9" x14ac:dyDescent="0.3">
      <c r="A2083">
        <v>102082</v>
      </c>
      <c r="B2083" s="1">
        <v>44204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55</v>
      </c>
    </row>
    <row r="2084" spans="1:9" x14ac:dyDescent="0.3">
      <c r="A2084">
        <v>102083</v>
      </c>
      <c r="B2084" s="1">
        <v>44280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45</v>
      </c>
    </row>
    <row r="2085" spans="1:9" x14ac:dyDescent="0.3">
      <c r="A2085">
        <v>102084</v>
      </c>
      <c r="B2085" s="1">
        <v>44157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25</v>
      </c>
    </row>
    <row r="2086" spans="1:9" x14ac:dyDescent="0.3">
      <c r="A2086">
        <v>102085</v>
      </c>
      <c r="B2086" s="1">
        <v>44215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102</v>
      </c>
    </row>
    <row r="2087" spans="1:9" x14ac:dyDescent="0.3">
      <c r="A2087">
        <v>102086</v>
      </c>
      <c r="B2087" s="1">
        <v>44174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45</v>
      </c>
    </row>
    <row r="2088" spans="1:9" x14ac:dyDescent="0.3">
      <c r="A2088">
        <v>102087</v>
      </c>
      <c r="B2088" s="1">
        <v>44131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79</v>
      </c>
    </row>
    <row r="2089" spans="1:9" x14ac:dyDescent="0.3">
      <c r="A2089">
        <v>102088</v>
      </c>
      <c r="B2089" s="1">
        <v>44162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25</v>
      </c>
    </row>
    <row r="2090" spans="1:9" x14ac:dyDescent="0.3">
      <c r="A2090">
        <v>102089</v>
      </c>
      <c r="B2090" s="1">
        <v>44296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77</v>
      </c>
    </row>
    <row r="2091" spans="1:9" x14ac:dyDescent="0.3">
      <c r="A2091">
        <v>102090</v>
      </c>
      <c r="B2091" s="1">
        <v>44376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67</v>
      </c>
    </row>
    <row r="2092" spans="1:9" x14ac:dyDescent="0.3">
      <c r="A2092">
        <v>102091</v>
      </c>
      <c r="B2092" s="1">
        <v>44116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55</v>
      </c>
    </row>
    <row r="2093" spans="1:9" x14ac:dyDescent="0.3">
      <c r="A2093">
        <v>102092</v>
      </c>
      <c r="B2093" s="1">
        <v>44361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55</v>
      </c>
    </row>
    <row r="2094" spans="1:9" x14ac:dyDescent="0.3">
      <c r="A2094">
        <v>102093</v>
      </c>
      <c r="B2094" s="1">
        <v>44116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92</v>
      </c>
    </row>
    <row r="2095" spans="1:9" x14ac:dyDescent="0.3">
      <c r="A2095">
        <v>102094</v>
      </c>
      <c r="B2095" s="1">
        <v>44332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75</v>
      </c>
    </row>
    <row r="2096" spans="1:9" x14ac:dyDescent="0.3">
      <c r="A2096">
        <v>102095</v>
      </c>
      <c r="B2096" s="1">
        <v>44122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50</v>
      </c>
    </row>
    <row r="2097" spans="1:9" x14ac:dyDescent="0.3">
      <c r="A2097">
        <v>102096</v>
      </c>
      <c r="B2097" s="1">
        <v>44188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69</v>
      </c>
    </row>
    <row r="2098" spans="1:9" x14ac:dyDescent="0.3">
      <c r="A2098">
        <v>102097</v>
      </c>
      <c r="B2098" s="1">
        <v>44110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50</v>
      </c>
    </row>
    <row r="2099" spans="1:9" x14ac:dyDescent="0.3">
      <c r="A2099">
        <v>102098</v>
      </c>
      <c r="B2099" s="1">
        <v>44364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45</v>
      </c>
    </row>
    <row r="2100" spans="1:9" x14ac:dyDescent="0.3">
      <c r="A2100">
        <v>102099</v>
      </c>
      <c r="B2100" s="1">
        <v>44273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85</v>
      </c>
    </row>
    <row r="2101" spans="1:9" x14ac:dyDescent="0.3">
      <c r="A2101">
        <v>102100</v>
      </c>
      <c r="B2101" s="1">
        <v>44248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85</v>
      </c>
    </row>
    <row r="2102" spans="1:9" x14ac:dyDescent="0.3">
      <c r="A2102">
        <v>102101</v>
      </c>
      <c r="B2102" s="1">
        <v>44270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45</v>
      </c>
    </row>
    <row r="2103" spans="1:9" x14ac:dyDescent="0.3">
      <c r="A2103">
        <v>102102</v>
      </c>
      <c r="B2103" s="1">
        <v>44179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80</v>
      </c>
    </row>
    <row r="2104" spans="1:9" x14ac:dyDescent="0.3">
      <c r="A2104">
        <v>102103</v>
      </c>
      <c r="B2104" s="1">
        <v>44144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25</v>
      </c>
    </row>
    <row r="2105" spans="1:9" x14ac:dyDescent="0.3">
      <c r="A2105">
        <v>102104</v>
      </c>
      <c r="B2105" s="1">
        <v>44180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80</v>
      </c>
    </row>
    <row r="2106" spans="1:9" x14ac:dyDescent="0.3">
      <c r="A2106">
        <v>102105</v>
      </c>
      <c r="B2106" s="1">
        <v>44327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79</v>
      </c>
    </row>
    <row r="2107" spans="1:9" x14ac:dyDescent="0.3">
      <c r="A2107">
        <v>102106</v>
      </c>
      <c r="B2107" s="1">
        <v>44243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55</v>
      </c>
    </row>
    <row r="2108" spans="1:9" x14ac:dyDescent="0.3">
      <c r="A2108">
        <v>102107</v>
      </c>
      <c r="B2108" s="1">
        <v>44298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80</v>
      </c>
    </row>
    <row r="2109" spans="1:9" x14ac:dyDescent="0.3">
      <c r="A2109">
        <v>102108</v>
      </c>
      <c r="B2109" s="1">
        <v>44203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102</v>
      </c>
    </row>
    <row r="2110" spans="1:9" x14ac:dyDescent="0.3">
      <c r="A2110">
        <v>102109</v>
      </c>
      <c r="B2110" s="1">
        <v>44345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75</v>
      </c>
    </row>
    <row r="2111" spans="1:9" x14ac:dyDescent="0.3">
      <c r="A2111">
        <v>102110</v>
      </c>
      <c r="B2111" s="1">
        <v>44290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92</v>
      </c>
    </row>
    <row r="2112" spans="1:9" x14ac:dyDescent="0.3">
      <c r="A2112">
        <v>102111</v>
      </c>
      <c r="B2112" s="1">
        <v>44205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102</v>
      </c>
    </row>
    <row r="2113" spans="1:9" x14ac:dyDescent="0.3">
      <c r="A2113">
        <v>102112</v>
      </c>
      <c r="B2113" s="1">
        <v>44275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80</v>
      </c>
    </row>
    <row r="2114" spans="1:9" x14ac:dyDescent="0.3">
      <c r="A2114">
        <v>102113</v>
      </c>
      <c r="B2114" s="1">
        <v>44163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30</v>
      </c>
    </row>
    <row r="2115" spans="1:9" x14ac:dyDescent="0.3">
      <c r="A2115">
        <v>102114</v>
      </c>
      <c r="B2115" s="1">
        <v>44325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55</v>
      </c>
    </row>
    <row r="2116" spans="1:9" x14ac:dyDescent="0.3">
      <c r="A2116">
        <v>102115</v>
      </c>
      <c r="B2116" s="1">
        <v>44115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55</v>
      </c>
    </row>
    <row r="2117" spans="1:9" x14ac:dyDescent="0.3">
      <c r="A2117">
        <v>102116</v>
      </c>
      <c r="B2117" s="1">
        <v>44158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40</v>
      </c>
    </row>
    <row r="2118" spans="1:9" x14ac:dyDescent="0.3">
      <c r="A2118">
        <v>102117</v>
      </c>
      <c r="B2118" s="1">
        <v>44165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40</v>
      </c>
    </row>
    <row r="2119" spans="1:9" x14ac:dyDescent="0.3">
      <c r="A2119">
        <v>102118</v>
      </c>
      <c r="B2119" s="1">
        <v>44312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80</v>
      </c>
    </row>
    <row r="2120" spans="1:9" x14ac:dyDescent="0.3">
      <c r="A2120">
        <v>102119</v>
      </c>
      <c r="B2120" s="1">
        <v>44358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45</v>
      </c>
    </row>
    <row r="2121" spans="1:9" x14ac:dyDescent="0.3">
      <c r="A2121">
        <v>102120</v>
      </c>
      <c r="B2121" s="1">
        <v>44200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50</v>
      </c>
    </row>
    <row r="2122" spans="1:9" x14ac:dyDescent="0.3">
      <c r="A2122">
        <v>102121</v>
      </c>
      <c r="B2122" s="1">
        <v>44333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75</v>
      </c>
    </row>
    <row r="2123" spans="1:9" x14ac:dyDescent="0.3">
      <c r="A2123">
        <v>102122</v>
      </c>
      <c r="B2123" s="1">
        <v>44362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92</v>
      </c>
    </row>
    <row r="2124" spans="1:9" x14ac:dyDescent="0.3">
      <c r="A2124">
        <v>102123</v>
      </c>
      <c r="B2124" s="1">
        <v>44208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77</v>
      </c>
    </row>
    <row r="2125" spans="1:9" x14ac:dyDescent="0.3">
      <c r="A2125">
        <v>102124</v>
      </c>
      <c r="B2125" s="1">
        <v>44331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70</v>
      </c>
    </row>
    <row r="2126" spans="1:9" x14ac:dyDescent="0.3">
      <c r="A2126">
        <v>102125</v>
      </c>
      <c r="B2126" s="1">
        <v>44340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93</v>
      </c>
    </row>
    <row r="2127" spans="1:9" x14ac:dyDescent="0.3">
      <c r="A2127">
        <v>102126</v>
      </c>
      <c r="B2127" s="1">
        <v>44328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85</v>
      </c>
    </row>
    <row r="2128" spans="1:9" x14ac:dyDescent="0.3">
      <c r="A2128">
        <v>102127</v>
      </c>
      <c r="B2128" s="1">
        <v>44322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55</v>
      </c>
    </row>
    <row r="2129" spans="1:9" x14ac:dyDescent="0.3">
      <c r="A2129">
        <v>102128</v>
      </c>
      <c r="B2129" s="1">
        <v>44332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77</v>
      </c>
    </row>
    <row r="2130" spans="1:9" x14ac:dyDescent="0.3">
      <c r="A2130">
        <v>102129</v>
      </c>
      <c r="B2130" s="1">
        <v>44141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25</v>
      </c>
    </row>
    <row r="2131" spans="1:9" x14ac:dyDescent="0.3">
      <c r="A2131">
        <v>102130</v>
      </c>
      <c r="B2131" s="1">
        <v>44272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75</v>
      </c>
    </row>
    <row r="2132" spans="1:9" x14ac:dyDescent="0.3">
      <c r="A2132">
        <v>102131</v>
      </c>
      <c r="B2132" s="1">
        <v>44288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80</v>
      </c>
    </row>
    <row r="2133" spans="1:9" x14ac:dyDescent="0.3">
      <c r="A2133">
        <v>102132</v>
      </c>
      <c r="B2133" s="1">
        <v>44309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80</v>
      </c>
    </row>
    <row r="2134" spans="1:9" x14ac:dyDescent="0.3">
      <c r="A2134">
        <v>102133</v>
      </c>
      <c r="B2134" s="1">
        <v>44113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69</v>
      </c>
    </row>
    <row r="2135" spans="1:9" x14ac:dyDescent="0.3">
      <c r="A2135">
        <v>102134</v>
      </c>
      <c r="B2135" s="1">
        <v>44335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93</v>
      </c>
    </row>
    <row r="2136" spans="1:9" x14ac:dyDescent="0.3">
      <c r="A2136">
        <v>102135</v>
      </c>
      <c r="B2136" s="1">
        <v>44323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50</v>
      </c>
    </row>
    <row r="2137" spans="1:9" x14ac:dyDescent="0.3">
      <c r="A2137">
        <v>102136</v>
      </c>
      <c r="B2137" s="1">
        <v>44283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55</v>
      </c>
    </row>
    <row r="2138" spans="1:9" x14ac:dyDescent="0.3">
      <c r="A2138">
        <v>102137</v>
      </c>
      <c r="B2138" s="1">
        <v>44256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45</v>
      </c>
    </row>
    <row r="2139" spans="1:9" x14ac:dyDescent="0.3">
      <c r="A2139">
        <v>102138</v>
      </c>
      <c r="B2139" s="1">
        <v>44271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75</v>
      </c>
    </row>
    <row r="2140" spans="1:9" x14ac:dyDescent="0.3">
      <c r="A2140">
        <v>102139</v>
      </c>
      <c r="B2140" s="1">
        <v>44108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80</v>
      </c>
    </row>
    <row r="2141" spans="1:9" x14ac:dyDescent="0.3">
      <c r="A2141">
        <v>102140</v>
      </c>
      <c r="B2141" s="1">
        <v>44329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55</v>
      </c>
    </row>
    <row r="2142" spans="1:9" x14ac:dyDescent="0.3">
      <c r="A2142">
        <v>102141</v>
      </c>
      <c r="B2142" s="1">
        <v>44168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45</v>
      </c>
    </row>
    <row r="2143" spans="1:9" x14ac:dyDescent="0.3">
      <c r="A2143">
        <v>102142</v>
      </c>
      <c r="B2143" s="1">
        <v>44341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85</v>
      </c>
    </row>
    <row r="2144" spans="1:9" x14ac:dyDescent="0.3">
      <c r="A2144">
        <v>102143</v>
      </c>
      <c r="B2144" s="1">
        <v>44244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75</v>
      </c>
    </row>
    <row r="2145" spans="1:9" x14ac:dyDescent="0.3">
      <c r="A2145">
        <v>102144</v>
      </c>
      <c r="B2145" s="1">
        <v>44165</v>
      </c>
      <c r="C2145">
        <v>1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25</v>
      </c>
    </row>
    <row r="2146" spans="1:9" x14ac:dyDescent="0.3">
      <c r="A2146">
        <v>102145</v>
      </c>
      <c r="B2146" s="1">
        <v>44173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51</v>
      </c>
    </row>
    <row r="2147" spans="1:9" x14ac:dyDescent="0.3">
      <c r="A2147">
        <v>102146</v>
      </c>
      <c r="B2147" s="1">
        <v>44280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45</v>
      </c>
    </row>
    <row r="2148" spans="1:9" x14ac:dyDescent="0.3">
      <c r="A2148">
        <v>102147</v>
      </c>
      <c r="B2148" s="1">
        <v>44215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93</v>
      </c>
    </row>
    <row r="2149" spans="1:9" x14ac:dyDescent="0.3">
      <c r="A2149">
        <v>102148</v>
      </c>
      <c r="B2149" s="1">
        <v>44331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79</v>
      </c>
    </row>
    <row r="2150" spans="1:9" x14ac:dyDescent="0.3">
      <c r="A2150">
        <v>102149</v>
      </c>
      <c r="B2150" s="1">
        <v>44234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80</v>
      </c>
    </row>
    <row r="2151" spans="1:9" x14ac:dyDescent="0.3">
      <c r="A2151">
        <v>102150</v>
      </c>
      <c r="B2151" s="1">
        <v>44106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50</v>
      </c>
    </row>
    <row r="2152" spans="1:9" x14ac:dyDescent="0.3">
      <c r="A2152">
        <v>102151</v>
      </c>
      <c r="B2152" s="1">
        <v>44318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75</v>
      </c>
    </row>
    <row r="2153" spans="1:9" x14ac:dyDescent="0.3">
      <c r="A2153">
        <v>102152</v>
      </c>
      <c r="B2153" s="1">
        <v>44342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55</v>
      </c>
    </row>
    <row r="2154" spans="1:9" x14ac:dyDescent="0.3">
      <c r="A2154">
        <v>102153</v>
      </c>
      <c r="B2154" s="1">
        <v>44154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40</v>
      </c>
    </row>
    <row r="2155" spans="1:9" x14ac:dyDescent="0.3">
      <c r="A2155">
        <v>102154</v>
      </c>
      <c r="B2155" s="1">
        <v>44132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80</v>
      </c>
    </row>
    <row r="2156" spans="1:9" x14ac:dyDescent="0.3">
      <c r="A2156">
        <v>102155</v>
      </c>
      <c r="B2156" s="1">
        <v>44152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40</v>
      </c>
    </row>
    <row r="2157" spans="1:9" x14ac:dyDescent="0.3">
      <c r="A2157">
        <v>102156</v>
      </c>
      <c r="B2157" s="1">
        <v>44302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45</v>
      </c>
    </row>
    <row r="2158" spans="1:9" x14ac:dyDescent="0.3">
      <c r="A2158">
        <v>102157</v>
      </c>
      <c r="B2158" s="1">
        <v>44189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80</v>
      </c>
    </row>
    <row r="2159" spans="1:9" x14ac:dyDescent="0.3">
      <c r="A2159">
        <v>102158</v>
      </c>
      <c r="B2159" s="1">
        <v>44135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45</v>
      </c>
    </row>
    <row r="2160" spans="1:9" x14ac:dyDescent="0.3">
      <c r="A2160">
        <v>102159</v>
      </c>
      <c r="B2160" s="1">
        <v>44198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102</v>
      </c>
    </row>
    <row r="2161" spans="1:9" x14ac:dyDescent="0.3">
      <c r="A2161">
        <v>102160</v>
      </c>
      <c r="B2161" s="1">
        <v>44194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50</v>
      </c>
    </row>
    <row r="2162" spans="1:9" x14ac:dyDescent="0.3">
      <c r="A2162">
        <v>102161</v>
      </c>
      <c r="B2162" s="1">
        <v>44365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95</v>
      </c>
    </row>
    <row r="2163" spans="1:9" x14ac:dyDescent="0.3">
      <c r="A2163">
        <v>102162</v>
      </c>
      <c r="B2163" s="1">
        <v>44297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85</v>
      </c>
    </row>
    <row r="2164" spans="1:9" x14ac:dyDescent="0.3">
      <c r="A2164">
        <v>102163</v>
      </c>
      <c r="B2164" s="1">
        <v>44136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51</v>
      </c>
    </row>
    <row r="2165" spans="1:9" x14ac:dyDescent="0.3">
      <c r="A2165">
        <v>102164</v>
      </c>
      <c r="B2165" s="1">
        <v>44224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102</v>
      </c>
    </row>
    <row r="2166" spans="1:9" x14ac:dyDescent="0.3">
      <c r="A2166">
        <v>102165</v>
      </c>
      <c r="B2166" s="1">
        <v>44339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45</v>
      </c>
    </row>
    <row r="2167" spans="1:9" x14ac:dyDescent="0.3">
      <c r="A2167">
        <v>102166</v>
      </c>
      <c r="B2167" s="1">
        <v>44346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75</v>
      </c>
    </row>
    <row r="2168" spans="1:9" x14ac:dyDescent="0.3">
      <c r="A2168">
        <v>102167</v>
      </c>
      <c r="B2168" s="1">
        <v>44112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77</v>
      </c>
    </row>
    <row r="2169" spans="1:9" x14ac:dyDescent="0.3">
      <c r="A2169">
        <v>102168</v>
      </c>
      <c r="B2169" s="1">
        <v>44285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55</v>
      </c>
    </row>
    <row r="2170" spans="1:9" x14ac:dyDescent="0.3">
      <c r="A2170">
        <v>102169</v>
      </c>
      <c r="B2170" s="1">
        <v>44127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93</v>
      </c>
    </row>
    <row r="2171" spans="1:9" x14ac:dyDescent="0.3">
      <c r="A2171">
        <v>102170</v>
      </c>
      <c r="B2171" s="1">
        <v>44236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70</v>
      </c>
    </row>
    <row r="2172" spans="1:9" x14ac:dyDescent="0.3">
      <c r="A2172">
        <v>102171</v>
      </c>
      <c r="B2172" s="1">
        <v>44304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85</v>
      </c>
    </row>
    <row r="2173" spans="1:9" x14ac:dyDescent="0.3">
      <c r="A2173">
        <v>102172</v>
      </c>
      <c r="B2173" s="1">
        <v>44357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77</v>
      </c>
    </row>
    <row r="2174" spans="1:9" x14ac:dyDescent="0.3">
      <c r="A2174">
        <v>102173</v>
      </c>
      <c r="B2174" s="1">
        <v>44262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75</v>
      </c>
    </row>
    <row r="2175" spans="1:9" x14ac:dyDescent="0.3">
      <c r="A2175">
        <v>102174</v>
      </c>
      <c r="B2175" s="1">
        <v>44110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75</v>
      </c>
    </row>
    <row r="2176" spans="1:9" x14ac:dyDescent="0.3">
      <c r="A2176">
        <v>102175</v>
      </c>
      <c r="B2176" s="1">
        <v>44117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79</v>
      </c>
    </row>
    <row r="2177" spans="1:9" x14ac:dyDescent="0.3">
      <c r="A2177">
        <v>102176</v>
      </c>
      <c r="B2177" s="1">
        <v>44369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55</v>
      </c>
    </row>
    <row r="2178" spans="1:9" x14ac:dyDescent="0.3">
      <c r="A2178">
        <v>102177</v>
      </c>
      <c r="B2178" s="1">
        <v>44329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50</v>
      </c>
    </row>
    <row r="2179" spans="1:9" x14ac:dyDescent="0.3">
      <c r="A2179">
        <v>102178</v>
      </c>
      <c r="B2179" s="1">
        <v>44175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93</v>
      </c>
    </row>
    <row r="2180" spans="1:9" x14ac:dyDescent="0.3">
      <c r="A2180">
        <v>102179</v>
      </c>
      <c r="B2180" s="1">
        <v>44217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102</v>
      </c>
    </row>
    <row r="2181" spans="1:9" x14ac:dyDescent="0.3">
      <c r="A2181">
        <v>102180</v>
      </c>
      <c r="B2181" s="1">
        <v>44356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70</v>
      </c>
    </row>
    <row r="2182" spans="1:9" x14ac:dyDescent="0.3">
      <c r="A2182">
        <v>102181</v>
      </c>
      <c r="B2182" s="1">
        <v>44263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85</v>
      </c>
    </row>
    <row r="2183" spans="1:9" x14ac:dyDescent="0.3">
      <c r="A2183">
        <v>102182</v>
      </c>
      <c r="B2183" s="1">
        <v>44313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70</v>
      </c>
    </row>
    <row r="2184" spans="1:9" x14ac:dyDescent="0.3">
      <c r="A2184">
        <v>102183</v>
      </c>
      <c r="B2184" s="1">
        <v>44136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93</v>
      </c>
    </row>
    <row r="2185" spans="1:9" x14ac:dyDescent="0.3">
      <c r="A2185">
        <v>102184</v>
      </c>
      <c r="B2185" s="1">
        <v>44309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75</v>
      </c>
    </row>
    <row r="2186" spans="1:9" x14ac:dyDescent="0.3">
      <c r="A2186">
        <v>102185</v>
      </c>
      <c r="B2186" s="1">
        <v>44177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75</v>
      </c>
    </row>
    <row r="2187" spans="1:9" x14ac:dyDescent="0.3">
      <c r="A2187">
        <v>102186</v>
      </c>
      <c r="B2187" s="1">
        <v>44355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55</v>
      </c>
    </row>
    <row r="2188" spans="1:9" x14ac:dyDescent="0.3">
      <c r="A2188">
        <v>102187</v>
      </c>
      <c r="B2188" s="1">
        <v>44280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93</v>
      </c>
    </row>
    <row r="2189" spans="1:9" x14ac:dyDescent="0.3">
      <c r="A2189">
        <v>102188</v>
      </c>
      <c r="B2189" s="1">
        <v>44324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73</v>
      </c>
    </row>
    <row r="2190" spans="1:9" x14ac:dyDescent="0.3">
      <c r="A2190">
        <v>102189</v>
      </c>
      <c r="B2190" s="1">
        <v>44192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70</v>
      </c>
    </row>
    <row r="2191" spans="1:9" x14ac:dyDescent="0.3">
      <c r="A2191">
        <v>102190</v>
      </c>
      <c r="B2191" s="1">
        <v>44302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70</v>
      </c>
    </row>
    <row r="2192" spans="1:9" x14ac:dyDescent="0.3">
      <c r="A2192">
        <v>102191</v>
      </c>
      <c r="B2192" s="1">
        <v>44246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45</v>
      </c>
    </row>
    <row r="2193" spans="1:9" x14ac:dyDescent="0.3">
      <c r="A2193">
        <v>102192</v>
      </c>
      <c r="B2193" s="1">
        <v>44286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85</v>
      </c>
    </row>
    <row r="2194" spans="1:9" x14ac:dyDescent="0.3">
      <c r="A2194">
        <v>102193</v>
      </c>
      <c r="B2194" s="1">
        <v>44128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85</v>
      </c>
    </row>
    <row r="2195" spans="1:9" x14ac:dyDescent="0.3">
      <c r="A2195">
        <v>102194</v>
      </c>
      <c r="B2195" s="1">
        <v>44248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50</v>
      </c>
    </row>
    <row r="2196" spans="1:9" x14ac:dyDescent="0.3">
      <c r="A2196">
        <v>102195</v>
      </c>
      <c r="B2196" s="1">
        <v>44254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79</v>
      </c>
    </row>
    <row r="2197" spans="1:9" x14ac:dyDescent="0.3">
      <c r="A2197">
        <v>102196</v>
      </c>
      <c r="B2197" s="1">
        <v>44307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50</v>
      </c>
    </row>
    <row r="2198" spans="1:9" x14ac:dyDescent="0.3">
      <c r="A2198">
        <v>102197</v>
      </c>
      <c r="B2198" s="1">
        <v>44147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40</v>
      </c>
    </row>
    <row r="2199" spans="1:9" x14ac:dyDescent="0.3">
      <c r="A2199">
        <v>102198</v>
      </c>
      <c r="B2199" s="1">
        <v>44108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79</v>
      </c>
    </row>
    <row r="2200" spans="1:9" x14ac:dyDescent="0.3">
      <c r="A2200">
        <v>102199</v>
      </c>
      <c r="B2200" s="1">
        <v>44347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75</v>
      </c>
    </row>
    <row r="2201" spans="1:9" x14ac:dyDescent="0.3">
      <c r="A2201">
        <v>102200</v>
      </c>
      <c r="B2201" s="1">
        <v>44341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69</v>
      </c>
    </row>
    <row r="2202" spans="1:9" x14ac:dyDescent="0.3">
      <c r="A2202">
        <v>102201</v>
      </c>
      <c r="B2202" s="1">
        <v>44203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102</v>
      </c>
    </row>
    <row r="2203" spans="1:9" x14ac:dyDescent="0.3">
      <c r="A2203">
        <v>102202</v>
      </c>
      <c r="B2203" s="1">
        <v>44217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102</v>
      </c>
    </row>
    <row r="2204" spans="1:9" x14ac:dyDescent="0.3">
      <c r="A2204">
        <v>102203</v>
      </c>
      <c r="B2204" s="1">
        <v>44139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40</v>
      </c>
    </row>
    <row r="2205" spans="1:9" x14ac:dyDescent="0.3">
      <c r="A2205">
        <v>102204</v>
      </c>
      <c r="B2205" s="1">
        <v>44190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55</v>
      </c>
    </row>
    <row r="2206" spans="1:9" x14ac:dyDescent="0.3">
      <c r="A2206">
        <v>102205</v>
      </c>
      <c r="B2206" s="1">
        <v>44253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79</v>
      </c>
    </row>
    <row r="2207" spans="1:9" x14ac:dyDescent="0.3">
      <c r="A2207">
        <v>102206</v>
      </c>
      <c r="B2207" s="1">
        <v>44119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69</v>
      </c>
    </row>
    <row r="2208" spans="1:9" x14ac:dyDescent="0.3">
      <c r="A2208">
        <v>102207</v>
      </c>
      <c r="B2208" s="1">
        <v>44203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93</v>
      </c>
    </row>
    <row r="2209" spans="1:9" x14ac:dyDescent="0.3">
      <c r="A2209">
        <v>102208</v>
      </c>
      <c r="B2209" s="1">
        <v>44247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70</v>
      </c>
    </row>
    <row r="2210" spans="1:9" x14ac:dyDescent="0.3">
      <c r="A2210">
        <v>102209</v>
      </c>
      <c r="B2210" s="1">
        <v>44311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75</v>
      </c>
    </row>
    <row r="2211" spans="1:9" x14ac:dyDescent="0.3">
      <c r="A2211">
        <v>102210</v>
      </c>
      <c r="B2211" s="1">
        <v>44295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75</v>
      </c>
    </row>
    <row r="2212" spans="1:9" x14ac:dyDescent="0.3">
      <c r="A2212">
        <v>102211</v>
      </c>
      <c r="B2212" s="1">
        <v>44342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85</v>
      </c>
    </row>
    <row r="2213" spans="1:9" x14ac:dyDescent="0.3">
      <c r="A2213">
        <v>102212</v>
      </c>
      <c r="B2213" s="1">
        <v>44223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75</v>
      </c>
    </row>
    <row r="2214" spans="1:9" x14ac:dyDescent="0.3">
      <c r="A2214">
        <v>102213</v>
      </c>
      <c r="B2214" s="1">
        <v>44165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25</v>
      </c>
    </row>
    <row r="2215" spans="1:9" x14ac:dyDescent="0.3">
      <c r="A2215">
        <v>102214</v>
      </c>
      <c r="B2215" s="1">
        <v>44358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69</v>
      </c>
    </row>
    <row r="2216" spans="1:9" x14ac:dyDescent="0.3">
      <c r="A2216">
        <v>102215</v>
      </c>
      <c r="B2216" s="1">
        <v>44144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25</v>
      </c>
    </row>
    <row r="2217" spans="1:9" x14ac:dyDescent="0.3">
      <c r="A2217">
        <v>102216</v>
      </c>
      <c r="B2217" s="1">
        <v>44274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55</v>
      </c>
    </row>
    <row r="2218" spans="1:9" x14ac:dyDescent="0.3">
      <c r="A2218">
        <v>102217</v>
      </c>
      <c r="B2218" s="1">
        <v>44186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93</v>
      </c>
    </row>
    <row r="2219" spans="1:9" x14ac:dyDescent="0.3">
      <c r="A2219">
        <v>102218</v>
      </c>
      <c r="B2219" s="1">
        <v>44163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40</v>
      </c>
    </row>
    <row r="2220" spans="1:9" x14ac:dyDescent="0.3">
      <c r="A2220">
        <v>102219</v>
      </c>
      <c r="B2220" s="1">
        <v>44375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75</v>
      </c>
    </row>
    <row r="2221" spans="1:9" x14ac:dyDescent="0.3">
      <c r="A2221">
        <v>102220</v>
      </c>
      <c r="B2221" s="1">
        <v>44363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85</v>
      </c>
    </row>
    <row r="2222" spans="1:9" x14ac:dyDescent="0.3">
      <c r="A2222">
        <v>102221</v>
      </c>
      <c r="B2222" s="1">
        <v>44268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75</v>
      </c>
    </row>
    <row r="2223" spans="1:9" x14ac:dyDescent="0.3">
      <c r="A2223">
        <v>102222</v>
      </c>
      <c r="B2223" s="1">
        <v>44255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70</v>
      </c>
    </row>
    <row r="2224" spans="1:9" x14ac:dyDescent="0.3">
      <c r="A2224">
        <v>102223</v>
      </c>
      <c r="B2224" s="1">
        <v>44369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77</v>
      </c>
    </row>
    <row r="2225" spans="1:9" x14ac:dyDescent="0.3">
      <c r="A2225">
        <v>102224</v>
      </c>
      <c r="B2225" s="1">
        <v>44120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93</v>
      </c>
    </row>
    <row r="2226" spans="1:9" x14ac:dyDescent="0.3">
      <c r="A2226">
        <v>102225</v>
      </c>
      <c r="B2226" s="1">
        <v>44171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51</v>
      </c>
    </row>
    <row r="2227" spans="1:9" x14ac:dyDescent="0.3">
      <c r="A2227">
        <v>102226</v>
      </c>
      <c r="B2227" s="1">
        <v>44143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75</v>
      </c>
    </row>
    <row r="2228" spans="1:9" x14ac:dyDescent="0.3">
      <c r="A2228">
        <v>102227</v>
      </c>
      <c r="B2228" s="1">
        <v>44157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30</v>
      </c>
    </row>
    <row r="2229" spans="1:9" x14ac:dyDescent="0.3">
      <c r="A2229">
        <v>102228</v>
      </c>
      <c r="B2229" s="1">
        <v>44221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102</v>
      </c>
    </row>
    <row r="2230" spans="1:9" x14ac:dyDescent="0.3">
      <c r="A2230">
        <v>102229</v>
      </c>
      <c r="B2230" s="1">
        <v>44149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25</v>
      </c>
    </row>
    <row r="2231" spans="1:9" x14ac:dyDescent="0.3">
      <c r="A2231">
        <v>102230</v>
      </c>
      <c r="B2231" s="1">
        <v>44179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79</v>
      </c>
    </row>
    <row r="2232" spans="1:9" x14ac:dyDescent="0.3">
      <c r="A2232">
        <v>102231</v>
      </c>
      <c r="B2232" s="1">
        <v>44270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55</v>
      </c>
    </row>
    <row r="2233" spans="1:9" x14ac:dyDescent="0.3">
      <c r="A2233">
        <v>102232</v>
      </c>
      <c r="B2233" s="1">
        <v>44210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55</v>
      </c>
    </row>
    <row r="2234" spans="1:9" x14ac:dyDescent="0.3">
      <c r="A2234">
        <v>102233</v>
      </c>
      <c r="B2234" s="1">
        <v>44190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70</v>
      </c>
    </row>
    <row r="2235" spans="1:9" x14ac:dyDescent="0.3">
      <c r="A2235">
        <v>102234</v>
      </c>
      <c r="B2235" s="1">
        <v>44263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69</v>
      </c>
    </row>
    <row r="2236" spans="1:9" x14ac:dyDescent="0.3">
      <c r="A2236">
        <v>102235</v>
      </c>
      <c r="B2236" s="1">
        <v>44314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75</v>
      </c>
    </row>
    <row r="2237" spans="1:9" x14ac:dyDescent="0.3">
      <c r="A2237">
        <v>102236</v>
      </c>
      <c r="B2237" s="1">
        <v>44353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80</v>
      </c>
    </row>
    <row r="2238" spans="1:9" x14ac:dyDescent="0.3">
      <c r="A2238">
        <v>102237</v>
      </c>
      <c r="B2238" s="1">
        <v>44171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69</v>
      </c>
    </row>
    <row r="2239" spans="1:9" x14ac:dyDescent="0.3">
      <c r="A2239">
        <v>102238</v>
      </c>
      <c r="B2239" s="1">
        <v>44166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69</v>
      </c>
    </row>
    <row r="2240" spans="1:9" x14ac:dyDescent="0.3">
      <c r="A2240">
        <v>102239</v>
      </c>
      <c r="B2240" s="1">
        <v>44216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50</v>
      </c>
    </row>
    <row r="2241" spans="1:9" x14ac:dyDescent="0.3">
      <c r="A2241">
        <v>102240</v>
      </c>
      <c r="B2241" s="1">
        <v>44297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70</v>
      </c>
    </row>
    <row r="2242" spans="1:9" x14ac:dyDescent="0.3">
      <c r="A2242">
        <v>102241</v>
      </c>
      <c r="B2242" s="1">
        <v>44212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</row>
    <row r="2243" spans="1:9" x14ac:dyDescent="0.3">
      <c r="A2243">
        <v>102242</v>
      </c>
      <c r="B2243" s="1">
        <v>44325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93</v>
      </c>
    </row>
    <row r="2244" spans="1:9" x14ac:dyDescent="0.3">
      <c r="A2244">
        <v>102243</v>
      </c>
      <c r="B2244" s="1">
        <v>44331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55</v>
      </c>
    </row>
    <row r="2245" spans="1:9" x14ac:dyDescent="0.3">
      <c r="A2245">
        <v>102244</v>
      </c>
      <c r="B2245" s="1">
        <v>44268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67</v>
      </c>
    </row>
    <row r="2246" spans="1:9" x14ac:dyDescent="0.3">
      <c r="A2246">
        <v>102245</v>
      </c>
      <c r="B2246" s="1">
        <v>44151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15</v>
      </c>
    </row>
    <row r="2247" spans="1:9" x14ac:dyDescent="0.3">
      <c r="A2247">
        <v>102246</v>
      </c>
      <c r="B2247" s="1">
        <v>44105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69</v>
      </c>
    </row>
    <row r="2248" spans="1:9" x14ac:dyDescent="0.3">
      <c r="A2248">
        <v>102247</v>
      </c>
      <c r="B2248" s="1">
        <v>44235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93</v>
      </c>
    </row>
    <row r="2249" spans="1:9" x14ac:dyDescent="0.3">
      <c r="A2249">
        <v>102248</v>
      </c>
      <c r="B2249" s="1">
        <v>44283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75</v>
      </c>
    </row>
    <row r="2250" spans="1:9" x14ac:dyDescent="0.3">
      <c r="A2250">
        <v>102249</v>
      </c>
      <c r="B2250" s="1">
        <v>44222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75</v>
      </c>
    </row>
    <row r="2251" spans="1:9" x14ac:dyDescent="0.3">
      <c r="A2251">
        <v>102250</v>
      </c>
      <c r="B2251" s="1">
        <v>44201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75</v>
      </c>
    </row>
    <row r="2252" spans="1:9" x14ac:dyDescent="0.3">
      <c r="A2252">
        <v>102251</v>
      </c>
      <c r="B2252" s="1">
        <v>44220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85</v>
      </c>
    </row>
    <row r="2253" spans="1:9" x14ac:dyDescent="0.3">
      <c r="A2253">
        <v>102252</v>
      </c>
      <c r="B2253" s="1">
        <v>44184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55</v>
      </c>
    </row>
    <row r="2254" spans="1:9" x14ac:dyDescent="0.3">
      <c r="A2254">
        <v>102253</v>
      </c>
      <c r="B2254" s="1">
        <v>44229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69</v>
      </c>
    </row>
    <row r="2255" spans="1:9" x14ac:dyDescent="0.3">
      <c r="A2255">
        <v>102254</v>
      </c>
      <c r="B2255" s="1">
        <v>44280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55</v>
      </c>
    </row>
    <row r="2256" spans="1:9" x14ac:dyDescent="0.3">
      <c r="A2256">
        <v>102255</v>
      </c>
      <c r="B2256" s="1">
        <v>44146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40</v>
      </c>
    </row>
    <row r="2257" spans="1:9" x14ac:dyDescent="0.3">
      <c r="A2257">
        <v>102256</v>
      </c>
      <c r="B2257" s="1">
        <v>44243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75</v>
      </c>
    </row>
    <row r="2258" spans="1:9" x14ac:dyDescent="0.3">
      <c r="A2258">
        <v>102257</v>
      </c>
      <c r="B2258" s="1">
        <v>44269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83</v>
      </c>
    </row>
    <row r="2259" spans="1:9" x14ac:dyDescent="0.3">
      <c r="A2259">
        <v>102258</v>
      </c>
      <c r="B2259" s="1">
        <v>44294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69</v>
      </c>
    </row>
    <row r="2260" spans="1:9" x14ac:dyDescent="0.3">
      <c r="A2260">
        <v>102259</v>
      </c>
      <c r="B2260" s="1">
        <v>44219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80</v>
      </c>
    </row>
    <row r="2261" spans="1:9" x14ac:dyDescent="0.3">
      <c r="A2261">
        <v>102260</v>
      </c>
      <c r="B2261" s="1">
        <v>44239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73</v>
      </c>
    </row>
    <row r="2262" spans="1:9" x14ac:dyDescent="0.3">
      <c r="A2262">
        <v>102261</v>
      </c>
      <c r="B2262" s="1">
        <v>44290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55</v>
      </c>
    </row>
    <row r="2263" spans="1:9" x14ac:dyDescent="0.3">
      <c r="A2263">
        <v>102262</v>
      </c>
      <c r="B2263" s="1">
        <v>44336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55</v>
      </c>
    </row>
    <row r="2264" spans="1:9" x14ac:dyDescent="0.3">
      <c r="A2264">
        <v>102263</v>
      </c>
      <c r="B2264" s="1">
        <v>44138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40</v>
      </c>
    </row>
    <row r="2265" spans="1:9" x14ac:dyDescent="0.3">
      <c r="A2265">
        <v>102264</v>
      </c>
      <c r="B2265" s="1">
        <v>44126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50</v>
      </c>
    </row>
    <row r="2266" spans="1:9" x14ac:dyDescent="0.3">
      <c r="A2266">
        <v>102265</v>
      </c>
      <c r="B2266" s="1">
        <v>44165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30</v>
      </c>
    </row>
    <row r="2267" spans="1:9" x14ac:dyDescent="0.3">
      <c r="A2267">
        <v>102266</v>
      </c>
      <c r="B2267" s="1">
        <v>44231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</v>
      </c>
    </row>
    <row r="2268" spans="1:9" x14ac:dyDescent="0.3">
      <c r="A2268">
        <v>102267</v>
      </c>
      <c r="B2268" s="1">
        <v>44280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50</v>
      </c>
    </row>
    <row r="2269" spans="1:9" x14ac:dyDescent="0.3">
      <c r="A2269">
        <v>102268</v>
      </c>
      <c r="B2269" s="1">
        <v>44254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69</v>
      </c>
    </row>
    <row r="2270" spans="1:9" x14ac:dyDescent="0.3">
      <c r="A2270">
        <v>102269</v>
      </c>
      <c r="B2270" s="1">
        <v>44253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70</v>
      </c>
    </row>
    <row r="2271" spans="1:9" x14ac:dyDescent="0.3">
      <c r="A2271">
        <v>102270</v>
      </c>
      <c r="B2271" s="1">
        <v>44269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70</v>
      </c>
    </row>
    <row r="2272" spans="1:9" x14ac:dyDescent="0.3">
      <c r="A2272">
        <v>102271</v>
      </c>
      <c r="B2272" s="1">
        <v>44319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77</v>
      </c>
    </row>
    <row r="2273" spans="1:9" x14ac:dyDescent="0.3">
      <c r="A2273">
        <v>102272</v>
      </c>
      <c r="B2273" s="1">
        <v>44162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40</v>
      </c>
    </row>
    <row r="2274" spans="1:9" x14ac:dyDescent="0.3">
      <c r="A2274">
        <v>102273</v>
      </c>
      <c r="B2274" s="1">
        <v>44306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93</v>
      </c>
    </row>
    <row r="2275" spans="1:9" x14ac:dyDescent="0.3">
      <c r="A2275">
        <v>102274</v>
      </c>
      <c r="B2275" s="1">
        <v>44299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55</v>
      </c>
    </row>
    <row r="2276" spans="1:9" x14ac:dyDescent="0.3">
      <c r="A2276">
        <v>102275</v>
      </c>
      <c r="B2276" s="1">
        <v>44175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50</v>
      </c>
    </row>
    <row r="2277" spans="1:9" x14ac:dyDescent="0.3">
      <c r="A2277">
        <v>102276</v>
      </c>
      <c r="B2277" s="1">
        <v>44199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93</v>
      </c>
    </row>
    <row r="2278" spans="1:9" x14ac:dyDescent="0.3">
      <c r="A2278">
        <v>102277</v>
      </c>
      <c r="B2278" s="1">
        <v>44340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80</v>
      </c>
    </row>
    <row r="2279" spans="1:9" x14ac:dyDescent="0.3">
      <c r="A2279">
        <v>102278</v>
      </c>
      <c r="B2279" s="1">
        <v>44293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45</v>
      </c>
    </row>
    <row r="2280" spans="1:9" x14ac:dyDescent="0.3">
      <c r="A2280">
        <v>102279</v>
      </c>
      <c r="B2280" s="1">
        <v>44253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50</v>
      </c>
    </row>
    <row r="2281" spans="1:9" x14ac:dyDescent="0.3">
      <c r="A2281">
        <v>102280</v>
      </c>
      <c r="B2281" s="1">
        <v>44326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85</v>
      </c>
    </row>
    <row r="2282" spans="1:9" x14ac:dyDescent="0.3">
      <c r="A2282">
        <v>102281</v>
      </c>
      <c r="B2282" s="1">
        <v>44314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80</v>
      </c>
    </row>
    <row r="2283" spans="1:9" x14ac:dyDescent="0.3">
      <c r="A2283">
        <v>102282</v>
      </c>
      <c r="B2283" s="1">
        <v>44376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85</v>
      </c>
    </row>
    <row r="2284" spans="1:9" x14ac:dyDescent="0.3">
      <c r="A2284">
        <v>102283</v>
      </c>
      <c r="B2284" s="1">
        <v>44230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69</v>
      </c>
    </row>
    <row r="2285" spans="1:9" x14ac:dyDescent="0.3">
      <c r="A2285">
        <v>102284</v>
      </c>
      <c r="B2285" s="1">
        <v>44305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55</v>
      </c>
    </row>
    <row r="2286" spans="1:9" x14ac:dyDescent="0.3">
      <c r="A2286">
        <v>102285</v>
      </c>
      <c r="B2286" s="1">
        <v>44374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85</v>
      </c>
    </row>
    <row r="2287" spans="1:9" x14ac:dyDescent="0.3">
      <c r="A2287">
        <v>102286</v>
      </c>
      <c r="B2287" s="1">
        <v>44193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50</v>
      </c>
    </row>
    <row r="2288" spans="1:9" x14ac:dyDescent="0.3">
      <c r="A2288">
        <v>102287</v>
      </c>
      <c r="B2288" s="1">
        <v>44236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45</v>
      </c>
    </row>
    <row r="2289" spans="1:9" x14ac:dyDescent="0.3">
      <c r="A2289">
        <v>102288</v>
      </c>
      <c r="B2289" s="1">
        <v>44145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15</v>
      </c>
    </row>
    <row r="2290" spans="1:9" x14ac:dyDescent="0.3">
      <c r="A2290">
        <v>102289</v>
      </c>
      <c r="B2290" s="1">
        <v>44129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85</v>
      </c>
    </row>
    <row r="2291" spans="1:9" x14ac:dyDescent="0.3">
      <c r="A2291">
        <v>102290</v>
      </c>
      <c r="B2291" s="1">
        <v>44142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30</v>
      </c>
    </row>
    <row r="2292" spans="1:9" x14ac:dyDescent="0.3">
      <c r="A2292">
        <v>102291</v>
      </c>
      <c r="B2292" s="1">
        <v>44313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51</v>
      </c>
    </row>
    <row r="2293" spans="1:9" x14ac:dyDescent="0.3">
      <c r="A2293">
        <v>102292</v>
      </c>
      <c r="B2293" s="1">
        <v>44208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55</v>
      </c>
    </row>
    <row r="2294" spans="1:9" x14ac:dyDescent="0.3">
      <c r="A2294">
        <v>102293</v>
      </c>
      <c r="B2294" s="1">
        <v>44365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69</v>
      </c>
    </row>
    <row r="2295" spans="1:9" x14ac:dyDescent="0.3">
      <c r="A2295">
        <v>102294</v>
      </c>
      <c r="B2295" s="1">
        <v>44146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80</v>
      </c>
    </row>
    <row r="2296" spans="1:9" x14ac:dyDescent="0.3">
      <c r="A2296">
        <v>102295</v>
      </c>
      <c r="B2296" s="1">
        <v>44302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69</v>
      </c>
    </row>
    <row r="2297" spans="1:9" x14ac:dyDescent="0.3">
      <c r="A2297">
        <v>102296</v>
      </c>
      <c r="B2297" s="1">
        <v>44184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50</v>
      </c>
    </row>
    <row r="2298" spans="1:9" x14ac:dyDescent="0.3">
      <c r="A2298">
        <v>102297</v>
      </c>
      <c r="B2298" s="1">
        <v>44234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77</v>
      </c>
    </row>
    <row r="2299" spans="1:9" x14ac:dyDescent="0.3">
      <c r="A2299">
        <v>102298</v>
      </c>
      <c r="B2299" s="1">
        <v>44193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51</v>
      </c>
    </row>
    <row r="2300" spans="1:9" x14ac:dyDescent="0.3">
      <c r="A2300">
        <v>102299</v>
      </c>
      <c r="B2300" s="1">
        <v>44118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45</v>
      </c>
    </row>
    <row r="2301" spans="1:9" x14ac:dyDescent="0.3">
      <c r="A2301">
        <v>102300</v>
      </c>
      <c r="B2301" s="1">
        <v>44190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92</v>
      </c>
    </row>
    <row r="2302" spans="1:9" x14ac:dyDescent="0.3">
      <c r="A2302">
        <v>102301</v>
      </c>
      <c r="B2302" s="1">
        <v>44338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67</v>
      </c>
    </row>
    <row r="2303" spans="1:9" x14ac:dyDescent="0.3">
      <c r="A2303">
        <v>102302</v>
      </c>
      <c r="B2303" s="1">
        <v>44236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85</v>
      </c>
    </row>
    <row r="2304" spans="1:9" x14ac:dyDescent="0.3">
      <c r="A2304">
        <v>102303</v>
      </c>
      <c r="B2304" s="1">
        <v>44140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30</v>
      </c>
    </row>
    <row r="2305" spans="1:9" x14ac:dyDescent="0.3">
      <c r="A2305">
        <v>102304</v>
      </c>
      <c r="B2305" s="1">
        <v>44114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70</v>
      </c>
    </row>
    <row r="2306" spans="1:9" x14ac:dyDescent="0.3">
      <c r="A2306">
        <v>102305</v>
      </c>
      <c r="B2306" s="1">
        <v>44198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102</v>
      </c>
    </row>
    <row r="2307" spans="1:9" x14ac:dyDescent="0.3">
      <c r="A2307">
        <v>102306</v>
      </c>
      <c r="B2307" s="1">
        <v>44242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95</v>
      </c>
    </row>
    <row r="2308" spans="1:9" x14ac:dyDescent="0.3">
      <c r="A2308">
        <v>102307</v>
      </c>
      <c r="B2308" s="1">
        <v>44254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95</v>
      </c>
    </row>
    <row r="2309" spans="1:9" x14ac:dyDescent="0.3">
      <c r="A2309">
        <v>102308</v>
      </c>
      <c r="B2309" s="1">
        <v>44251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85</v>
      </c>
    </row>
    <row r="2310" spans="1:9" x14ac:dyDescent="0.3">
      <c r="A2310">
        <v>102309</v>
      </c>
      <c r="B2310" s="1">
        <v>44326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50</v>
      </c>
    </row>
    <row r="2311" spans="1:9" x14ac:dyDescent="0.3">
      <c r="A2311">
        <v>102310</v>
      </c>
      <c r="B2311" s="1">
        <v>44161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25</v>
      </c>
    </row>
    <row r="2312" spans="1:9" x14ac:dyDescent="0.3">
      <c r="A2312">
        <v>102311</v>
      </c>
      <c r="B2312" s="1">
        <v>44145</v>
      </c>
      <c r="C2312">
        <v>1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40</v>
      </c>
    </row>
    <row r="2313" spans="1:9" x14ac:dyDescent="0.3">
      <c r="A2313">
        <v>102312</v>
      </c>
      <c r="B2313" s="1">
        <v>44157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30</v>
      </c>
    </row>
    <row r="2314" spans="1:9" x14ac:dyDescent="0.3">
      <c r="A2314">
        <v>102313</v>
      </c>
      <c r="B2314" s="1">
        <v>44333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77</v>
      </c>
    </row>
    <row r="2315" spans="1:9" x14ac:dyDescent="0.3">
      <c r="A2315">
        <v>102314</v>
      </c>
      <c r="B2315" s="1">
        <v>44257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45</v>
      </c>
    </row>
    <row r="2316" spans="1:9" x14ac:dyDescent="0.3">
      <c r="A2316">
        <v>102315</v>
      </c>
      <c r="B2316" s="1">
        <v>44227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85</v>
      </c>
    </row>
    <row r="2317" spans="1:9" x14ac:dyDescent="0.3">
      <c r="A2317">
        <v>102316</v>
      </c>
      <c r="B2317" s="1">
        <v>44284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70</v>
      </c>
    </row>
    <row r="2318" spans="1:9" x14ac:dyDescent="0.3">
      <c r="A2318">
        <v>102317</v>
      </c>
      <c r="B2318" s="1">
        <v>44347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83</v>
      </c>
    </row>
    <row r="2319" spans="1:9" x14ac:dyDescent="0.3">
      <c r="A2319">
        <v>102318</v>
      </c>
      <c r="B2319" s="1">
        <v>44245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92</v>
      </c>
    </row>
    <row r="2320" spans="1:9" x14ac:dyDescent="0.3">
      <c r="A2320">
        <v>102319</v>
      </c>
      <c r="B2320" s="1">
        <v>44158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50</v>
      </c>
    </row>
    <row r="2321" spans="1:9" x14ac:dyDescent="0.3">
      <c r="A2321">
        <v>102320</v>
      </c>
      <c r="B2321" s="1">
        <v>44268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55</v>
      </c>
    </row>
    <row r="2322" spans="1:9" x14ac:dyDescent="0.3">
      <c r="A2322">
        <v>102321</v>
      </c>
      <c r="B2322" s="1">
        <v>44136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50</v>
      </c>
    </row>
    <row r="2323" spans="1:9" x14ac:dyDescent="0.3">
      <c r="A2323">
        <v>102322</v>
      </c>
      <c r="B2323" s="1">
        <v>44181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50</v>
      </c>
    </row>
    <row r="2324" spans="1:9" x14ac:dyDescent="0.3">
      <c r="A2324">
        <v>102323</v>
      </c>
      <c r="B2324" s="1">
        <v>44362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67</v>
      </c>
    </row>
    <row r="2325" spans="1:9" x14ac:dyDescent="0.3">
      <c r="A2325">
        <v>102324</v>
      </c>
      <c r="B2325" s="1">
        <v>44116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77</v>
      </c>
    </row>
    <row r="2326" spans="1:9" x14ac:dyDescent="0.3">
      <c r="A2326">
        <v>102325</v>
      </c>
      <c r="B2326" s="1">
        <v>44265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55</v>
      </c>
    </row>
    <row r="2327" spans="1:9" x14ac:dyDescent="0.3">
      <c r="A2327">
        <v>102326</v>
      </c>
      <c r="B2327" s="1">
        <v>44146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40</v>
      </c>
    </row>
    <row r="2328" spans="1:9" x14ac:dyDescent="0.3">
      <c r="A2328">
        <v>102327</v>
      </c>
      <c r="B2328" s="1">
        <v>44266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67</v>
      </c>
    </row>
    <row r="2329" spans="1:9" x14ac:dyDescent="0.3">
      <c r="A2329">
        <v>102328</v>
      </c>
      <c r="B2329" s="1">
        <v>44299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55</v>
      </c>
    </row>
    <row r="2330" spans="1:9" x14ac:dyDescent="0.3">
      <c r="A2330">
        <v>102329</v>
      </c>
      <c r="B2330" s="1">
        <v>44154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25</v>
      </c>
    </row>
    <row r="2331" spans="1:9" x14ac:dyDescent="0.3">
      <c r="A2331">
        <v>102330</v>
      </c>
      <c r="B2331" s="1">
        <v>44361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55</v>
      </c>
    </row>
    <row r="2332" spans="1:9" x14ac:dyDescent="0.3">
      <c r="A2332">
        <v>102331</v>
      </c>
      <c r="B2332" s="1">
        <v>44356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75</v>
      </c>
    </row>
    <row r="2333" spans="1:9" x14ac:dyDescent="0.3">
      <c r="A2333">
        <v>102332</v>
      </c>
      <c r="B2333" s="1">
        <v>44280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55</v>
      </c>
    </row>
    <row r="2334" spans="1:9" x14ac:dyDescent="0.3">
      <c r="A2334">
        <v>102333</v>
      </c>
      <c r="B2334" s="1">
        <v>44143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15</v>
      </c>
    </row>
    <row r="2335" spans="1:9" x14ac:dyDescent="0.3">
      <c r="A2335">
        <v>102334</v>
      </c>
      <c r="B2335" s="1">
        <v>44305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77</v>
      </c>
    </row>
    <row r="2336" spans="1:9" x14ac:dyDescent="0.3">
      <c r="A2336">
        <v>102335</v>
      </c>
      <c r="B2336" s="1">
        <v>44125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45</v>
      </c>
    </row>
    <row r="2337" spans="1:9" x14ac:dyDescent="0.3">
      <c r="A2337">
        <v>102336</v>
      </c>
      <c r="B2337" s="1">
        <v>44342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51</v>
      </c>
    </row>
    <row r="2338" spans="1:9" x14ac:dyDescent="0.3">
      <c r="A2338">
        <v>102337</v>
      </c>
      <c r="B2338" s="1">
        <v>44265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69</v>
      </c>
    </row>
    <row r="2339" spans="1:9" x14ac:dyDescent="0.3">
      <c r="A2339">
        <v>102338</v>
      </c>
      <c r="B2339" s="1">
        <v>44351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75</v>
      </c>
    </row>
    <row r="2340" spans="1:9" x14ac:dyDescent="0.3">
      <c r="A2340">
        <v>102339</v>
      </c>
      <c r="B2340" s="1">
        <v>44298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75</v>
      </c>
    </row>
    <row r="2341" spans="1:9" x14ac:dyDescent="0.3">
      <c r="A2341">
        <v>102340</v>
      </c>
      <c r="B2341" s="1">
        <v>44300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69</v>
      </c>
    </row>
    <row r="2342" spans="1:9" x14ac:dyDescent="0.3">
      <c r="A2342">
        <v>102341</v>
      </c>
      <c r="B2342" s="1">
        <v>44283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92</v>
      </c>
    </row>
    <row r="2343" spans="1:9" x14ac:dyDescent="0.3">
      <c r="A2343">
        <v>102342</v>
      </c>
      <c r="B2343" s="1">
        <v>44152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15</v>
      </c>
    </row>
    <row r="2344" spans="1:9" x14ac:dyDescent="0.3">
      <c r="A2344">
        <v>102343</v>
      </c>
      <c r="B2344" s="1">
        <v>44243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69</v>
      </c>
    </row>
    <row r="2345" spans="1:9" x14ac:dyDescent="0.3">
      <c r="A2345">
        <v>102344</v>
      </c>
      <c r="B2345" s="1">
        <v>44184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93</v>
      </c>
    </row>
    <row r="2346" spans="1:9" x14ac:dyDescent="0.3">
      <c r="A2346">
        <v>102345</v>
      </c>
      <c r="B2346" s="1">
        <v>44302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80</v>
      </c>
    </row>
    <row r="2347" spans="1:9" x14ac:dyDescent="0.3">
      <c r="A2347">
        <v>102346</v>
      </c>
      <c r="B2347" s="1">
        <v>44131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80</v>
      </c>
    </row>
    <row r="2348" spans="1:9" x14ac:dyDescent="0.3">
      <c r="A2348">
        <v>102347</v>
      </c>
      <c r="B2348" s="1">
        <v>44244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95</v>
      </c>
    </row>
    <row r="2349" spans="1:9" x14ac:dyDescent="0.3">
      <c r="A2349">
        <v>102348</v>
      </c>
      <c r="B2349" s="1">
        <v>44122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45</v>
      </c>
    </row>
    <row r="2350" spans="1:9" x14ac:dyDescent="0.3">
      <c r="A2350">
        <v>102349</v>
      </c>
      <c r="B2350" s="1">
        <v>44198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93</v>
      </c>
    </row>
    <row r="2351" spans="1:9" x14ac:dyDescent="0.3">
      <c r="A2351">
        <v>102350</v>
      </c>
      <c r="B2351" s="1">
        <v>44357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75</v>
      </c>
    </row>
    <row r="2352" spans="1:9" x14ac:dyDescent="0.3">
      <c r="A2352">
        <v>102351</v>
      </c>
      <c r="B2352" s="1">
        <v>44126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45</v>
      </c>
    </row>
    <row r="2353" spans="1:9" x14ac:dyDescent="0.3">
      <c r="A2353">
        <v>102352</v>
      </c>
      <c r="B2353" s="1">
        <v>44365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75</v>
      </c>
    </row>
    <row r="2354" spans="1:9" x14ac:dyDescent="0.3">
      <c r="A2354">
        <v>102353</v>
      </c>
      <c r="B2354" s="1">
        <v>44335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75</v>
      </c>
    </row>
    <row r="2355" spans="1:9" x14ac:dyDescent="0.3">
      <c r="A2355">
        <v>102354</v>
      </c>
      <c r="B2355" s="1">
        <v>44247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75</v>
      </c>
    </row>
    <row r="2356" spans="1:9" x14ac:dyDescent="0.3">
      <c r="A2356">
        <v>102355</v>
      </c>
      <c r="B2356" s="1">
        <v>44160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25</v>
      </c>
    </row>
    <row r="2357" spans="1:9" x14ac:dyDescent="0.3">
      <c r="A2357">
        <v>102356</v>
      </c>
      <c r="B2357" s="1">
        <v>44346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85</v>
      </c>
    </row>
    <row r="2358" spans="1:9" x14ac:dyDescent="0.3">
      <c r="A2358">
        <v>102357</v>
      </c>
      <c r="B2358" s="1">
        <v>44146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30</v>
      </c>
    </row>
    <row r="2359" spans="1:9" x14ac:dyDescent="0.3">
      <c r="A2359">
        <v>102358</v>
      </c>
      <c r="B2359" s="1">
        <v>44118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69</v>
      </c>
    </row>
    <row r="2360" spans="1:9" x14ac:dyDescent="0.3">
      <c r="A2360">
        <v>102359</v>
      </c>
      <c r="B2360" s="1">
        <v>44305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92</v>
      </c>
    </row>
    <row r="2361" spans="1:9" x14ac:dyDescent="0.3">
      <c r="A2361">
        <v>102360</v>
      </c>
      <c r="B2361" s="1">
        <v>44131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93</v>
      </c>
    </row>
    <row r="2362" spans="1:9" x14ac:dyDescent="0.3">
      <c r="A2362">
        <v>102361</v>
      </c>
      <c r="B2362" s="1">
        <v>44152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40</v>
      </c>
    </row>
    <row r="2363" spans="1:9" x14ac:dyDescent="0.3">
      <c r="A2363">
        <v>102362</v>
      </c>
      <c r="B2363" s="1">
        <v>44242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83</v>
      </c>
    </row>
    <row r="2364" spans="1:9" x14ac:dyDescent="0.3">
      <c r="A2364">
        <v>102363</v>
      </c>
      <c r="B2364" s="1">
        <v>44186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45</v>
      </c>
    </row>
    <row r="2365" spans="1:9" x14ac:dyDescent="0.3">
      <c r="A2365">
        <v>102364</v>
      </c>
      <c r="B2365" s="1">
        <v>44214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55</v>
      </c>
    </row>
    <row r="2366" spans="1:9" x14ac:dyDescent="0.3">
      <c r="A2366">
        <v>102365</v>
      </c>
      <c r="B2366" s="1">
        <v>44303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50</v>
      </c>
    </row>
    <row r="2367" spans="1:9" x14ac:dyDescent="0.3">
      <c r="A2367">
        <v>102366</v>
      </c>
      <c r="B2367" s="1">
        <v>44305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80</v>
      </c>
    </row>
    <row r="2368" spans="1:9" x14ac:dyDescent="0.3">
      <c r="A2368">
        <v>102367</v>
      </c>
      <c r="B2368" s="1">
        <v>44224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102</v>
      </c>
    </row>
    <row r="2369" spans="1:9" x14ac:dyDescent="0.3">
      <c r="A2369">
        <v>102368</v>
      </c>
      <c r="B2369" s="1">
        <v>44345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80</v>
      </c>
    </row>
    <row r="2370" spans="1:9" x14ac:dyDescent="0.3">
      <c r="A2370">
        <v>102369</v>
      </c>
      <c r="B2370" s="1">
        <v>44311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69</v>
      </c>
    </row>
    <row r="2371" spans="1:9" x14ac:dyDescent="0.3">
      <c r="A2371">
        <v>102370</v>
      </c>
      <c r="B2371" s="1">
        <v>44200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85</v>
      </c>
    </row>
    <row r="2372" spans="1:9" x14ac:dyDescent="0.3">
      <c r="A2372">
        <v>102371</v>
      </c>
      <c r="B2372" s="1">
        <v>44209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80</v>
      </c>
    </row>
    <row r="2373" spans="1:9" x14ac:dyDescent="0.3">
      <c r="A2373">
        <v>102372</v>
      </c>
      <c r="B2373" s="1">
        <v>44274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70</v>
      </c>
    </row>
    <row r="2374" spans="1:9" x14ac:dyDescent="0.3">
      <c r="A2374">
        <v>102373</v>
      </c>
      <c r="B2374" s="1">
        <v>44176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45</v>
      </c>
    </row>
    <row r="2375" spans="1:9" x14ac:dyDescent="0.3">
      <c r="A2375">
        <v>102374</v>
      </c>
      <c r="B2375" s="1">
        <v>44325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85</v>
      </c>
    </row>
    <row r="2376" spans="1:9" x14ac:dyDescent="0.3">
      <c r="A2376">
        <v>102375</v>
      </c>
      <c r="B2376" s="1">
        <v>44264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45</v>
      </c>
    </row>
    <row r="2377" spans="1:9" x14ac:dyDescent="0.3">
      <c r="A2377">
        <v>102376</v>
      </c>
      <c r="B2377" s="1">
        <v>44113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45</v>
      </c>
    </row>
    <row r="2378" spans="1:9" x14ac:dyDescent="0.3">
      <c r="A2378">
        <v>102377</v>
      </c>
      <c r="B2378" s="1">
        <v>44269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80</v>
      </c>
    </row>
    <row r="2379" spans="1:9" x14ac:dyDescent="0.3">
      <c r="A2379">
        <v>102378</v>
      </c>
      <c r="B2379" s="1">
        <v>44213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102</v>
      </c>
    </row>
    <row r="2380" spans="1:9" x14ac:dyDescent="0.3">
      <c r="A2380">
        <v>102379</v>
      </c>
      <c r="B2380" s="1">
        <v>44155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15</v>
      </c>
    </row>
    <row r="2381" spans="1:9" x14ac:dyDescent="0.3">
      <c r="A2381">
        <v>102380</v>
      </c>
      <c r="B2381" s="1">
        <v>44299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95</v>
      </c>
    </row>
    <row r="2382" spans="1:9" x14ac:dyDescent="0.3">
      <c r="A2382">
        <v>102381</v>
      </c>
      <c r="B2382" s="1">
        <v>44237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95</v>
      </c>
    </row>
    <row r="2383" spans="1:9" x14ac:dyDescent="0.3">
      <c r="A2383">
        <v>102382</v>
      </c>
      <c r="B2383" s="1">
        <v>44261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80</v>
      </c>
    </row>
    <row r="2384" spans="1:9" x14ac:dyDescent="0.3">
      <c r="A2384">
        <v>102383</v>
      </c>
      <c r="B2384" s="1">
        <v>44355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73</v>
      </c>
    </row>
    <row r="2385" spans="1:9" x14ac:dyDescent="0.3">
      <c r="A2385">
        <v>102384</v>
      </c>
      <c r="B2385" s="1">
        <v>44275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69</v>
      </c>
    </row>
    <row r="2386" spans="1:9" x14ac:dyDescent="0.3">
      <c r="A2386">
        <v>102385</v>
      </c>
      <c r="B2386" s="1">
        <v>44275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67</v>
      </c>
    </row>
    <row r="2387" spans="1:9" x14ac:dyDescent="0.3">
      <c r="A2387">
        <v>102386</v>
      </c>
      <c r="B2387" s="1">
        <v>44252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50</v>
      </c>
    </row>
    <row r="2388" spans="1:9" x14ac:dyDescent="0.3">
      <c r="A2388">
        <v>102387</v>
      </c>
      <c r="B2388" s="1">
        <v>44141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75</v>
      </c>
    </row>
    <row r="2389" spans="1:9" x14ac:dyDescent="0.3">
      <c r="A2389">
        <v>102388</v>
      </c>
      <c r="B2389" s="1">
        <v>44129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80</v>
      </c>
    </row>
    <row r="2390" spans="1:9" x14ac:dyDescent="0.3">
      <c r="A2390">
        <v>102389</v>
      </c>
      <c r="B2390" s="1">
        <v>44364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67</v>
      </c>
    </row>
    <row r="2391" spans="1:9" x14ac:dyDescent="0.3">
      <c r="A2391">
        <v>102390</v>
      </c>
      <c r="B2391" s="1">
        <v>44153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</v>
      </c>
    </row>
    <row r="2392" spans="1:9" x14ac:dyDescent="0.3">
      <c r="A2392">
        <v>102391</v>
      </c>
      <c r="B2392" s="1">
        <v>44356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67</v>
      </c>
    </row>
    <row r="2393" spans="1:9" x14ac:dyDescent="0.3">
      <c r="A2393">
        <v>102392</v>
      </c>
      <c r="B2393" s="1">
        <v>44229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69</v>
      </c>
    </row>
    <row r="2394" spans="1:9" x14ac:dyDescent="0.3">
      <c r="A2394">
        <v>102393</v>
      </c>
      <c r="B2394" s="1">
        <v>44167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55</v>
      </c>
    </row>
    <row r="2395" spans="1:9" x14ac:dyDescent="0.3">
      <c r="A2395">
        <v>102394</v>
      </c>
      <c r="B2395" s="1">
        <v>44113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85</v>
      </c>
    </row>
    <row r="2396" spans="1:9" x14ac:dyDescent="0.3">
      <c r="A2396">
        <v>102395</v>
      </c>
      <c r="B2396" s="1">
        <v>44275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75</v>
      </c>
    </row>
    <row r="2397" spans="1:9" x14ac:dyDescent="0.3">
      <c r="A2397">
        <v>102396</v>
      </c>
      <c r="B2397" s="1">
        <v>44302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55</v>
      </c>
    </row>
    <row r="2398" spans="1:9" x14ac:dyDescent="0.3">
      <c r="A2398">
        <v>102397</v>
      </c>
      <c r="B2398" s="1">
        <v>44208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100</v>
      </c>
    </row>
    <row r="2399" spans="1:9" x14ac:dyDescent="0.3">
      <c r="A2399">
        <v>102398</v>
      </c>
      <c r="B2399" s="1">
        <v>44142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40</v>
      </c>
    </row>
    <row r="2400" spans="1:9" x14ac:dyDescent="0.3">
      <c r="A2400">
        <v>102399</v>
      </c>
      <c r="B2400" s="1">
        <v>44349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</row>
    <row r="2401" spans="1:9" x14ac:dyDescent="0.3">
      <c r="A2401">
        <v>102400</v>
      </c>
      <c r="B2401" s="1">
        <v>44230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80</v>
      </c>
    </row>
    <row r="2402" spans="1:9" x14ac:dyDescent="0.3">
      <c r="A2402">
        <v>102401</v>
      </c>
      <c r="B2402" s="1">
        <v>44224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50</v>
      </c>
    </row>
    <row r="2403" spans="1:9" x14ac:dyDescent="0.3">
      <c r="A2403">
        <v>102402</v>
      </c>
      <c r="B2403" s="1">
        <v>44216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80</v>
      </c>
    </row>
    <row r="2404" spans="1:9" x14ac:dyDescent="0.3">
      <c r="A2404">
        <v>102403</v>
      </c>
      <c r="B2404" s="1">
        <v>44377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75</v>
      </c>
    </row>
    <row r="2405" spans="1:9" x14ac:dyDescent="0.3">
      <c r="A2405">
        <v>102404</v>
      </c>
      <c r="B2405" s="1">
        <v>44327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80</v>
      </c>
    </row>
    <row r="2406" spans="1:9" x14ac:dyDescent="0.3">
      <c r="A2406">
        <v>102405</v>
      </c>
      <c r="B2406" s="1">
        <v>44249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50</v>
      </c>
    </row>
    <row r="2407" spans="1:9" x14ac:dyDescent="0.3">
      <c r="A2407">
        <v>102406</v>
      </c>
      <c r="B2407" s="1">
        <v>44151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50</v>
      </c>
    </row>
    <row r="2408" spans="1:9" x14ac:dyDescent="0.3">
      <c r="A2408">
        <v>102407</v>
      </c>
      <c r="B2408" s="1">
        <v>44233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80</v>
      </c>
    </row>
    <row r="2409" spans="1:9" x14ac:dyDescent="0.3">
      <c r="A2409">
        <v>102408</v>
      </c>
      <c r="B2409" s="1">
        <v>44296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50</v>
      </c>
    </row>
    <row r="2410" spans="1:9" x14ac:dyDescent="0.3">
      <c r="A2410">
        <v>102409</v>
      </c>
      <c r="B2410" s="1">
        <v>44303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55</v>
      </c>
    </row>
    <row r="2411" spans="1:9" x14ac:dyDescent="0.3">
      <c r="A2411">
        <v>102410</v>
      </c>
      <c r="B2411" s="1">
        <v>44307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55</v>
      </c>
    </row>
    <row r="2412" spans="1:9" x14ac:dyDescent="0.3">
      <c r="A2412">
        <v>102411</v>
      </c>
      <c r="B2412" s="1">
        <v>44149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40</v>
      </c>
    </row>
    <row r="2413" spans="1:9" x14ac:dyDescent="0.3">
      <c r="A2413">
        <v>102412</v>
      </c>
      <c r="B2413" s="1">
        <v>44328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80</v>
      </c>
    </row>
    <row r="2414" spans="1:9" x14ac:dyDescent="0.3">
      <c r="A2414">
        <v>102413</v>
      </c>
      <c r="B2414" s="1">
        <v>44232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75</v>
      </c>
    </row>
    <row r="2415" spans="1:9" x14ac:dyDescent="0.3">
      <c r="A2415">
        <v>102414</v>
      </c>
      <c r="B2415" s="1">
        <v>44269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51</v>
      </c>
    </row>
    <row r="2416" spans="1:9" x14ac:dyDescent="0.3">
      <c r="A2416">
        <v>102415</v>
      </c>
      <c r="B2416" s="1">
        <v>44196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70</v>
      </c>
    </row>
    <row r="2417" spans="1:9" x14ac:dyDescent="0.3">
      <c r="A2417">
        <v>102416</v>
      </c>
      <c r="B2417" s="1">
        <v>44191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93</v>
      </c>
    </row>
    <row r="2418" spans="1:9" x14ac:dyDescent="0.3">
      <c r="A2418">
        <v>102417</v>
      </c>
      <c r="B2418" s="1">
        <v>44306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85</v>
      </c>
    </row>
    <row r="2419" spans="1:9" x14ac:dyDescent="0.3">
      <c r="A2419">
        <v>102418</v>
      </c>
      <c r="B2419" s="1">
        <v>44179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70</v>
      </c>
    </row>
    <row r="2420" spans="1:9" x14ac:dyDescent="0.3">
      <c r="A2420">
        <v>102419</v>
      </c>
      <c r="B2420" s="1">
        <v>44311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75</v>
      </c>
    </row>
    <row r="2421" spans="1:9" x14ac:dyDescent="0.3">
      <c r="A2421">
        <v>102420</v>
      </c>
      <c r="B2421" s="1">
        <v>44155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40</v>
      </c>
    </row>
    <row r="2422" spans="1:9" x14ac:dyDescent="0.3">
      <c r="A2422">
        <v>102421</v>
      </c>
      <c r="B2422" s="1">
        <v>44364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75</v>
      </c>
    </row>
    <row r="2423" spans="1:9" x14ac:dyDescent="0.3">
      <c r="A2423">
        <v>102422</v>
      </c>
      <c r="B2423" s="1">
        <v>44195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70</v>
      </c>
    </row>
    <row r="2424" spans="1:9" x14ac:dyDescent="0.3">
      <c r="A2424">
        <v>102423</v>
      </c>
      <c r="B2424" s="1">
        <v>44155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40</v>
      </c>
    </row>
    <row r="2425" spans="1:9" x14ac:dyDescent="0.3">
      <c r="A2425">
        <v>102424</v>
      </c>
      <c r="B2425" s="1">
        <v>44328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85</v>
      </c>
    </row>
    <row r="2426" spans="1:9" x14ac:dyDescent="0.3">
      <c r="A2426">
        <v>102425</v>
      </c>
      <c r="B2426" s="1">
        <v>44335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80</v>
      </c>
    </row>
    <row r="2427" spans="1:9" x14ac:dyDescent="0.3">
      <c r="A2427">
        <v>102426</v>
      </c>
      <c r="B2427" s="1">
        <v>44275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55</v>
      </c>
    </row>
    <row r="2428" spans="1:9" x14ac:dyDescent="0.3">
      <c r="A2428">
        <v>102427</v>
      </c>
      <c r="B2428" s="1">
        <v>44255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69</v>
      </c>
    </row>
    <row r="2429" spans="1:9" x14ac:dyDescent="0.3">
      <c r="A2429">
        <v>102428</v>
      </c>
      <c r="B2429" s="1">
        <v>44137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15</v>
      </c>
    </row>
    <row r="2430" spans="1:9" x14ac:dyDescent="0.3">
      <c r="A2430">
        <v>102429</v>
      </c>
      <c r="B2430" s="1">
        <v>44221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100</v>
      </c>
    </row>
    <row r="2431" spans="1:9" x14ac:dyDescent="0.3">
      <c r="A2431">
        <v>102430</v>
      </c>
      <c r="B2431" s="1">
        <v>44145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30</v>
      </c>
    </row>
    <row r="2432" spans="1:9" x14ac:dyDescent="0.3">
      <c r="A2432">
        <v>102431</v>
      </c>
      <c r="B2432" s="1">
        <v>44211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50</v>
      </c>
    </row>
    <row r="2433" spans="1:9" x14ac:dyDescent="0.3">
      <c r="A2433">
        <v>102432</v>
      </c>
      <c r="B2433" s="1">
        <v>44262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70</v>
      </c>
    </row>
    <row r="2434" spans="1:9" x14ac:dyDescent="0.3">
      <c r="A2434">
        <v>102433</v>
      </c>
      <c r="B2434" s="1">
        <v>44354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95</v>
      </c>
    </row>
    <row r="2435" spans="1:9" x14ac:dyDescent="0.3">
      <c r="A2435">
        <v>102434</v>
      </c>
      <c r="B2435" s="1">
        <v>44144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30</v>
      </c>
    </row>
    <row r="2436" spans="1:9" x14ac:dyDescent="0.3">
      <c r="A2436">
        <v>102435</v>
      </c>
      <c r="B2436" s="1">
        <v>44286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95</v>
      </c>
    </row>
    <row r="2437" spans="1:9" x14ac:dyDescent="0.3">
      <c r="A2437">
        <v>102436</v>
      </c>
      <c r="B2437" s="1">
        <v>44333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95</v>
      </c>
    </row>
    <row r="2438" spans="1:9" x14ac:dyDescent="0.3">
      <c r="A2438">
        <v>102437</v>
      </c>
      <c r="B2438" s="1">
        <v>44297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70</v>
      </c>
    </row>
    <row r="2439" spans="1:9" x14ac:dyDescent="0.3">
      <c r="A2439">
        <v>102438</v>
      </c>
      <c r="B2439" s="1">
        <v>44268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77</v>
      </c>
    </row>
    <row r="2440" spans="1:9" x14ac:dyDescent="0.3">
      <c r="A2440">
        <v>102439</v>
      </c>
      <c r="B2440" s="1">
        <v>44168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75</v>
      </c>
    </row>
    <row r="2441" spans="1:9" x14ac:dyDescent="0.3">
      <c r="A2441">
        <v>102440</v>
      </c>
      <c r="B2441" s="1">
        <v>44328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77</v>
      </c>
    </row>
    <row r="2442" spans="1:9" x14ac:dyDescent="0.3">
      <c r="A2442">
        <v>102441</v>
      </c>
      <c r="B2442" s="1">
        <v>44264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85</v>
      </c>
    </row>
    <row r="2443" spans="1:9" x14ac:dyDescent="0.3">
      <c r="A2443">
        <v>102442</v>
      </c>
      <c r="B2443" s="1">
        <v>44108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92</v>
      </c>
    </row>
    <row r="2444" spans="1:9" x14ac:dyDescent="0.3">
      <c r="A2444">
        <v>102443</v>
      </c>
      <c r="B2444" s="1">
        <v>44159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40</v>
      </c>
    </row>
    <row r="2445" spans="1:9" x14ac:dyDescent="0.3">
      <c r="A2445">
        <v>102444</v>
      </c>
      <c r="B2445" s="1">
        <v>44268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69</v>
      </c>
    </row>
    <row r="2446" spans="1:9" x14ac:dyDescent="0.3">
      <c r="A2446">
        <v>102445</v>
      </c>
      <c r="B2446" s="1">
        <v>44247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55</v>
      </c>
    </row>
    <row r="2447" spans="1:9" x14ac:dyDescent="0.3">
      <c r="A2447">
        <v>102446</v>
      </c>
      <c r="B2447" s="1">
        <v>44108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50</v>
      </c>
    </row>
    <row r="2448" spans="1:9" x14ac:dyDescent="0.3">
      <c r="A2448">
        <v>102447</v>
      </c>
      <c r="B2448" s="1">
        <v>44181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69</v>
      </c>
    </row>
    <row r="2449" spans="1:9" x14ac:dyDescent="0.3">
      <c r="A2449">
        <v>102448</v>
      </c>
      <c r="B2449" s="1">
        <v>44315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55</v>
      </c>
    </row>
    <row r="2450" spans="1:9" x14ac:dyDescent="0.3">
      <c r="A2450">
        <v>102449</v>
      </c>
      <c r="B2450" s="1">
        <v>44226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85</v>
      </c>
    </row>
    <row r="2451" spans="1:9" x14ac:dyDescent="0.3">
      <c r="A2451">
        <v>102450</v>
      </c>
      <c r="B2451" s="1">
        <v>44203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93</v>
      </c>
    </row>
    <row r="2452" spans="1:9" x14ac:dyDescent="0.3">
      <c r="A2452">
        <v>102451</v>
      </c>
      <c r="B2452" s="1">
        <v>44247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45</v>
      </c>
    </row>
    <row r="2453" spans="1:9" x14ac:dyDescent="0.3">
      <c r="A2453">
        <v>102452</v>
      </c>
      <c r="B2453" s="1">
        <v>44362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93</v>
      </c>
    </row>
    <row r="2454" spans="1:9" x14ac:dyDescent="0.3">
      <c r="A2454">
        <v>102453</v>
      </c>
      <c r="B2454" s="1">
        <v>44169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95</v>
      </c>
    </row>
    <row r="2455" spans="1:9" x14ac:dyDescent="0.3">
      <c r="A2455">
        <v>102454</v>
      </c>
      <c r="B2455" s="1">
        <v>44261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51</v>
      </c>
    </row>
    <row r="2456" spans="1:9" x14ac:dyDescent="0.3">
      <c r="A2456">
        <v>102455</v>
      </c>
      <c r="B2456" s="1">
        <v>44162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40</v>
      </c>
    </row>
    <row r="2457" spans="1:9" x14ac:dyDescent="0.3">
      <c r="A2457">
        <v>102456</v>
      </c>
      <c r="B2457" s="1">
        <v>44119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75</v>
      </c>
    </row>
    <row r="2458" spans="1:9" x14ac:dyDescent="0.3">
      <c r="A2458">
        <v>102457</v>
      </c>
      <c r="B2458" s="1">
        <v>44324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93</v>
      </c>
    </row>
    <row r="2459" spans="1:9" x14ac:dyDescent="0.3">
      <c r="A2459">
        <v>102458</v>
      </c>
      <c r="B2459" s="1">
        <v>44167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75</v>
      </c>
    </row>
    <row r="2460" spans="1:9" x14ac:dyDescent="0.3">
      <c r="A2460">
        <v>102459</v>
      </c>
      <c r="B2460" s="1">
        <v>44266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75</v>
      </c>
    </row>
    <row r="2461" spans="1:9" x14ac:dyDescent="0.3">
      <c r="A2461">
        <v>102460</v>
      </c>
      <c r="B2461" s="1">
        <v>44109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69</v>
      </c>
    </row>
    <row r="2462" spans="1:9" x14ac:dyDescent="0.3">
      <c r="A2462">
        <v>102461</v>
      </c>
      <c r="B2462" s="1">
        <v>44134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50</v>
      </c>
    </row>
    <row r="2463" spans="1:9" x14ac:dyDescent="0.3">
      <c r="A2463">
        <v>102462</v>
      </c>
      <c r="B2463" s="1">
        <v>44112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83</v>
      </c>
    </row>
    <row r="2464" spans="1:9" x14ac:dyDescent="0.3">
      <c r="A2464">
        <v>102463</v>
      </c>
      <c r="B2464" s="1">
        <v>44239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69</v>
      </c>
    </row>
    <row r="2465" spans="1:9" x14ac:dyDescent="0.3">
      <c r="A2465">
        <v>102464</v>
      </c>
      <c r="B2465" s="1">
        <v>44178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93</v>
      </c>
    </row>
    <row r="2466" spans="1:9" x14ac:dyDescent="0.3">
      <c r="A2466">
        <v>102465</v>
      </c>
      <c r="B2466" s="1">
        <v>44369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55</v>
      </c>
    </row>
    <row r="2467" spans="1:9" x14ac:dyDescent="0.3">
      <c r="A2467">
        <v>102466</v>
      </c>
      <c r="B2467" s="1">
        <v>44138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30</v>
      </c>
    </row>
    <row r="2468" spans="1:9" x14ac:dyDescent="0.3">
      <c r="A2468">
        <v>102467</v>
      </c>
      <c r="B2468" s="1">
        <v>44326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45</v>
      </c>
    </row>
    <row r="2469" spans="1:9" x14ac:dyDescent="0.3">
      <c r="A2469">
        <v>102468</v>
      </c>
      <c r="B2469" s="1">
        <v>44214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55</v>
      </c>
    </row>
    <row r="2470" spans="1:9" x14ac:dyDescent="0.3">
      <c r="A2470">
        <v>102469</v>
      </c>
      <c r="B2470" s="1">
        <v>44147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25</v>
      </c>
    </row>
    <row r="2471" spans="1:9" x14ac:dyDescent="0.3">
      <c r="A2471">
        <v>102470</v>
      </c>
      <c r="B2471" s="1">
        <v>44146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40</v>
      </c>
    </row>
    <row r="2472" spans="1:9" x14ac:dyDescent="0.3">
      <c r="A2472">
        <v>102471</v>
      </c>
      <c r="B2472" s="1">
        <v>44360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85</v>
      </c>
    </row>
    <row r="2473" spans="1:9" x14ac:dyDescent="0.3">
      <c r="A2473">
        <v>102472</v>
      </c>
      <c r="B2473" s="1">
        <v>44345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55</v>
      </c>
    </row>
    <row r="2474" spans="1:9" x14ac:dyDescent="0.3">
      <c r="A2474">
        <v>102473</v>
      </c>
      <c r="B2474" s="1">
        <v>44258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50</v>
      </c>
    </row>
    <row r="2475" spans="1:9" x14ac:dyDescent="0.3">
      <c r="A2475">
        <v>102474</v>
      </c>
      <c r="B2475" s="1">
        <v>44189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45</v>
      </c>
    </row>
    <row r="2476" spans="1:9" x14ac:dyDescent="0.3">
      <c r="A2476">
        <v>102475</v>
      </c>
      <c r="B2476" s="1">
        <v>44341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55</v>
      </c>
    </row>
    <row r="2477" spans="1:9" x14ac:dyDescent="0.3">
      <c r="A2477">
        <v>102476</v>
      </c>
      <c r="B2477" s="1">
        <v>44119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75</v>
      </c>
    </row>
    <row r="2478" spans="1:9" x14ac:dyDescent="0.3">
      <c r="A2478">
        <v>102477</v>
      </c>
      <c r="B2478" s="1">
        <v>44193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50</v>
      </c>
    </row>
    <row r="2479" spans="1:9" x14ac:dyDescent="0.3">
      <c r="A2479">
        <v>102478</v>
      </c>
      <c r="B2479" s="1">
        <v>44285</v>
      </c>
      <c r="C2479">
        <v>1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55</v>
      </c>
    </row>
    <row r="2480" spans="1:9" x14ac:dyDescent="0.3">
      <c r="A2480">
        <v>102479</v>
      </c>
      <c r="B2480" s="1">
        <v>44311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70</v>
      </c>
    </row>
    <row r="2481" spans="1:9" x14ac:dyDescent="0.3">
      <c r="A2481">
        <v>102480</v>
      </c>
      <c r="B2481" s="1">
        <v>44154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30</v>
      </c>
    </row>
    <row r="2482" spans="1:9" x14ac:dyDescent="0.3">
      <c r="A2482">
        <v>102481</v>
      </c>
      <c r="B2482" s="1">
        <v>44338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69</v>
      </c>
    </row>
    <row r="2483" spans="1:9" x14ac:dyDescent="0.3">
      <c r="A2483">
        <v>102482</v>
      </c>
      <c r="B2483" s="1">
        <v>44311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80</v>
      </c>
    </row>
    <row r="2484" spans="1:9" x14ac:dyDescent="0.3">
      <c r="A2484">
        <v>102483</v>
      </c>
      <c r="B2484" s="1">
        <v>44294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50</v>
      </c>
    </row>
    <row r="2485" spans="1:9" x14ac:dyDescent="0.3">
      <c r="A2485">
        <v>102484</v>
      </c>
      <c r="B2485" s="1">
        <v>44338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45</v>
      </c>
    </row>
    <row r="2486" spans="1:9" x14ac:dyDescent="0.3">
      <c r="A2486">
        <v>102485</v>
      </c>
      <c r="B2486" s="1">
        <v>44161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40</v>
      </c>
    </row>
    <row r="2487" spans="1:9" x14ac:dyDescent="0.3">
      <c r="A2487">
        <v>102486</v>
      </c>
      <c r="B2487" s="1">
        <v>44292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77</v>
      </c>
    </row>
    <row r="2488" spans="1:9" x14ac:dyDescent="0.3">
      <c r="A2488">
        <v>102487</v>
      </c>
      <c r="B2488" s="1">
        <v>44227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102</v>
      </c>
    </row>
    <row r="2489" spans="1:9" x14ac:dyDescent="0.3">
      <c r="A2489">
        <v>102488</v>
      </c>
      <c r="B2489" s="1">
        <v>44144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30</v>
      </c>
    </row>
    <row r="2490" spans="1:9" x14ac:dyDescent="0.3">
      <c r="A2490">
        <v>102489</v>
      </c>
      <c r="B2490" s="1">
        <v>44171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67</v>
      </c>
    </row>
    <row r="2491" spans="1:9" x14ac:dyDescent="0.3">
      <c r="A2491">
        <v>102490</v>
      </c>
      <c r="B2491" s="1">
        <v>44337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93</v>
      </c>
    </row>
    <row r="2492" spans="1:9" x14ac:dyDescent="0.3">
      <c r="A2492">
        <v>102491</v>
      </c>
      <c r="B2492" s="1">
        <v>44264</v>
      </c>
      <c r="C2492">
        <v>1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45</v>
      </c>
    </row>
    <row r="2493" spans="1:9" x14ac:dyDescent="0.3">
      <c r="A2493">
        <v>102492</v>
      </c>
      <c r="B2493" s="1">
        <v>44323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83</v>
      </c>
    </row>
    <row r="2494" spans="1:9" x14ac:dyDescent="0.3">
      <c r="A2494">
        <v>102493</v>
      </c>
      <c r="B2494" s="1">
        <v>44306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95</v>
      </c>
    </row>
    <row r="2495" spans="1:9" x14ac:dyDescent="0.3">
      <c r="A2495">
        <v>102494</v>
      </c>
      <c r="B2495" s="1">
        <v>44317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77</v>
      </c>
    </row>
    <row r="2496" spans="1:9" x14ac:dyDescent="0.3">
      <c r="A2496">
        <v>102495</v>
      </c>
      <c r="B2496" s="1">
        <v>44170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69</v>
      </c>
    </row>
    <row r="2497" spans="1:9" x14ac:dyDescent="0.3">
      <c r="A2497">
        <v>102496</v>
      </c>
      <c r="B2497" s="1">
        <v>44163</v>
      </c>
      <c r="C2497">
        <v>1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40</v>
      </c>
    </row>
    <row r="2498" spans="1:9" x14ac:dyDescent="0.3">
      <c r="A2498">
        <v>102497</v>
      </c>
      <c r="B2498" s="1">
        <v>44362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93</v>
      </c>
    </row>
    <row r="2499" spans="1:9" x14ac:dyDescent="0.3">
      <c r="A2499">
        <v>102498</v>
      </c>
      <c r="B2499" s="1">
        <v>44242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45</v>
      </c>
    </row>
    <row r="2500" spans="1:9" x14ac:dyDescent="0.3">
      <c r="A2500">
        <v>102499</v>
      </c>
      <c r="B2500" s="1">
        <v>44311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69</v>
      </c>
    </row>
    <row r="2501" spans="1:9" x14ac:dyDescent="0.3">
      <c r="A2501">
        <v>102500</v>
      </c>
      <c r="B2501" s="1">
        <v>44318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75</v>
      </c>
    </row>
  </sheetData>
  <sortState ref="A2:I2501">
    <sortCondition ref="A4"/>
  </sortState>
  <conditionalFormatting sqref="AC47:AC5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7:AB5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A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9:V5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HIR09ORD</cp:lastModifiedBy>
  <dcterms:created xsi:type="dcterms:W3CDTF">2015-06-05T18:19:34Z</dcterms:created>
  <dcterms:modified xsi:type="dcterms:W3CDTF">2023-03-04T22:54:45Z</dcterms:modified>
</cp:coreProperties>
</file>