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FIZIKA\"/>
    </mc:Choice>
  </mc:AlternateContent>
  <xr:revisionPtr revIDLastSave="0" documentId="13_ncr:1_{B2160D32-277B-4434-B755-555BB544DB1E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I15" i="1"/>
  <c r="J15" i="1" s="1"/>
  <c r="I14" i="1"/>
  <c r="J14" i="1" s="1"/>
  <c r="I13" i="1"/>
  <c r="J13" i="1" s="1"/>
  <c r="I12" i="1"/>
  <c r="J12" i="1" s="1"/>
  <c r="M11" i="1"/>
  <c r="I11" i="1"/>
  <c r="J11" i="1" s="1"/>
  <c r="M10" i="1"/>
  <c r="I10" i="1"/>
  <c r="J10" i="1" s="1"/>
  <c r="M9" i="1"/>
  <c r="I9" i="1"/>
  <c r="J9" i="1" s="1"/>
  <c r="M8" i="1"/>
  <c r="I8" i="1"/>
  <c r="J8" i="1" s="1"/>
  <c r="M7" i="1"/>
  <c r="I7" i="1"/>
  <c r="J7" i="1" s="1"/>
  <c r="M6" i="1"/>
  <c r="I6" i="1"/>
  <c r="J6" i="1" s="1"/>
  <c r="M5" i="1"/>
  <c r="I5" i="1"/>
  <c r="J5" i="1" s="1"/>
  <c r="M4" i="1"/>
  <c r="I4" i="1"/>
  <c r="J4" i="1" s="1"/>
  <c r="M3" i="1"/>
  <c r="I3" i="1"/>
  <c r="J3" i="1" s="1"/>
  <c r="M2" i="1"/>
  <c r="I2" i="1"/>
  <c r="J2" i="1" s="1"/>
  <c r="B3" i="1"/>
  <c r="B4" i="1"/>
  <c r="C4" i="1" s="1"/>
  <c r="B5" i="1"/>
  <c r="C5" i="1" s="1"/>
  <c r="B6" i="1"/>
  <c r="B7" i="1"/>
  <c r="C7" i="1" s="1"/>
  <c r="B8" i="1"/>
  <c r="B9" i="1"/>
  <c r="B10" i="1"/>
  <c r="C10" i="1" s="1"/>
  <c r="B11" i="1"/>
  <c r="C11" i="1" s="1"/>
  <c r="B12" i="1"/>
  <c r="C12" i="1" s="1"/>
  <c r="B13" i="1"/>
  <c r="C13" i="1" s="1"/>
  <c r="B14" i="1"/>
  <c r="C14" i="1" s="1"/>
  <c r="B15" i="1"/>
  <c r="F15" i="1"/>
  <c r="C3" i="1"/>
  <c r="C6" i="1"/>
  <c r="C8" i="1"/>
  <c r="C9" i="1"/>
  <c r="C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C2" i="1"/>
  <c r="B2" i="1"/>
</calcChain>
</file>

<file path=xl/sharedStrings.xml><?xml version="1.0" encoding="utf-8"?>
<sst xmlns="http://schemas.openxmlformats.org/spreadsheetml/2006/main" count="12" uniqueCount="6">
  <si>
    <t>t C</t>
  </si>
  <si>
    <t>T, K</t>
  </si>
  <si>
    <t>1/T K-1</t>
  </si>
  <si>
    <t>Ln Rpp</t>
  </si>
  <si>
    <t>Rm, kOm</t>
  </si>
  <si>
    <t>Rpp, 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</si>
</sst>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="180" workbookViewId="0">
      <selection activeCell="M8" sqref="M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H1" t="s">
        <v>0</v>
      </c>
      <c r="I1" t="s">
        <v>1</v>
      </c>
      <c r="J1" t="s">
        <v>2</v>
      </c>
      <c r="K1" t="s">
        <v>4</v>
      </c>
      <c r="L1" t="s">
        <v>5</v>
      </c>
      <c r="M1" t="s">
        <v>3</v>
      </c>
    </row>
    <row r="2" spans="1:13" x14ac:dyDescent="0.25">
      <c r="A2">
        <v>26</v>
      </c>
      <c r="B2">
        <f>273+A2</f>
        <v>299</v>
      </c>
      <c r="C2">
        <f>1/B2</f>
        <v>3.3444816053511705E-3</v>
      </c>
      <c r="D2">
        <v>2.94</v>
      </c>
      <c r="E2">
        <v>1.32</v>
      </c>
      <c r="F2">
        <f>LN(E2)</f>
        <v>0.27763173659827955</v>
      </c>
      <c r="H2">
        <v>26</v>
      </c>
      <c r="I2">
        <f>273+H2</f>
        <v>299</v>
      </c>
      <c r="J2">
        <f>1/I2</f>
        <v>3.3444816053511705E-3</v>
      </c>
      <c r="M2" t="e">
        <f>LN(L2)</f>
        <v>#NUM!</v>
      </c>
    </row>
    <row r="3" spans="1:13" x14ac:dyDescent="0.25">
      <c r="A3">
        <v>35</v>
      </c>
      <c r="B3">
        <f t="shared" ref="B3:B18" si="0">273+A3</f>
        <v>308</v>
      </c>
      <c r="C3">
        <f t="shared" ref="C3:C18" si="1">1/B3</f>
        <v>3.246753246753247E-3</v>
      </c>
      <c r="D3">
        <v>3.02</v>
      </c>
      <c r="E3">
        <v>1.1599999999999999</v>
      </c>
      <c r="F3">
        <f t="shared" ref="F3:F18" si="2">LN(E3)</f>
        <v>0.14842000511827322</v>
      </c>
      <c r="H3">
        <v>35</v>
      </c>
      <c r="I3">
        <f t="shared" ref="I3:I18" si="3">273+H3</f>
        <v>308</v>
      </c>
      <c r="J3">
        <f t="shared" ref="J3:J18" si="4">1/I3</f>
        <v>3.246753246753247E-3</v>
      </c>
      <c r="M3" t="e">
        <f t="shared" ref="M3:M18" si="5">LN(L3)</f>
        <v>#NUM!</v>
      </c>
    </row>
    <row r="4" spans="1:13" x14ac:dyDescent="0.25">
      <c r="A4">
        <v>40</v>
      </c>
      <c r="B4">
        <f t="shared" si="0"/>
        <v>313</v>
      </c>
      <c r="C4">
        <f t="shared" si="1"/>
        <v>3.1948881789137379E-3</v>
      </c>
      <c r="D4">
        <v>3.07</v>
      </c>
      <c r="E4">
        <v>1.1100000000000001</v>
      </c>
      <c r="F4">
        <f t="shared" si="2"/>
        <v>0.10436001532424286</v>
      </c>
      <c r="H4">
        <v>40</v>
      </c>
      <c r="I4">
        <f t="shared" si="3"/>
        <v>313</v>
      </c>
      <c r="J4">
        <f t="shared" si="4"/>
        <v>3.1948881789137379E-3</v>
      </c>
      <c r="M4" t="e">
        <f t="shared" si="5"/>
        <v>#NUM!</v>
      </c>
    </row>
    <row r="5" spans="1:13" x14ac:dyDescent="0.25">
      <c r="A5">
        <v>45</v>
      </c>
      <c r="B5">
        <f t="shared" si="0"/>
        <v>318</v>
      </c>
      <c r="C5">
        <f t="shared" si="1"/>
        <v>3.1446540880503146E-3</v>
      </c>
      <c r="D5">
        <v>3.09</v>
      </c>
      <c r="E5">
        <v>1.06</v>
      </c>
      <c r="F5">
        <f t="shared" si="2"/>
        <v>5.8268908123975824E-2</v>
      </c>
      <c r="H5">
        <v>45</v>
      </c>
      <c r="I5">
        <f t="shared" si="3"/>
        <v>318</v>
      </c>
      <c r="J5">
        <f t="shared" si="4"/>
        <v>3.1446540880503146E-3</v>
      </c>
      <c r="M5" t="e">
        <f t="shared" si="5"/>
        <v>#NUM!</v>
      </c>
    </row>
    <row r="6" spans="1:13" x14ac:dyDescent="0.25">
      <c r="A6">
        <v>50</v>
      </c>
      <c r="B6">
        <f t="shared" si="0"/>
        <v>323</v>
      </c>
      <c r="C6">
        <f t="shared" si="1"/>
        <v>3.0959752321981426E-3</v>
      </c>
      <c r="D6">
        <v>3.15</v>
      </c>
      <c r="E6">
        <v>1.01</v>
      </c>
      <c r="F6">
        <f t="shared" si="2"/>
        <v>9.950330853168092E-3</v>
      </c>
      <c r="H6">
        <v>50</v>
      </c>
      <c r="I6">
        <f t="shared" si="3"/>
        <v>323</v>
      </c>
      <c r="J6">
        <f t="shared" si="4"/>
        <v>3.0959752321981426E-3</v>
      </c>
      <c r="M6" t="e">
        <f t="shared" si="5"/>
        <v>#NUM!</v>
      </c>
    </row>
    <row r="7" spans="1:13" x14ac:dyDescent="0.25">
      <c r="A7">
        <v>55</v>
      </c>
      <c r="B7">
        <f t="shared" si="0"/>
        <v>328</v>
      </c>
      <c r="C7">
        <f t="shared" si="1"/>
        <v>3.0487804878048782E-3</v>
      </c>
      <c r="D7">
        <v>3.07</v>
      </c>
      <c r="E7">
        <v>0.97</v>
      </c>
      <c r="F7">
        <f t="shared" si="2"/>
        <v>-3.0459207484708574E-2</v>
      </c>
      <c r="H7">
        <v>55</v>
      </c>
      <c r="I7">
        <f t="shared" si="3"/>
        <v>328</v>
      </c>
      <c r="J7">
        <f t="shared" si="4"/>
        <v>3.0487804878048782E-3</v>
      </c>
      <c r="M7" t="e">
        <f t="shared" si="5"/>
        <v>#NUM!</v>
      </c>
    </row>
    <row r="8" spans="1:13" x14ac:dyDescent="0.25">
      <c r="A8">
        <v>60</v>
      </c>
      <c r="B8">
        <f t="shared" si="0"/>
        <v>333</v>
      </c>
      <c r="C8">
        <f t="shared" si="1"/>
        <v>3.003003003003003E-3</v>
      </c>
      <c r="D8">
        <v>3.09</v>
      </c>
      <c r="E8">
        <v>0.93</v>
      </c>
      <c r="F8">
        <f t="shared" si="2"/>
        <v>-7.2570692834835374E-2</v>
      </c>
      <c r="H8">
        <v>60</v>
      </c>
      <c r="I8">
        <f t="shared" si="3"/>
        <v>333</v>
      </c>
      <c r="J8">
        <f t="shared" si="4"/>
        <v>3.003003003003003E-3</v>
      </c>
      <c r="K8">
        <v>3.51</v>
      </c>
      <c r="L8">
        <v>0.95</v>
      </c>
      <c r="M8">
        <f t="shared" si="5"/>
        <v>-5.1293294387550578E-2</v>
      </c>
    </row>
    <row r="9" spans="1:13" x14ac:dyDescent="0.25">
      <c r="A9">
        <v>65</v>
      </c>
      <c r="B9">
        <f t="shared" si="0"/>
        <v>338</v>
      </c>
      <c r="C9">
        <f t="shared" si="1"/>
        <v>2.9585798816568047E-3</v>
      </c>
      <c r="D9">
        <v>3.18</v>
      </c>
      <c r="E9">
        <v>0.89</v>
      </c>
      <c r="F9">
        <f t="shared" si="2"/>
        <v>-0.11653381625595151</v>
      </c>
      <c r="H9">
        <v>65</v>
      </c>
      <c r="I9">
        <f t="shared" si="3"/>
        <v>338</v>
      </c>
      <c r="J9">
        <f t="shared" si="4"/>
        <v>2.9585798816568047E-3</v>
      </c>
      <c r="K9">
        <v>3.52</v>
      </c>
      <c r="L9">
        <v>0.91</v>
      </c>
      <c r="M9">
        <f t="shared" si="5"/>
        <v>-9.431067947124129E-2</v>
      </c>
    </row>
    <row r="10" spans="1:13" x14ac:dyDescent="0.25">
      <c r="A10">
        <v>70</v>
      </c>
      <c r="B10">
        <f t="shared" si="0"/>
        <v>343</v>
      </c>
      <c r="C10">
        <f t="shared" si="1"/>
        <v>2.9154518950437317E-3</v>
      </c>
      <c r="D10">
        <v>3.15</v>
      </c>
      <c r="E10">
        <v>0.85</v>
      </c>
      <c r="F10">
        <f t="shared" si="2"/>
        <v>-0.16251892949777494</v>
      </c>
      <c r="H10">
        <v>70</v>
      </c>
      <c r="I10">
        <f t="shared" si="3"/>
        <v>343</v>
      </c>
      <c r="J10">
        <f t="shared" si="4"/>
        <v>2.9154518950437317E-3</v>
      </c>
      <c r="K10">
        <v>3.5</v>
      </c>
      <c r="L10">
        <v>0.86</v>
      </c>
      <c r="M10">
        <f t="shared" si="5"/>
        <v>-0.15082288973458366</v>
      </c>
    </row>
    <row r="11" spans="1:13" x14ac:dyDescent="0.25">
      <c r="A11">
        <v>75</v>
      </c>
      <c r="B11">
        <f t="shared" si="0"/>
        <v>348</v>
      </c>
      <c r="C11">
        <f t="shared" si="1"/>
        <v>2.8735632183908046E-3</v>
      </c>
      <c r="D11">
        <v>3.25</v>
      </c>
      <c r="E11">
        <v>0.81</v>
      </c>
      <c r="F11">
        <f t="shared" si="2"/>
        <v>-0.21072103131565253</v>
      </c>
      <c r="H11">
        <v>75</v>
      </c>
      <c r="I11">
        <f t="shared" si="3"/>
        <v>348</v>
      </c>
      <c r="J11">
        <f t="shared" si="4"/>
        <v>2.8735632183908046E-3</v>
      </c>
      <c r="K11">
        <v>3.46</v>
      </c>
      <c r="L11">
        <v>0.81</v>
      </c>
      <c r="M11">
        <f t="shared" si="5"/>
        <v>-0.21072103131565253</v>
      </c>
    </row>
    <row r="12" spans="1:13" x14ac:dyDescent="0.25">
      <c r="A12">
        <v>80</v>
      </c>
      <c r="B12">
        <f t="shared" si="0"/>
        <v>353</v>
      </c>
      <c r="C12">
        <f t="shared" si="1"/>
        <v>2.8328611898016999E-3</v>
      </c>
      <c r="D12">
        <v>3.24</v>
      </c>
      <c r="E12">
        <v>0.77</v>
      </c>
      <c r="F12">
        <f t="shared" si="2"/>
        <v>-0.26136476413440751</v>
      </c>
      <c r="H12">
        <v>80</v>
      </c>
      <c r="I12">
        <f t="shared" si="3"/>
        <v>353</v>
      </c>
      <c r="J12">
        <f t="shared" si="4"/>
        <v>2.8328611898016999E-3</v>
      </c>
      <c r="K12">
        <v>3.44</v>
      </c>
      <c r="L12">
        <v>0.8</v>
      </c>
      <c r="M12">
        <f t="shared" si="5"/>
        <v>-0.22314355131420971</v>
      </c>
    </row>
    <row r="13" spans="1:13" x14ac:dyDescent="0.25">
      <c r="A13">
        <v>85</v>
      </c>
      <c r="B13">
        <f t="shared" si="0"/>
        <v>358</v>
      </c>
      <c r="C13">
        <f t="shared" si="1"/>
        <v>2.7932960893854749E-3</v>
      </c>
      <c r="D13">
        <v>3.26</v>
      </c>
      <c r="E13">
        <v>0.73</v>
      </c>
      <c r="F13">
        <f t="shared" si="2"/>
        <v>-0.31471074483970024</v>
      </c>
      <c r="H13" s="1">
        <v>85</v>
      </c>
      <c r="I13" s="1">
        <f t="shared" si="3"/>
        <v>358</v>
      </c>
      <c r="J13" s="1">
        <f t="shared" si="4"/>
        <v>2.7932960893854749E-3</v>
      </c>
      <c r="K13" s="1"/>
      <c r="L13" s="1"/>
      <c r="M13" s="1" t="e">
        <f t="shared" si="5"/>
        <v>#NUM!</v>
      </c>
    </row>
    <row r="14" spans="1:13" x14ac:dyDescent="0.25">
      <c r="A14">
        <v>90</v>
      </c>
      <c r="B14">
        <f t="shared" si="0"/>
        <v>363</v>
      </c>
      <c r="C14">
        <f t="shared" si="1"/>
        <v>2.7548209366391185E-3</v>
      </c>
      <c r="D14">
        <v>3.31</v>
      </c>
      <c r="E14">
        <v>0.68</v>
      </c>
      <c r="F14">
        <f t="shared" si="2"/>
        <v>-0.38566248081198462</v>
      </c>
      <c r="H14" s="1">
        <v>90</v>
      </c>
      <c r="I14" s="1">
        <f t="shared" si="3"/>
        <v>363</v>
      </c>
      <c r="J14" s="1">
        <f t="shared" si="4"/>
        <v>2.7548209366391185E-3</v>
      </c>
      <c r="K14" s="1"/>
      <c r="L14" s="1"/>
      <c r="M14" s="1" t="e">
        <f t="shared" si="5"/>
        <v>#NUM!</v>
      </c>
    </row>
    <row r="15" spans="1:13" x14ac:dyDescent="0.25">
      <c r="A15">
        <v>95</v>
      </c>
      <c r="B15">
        <f t="shared" si="0"/>
        <v>368</v>
      </c>
      <c r="C15">
        <f t="shared" si="1"/>
        <v>2.717391304347826E-3</v>
      </c>
      <c r="D15">
        <v>3.44</v>
      </c>
      <c r="E15">
        <v>0.64</v>
      </c>
      <c r="F15">
        <f t="shared" si="2"/>
        <v>-0.44628710262841947</v>
      </c>
      <c r="H15" s="1">
        <v>95</v>
      </c>
      <c r="I15" s="1">
        <f t="shared" si="3"/>
        <v>368</v>
      </c>
      <c r="J15" s="1">
        <f t="shared" si="4"/>
        <v>2.717391304347826E-3</v>
      </c>
      <c r="K15" s="1"/>
      <c r="L15" s="1"/>
      <c r="M15" s="1" t="e">
        <f t="shared" si="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2020-09-23T14:36:14Z</dcterms:modified>
</cp:coreProperties>
</file>