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10" yWindow="-120" windowWidth="2811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<sst xmlns="http://schemas.openxmlformats.org/spreadsheetml/2006/main" count="45" uniqueCount="35">
  <si>
    <t>POS</t>
  </si>
  <si>
    <t>Uв</t>
  </si>
  <si>
    <t>Uн</t>
  </si>
  <si>
    <t>Eб</t>
  </si>
  <si>
    <t>Eк</t>
  </si>
  <si>
    <t>Iк</t>
  </si>
  <si>
    <t>Iб</t>
  </si>
  <si>
    <t>угол отсечки фи</t>
  </si>
  <si>
    <t>Форма импульса</t>
  </si>
  <si>
    <t>4.4 КР</t>
  </si>
  <si>
    <t>4.5--</t>
  </si>
  <si>
    <t>Eб НР</t>
  </si>
  <si>
    <t>Еб ПР</t>
  </si>
  <si>
    <t>Uв НР</t>
  </si>
  <si>
    <t>Uв ПР</t>
  </si>
  <si>
    <t>Eк НР</t>
  </si>
  <si>
    <t>Ек ПР</t>
  </si>
  <si>
    <t>Положение</t>
  </si>
  <si>
    <t>Iк1</t>
  </si>
  <si>
    <t>Форма</t>
  </si>
  <si>
    <t>Напряженность</t>
  </si>
  <si>
    <t>КРИТ РИСУНОК</t>
  </si>
  <si>
    <t>КУСОК СИНУСА</t>
  </si>
  <si>
    <t>ПРОВАЛЬЧИК НА ТОПЕ</t>
  </si>
  <si>
    <t>ПРОВАЛ</t>
  </si>
  <si>
    <t>ПР</t>
  </si>
  <si>
    <t>провал но меньше0</t>
  </si>
  <si>
    <t>Уплощение</t>
  </si>
  <si>
    <t>КР</t>
  </si>
  <si>
    <t>УПЛОЩЕНИЕ НО НОРМ</t>
  </si>
  <si>
    <t>НР</t>
  </si>
  <si>
    <t>СИНУС</t>
  </si>
  <si>
    <t>ДЕЛИ НА ПОПОЛАМ ТО</t>
  </si>
  <si>
    <t>ЧТО ВЫШЕ</t>
  </si>
  <si>
    <t>^^^^^^^^^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</si>
</sst>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40" zoomScaleNormal="40" workbookViewId="0">
      <selection activeCell="M18" sqref="M18"/>
    </sheetView>
  </sheetViews>
  <sheetFormatPr defaultRowHeight="15" x14ac:dyDescent="0.25"/>
  <cols>
    <col min="1" max="1" width="12.85546875" customWidth="1"/>
    <col min="6" max="6" width="16" customWidth="1"/>
    <col min="8" max="8" width="19" customWidth="1"/>
    <col min="9" max="9" width="22.7109375" customWidth="1"/>
  </cols>
  <sheetData>
    <row r="1" spans="1:12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K1">
        <v>360</v>
      </c>
      <c r="L1">
        <v>5.4</v>
      </c>
    </row>
    <row r="2" spans="1:12" x14ac:dyDescent="0.25">
      <c r="A2" t="s">
        <v>9</v>
      </c>
      <c r="B2">
        <v>6</v>
      </c>
      <c r="C2">
        <v>0.52</v>
      </c>
      <c r="D2">
        <v>0.22</v>
      </c>
      <c r="E2">
        <v>6</v>
      </c>
      <c r="F2">
        <v>84</v>
      </c>
      <c r="G2">
        <v>20</v>
      </c>
      <c r="H2">
        <f>J2/2</f>
        <v>73.3</v>
      </c>
      <c r="I2" t="s">
        <v>21</v>
      </c>
      <c r="J2">
        <v>146.6</v>
      </c>
      <c r="K2">
        <f>K1/L1</f>
        <v>66.666666666666657</v>
      </c>
    </row>
    <row r="3" spans="1:12" x14ac:dyDescent="0.25">
      <c r="A3" s="1" t="s">
        <v>10</v>
      </c>
      <c r="H3">
        <f t="shared" ref="H3:H9" si="0">J3/2</f>
        <v>0</v>
      </c>
      <c r="K3">
        <f>$K$2*L3</f>
        <v>133.33333333333331</v>
      </c>
      <c r="L3">
        <v>2</v>
      </c>
    </row>
    <row r="4" spans="1:12" x14ac:dyDescent="0.25">
      <c r="A4" s="2" t="s">
        <v>11</v>
      </c>
      <c r="B4" s="2">
        <v>6</v>
      </c>
      <c r="C4" s="2">
        <v>0.48</v>
      </c>
      <c r="D4" s="2">
        <v>0.22</v>
      </c>
      <c r="E4" s="2">
        <v>4.5</v>
      </c>
      <c r="F4" s="2">
        <v>51</v>
      </c>
      <c r="G4" s="2">
        <v>11</v>
      </c>
      <c r="H4">
        <f t="shared" si="0"/>
        <v>60</v>
      </c>
      <c r="I4" s="2" t="s">
        <v>22</v>
      </c>
      <c r="J4" s="2">
        <v>120</v>
      </c>
      <c r="K4">
        <f>$K$2*L4</f>
        <v>119.99999999999999</v>
      </c>
      <c r="L4">
        <v>1.8</v>
      </c>
    </row>
    <row r="5" spans="1:12" x14ac:dyDescent="0.25">
      <c r="A5" t="s">
        <v>12</v>
      </c>
      <c r="B5">
        <v>6</v>
      </c>
      <c r="C5">
        <v>0.52</v>
      </c>
      <c r="D5">
        <v>0.22</v>
      </c>
      <c r="E5">
        <v>6</v>
      </c>
      <c r="F5">
        <v>100</v>
      </c>
      <c r="G5">
        <v>22.5</v>
      </c>
      <c r="H5">
        <f t="shared" si="0"/>
        <v>73.3</v>
      </c>
      <c r="I5" t="s">
        <v>23</v>
      </c>
      <c r="J5">
        <v>146.6</v>
      </c>
      <c r="K5">
        <f>$K$2*L5</f>
        <v>146.66666666666666</v>
      </c>
      <c r="L5">
        <v>2.2000000000000002</v>
      </c>
    </row>
    <row r="6" spans="1:12" x14ac:dyDescent="0.25">
      <c r="A6" s="2" t="s">
        <v>13</v>
      </c>
      <c r="B6" s="2">
        <v>6</v>
      </c>
      <c r="C6" s="2">
        <v>0.54</v>
      </c>
      <c r="D6" s="2">
        <v>0.18</v>
      </c>
      <c r="E6" s="2">
        <v>4</v>
      </c>
      <c r="F6" s="2">
        <v>66</v>
      </c>
      <c r="G6" s="2">
        <v>15</v>
      </c>
      <c r="H6">
        <f t="shared" si="0"/>
        <v>60</v>
      </c>
      <c r="I6" s="2" t="s">
        <v>22</v>
      </c>
      <c r="J6" s="2">
        <v>120</v>
      </c>
      <c r="K6">
        <f>$K$2*L6</f>
        <v>140</v>
      </c>
      <c r="L6">
        <v>2.1</v>
      </c>
    </row>
    <row r="7" spans="1:12" x14ac:dyDescent="0.25">
      <c r="A7" t="s">
        <v>14</v>
      </c>
      <c r="B7">
        <v>6</v>
      </c>
      <c r="C7">
        <v>0.52</v>
      </c>
      <c r="D7">
        <v>0.25</v>
      </c>
      <c r="E7">
        <v>6</v>
      </c>
      <c r="F7">
        <v>95</v>
      </c>
      <c r="G7">
        <v>25</v>
      </c>
      <c r="H7">
        <f t="shared" si="0"/>
        <v>70</v>
      </c>
      <c r="I7" t="s">
        <v>23</v>
      </c>
      <c r="J7">
        <v>140</v>
      </c>
      <c r="K7">
        <f>$K$2*L7</f>
        <v>159.99999999999997</v>
      </c>
      <c r="L7">
        <v>2.4</v>
      </c>
    </row>
    <row r="8" spans="1:12" x14ac:dyDescent="0.25">
      <c r="A8" s="2" t="s">
        <v>15</v>
      </c>
      <c r="B8" s="2">
        <v>7</v>
      </c>
      <c r="C8" s="2">
        <v>0.52</v>
      </c>
      <c r="D8" s="2">
        <v>0.22</v>
      </c>
      <c r="E8" s="2">
        <v>6</v>
      </c>
      <c r="F8" s="2">
        <v>86</v>
      </c>
      <c r="G8" s="2">
        <v>20.5</v>
      </c>
      <c r="H8">
        <f t="shared" si="0"/>
        <v>73.3</v>
      </c>
      <c r="I8" s="2" t="s">
        <v>22</v>
      </c>
      <c r="J8" s="2">
        <v>146.6</v>
      </c>
    </row>
    <row r="9" spans="1:12" x14ac:dyDescent="0.25">
      <c r="A9" t="s">
        <v>16</v>
      </c>
      <c r="B9">
        <v>5</v>
      </c>
      <c r="C9">
        <v>0.52</v>
      </c>
      <c r="D9">
        <v>0.22</v>
      </c>
      <c r="E9">
        <v>5</v>
      </c>
      <c r="F9">
        <v>80</v>
      </c>
      <c r="G9">
        <v>20.5</v>
      </c>
      <c r="H9">
        <f t="shared" si="0"/>
        <v>80</v>
      </c>
      <c r="I9" t="s">
        <v>23</v>
      </c>
      <c r="J9">
        <v>160</v>
      </c>
    </row>
    <row r="10" spans="1:12" x14ac:dyDescent="0.25">
      <c r="H10" t="s">
        <v>34</v>
      </c>
    </row>
    <row r="11" spans="1:12" x14ac:dyDescent="0.25">
      <c r="H11" t="s">
        <v>32</v>
      </c>
    </row>
    <row r="12" spans="1:12" x14ac:dyDescent="0.25">
      <c r="H12" t="s">
        <v>33</v>
      </c>
    </row>
    <row r="14" spans="1:12" x14ac:dyDescent="0.25">
      <c r="A14" t="s">
        <v>17</v>
      </c>
      <c r="B14" t="s">
        <v>5</v>
      </c>
      <c r="C14" t="s">
        <v>18</v>
      </c>
      <c r="D14" t="s">
        <v>2</v>
      </c>
      <c r="E14" t="s">
        <v>19</v>
      </c>
      <c r="F14" t="s">
        <v>20</v>
      </c>
    </row>
    <row r="15" spans="1:12" x14ac:dyDescent="0.25">
      <c r="A15">
        <v>1</v>
      </c>
      <c r="B15">
        <v>73.5</v>
      </c>
      <c r="C15">
        <v>5.5</v>
      </c>
      <c r="D15">
        <v>5.2</v>
      </c>
      <c r="E15" t="s">
        <v>24</v>
      </c>
      <c r="F15" t="s">
        <v>25</v>
      </c>
    </row>
    <row r="16" spans="1:12" x14ac:dyDescent="0.25">
      <c r="A16">
        <v>2</v>
      </c>
      <c r="B16">
        <v>79.5</v>
      </c>
      <c r="C16">
        <v>6</v>
      </c>
      <c r="D16">
        <v>5.5</v>
      </c>
      <c r="E16" t="s">
        <v>26</v>
      </c>
      <c r="F16" t="s">
        <v>25</v>
      </c>
    </row>
    <row r="17" spans="1:10" x14ac:dyDescent="0.25">
      <c r="A17">
        <v>3</v>
      </c>
      <c r="B17">
        <v>81.5</v>
      </c>
      <c r="C17">
        <v>5.5</v>
      </c>
      <c r="D17">
        <v>5.2</v>
      </c>
      <c r="E17" t="s">
        <v>27</v>
      </c>
      <c r="F17" t="s">
        <v>28</v>
      </c>
    </row>
    <row r="18" spans="1:10" x14ac:dyDescent="0.25">
      <c r="A18">
        <v>4</v>
      </c>
      <c r="B18">
        <v>83.4</v>
      </c>
      <c r="C18">
        <v>5.5</v>
      </c>
      <c r="D18">
        <v>5.2</v>
      </c>
      <c r="E18" t="s">
        <v>29</v>
      </c>
      <c r="F18" t="s">
        <v>28</v>
      </c>
    </row>
    <row r="19" spans="1:10" x14ac:dyDescent="0.25">
      <c r="A19">
        <v>5</v>
      </c>
      <c r="B19">
        <v>84.6</v>
      </c>
      <c r="C19">
        <v>5</v>
      </c>
      <c r="D19">
        <v>5.0999999999999996</v>
      </c>
      <c r="E19" t="s">
        <v>31</v>
      </c>
      <c r="F19" t="s">
        <v>30</v>
      </c>
    </row>
    <row r="20" spans="1:10" x14ac:dyDescent="0.25">
      <c r="A20">
        <v>6</v>
      </c>
      <c r="B20">
        <v>85.5</v>
      </c>
      <c r="C20">
        <v>3</v>
      </c>
      <c r="D20">
        <v>5</v>
      </c>
      <c r="E20" t="s">
        <v>31</v>
      </c>
      <c r="F20" t="s">
        <v>30</v>
      </c>
    </row>
    <row r="25" spans="1:10" x14ac:dyDescent="0.25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</row>
    <row r="26" spans="1:10" x14ac:dyDescent="0.25">
      <c r="A26">
        <v>0</v>
      </c>
      <c r="B26">
        <v>0</v>
      </c>
      <c r="C26">
        <v>2</v>
      </c>
      <c r="D26">
        <v>6</v>
      </c>
      <c r="E26">
        <v>10</v>
      </c>
      <c r="F26">
        <v>11</v>
      </c>
      <c r="G26">
        <v>8</v>
      </c>
      <c r="H26">
        <v>4</v>
      </c>
      <c r="I26">
        <v>2</v>
      </c>
      <c r="J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Ильюха</cp:lastModifiedBy>
  <dcterms:created xsi:type="dcterms:W3CDTF">2015-06-05T18:17:20Z</dcterms:created>
  <dcterms:modified xsi:type="dcterms:W3CDTF">2020-11-02T09:21:20Z</dcterms:modified>
</cp:coreProperties>
</file>