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_FILES\BSUIR\KURS2\university-stuff\USOI\LR_4\"/>
    </mc:Choice>
  </mc:AlternateContent>
  <xr:revisionPtr revIDLastSave="0" documentId="13_ncr:1_{DCBFCEC6-5E6D-4751-9879-B971721B597E}" xr6:coauthVersionLast="43" xr6:coauthVersionMax="43" xr10:uidLastSave="{00000000-0000-0000-0000-000000000000}"/>
  <bookViews>
    <workbookView xWindow="810" yWindow="-120" windowWidth="28110" windowHeight="16440" xr2:uid="{FCF3D7CB-98C2-44B9-8482-D08087B9E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1" i="1" l="1"/>
  <c r="M31" i="1"/>
  <c r="N31" i="1"/>
  <c r="M29" i="1" l="1"/>
  <c r="L29" i="1"/>
  <c r="N29" i="1"/>
  <c r="L30" i="1"/>
  <c r="N30" i="1"/>
  <c r="M30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L18" i="1"/>
  <c r="L19" i="1"/>
  <c r="L20" i="1"/>
  <c r="L21" i="1"/>
  <c r="L22" i="1"/>
  <c r="L23" i="1"/>
  <c r="L24" i="1"/>
  <c r="L25" i="1"/>
  <c r="L17" i="1"/>
  <c r="O6" i="1"/>
  <c r="O7" i="1"/>
  <c r="O8" i="1"/>
  <c r="O9" i="1"/>
  <c r="O10" i="1"/>
  <c r="N6" i="1"/>
  <c r="N7" i="1"/>
  <c r="N8" i="1"/>
  <c r="N9" i="1"/>
  <c r="N10" i="1"/>
  <c r="M6" i="1"/>
  <c r="M7" i="1"/>
  <c r="M8" i="1"/>
  <c r="M9" i="1"/>
  <c r="M10" i="1"/>
  <c r="L6" i="1"/>
  <c r="L7" i="1"/>
  <c r="L8" i="1"/>
  <c r="L9" i="1"/>
  <c r="L10" i="1"/>
  <c r="L3" i="1" l="1"/>
  <c r="M3" i="1"/>
  <c r="N3" i="1"/>
  <c r="O3" i="1"/>
  <c r="L4" i="1"/>
  <c r="M4" i="1"/>
  <c r="N4" i="1"/>
  <c r="O4" i="1"/>
  <c r="L5" i="1"/>
  <c r="M5" i="1"/>
  <c r="N5" i="1"/>
  <c r="O5" i="1"/>
  <c r="M2" i="1"/>
  <c r="N2" i="1"/>
  <c r="O2" i="1"/>
  <c r="L2" i="1"/>
</calcChain>
</file>

<file path=xl/sharedStrings.xml><?xml version="1.0" encoding="utf-8"?>
<sst xmlns="http://schemas.openxmlformats.org/spreadsheetml/2006/main" count="26" uniqueCount="22">
  <si>
    <t>q1</t>
  </si>
  <si>
    <t>q2</t>
  </si>
  <si>
    <t>q3</t>
  </si>
  <si>
    <t>q4</t>
  </si>
  <si>
    <t>C1</t>
  </si>
  <si>
    <t>C2</t>
  </si>
  <si>
    <t>C3</t>
  </si>
  <si>
    <t>C4</t>
  </si>
  <si>
    <t>R</t>
  </si>
  <si>
    <t>К блоков</t>
  </si>
  <si>
    <t>n</t>
  </si>
  <si>
    <t>i=1</t>
  </si>
  <si>
    <t>i=2</t>
  </si>
  <si>
    <t>i=3</t>
  </si>
  <si>
    <t>i=4</t>
  </si>
  <si>
    <t>qi^(xi+1)</t>
  </si>
  <si>
    <t>.4.3</t>
  </si>
  <si>
    <t>.4.4</t>
  </si>
  <si>
    <t>Q^N</t>
  </si>
  <si>
    <t>R^N</t>
  </si>
  <si>
    <t>C^N</t>
  </si>
  <si>
    <t>Fi(N)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</si>
</sst>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A084-44B6-4CBE-B8D3-2FA6A8426E4C}">
  <dimension ref="A1:O31"/>
  <sheetViews>
    <sheetView tabSelected="1" zoomScaleNormal="100" workbookViewId="0">
      <selection activeCell="L31" sqref="L31"/>
    </sheetView>
  </sheetViews>
  <sheetFormatPr defaultRowHeight="15" x14ac:dyDescent="0.25"/>
  <cols>
    <col min="12" max="12" width="12" bestFit="1" customWidth="1"/>
    <col min="13" max="13" width="12.5703125" customWidth="1"/>
    <col min="14" max="14" width="13.5703125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0.04</v>
      </c>
      <c r="B2">
        <v>0.05</v>
      </c>
      <c r="C2">
        <v>5.5E-2</v>
      </c>
      <c r="D2">
        <v>0.04</v>
      </c>
      <c r="E2">
        <v>7000</v>
      </c>
      <c r="F2">
        <v>11000</v>
      </c>
      <c r="G2">
        <v>6000</v>
      </c>
      <c r="H2">
        <v>10000</v>
      </c>
      <c r="I2">
        <v>0.99939999999999996</v>
      </c>
      <c r="K2">
        <v>0</v>
      </c>
      <c r="L2">
        <f t="shared" ref="L2:O5" si="0">A$2^($K2+1)</f>
        <v>0.04</v>
      </c>
      <c r="M2">
        <f t="shared" si="0"/>
        <v>0.05</v>
      </c>
      <c r="N2">
        <f t="shared" si="0"/>
        <v>5.5E-2</v>
      </c>
      <c r="O2">
        <f t="shared" si="0"/>
        <v>0.04</v>
      </c>
    </row>
    <row r="3" spans="1:15" x14ac:dyDescent="0.25">
      <c r="K3">
        <v>1</v>
      </c>
      <c r="L3">
        <f t="shared" si="0"/>
        <v>1.6000000000000001E-3</v>
      </c>
      <c r="M3">
        <f t="shared" si="0"/>
        <v>2.5000000000000005E-3</v>
      </c>
      <c r="N3">
        <f t="shared" si="0"/>
        <v>3.0249999999999999E-3</v>
      </c>
      <c r="O3">
        <f t="shared" si="0"/>
        <v>1.6000000000000001E-3</v>
      </c>
    </row>
    <row r="4" spans="1:15" x14ac:dyDescent="0.25">
      <c r="K4">
        <v>2</v>
      </c>
      <c r="L4">
        <f t="shared" si="0"/>
        <v>6.4000000000000011E-5</v>
      </c>
      <c r="M4">
        <f t="shared" si="0"/>
        <v>1.2500000000000003E-4</v>
      </c>
      <c r="N4">
        <f t="shared" si="0"/>
        <v>1.6637499999999999E-4</v>
      </c>
      <c r="O4">
        <f t="shared" si="0"/>
        <v>6.4000000000000011E-5</v>
      </c>
    </row>
    <row r="5" spans="1:15" x14ac:dyDescent="0.25">
      <c r="K5">
        <v>3</v>
      </c>
      <c r="L5">
        <f t="shared" si="0"/>
        <v>2.5600000000000001E-6</v>
      </c>
      <c r="M5">
        <f t="shared" si="0"/>
        <v>6.2500000000000028E-6</v>
      </c>
      <c r="N5">
        <f t="shared" si="0"/>
        <v>9.1506250000000002E-6</v>
      </c>
      <c r="O5">
        <f t="shared" si="0"/>
        <v>2.5600000000000001E-6</v>
      </c>
    </row>
    <row r="6" spans="1:15" x14ac:dyDescent="0.25">
      <c r="K6">
        <v>4</v>
      </c>
      <c r="L6">
        <f t="shared" ref="L6:L10" si="1">A$2^($K6+1)</f>
        <v>1.024E-7</v>
      </c>
      <c r="M6">
        <f t="shared" ref="M6:M10" si="2">B$2^($K6+1)</f>
        <v>3.1250000000000018E-7</v>
      </c>
      <c r="N6">
        <f t="shared" ref="N6:N10" si="3">C$2^($K6+1)</f>
        <v>5.0328437499999998E-7</v>
      </c>
      <c r="O6">
        <f t="shared" ref="O6:O10" si="4">D$2^($K6+1)</f>
        <v>1.024E-7</v>
      </c>
    </row>
    <row r="7" spans="1:15" x14ac:dyDescent="0.25">
      <c r="K7">
        <v>5</v>
      </c>
      <c r="L7">
        <f t="shared" si="1"/>
        <v>4.0959999999999999E-9</v>
      </c>
      <c r="M7">
        <f t="shared" si="2"/>
        <v>1.5625000000000009E-8</v>
      </c>
      <c r="N7">
        <f t="shared" si="3"/>
        <v>2.7680640624999998E-8</v>
      </c>
      <c r="O7">
        <f t="shared" si="4"/>
        <v>4.0959999999999999E-9</v>
      </c>
    </row>
    <row r="8" spans="1:15" x14ac:dyDescent="0.25">
      <c r="K8">
        <v>6</v>
      </c>
      <c r="L8">
        <f t="shared" si="1"/>
        <v>1.6384000000000003E-10</v>
      </c>
      <c r="M8">
        <f t="shared" si="2"/>
        <v>7.8125000000000059E-10</v>
      </c>
      <c r="N8">
        <f t="shared" si="3"/>
        <v>1.522435234375E-9</v>
      </c>
      <c r="O8">
        <f t="shared" si="4"/>
        <v>1.6384000000000003E-10</v>
      </c>
    </row>
    <row r="9" spans="1:15" x14ac:dyDescent="0.25">
      <c r="K9">
        <v>7</v>
      </c>
      <c r="L9">
        <f t="shared" si="1"/>
        <v>6.5536000000000007E-12</v>
      </c>
      <c r="M9">
        <f t="shared" si="2"/>
        <v>3.9062500000000033E-11</v>
      </c>
      <c r="N9">
        <f t="shared" si="3"/>
        <v>8.3733937890625E-11</v>
      </c>
      <c r="O9">
        <f t="shared" si="4"/>
        <v>6.5536000000000007E-12</v>
      </c>
    </row>
    <row r="10" spans="1:15" x14ac:dyDescent="0.25">
      <c r="K10">
        <v>8</v>
      </c>
      <c r="L10">
        <f t="shared" si="1"/>
        <v>2.6214400000000002E-13</v>
      </c>
      <c r="M10">
        <f t="shared" si="2"/>
        <v>1.9531250000000017E-12</v>
      </c>
      <c r="N10">
        <f t="shared" si="3"/>
        <v>4.6053665839843752E-12</v>
      </c>
      <c r="O10">
        <f t="shared" si="4"/>
        <v>2.6214400000000002E-13</v>
      </c>
    </row>
    <row r="11" spans="1:15" x14ac:dyDescent="0.25">
      <c r="K11" t="s">
        <v>10</v>
      </c>
      <c r="L11" t="s">
        <v>15</v>
      </c>
    </row>
    <row r="15" spans="1:15" x14ac:dyDescent="0.25">
      <c r="L15" t="s">
        <v>21</v>
      </c>
    </row>
    <row r="16" spans="1:15" x14ac:dyDescent="0.25">
      <c r="K16" s="1" t="s">
        <v>16</v>
      </c>
      <c r="L16" t="s">
        <v>11</v>
      </c>
      <c r="M16" t="s">
        <v>12</v>
      </c>
      <c r="N16" t="s">
        <v>13</v>
      </c>
      <c r="O16" t="s">
        <v>14</v>
      </c>
    </row>
    <row r="17" spans="11:15" x14ac:dyDescent="0.25">
      <c r="K17">
        <v>0</v>
      </c>
      <c r="L17">
        <f>L2/(($K17+1)*E$2)</f>
        <v>5.7142857142857145E-6</v>
      </c>
      <c r="M17">
        <f t="shared" ref="M17:O25" si="5">M2/(($K17+1)*F$2)</f>
        <v>4.5454545454545455E-6</v>
      </c>
      <c r="N17">
        <f t="shared" si="5"/>
        <v>9.1666666666666664E-6</v>
      </c>
      <c r="O17">
        <f t="shared" si="5"/>
        <v>3.9999999999999998E-6</v>
      </c>
    </row>
    <row r="18" spans="11:15" x14ac:dyDescent="0.25">
      <c r="K18">
        <v>1</v>
      </c>
      <c r="L18">
        <f t="shared" ref="L18:L25" si="6">L3/(($K18+1)*E$2)</f>
        <v>1.1428571428571429E-7</v>
      </c>
      <c r="M18">
        <f t="shared" si="5"/>
        <v>1.1363636363636366E-7</v>
      </c>
      <c r="N18">
        <f t="shared" si="5"/>
        <v>2.5208333333333334E-7</v>
      </c>
      <c r="O18">
        <f t="shared" si="5"/>
        <v>8.0000000000000002E-8</v>
      </c>
    </row>
    <row r="19" spans="11:15" x14ac:dyDescent="0.25">
      <c r="K19">
        <v>2</v>
      </c>
      <c r="L19">
        <f t="shared" si="6"/>
        <v>3.0476190476190483E-9</v>
      </c>
      <c r="M19">
        <f t="shared" si="5"/>
        <v>3.7878787878787889E-9</v>
      </c>
      <c r="N19">
        <f t="shared" si="5"/>
        <v>9.2430555555555559E-9</v>
      </c>
      <c r="O19">
        <f t="shared" si="5"/>
        <v>2.1333333333333338E-9</v>
      </c>
    </row>
    <row r="20" spans="11:15" x14ac:dyDescent="0.25">
      <c r="K20">
        <v>3</v>
      </c>
      <c r="L20">
        <f t="shared" si="6"/>
        <v>9.1428571428571436E-11</v>
      </c>
      <c r="M20">
        <f t="shared" si="5"/>
        <v>1.4204545454545462E-10</v>
      </c>
      <c r="N20">
        <f t="shared" si="5"/>
        <v>3.8127604166666666E-10</v>
      </c>
      <c r="O20">
        <f t="shared" si="5"/>
        <v>6.3999999999999999E-11</v>
      </c>
    </row>
    <row r="21" spans="11:15" x14ac:dyDescent="0.25">
      <c r="K21">
        <v>4</v>
      </c>
      <c r="L21">
        <f t="shared" si="6"/>
        <v>2.925714285714286E-12</v>
      </c>
      <c r="M21">
        <f t="shared" si="5"/>
        <v>5.6818181818181851E-12</v>
      </c>
      <c r="N21">
        <f t="shared" si="5"/>
        <v>1.6776145833333334E-11</v>
      </c>
      <c r="O21">
        <f t="shared" si="5"/>
        <v>2.0480000000000002E-12</v>
      </c>
    </row>
    <row r="22" spans="11:15" x14ac:dyDescent="0.25">
      <c r="K22">
        <v>5</v>
      </c>
      <c r="L22">
        <f t="shared" si="6"/>
        <v>9.7523809523809522E-14</v>
      </c>
      <c r="M22">
        <f t="shared" si="5"/>
        <v>2.3674242424242438E-13</v>
      </c>
      <c r="N22">
        <f t="shared" si="5"/>
        <v>7.6890668402777772E-13</v>
      </c>
      <c r="O22">
        <f t="shared" si="5"/>
        <v>6.8266666666666669E-14</v>
      </c>
    </row>
    <row r="23" spans="11:15" x14ac:dyDescent="0.25">
      <c r="K23">
        <v>6</v>
      </c>
      <c r="L23">
        <f t="shared" si="6"/>
        <v>3.3436734693877555E-15</v>
      </c>
      <c r="M23">
        <f t="shared" si="5"/>
        <v>1.0146103896103903E-14</v>
      </c>
      <c r="N23">
        <f t="shared" si="5"/>
        <v>3.6248457961309525E-14</v>
      </c>
      <c r="O23">
        <f t="shared" si="5"/>
        <v>2.3405714285714291E-15</v>
      </c>
    </row>
    <row r="24" spans="11:15" x14ac:dyDescent="0.25">
      <c r="K24">
        <v>7</v>
      </c>
      <c r="L24">
        <f t="shared" si="6"/>
        <v>1.1702857142857145E-16</v>
      </c>
      <c r="M24">
        <f t="shared" si="5"/>
        <v>4.4389204545454582E-16</v>
      </c>
      <c r="N24">
        <f t="shared" si="5"/>
        <v>1.7444570393880207E-15</v>
      </c>
      <c r="O24">
        <f t="shared" si="5"/>
        <v>8.1920000000000008E-17</v>
      </c>
    </row>
    <row r="25" spans="11:15" x14ac:dyDescent="0.25">
      <c r="K25">
        <v>8</v>
      </c>
      <c r="L25">
        <f t="shared" si="6"/>
        <v>4.1610158730158733E-18</v>
      </c>
      <c r="M25">
        <f t="shared" si="5"/>
        <v>1.9728535353535371E-17</v>
      </c>
      <c r="N25">
        <f t="shared" si="5"/>
        <v>8.5284566370081017E-17</v>
      </c>
      <c r="O25">
        <f t="shared" si="5"/>
        <v>2.9127111111111112E-18</v>
      </c>
    </row>
    <row r="28" spans="11:15" x14ac:dyDescent="0.25">
      <c r="K28" t="s">
        <v>17</v>
      </c>
      <c r="L28" t="s">
        <v>18</v>
      </c>
      <c r="M28" t="s">
        <v>19</v>
      </c>
      <c r="N28" t="s">
        <v>20</v>
      </c>
    </row>
    <row r="29" spans="11:15" x14ac:dyDescent="0.25">
      <c r="K29">
        <v>0</v>
      </c>
      <c r="L29">
        <f>L3+M3+N4+O4</f>
        <v>4.330375E-3</v>
      </c>
      <c r="M29">
        <f>1-L29</f>
        <v>0.995669625</v>
      </c>
      <c r="N29">
        <f>E2*2+F2*2+G2*3+H2*3</f>
        <v>84000</v>
      </c>
    </row>
    <row r="30" spans="11:15" x14ac:dyDescent="0.25">
      <c r="K30">
        <v>1</v>
      </c>
      <c r="L30">
        <f>L3+M3+N4+O3</f>
        <v>5.8663750000000001E-3</v>
      </c>
      <c r="M30">
        <f>1-L30</f>
        <v>0.99413362500000002</v>
      </c>
      <c r="N30">
        <f>E$2*2+F$2*2+G$2*3+H$2*2</f>
        <v>74000</v>
      </c>
    </row>
    <row r="31" spans="11:15" x14ac:dyDescent="0.25">
      <c r="K31">
        <v>1</v>
      </c>
      <c r="L31">
        <f>L4+M4+N4+O4</f>
        <v>4.1937500000000004E-4</v>
      </c>
      <c r="M31">
        <f>1-L31</f>
        <v>0.999580625</v>
      </c>
      <c r="N31">
        <f>E$2*4+F$2*4+G$2*4+H$2*4</f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2021-03-25T14:01:46Z</dcterms:created>
  <dcterms:modified xsi:type="dcterms:W3CDTF">2021-03-26T14:09:23Z</dcterms:modified>
</cp:coreProperties>
</file>