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University\PPU\LAB4\"/>
    </mc:Choice>
  </mc:AlternateContent>
  <xr:revisionPtr revIDLastSave="0" documentId="13_ncr:1_{351BAA07-E10D-450D-BFE3-B18757D0DC0C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4" i="1" l="1"/>
  <c r="C64" i="1"/>
  <c r="D64" i="1"/>
  <c r="E64" i="1"/>
  <c r="F64" i="1"/>
  <c r="G64" i="1"/>
  <c r="B64" i="1"/>
  <c r="C49" i="1" l="1"/>
  <c r="D49" i="1"/>
  <c r="E49" i="1"/>
  <c r="F49" i="1"/>
  <c r="G49" i="1"/>
  <c r="H49" i="1"/>
  <c r="I49" i="1"/>
  <c r="J49" i="1"/>
  <c r="K49" i="1"/>
  <c r="L49" i="1"/>
  <c r="M49" i="1"/>
  <c r="N49" i="1"/>
  <c r="C56" i="1"/>
  <c r="D56" i="1"/>
  <c r="E56" i="1"/>
  <c r="F56" i="1"/>
  <c r="B56" i="1"/>
  <c r="B49" i="1"/>
  <c r="E44" i="1"/>
  <c r="D44" i="1"/>
  <c r="C44" i="1"/>
  <c r="B44" i="1"/>
  <c r="F36" i="1"/>
  <c r="E36" i="1"/>
  <c r="D36" i="1"/>
  <c r="C36" i="1"/>
  <c r="G25" i="1"/>
  <c r="H25" i="1"/>
  <c r="I25" i="1"/>
  <c r="F25" i="1"/>
  <c r="E25" i="1"/>
  <c r="D25" i="1"/>
  <c r="C25" i="1"/>
  <c r="B25" i="1"/>
  <c r="C30" i="1"/>
  <c r="D30" i="1"/>
  <c r="E30" i="1"/>
  <c r="F30" i="1"/>
  <c r="B30" i="1"/>
</calcChain>
</file>

<file path=xl/sharedStrings.xml><?xml version="1.0" encoding="utf-8"?>
<sst xmlns="http://schemas.openxmlformats.org/spreadsheetml/2006/main" count="52" uniqueCount="19">
  <si>
    <t>Eb</t>
  </si>
  <si>
    <t>Uк = 5</t>
  </si>
  <si>
    <t>Uк = 8</t>
  </si>
  <si>
    <t>Eб = 0,5</t>
  </si>
  <si>
    <t>Ek</t>
  </si>
  <si>
    <t>Eб = 0,3</t>
  </si>
  <si>
    <t>U вых</t>
  </si>
  <si>
    <t>Eб = 0,8</t>
  </si>
  <si>
    <t>F=200Hz</t>
  </si>
  <si>
    <t>A</t>
  </si>
  <si>
    <t>B</t>
  </si>
  <si>
    <t>Uf</t>
  </si>
  <si>
    <t>F=2kHz</t>
  </si>
  <si>
    <t>m</t>
  </si>
  <si>
    <t>U=0,2</t>
  </si>
  <si>
    <t>Ub</t>
  </si>
  <si>
    <t>Uk</t>
  </si>
  <si>
    <t>F=1k</t>
  </si>
  <si>
    <t>Uf=0,3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</si>
</sst>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Базовая СМХ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Sheet1!$B$2:$I$2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0.95</c:v>
                </c:pt>
                <c:pt idx="1">
                  <c:v>1.1000000000000001</c:v>
                </c:pt>
                <c:pt idx="2">
                  <c:v>1.3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1.55</c:v>
                </c:pt>
                <c:pt idx="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C-45B2-B8AC-E59AABAB41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Sheet1!$B$6:$I$6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0.8</c:v>
                </c:pt>
                <c:pt idx="1">
                  <c:v>1.6</c:v>
                </c:pt>
                <c:pt idx="2">
                  <c:v>2.5</c:v>
                </c:pt>
                <c:pt idx="3">
                  <c:v>3</c:v>
                </c:pt>
                <c:pt idx="4">
                  <c:v>3.2</c:v>
                </c:pt>
                <c:pt idx="5">
                  <c:v>3.4</c:v>
                </c:pt>
                <c:pt idx="6">
                  <c:v>3.4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C-45B2-B8AC-E59AABAB41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2196400"/>
        <c:axId val="365820528"/>
      </c:scatterChart>
      <c:valAx>
        <c:axId val="3721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820528"/>
        <c:crosses val="autoZero"/>
        <c:crossBetween val="midCat"/>
      </c:valAx>
      <c:valAx>
        <c:axId val="3658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Коллекторная</a:t>
            </a:r>
            <a:r>
              <a:rPr lang="ru-RU" baseline="0"/>
              <a:t> СМХ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Sheet1!$B$13:$I$13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1.6</c:v>
                </c:pt>
                <c:pt idx="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6-4C46-99D5-89F3F77F6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Sheet1!$B$15:$I$15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0.95</c:v>
                </c:pt>
                <c:pt idx="4">
                  <c:v>1.4</c:v>
                </c:pt>
                <c:pt idx="5">
                  <c:v>2</c:v>
                </c:pt>
                <c:pt idx="6">
                  <c:v>2.4</c:v>
                </c:pt>
                <c:pt idx="7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6-4C46-99D5-89F3F77F6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1</c:v>
                </c:pt>
                <c:pt idx="4">
                  <c:v>1.6</c:v>
                </c:pt>
                <c:pt idx="5">
                  <c:v>2.2000000000000002</c:v>
                </c:pt>
                <c:pt idx="6">
                  <c:v>2.9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6-4C46-99D5-89F3F77F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56736"/>
        <c:axId val="487489568"/>
      </c:scatterChart>
      <c:valAx>
        <c:axId val="4847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489568"/>
        <c:crosses val="autoZero"/>
        <c:crossBetween val="midCat"/>
      </c:valAx>
      <c:valAx>
        <c:axId val="487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7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ДМХ_Б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Sheet1!$B$41:$E$41</c:f>
              <c:numCache>
                <c:formatCode>General</c:formatCode>
                <c:ptCount val="4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0.5</c:v>
                </c:pt>
              </c:numCache>
            </c:numRef>
          </c:xVal>
          <c:yVal>
            <c:numRef>
              <c:f>Sheet1!$B$44:$E$44</c:f>
              <c:numCache>
                <c:formatCode>General</c:formatCode>
                <c:ptCount val="4"/>
                <c:pt idx="0">
                  <c:v>0.11111111111111112</c:v>
                </c:pt>
                <c:pt idx="1">
                  <c:v>5.6603773584905627E-2</c:v>
                </c:pt>
                <c:pt idx="2">
                  <c:v>5.0847457627118689E-2</c:v>
                </c:pt>
                <c:pt idx="3">
                  <c:v>1.6949152542372895E-2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8-447D-ABF7-E554B4ADA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Sheet1!$B$46:$N$46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</c:numCache>
            </c:numRef>
          </c:xVal>
          <c:yVal>
            <c:numRef>
              <c:f>Sheet1!$B$49:$N$49</c:f>
              <c:numCache>
                <c:formatCode>General</c:formatCode>
                <c:ptCount val="13"/>
                <c:pt idx="0">
                  <c:v>5.2631578947368411E-2</c:v>
                </c:pt>
                <c:pt idx="1">
                  <c:v>0.12820512820512825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0.35000000000000003</c:v>
                </c:pt>
                <c:pt idx="5">
                  <c:v>0.39999999999999997</c:v>
                </c:pt>
                <c:pt idx="6">
                  <c:v>0.46341463414634149</c:v>
                </c:pt>
                <c:pt idx="7">
                  <c:v>0.51219512195121952</c:v>
                </c:pt>
                <c:pt idx="8">
                  <c:v>0.54679802955665024</c:v>
                </c:pt>
                <c:pt idx="9">
                  <c:v>0.60000000000000009</c:v>
                </c:pt>
                <c:pt idx="10">
                  <c:v>0.64102564102564097</c:v>
                </c:pt>
                <c:pt idx="11">
                  <c:v>0.77777777777777779</c:v>
                </c:pt>
                <c:pt idx="12">
                  <c:v>0.88888888888888884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8-447D-ABF7-E554B4AD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77152"/>
        <c:axId val="487484576"/>
      </c:scatterChart>
      <c:valAx>
        <c:axId val="4909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484576"/>
        <c:crosses val="autoZero"/>
        <c:crossBetween val="midCat"/>
      </c:valAx>
      <c:valAx>
        <c:axId val="4874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</a:t>
            </a:r>
            <a:r>
              <a:rPr lang="ru-RU" baseline="0"/>
              <a:t>оллекторная ДМХ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Sheet1!$B$53:$F$53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Sheet1!$B$56:$F$56</c:f>
              <c:numCache>
                <c:formatCode>General</c:formatCode>
                <c:ptCount val="5"/>
                <c:pt idx="0">
                  <c:v>0.66666666666666674</c:v>
                </c:pt>
                <c:pt idx="1">
                  <c:v>0.44444444444444448</c:v>
                </c:pt>
                <c:pt idx="2">
                  <c:v>0.35714285714285715</c:v>
                </c:pt>
                <c:pt idx="3">
                  <c:v>0.31428571428571422</c:v>
                </c:pt>
                <c:pt idx="4">
                  <c:v>5.0847457627118689E-2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55C-8895-E916D8900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03520"/>
        <c:axId val="487494560"/>
      </c:scatterChart>
      <c:valAx>
        <c:axId val="3713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494560"/>
        <c:crosses val="autoZero"/>
        <c:crossBetween val="midCat"/>
      </c:valAx>
      <c:valAx>
        <c:axId val="4874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3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Базовая ДМХ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Sheet1!$B$61:$H$61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</c:numCache>
            </c:numRef>
          </c:xVal>
          <c:yVal>
            <c:numRef>
              <c:f>Sheet1!$B$64:$H$64</c:f>
              <c:numCache>
                <c:formatCode>General</c:formatCode>
                <c:ptCount val="7"/>
                <c:pt idx="0">
                  <c:v>0.7142857142857143</c:v>
                </c:pt>
                <c:pt idx="1">
                  <c:v>0.30000000000000004</c:v>
                </c:pt>
                <c:pt idx="2">
                  <c:v>0.21739130434782605</c:v>
                </c:pt>
                <c:pt idx="3">
                  <c:v>9.8039215686274522E-2</c:v>
                </c:pt>
                <c:pt idx="4">
                  <c:v>7.6923076923076913E-2</c:v>
                </c:pt>
                <c:pt idx="5">
                  <c:v>7.6923076923076913E-2</c:v>
                </c:pt>
                <c:pt idx="6">
                  <c:v>7.6923076923076913E-2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5-4724-9B91-24820514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78944"/>
        <c:axId val="361652576"/>
      </c:scatterChart>
      <c:valAx>
        <c:axId val="2971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652576"/>
        <c:crosses val="autoZero"/>
        <c:crossBetween val="midCat"/>
      </c:valAx>
      <c:valAx>
        <c:axId val="3616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1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326048</xdr:colOff>
      <xdr:row>0</xdr:row>
      <xdr:rowOff>148735</xdr:rowOff>
    </xdr:from>
    <xdr:to>
      <xdr:col>22</xdr:col>
      <xdr:colOff>32971</xdr:colOff>
      <xdr:row>14</xdr:row>
      <xdr:rowOff>34435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91F6B-0DA9-4A4E-8A71-7F83AAA50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208818</xdr:colOff>
      <xdr:row>10</xdr:row>
      <xdr:rowOff>75467</xdr:rowOff>
    </xdr:from>
    <xdr:to>
      <xdr:col>19</xdr:col>
      <xdr:colOff>523875</xdr:colOff>
      <xdr:row>24</xdr:row>
      <xdr:rowOff>151667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3D94C-F76F-4B28-82D1-913EC135C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326049</xdr:colOff>
      <xdr:row>28</xdr:row>
      <xdr:rowOff>112101</xdr:rowOff>
    </xdr:from>
    <xdr:to>
      <xdr:col>18</xdr:col>
      <xdr:colOff>32972</xdr:colOff>
      <xdr:row>42</xdr:row>
      <xdr:rowOff>188301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80AF5-4707-4E9C-8403-F3FCDA84D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98915</xdr:colOff>
      <xdr:row>50</xdr:row>
      <xdr:rowOff>97447</xdr:rowOff>
    </xdr:from>
    <xdr:to>
      <xdr:col>20</xdr:col>
      <xdr:colOff>413973</xdr:colOff>
      <xdr:row>64</xdr:row>
      <xdr:rowOff>173647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749C5-2825-4B30-B365-2392CEED1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465259</xdr:colOff>
      <xdr:row>44</xdr:row>
      <xdr:rowOff>68139</xdr:rowOff>
    </xdr:from>
    <xdr:to>
      <xdr:col>18</xdr:col>
      <xdr:colOff>172182</xdr:colOff>
      <xdr:row>58</xdr:row>
      <xdr:rowOff>144339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5410FE-3516-4D26-80CA-D49C1143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44" zoomScale="130" zoomScaleNormal="150" workbookViewId="0">
      <selection activeCell="A60" sqref="A60:H64"/>
    </sheetView>
  </sheetViews>
  <sheetFormatPr defaultRowHeight="15" x14ac:dyDescent="0.25"/>
  <sheetData>
    <row r="1" spans="1:13" x14ac:dyDescent="0.25">
      <c r="A1" s="7" t="s">
        <v>1</v>
      </c>
      <c r="B1" s="7"/>
      <c r="C1" s="7"/>
      <c r="D1" s="7"/>
      <c r="E1" s="7"/>
      <c r="F1" s="7"/>
      <c r="G1" s="7"/>
      <c r="H1" s="7"/>
      <c r="I1" s="7"/>
      <c r="J1" s="5"/>
      <c r="K1" s="5"/>
    </row>
    <row r="2" spans="1:13" x14ac:dyDescent="0.25">
      <c r="A2" t="s">
        <v>0</v>
      </c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  <c r="I2">
        <v>0.9</v>
      </c>
      <c r="K2" s="1"/>
    </row>
    <row r="3" spans="1:13" x14ac:dyDescent="0.25">
      <c r="A3" t="s">
        <v>6</v>
      </c>
      <c r="B3">
        <v>0.95</v>
      </c>
      <c r="C3">
        <v>1.1000000000000001</v>
      </c>
      <c r="D3">
        <v>1.3</v>
      </c>
      <c r="E3">
        <v>1.5</v>
      </c>
      <c r="F3">
        <v>1.5</v>
      </c>
      <c r="G3">
        <v>1.5</v>
      </c>
      <c r="H3">
        <v>1.55</v>
      </c>
      <c r="I3">
        <v>1.6</v>
      </c>
      <c r="K3" s="1"/>
    </row>
    <row r="5" spans="1:13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5"/>
      <c r="K5" s="5"/>
    </row>
    <row r="6" spans="1:13" x14ac:dyDescent="0.25">
      <c r="A6" t="s">
        <v>0</v>
      </c>
      <c r="B6">
        <v>0.2</v>
      </c>
      <c r="C6">
        <v>0.3</v>
      </c>
      <c r="D6">
        <v>0.4</v>
      </c>
      <c r="E6">
        <v>0.5</v>
      </c>
      <c r="F6">
        <v>0.6</v>
      </c>
      <c r="G6">
        <v>0.7</v>
      </c>
      <c r="H6">
        <v>0.8</v>
      </c>
      <c r="I6">
        <v>0.9</v>
      </c>
      <c r="K6" s="3"/>
    </row>
    <row r="7" spans="1:13" x14ac:dyDescent="0.25">
      <c r="A7" t="s">
        <v>6</v>
      </c>
      <c r="B7">
        <v>0.8</v>
      </c>
      <c r="C7">
        <v>1.6</v>
      </c>
      <c r="D7">
        <v>2.5</v>
      </c>
      <c r="E7">
        <v>3</v>
      </c>
      <c r="F7">
        <v>3.2</v>
      </c>
      <c r="G7">
        <v>3.4</v>
      </c>
      <c r="H7">
        <v>3.4</v>
      </c>
      <c r="I7">
        <v>3.5</v>
      </c>
      <c r="K7" s="4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1" spans="1:13" x14ac:dyDescent="0.25">
      <c r="A11" s="7" t="s">
        <v>5</v>
      </c>
      <c r="B11" s="7"/>
      <c r="C11" s="7"/>
      <c r="D11" s="7"/>
      <c r="E11" s="7"/>
      <c r="F11" s="7"/>
      <c r="G11" s="7"/>
      <c r="H11" s="7"/>
      <c r="I11" s="7"/>
      <c r="J11" s="5"/>
      <c r="K11" s="5"/>
    </row>
    <row r="12" spans="1:13" x14ac:dyDescent="0.25">
      <c r="A12" t="s">
        <v>4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</row>
    <row r="13" spans="1:13" x14ac:dyDescent="0.25">
      <c r="A13" t="s">
        <v>6</v>
      </c>
      <c r="B13">
        <v>0</v>
      </c>
      <c r="C13">
        <v>0</v>
      </c>
      <c r="D13">
        <v>0.3</v>
      </c>
      <c r="E13">
        <v>0.9</v>
      </c>
      <c r="F13">
        <v>1.2</v>
      </c>
      <c r="G13">
        <v>1.5</v>
      </c>
      <c r="H13">
        <v>1.6</v>
      </c>
      <c r="I13">
        <v>1.6</v>
      </c>
    </row>
    <row r="14" spans="1:13" x14ac:dyDescent="0.25">
      <c r="A14" s="7" t="s">
        <v>3</v>
      </c>
      <c r="B14" s="7"/>
      <c r="C14" s="7"/>
      <c r="D14" s="7"/>
      <c r="E14" s="7"/>
      <c r="F14" s="7"/>
      <c r="G14" s="7"/>
      <c r="H14" s="7"/>
      <c r="I14" s="7"/>
      <c r="J14" s="5"/>
      <c r="K14" s="5"/>
    </row>
    <row r="15" spans="1:13" x14ac:dyDescent="0.25">
      <c r="A15" t="s">
        <v>4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</row>
    <row r="16" spans="1:13" x14ac:dyDescent="0.25">
      <c r="A16" t="s">
        <v>6</v>
      </c>
      <c r="B16">
        <v>0</v>
      </c>
      <c r="C16">
        <v>0</v>
      </c>
      <c r="D16">
        <v>0.3</v>
      </c>
      <c r="E16">
        <v>0.95</v>
      </c>
      <c r="F16">
        <v>1.4</v>
      </c>
      <c r="G16">
        <v>2</v>
      </c>
      <c r="H16">
        <v>2.4</v>
      </c>
      <c r="I16">
        <v>3.1</v>
      </c>
    </row>
    <row r="17" spans="1:9" x14ac:dyDescent="0.25">
      <c r="A17" s="7" t="s">
        <v>7</v>
      </c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t="s">
        <v>4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19" spans="1:9" x14ac:dyDescent="0.25">
      <c r="A19" t="s">
        <v>6</v>
      </c>
      <c r="B19">
        <v>0</v>
      </c>
      <c r="C19">
        <v>0</v>
      </c>
      <c r="D19">
        <v>0.3</v>
      </c>
      <c r="E19">
        <v>1</v>
      </c>
      <c r="F19">
        <v>1.6</v>
      </c>
      <c r="G19">
        <v>2.2000000000000002</v>
      </c>
      <c r="H19">
        <v>2.9</v>
      </c>
      <c r="I19">
        <v>3.5</v>
      </c>
    </row>
    <row r="21" spans="1:9" x14ac:dyDescent="0.25">
      <c r="A21" s="6" t="s">
        <v>8</v>
      </c>
    </row>
    <row r="22" spans="1:9" x14ac:dyDescent="0.25">
      <c r="A22" t="s">
        <v>11</v>
      </c>
      <c r="B22">
        <v>0.2</v>
      </c>
      <c r="C22">
        <v>0.3</v>
      </c>
      <c r="D22">
        <v>0.4</v>
      </c>
      <c r="E22">
        <v>0.5</v>
      </c>
      <c r="F22">
        <v>0.6</v>
      </c>
      <c r="G22">
        <v>0.7</v>
      </c>
      <c r="H22">
        <v>0.8</v>
      </c>
      <c r="I22">
        <v>0.9</v>
      </c>
    </row>
    <row r="23" spans="1:9" x14ac:dyDescent="0.25">
      <c r="A23" t="s">
        <v>9</v>
      </c>
      <c r="B23">
        <v>1.2</v>
      </c>
      <c r="C23">
        <v>1.3</v>
      </c>
      <c r="D23">
        <v>1.3</v>
      </c>
      <c r="E23">
        <v>1.3</v>
      </c>
      <c r="F23">
        <v>1.3</v>
      </c>
      <c r="G23">
        <v>1.35</v>
      </c>
      <c r="H23">
        <v>1.4</v>
      </c>
      <c r="I23">
        <v>1.41</v>
      </c>
    </row>
    <row r="24" spans="1:9" x14ac:dyDescent="0.25">
      <c r="A24" t="s">
        <v>10</v>
      </c>
      <c r="B24">
        <v>1</v>
      </c>
      <c r="C24">
        <v>0.8</v>
      </c>
      <c r="D24">
        <v>0.8</v>
      </c>
      <c r="E24">
        <v>0.7</v>
      </c>
      <c r="F24">
        <v>0.6</v>
      </c>
      <c r="G24">
        <v>0.5</v>
      </c>
      <c r="H24">
        <v>0.4</v>
      </c>
      <c r="I24">
        <v>0.38</v>
      </c>
    </row>
    <row r="25" spans="1:9" x14ac:dyDescent="0.25">
      <c r="A25" t="s">
        <v>13</v>
      </c>
      <c r="B25">
        <f>(B23-B24)/(B23+B24)</f>
        <v>9.0909090909090884E-2</v>
      </c>
      <c r="C25">
        <f t="shared" ref="C25" si="0">(C23-C24)/(C23+C24)</f>
        <v>0.23809523809523808</v>
      </c>
      <c r="D25">
        <f t="shared" ref="D25" si="1">(D23-D24)/(D23+D24)</f>
        <v>0.23809523809523808</v>
      </c>
      <c r="E25">
        <f t="shared" ref="E25" si="2">(E23-E24)/(E23+E24)</f>
        <v>0.30000000000000004</v>
      </c>
      <c r="F25">
        <f t="shared" ref="F25" si="3">(F23-F24)/(F23+F24)</f>
        <v>0.36842105263157898</v>
      </c>
      <c r="G25">
        <f t="shared" ref="G25" si="4">(G23-G24)/(G23+G24)</f>
        <v>0.45945945945945948</v>
      </c>
      <c r="H25">
        <f t="shared" ref="H25" si="5">(H23-H24)/(H23+H24)</f>
        <v>0.55555555555555558</v>
      </c>
      <c r="I25">
        <f t="shared" ref="I25" si="6">(I23-I24)/(I23+I24)</f>
        <v>0.57541899441340771</v>
      </c>
    </row>
    <row r="26" spans="1:9" x14ac:dyDescent="0.25">
      <c r="A26" t="s">
        <v>12</v>
      </c>
    </row>
    <row r="27" spans="1:9" x14ac:dyDescent="0.25">
      <c r="A27" t="s">
        <v>11</v>
      </c>
      <c r="B27">
        <v>0.1</v>
      </c>
      <c r="C27">
        <v>0.2</v>
      </c>
      <c r="D27">
        <v>0.3</v>
      </c>
      <c r="E27">
        <v>0.4</v>
      </c>
      <c r="F27">
        <v>0.5</v>
      </c>
    </row>
    <row r="28" spans="1:9" x14ac:dyDescent="0.25">
      <c r="A28" t="s">
        <v>9</v>
      </c>
      <c r="B28">
        <v>1.4</v>
      </c>
      <c r="C28">
        <v>1.55</v>
      </c>
      <c r="D28">
        <v>1.8</v>
      </c>
      <c r="E28">
        <v>1.85</v>
      </c>
      <c r="F28">
        <v>1.85</v>
      </c>
    </row>
    <row r="29" spans="1:9" x14ac:dyDescent="0.25">
      <c r="A29" t="s">
        <v>10</v>
      </c>
      <c r="B29">
        <v>0.8</v>
      </c>
      <c r="C29">
        <v>0.35</v>
      </c>
      <c r="D29">
        <v>0.2</v>
      </c>
      <c r="E29">
        <v>0.15</v>
      </c>
      <c r="F29">
        <v>0.1</v>
      </c>
    </row>
    <row r="30" spans="1:9" x14ac:dyDescent="0.25">
      <c r="A30" t="s">
        <v>13</v>
      </c>
      <c r="B30">
        <f>(B28-B29)/(B28+B29)</f>
        <v>0.27272727272727265</v>
      </c>
      <c r="C30">
        <f t="shared" ref="C30:F30" si="7">(C28-C29)/(C28+C29)</f>
        <v>0.63157894736842113</v>
      </c>
      <c r="D30">
        <f t="shared" si="7"/>
        <v>0.8</v>
      </c>
      <c r="E30">
        <f t="shared" si="7"/>
        <v>0.85000000000000009</v>
      </c>
      <c r="F30">
        <f t="shared" si="7"/>
        <v>0.89743589743589736</v>
      </c>
    </row>
    <row r="32" spans="1:9" x14ac:dyDescent="0.25">
      <c r="A32" t="s">
        <v>12</v>
      </c>
      <c r="B32" t="s">
        <v>14</v>
      </c>
    </row>
    <row r="33" spans="1:14" x14ac:dyDescent="0.25">
      <c r="A33" t="s">
        <v>15</v>
      </c>
      <c r="B33">
        <v>0.2</v>
      </c>
      <c r="C33">
        <v>0.3</v>
      </c>
      <c r="D33">
        <v>0.4</v>
      </c>
      <c r="E33">
        <v>0.5</v>
      </c>
      <c r="F33">
        <v>0.6</v>
      </c>
    </row>
    <row r="34" spans="1:14" x14ac:dyDescent="0.25">
      <c r="A34" t="s">
        <v>9</v>
      </c>
      <c r="B34">
        <v>1.4</v>
      </c>
      <c r="C34">
        <v>1.6</v>
      </c>
      <c r="D34">
        <v>1.6</v>
      </c>
      <c r="E34">
        <v>1.6</v>
      </c>
      <c r="F34">
        <v>1.6</v>
      </c>
    </row>
    <row r="35" spans="1:14" x14ac:dyDescent="0.25">
      <c r="A35" t="s">
        <v>10</v>
      </c>
      <c r="B35">
        <v>0.1</v>
      </c>
      <c r="C35">
        <v>0.4</v>
      </c>
      <c r="D35">
        <v>0.8</v>
      </c>
      <c r="E35">
        <v>1</v>
      </c>
      <c r="F35">
        <v>1.2</v>
      </c>
    </row>
    <row r="36" spans="1:14" x14ac:dyDescent="0.25">
      <c r="A36" t="s">
        <v>13</v>
      </c>
      <c r="B36">
        <v>1</v>
      </c>
      <c r="C36">
        <f t="shared" ref="C36:F36" si="8">(C34-C35)/(C34+C35)</f>
        <v>0.60000000000000009</v>
      </c>
      <c r="D36">
        <f t="shared" si="8"/>
        <v>0.33333333333333331</v>
      </c>
      <c r="E36">
        <f t="shared" si="8"/>
        <v>0.23076923076923078</v>
      </c>
      <c r="F36">
        <f t="shared" si="8"/>
        <v>0.1428571428571429</v>
      </c>
    </row>
    <row r="40" spans="1:14" x14ac:dyDescent="0.25">
      <c r="A40" s="8" t="s">
        <v>8</v>
      </c>
      <c r="B40" s="8"/>
      <c r="C40" s="8"/>
      <c r="D40" s="8"/>
      <c r="E40" s="8"/>
    </row>
    <row r="41" spans="1:14" x14ac:dyDescent="0.25">
      <c r="A41" t="s">
        <v>11</v>
      </c>
      <c r="B41">
        <v>3.5</v>
      </c>
      <c r="C41">
        <v>2.5</v>
      </c>
      <c r="D41">
        <v>1.5</v>
      </c>
      <c r="E41">
        <v>0.5</v>
      </c>
    </row>
    <row r="42" spans="1:14" x14ac:dyDescent="0.25">
      <c r="A42" t="s">
        <v>9</v>
      </c>
      <c r="B42">
        <v>3</v>
      </c>
      <c r="C42">
        <v>2.8</v>
      </c>
      <c r="D42">
        <v>3.1</v>
      </c>
      <c r="E42">
        <v>3</v>
      </c>
    </row>
    <row r="43" spans="1:14" x14ac:dyDescent="0.25">
      <c r="A43" t="s">
        <v>10</v>
      </c>
      <c r="B43">
        <v>2.4</v>
      </c>
      <c r="C43">
        <v>2.5</v>
      </c>
      <c r="D43">
        <v>2.8</v>
      </c>
      <c r="E43">
        <v>2.9</v>
      </c>
    </row>
    <row r="44" spans="1:14" x14ac:dyDescent="0.25">
      <c r="A44" t="s">
        <v>13</v>
      </c>
      <c r="B44">
        <f>(B42-B43)/(B42+B43)</f>
        <v>0.11111111111111112</v>
      </c>
      <c r="C44">
        <f t="shared" ref="C44" si="9">(C42-C43)/(C42+C43)</f>
        <v>5.6603773584905627E-2</v>
      </c>
      <c r="D44">
        <f t="shared" ref="D44" si="10">(D42-D43)/(D42+D43)</f>
        <v>5.0847457627118689E-2</v>
      </c>
      <c r="E44">
        <f t="shared" ref="E44" si="11">(E42-E43)/(E42+E43)</f>
        <v>1.6949152542372895E-2</v>
      </c>
    </row>
    <row r="45" spans="1:14" x14ac:dyDescent="0.25">
      <c r="A45" s="7" t="s">
        <v>12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A46" t="s">
        <v>11</v>
      </c>
      <c r="B46">
        <v>0.1</v>
      </c>
      <c r="C46">
        <v>0.2</v>
      </c>
      <c r="D46">
        <v>0.3</v>
      </c>
      <c r="E46">
        <v>0.4</v>
      </c>
      <c r="F46">
        <v>0.5</v>
      </c>
      <c r="G46">
        <v>0.6</v>
      </c>
      <c r="H46">
        <v>0.7</v>
      </c>
      <c r="I46">
        <v>0.8</v>
      </c>
      <c r="J46">
        <v>0.9</v>
      </c>
      <c r="K46">
        <v>1</v>
      </c>
      <c r="L46">
        <v>1.1000000000000001</v>
      </c>
      <c r="M46">
        <v>1.2</v>
      </c>
      <c r="N46">
        <v>1.3</v>
      </c>
    </row>
    <row r="47" spans="1:14" x14ac:dyDescent="0.25">
      <c r="A47" t="s">
        <v>9</v>
      </c>
      <c r="B47">
        <v>1</v>
      </c>
      <c r="C47">
        <v>1.1000000000000001</v>
      </c>
      <c r="D47">
        <v>1.2</v>
      </c>
      <c r="E47">
        <v>1.3</v>
      </c>
      <c r="F47">
        <v>1.35</v>
      </c>
      <c r="G47">
        <v>1.4</v>
      </c>
      <c r="H47">
        <v>1.5</v>
      </c>
      <c r="I47">
        <v>1.55</v>
      </c>
      <c r="J47">
        <v>1.57</v>
      </c>
      <c r="K47">
        <v>1.6</v>
      </c>
      <c r="L47">
        <v>1.6</v>
      </c>
      <c r="M47">
        <v>1.6</v>
      </c>
      <c r="N47">
        <v>1.7</v>
      </c>
    </row>
    <row r="48" spans="1:14" x14ac:dyDescent="0.25">
      <c r="A48" t="s">
        <v>10</v>
      </c>
      <c r="B48">
        <v>0.9</v>
      </c>
      <c r="C48">
        <v>0.85</v>
      </c>
      <c r="D48">
        <v>0.8</v>
      </c>
      <c r="E48">
        <v>0.7</v>
      </c>
      <c r="F48">
        <v>0.65</v>
      </c>
      <c r="G48">
        <v>0.6</v>
      </c>
      <c r="H48">
        <v>0.55000000000000004</v>
      </c>
      <c r="I48">
        <v>0.5</v>
      </c>
      <c r="J48">
        <v>0.46</v>
      </c>
      <c r="K48">
        <v>0.4</v>
      </c>
      <c r="L48">
        <v>0.35</v>
      </c>
      <c r="M48">
        <v>0.2</v>
      </c>
      <c r="N48">
        <v>0.1</v>
      </c>
    </row>
    <row r="49" spans="1:14" x14ac:dyDescent="0.25">
      <c r="A49" t="s">
        <v>13</v>
      </c>
      <c r="B49">
        <f>(B47-B48)/(B47+B48)</f>
        <v>5.2631578947368411E-2</v>
      </c>
      <c r="C49">
        <f t="shared" ref="C49:N49" si="12">(C47-C48)/(C47+C48)</f>
        <v>0.12820512820512825</v>
      </c>
      <c r="D49">
        <f t="shared" si="12"/>
        <v>0.19999999999999996</v>
      </c>
      <c r="E49">
        <f t="shared" si="12"/>
        <v>0.30000000000000004</v>
      </c>
      <c r="F49">
        <f t="shared" si="12"/>
        <v>0.35000000000000003</v>
      </c>
      <c r="G49">
        <f t="shared" si="12"/>
        <v>0.39999999999999997</v>
      </c>
      <c r="H49">
        <f t="shared" si="12"/>
        <v>0.46341463414634149</v>
      </c>
      <c r="I49">
        <f t="shared" si="12"/>
        <v>0.51219512195121952</v>
      </c>
      <c r="J49">
        <f t="shared" si="12"/>
        <v>0.54679802955665024</v>
      </c>
      <c r="K49">
        <f t="shared" si="12"/>
        <v>0.60000000000000009</v>
      </c>
      <c r="L49">
        <f t="shared" si="12"/>
        <v>0.64102564102564097</v>
      </c>
      <c r="M49">
        <f t="shared" si="12"/>
        <v>0.77777777777777779</v>
      </c>
      <c r="N49">
        <f t="shared" si="12"/>
        <v>0.88888888888888884</v>
      </c>
    </row>
    <row r="52" spans="1:14" x14ac:dyDescent="0.25">
      <c r="A52" s="7" t="s">
        <v>12</v>
      </c>
      <c r="B52" s="7"/>
      <c r="C52" s="7"/>
      <c r="D52" s="7"/>
      <c r="E52" s="7"/>
      <c r="F52" s="7"/>
    </row>
    <row r="53" spans="1:14" x14ac:dyDescent="0.25">
      <c r="A53" t="s">
        <v>16</v>
      </c>
      <c r="B53">
        <v>4</v>
      </c>
      <c r="C53">
        <v>5</v>
      </c>
      <c r="D53">
        <v>6</v>
      </c>
      <c r="E53">
        <v>7</v>
      </c>
      <c r="F53">
        <v>8</v>
      </c>
    </row>
    <row r="54" spans="1:14" x14ac:dyDescent="0.25">
      <c r="A54" t="s">
        <v>9</v>
      </c>
      <c r="B54">
        <v>1</v>
      </c>
      <c r="C54">
        <v>1.3</v>
      </c>
      <c r="D54">
        <v>1.9</v>
      </c>
      <c r="E54">
        <v>2.2999999999999998</v>
      </c>
      <c r="F54">
        <v>3.1</v>
      </c>
    </row>
    <row r="55" spans="1:14" x14ac:dyDescent="0.25">
      <c r="A55" t="s">
        <v>10</v>
      </c>
      <c r="B55">
        <v>0.2</v>
      </c>
      <c r="C55">
        <v>0.5</v>
      </c>
      <c r="D55">
        <v>0.9</v>
      </c>
      <c r="E55">
        <v>1.2</v>
      </c>
      <c r="F55">
        <v>2.8</v>
      </c>
    </row>
    <row r="56" spans="1:14" x14ac:dyDescent="0.25">
      <c r="A56" t="s">
        <v>13</v>
      </c>
      <c r="B56">
        <f>(B54-B55)/(B54+B55)</f>
        <v>0.66666666666666674</v>
      </c>
      <c r="C56">
        <f t="shared" ref="C56:F56" si="13">(C54-C55)/(C54+C55)</f>
        <v>0.44444444444444448</v>
      </c>
      <c r="D56">
        <f t="shared" si="13"/>
        <v>0.35714285714285715</v>
      </c>
      <c r="E56">
        <f t="shared" si="13"/>
        <v>0.31428571428571422</v>
      </c>
      <c r="F56">
        <f t="shared" si="13"/>
        <v>5.0847457627118689E-2</v>
      </c>
    </row>
    <row r="60" spans="1:14" x14ac:dyDescent="0.25">
      <c r="A60" t="s">
        <v>17</v>
      </c>
      <c r="B60" t="s">
        <v>18</v>
      </c>
    </row>
    <row r="61" spans="1:14" x14ac:dyDescent="0.25">
      <c r="A61" t="s">
        <v>15</v>
      </c>
      <c r="B61">
        <v>0.3</v>
      </c>
      <c r="C61">
        <v>0.4</v>
      </c>
      <c r="D61">
        <v>0.5</v>
      </c>
      <c r="E61">
        <v>0.6</v>
      </c>
      <c r="F61">
        <v>0.7</v>
      </c>
      <c r="G61">
        <v>0.8</v>
      </c>
      <c r="H61">
        <v>0.9</v>
      </c>
    </row>
    <row r="62" spans="1:14" x14ac:dyDescent="0.25">
      <c r="A62" t="s">
        <v>9</v>
      </c>
      <c r="B62">
        <v>1.2</v>
      </c>
      <c r="C62">
        <v>1.3</v>
      </c>
      <c r="D62">
        <v>1.4</v>
      </c>
      <c r="E62">
        <v>1.4</v>
      </c>
      <c r="F62">
        <v>1.4</v>
      </c>
      <c r="G62">
        <v>1.4</v>
      </c>
      <c r="H62">
        <v>1.4</v>
      </c>
    </row>
    <row r="63" spans="1:14" x14ac:dyDescent="0.25">
      <c r="A63" t="s">
        <v>10</v>
      </c>
      <c r="B63">
        <v>0.2</v>
      </c>
      <c r="C63">
        <v>0.7</v>
      </c>
      <c r="D63">
        <v>0.9</v>
      </c>
      <c r="E63">
        <v>1.1499999999999999</v>
      </c>
      <c r="F63">
        <v>1.2</v>
      </c>
      <c r="G63">
        <v>1.2</v>
      </c>
      <c r="H63">
        <v>1.2</v>
      </c>
    </row>
    <row r="64" spans="1:14" x14ac:dyDescent="0.25">
      <c r="A64" t="s">
        <v>13</v>
      </c>
      <c r="B64">
        <f>(B62-B63)/(B62+B63)</f>
        <v>0.7142857142857143</v>
      </c>
      <c r="C64">
        <f t="shared" ref="C64:H64" si="14">(C62-C63)/(C62+C63)</f>
        <v>0.30000000000000004</v>
      </c>
      <c r="D64">
        <f t="shared" si="14"/>
        <v>0.21739130434782605</v>
      </c>
      <c r="E64">
        <f t="shared" si="14"/>
        <v>9.8039215686274522E-2</v>
      </c>
      <c r="F64">
        <f t="shared" si="14"/>
        <v>7.6923076923076913E-2</v>
      </c>
      <c r="G64">
        <f t="shared" si="14"/>
        <v>7.6923076923076913E-2</v>
      </c>
      <c r="H64">
        <f t="shared" si="14"/>
        <v>7.6923076923076913E-2</v>
      </c>
    </row>
  </sheetData>
  <mergeCells count="8">
    <mergeCell ref="A11:I11"/>
    <mergeCell ref="A5:I5"/>
    <mergeCell ref="A1:I1"/>
    <mergeCell ref="A52:F52"/>
    <mergeCell ref="A45:N45"/>
    <mergeCell ref="A40:E40"/>
    <mergeCell ref="A17:I17"/>
    <mergeCell ref="A14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2020-10-19T14:11:55Z</dcterms:modified>
</cp:coreProperties>
</file>