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STUD_FILES\BSUIR\KURS2\university-stuff\ЦТ\ЛР_4\"/>
    </mc:Choice>
  </mc:AlternateContent>
  <xr:revisionPtr revIDLastSave="0" documentId="13_ncr:1_{7E9741F3-7DC6-4B84-A7F5-C9F474A87EEB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7" i="1" l="1"/>
  <c r="M14" i="1"/>
  <c r="I15" i="1"/>
  <c r="I16" i="1"/>
  <c r="I17" i="1"/>
  <c r="I18" i="1"/>
  <c r="I19" i="1"/>
  <c r="I20" i="1"/>
  <c r="I21" i="1"/>
  <c r="I14" i="1"/>
  <c r="H15" i="1"/>
  <c r="H16" i="1"/>
  <c r="H17" i="1"/>
  <c r="H18" i="1"/>
  <c r="H19" i="1"/>
  <c r="H20" i="1"/>
  <c r="H21" i="1"/>
  <c r="H14" i="1"/>
  <c r="E15" i="1"/>
  <c r="E16" i="1"/>
  <c r="E17" i="1"/>
  <c r="E18" i="1"/>
  <c r="E19" i="1"/>
  <c r="E20" i="1"/>
  <c r="E21" i="1"/>
  <c r="D15" i="1"/>
  <c r="D16" i="1"/>
  <c r="D17" i="1"/>
  <c r="D18" i="1"/>
  <c r="D19" i="1"/>
  <c r="D20" i="1"/>
  <c r="D21" i="1"/>
  <c r="E14" i="1"/>
  <c r="D14" i="1"/>
  <c r="E10" i="1" l="1"/>
  <c r="H10" i="1" s="1"/>
  <c r="E9" i="1"/>
  <c r="G9" i="1" s="1"/>
  <c r="H8" i="1"/>
  <c r="G8" i="1"/>
  <c r="F8" i="1"/>
  <c r="E8" i="1"/>
  <c r="E7" i="1"/>
  <c r="H7" i="1" s="1"/>
  <c r="E6" i="1"/>
  <c r="G6" i="1" s="1"/>
  <c r="H5" i="1"/>
  <c r="G5" i="1"/>
  <c r="F5" i="1"/>
  <c r="E5" i="1"/>
  <c r="E4" i="1"/>
  <c r="H4" i="1" s="1"/>
  <c r="E3" i="1"/>
  <c r="G3" i="1" s="1"/>
  <c r="H3" i="1" l="1"/>
  <c r="H6" i="1"/>
  <c r="H9" i="1"/>
  <c r="F4" i="1"/>
  <c r="F7" i="1"/>
  <c r="F10" i="1"/>
  <c r="G4" i="1"/>
  <c r="G7" i="1"/>
  <c r="G10" i="1"/>
  <c r="F3" i="1"/>
  <c r="F6" i="1"/>
  <c r="F9" i="1"/>
</calcChain>
</file>

<file path=xl/sharedStrings.xml><?xml version="1.0" encoding="utf-8"?>
<sst xmlns="http://schemas.openxmlformats.org/spreadsheetml/2006/main" count="56" uniqueCount="45">
  <si>
    <t>Вар: е</t>
  </si>
  <si>
    <t>Ur</t>
  </si>
  <si>
    <t>Ug</t>
  </si>
  <si>
    <t>Ub</t>
  </si>
  <si>
    <t>Uy</t>
  </si>
  <si>
    <t>Ur-y</t>
  </si>
  <si>
    <t>Ug-y</t>
  </si>
  <si>
    <t>Ub-y</t>
  </si>
  <si>
    <t>Белая</t>
  </si>
  <si>
    <t>Желтая</t>
  </si>
  <si>
    <t>Голубая</t>
  </si>
  <si>
    <t>Зеленая</t>
  </si>
  <si>
    <t>Пурпурная</t>
  </si>
  <si>
    <t>Красная</t>
  </si>
  <si>
    <t>Синяя</t>
  </si>
  <si>
    <t>Черная</t>
  </si>
  <si>
    <t>общий</t>
  </si>
  <si>
    <t>PAL</t>
  </si>
  <si>
    <t>U</t>
  </si>
  <si>
    <t>V</t>
  </si>
  <si>
    <t>Sсц</t>
  </si>
  <si>
    <t>фСц90</t>
  </si>
  <si>
    <t>Фсц270</t>
  </si>
  <si>
    <t>SECAM</t>
  </si>
  <si>
    <t>DR</t>
  </si>
  <si>
    <t>DB</t>
  </si>
  <si>
    <t>dFr</t>
  </si>
  <si>
    <t>dFb</t>
  </si>
  <si>
    <t>Fr mgn</t>
  </si>
  <si>
    <t>Fb mgn</t>
  </si>
  <si>
    <t>Яркость</t>
  </si>
  <si>
    <t>Р. Цветности</t>
  </si>
  <si>
    <t>Р. Суммы</t>
  </si>
  <si>
    <t>median R-Y</t>
  </si>
  <si>
    <t>median B-Y</t>
  </si>
  <si>
    <t>delta R-Y</t>
  </si>
  <si>
    <t>delta B-Y</t>
  </si>
  <si>
    <t>m1_R-Y</t>
  </si>
  <si>
    <t>m2_R-Y</t>
  </si>
  <si>
    <t>m1_B-Y</t>
  </si>
  <si>
    <t>m2_B-Y</t>
  </si>
  <si>
    <t>sync_small</t>
  </si>
  <si>
    <t>delta_sync_small</t>
  </si>
  <si>
    <t>sync_large</t>
  </si>
  <si>
    <t>delta_sync_large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</si>
</sst>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M21" sqref="M21"/>
    </sheetView>
  </sheetViews>
  <sheetFormatPr defaultRowHeight="15" x14ac:dyDescent="0.25"/>
  <cols>
    <col min="1" max="2" width="11.140625" customWidth="1"/>
    <col min="3" max="3" width="10.85546875" customWidth="1"/>
    <col min="4" max="4" width="11.42578125" customWidth="1"/>
    <col min="20" max="21" width="16.140625" customWidth="1"/>
    <col min="22" max="22" width="13.5703125" customWidth="1"/>
  </cols>
  <sheetData>
    <row r="1" spans="1:22" x14ac:dyDescent="0.25">
      <c r="B1" s="9" t="s">
        <v>16</v>
      </c>
      <c r="C1" s="9"/>
      <c r="D1" s="9"/>
      <c r="E1" s="9"/>
      <c r="F1" s="9"/>
      <c r="G1" s="9"/>
      <c r="H1" s="9"/>
      <c r="I1" s="9" t="s">
        <v>17</v>
      </c>
      <c r="J1" s="9"/>
      <c r="K1" s="9"/>
      <c r="L1" s="9"/>
      <c r="M1" s="9"/>
      <c r="N1" s="9" t="s">
        <v>23</v>
      </c>
      <c r="O1" s="9"/>
      <c r="P1" s="9"/>
      <c r="Q1" s="9"/>
      <c r="R1" s="9"/>
      <c r="S1" s="9"/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t="s">
        <v>8</v>
      </c>
      <c r="B3">
        <v>0.9</v>
      </c>
      <c r="C3">
        <v>0.9</v>
      </c>
      <c r="D3">
        <v>0.9</v>
      </c>
      <c r="E3" s="1">
        <f>0.299*B3+0.587*C3+0.114*D3</f>
        <v>0.9</v>
      </c>
      <c r="F3" s="2">
        <f>B3-E3</f>
        <v>0</v>
      </c>
      <c r="G3" s="2">
        <f>C3-E3</f>
        <v>0</v>
      </c>
      <c r="H3" s="3">
        <f>D3-E3</f>
        <v>0</v>
      </c>
      <c r="T3">
        <v>1.42</v>
      </c>
      <c r="U3">
        <v>0</v>
      </c>
      <c r="V3">
        <v>0</v>
      </c>
    </row>
    <row r="4" spans="1:22" x14ac:dyDescent="0.25">
      <c r="A4" t="s">
        <v>9</v>
      </c>
      <c r="B4">
        <v>0.9</v>
      </c>
      <c r="C4">
        <v>0.9</v>
      </c>
      <c r="D4">
        <v>0.1</v>
      </c>
      <c r="E4" s="4">
        <f t="shared" ref="E4:E10" si="0">0.299*B4+0.587*C4+0.114*D4</f>
        <v>0.80879999999999996</v>
      </c>
      <c r="F4">
        <f t="shared" ref="F4:F10" si="1">B4-E4</f>
        <v>9.1200000000000059E-2</v>
      </c>
      <c r="G4">
        <f t="shared" ref="G4:G10" si="2">C4-E4</f>
        <v>9.1200000000000059E-2</v>
      </c>
      <c r="H4" s="5">
        <f t="shared" ref="H4:H10" si="3">D4-E4</f>
        <v>-0.70879999999999999</v>
      </c>
      <c r="T4">
        <v>1.3</v>
      </c>
      <c r="U4">
        <v>0.92</v>
      </c>
      <c r="V4">
        <v>0.86</v>
      </c>
    </row>
    <row r="5" spans="1:22" x14ac:dyDescent="0.25">
      <c r="A5" t="s">
        <v>10</v>
      </c>
      <c r="B5">
        <v>0.1</v>
      </c>
      <c r="C5">
        <v>0.9</v>
      </c>
      <c r="D5">
        <v>0.9</v>
      </c>
      <c r="E5" s="4">
        <f t="shared" si="0"/>
        <v>0.66080000000000005</v>
      </c>
      <c r="F5">
        <f t="shared" si="1"/>
        <v>-0.56080000000000008</v>
      </c>
      <c r="G5">
        <f t="shared" si="2"/>
        <v>0.23919999999999997</v>
      </c>
      <c r="H5" s="5">
        <f t="shared" si="3"/>
        <v>0.23919999999999997</v>
      </c>
      <c r="T5">
        <v>1.1000000000000001</v>
      </c>
      <c r="U5">
        <v>1.18</v>
      </c>
      <c r="V5">
        <v>1.24</v>
      </c>
    </row>
    <row r="6" spans="1:22" x14ac:dyDescent="0.25">
      <c r="A6" t="s">
        <v>11</v>
      </c>
      <c r="B6">
        <v>0.1</v>
      </c>
      <c r="C6">
        <v>0.9</v>
      </c>
      <c r="D6">
        <v>0.1</v>
      </c>
      <c r="E6" s="4">
        <f t="shared" si="0"/>
        <v>0.5696</v>
      </c>
      <c r="F6">
        <f t="shared" si="1"/>
        <v>-0.46960000000000002</v>
      </c>
      <c r="G6">
        <f t="shared" si="2"/>
        <v>0.33040000000000003</v>
      </c>
      <c r="H6" s="5">
        <f t="shared" si="3"/>
        <v>-0.46960000000000002</v>
      </c>
      <c r="T6">
        <v>1</v>
      </c>
      <c r="U6">
        <v>1.1200000000000001</v>
      </c>
      <c r="V6">
        <v>1.18</v>
      </c>
    </row>
    <row r="7" spans="1:22" x14ac:dyDescent="0.25">
      <c r="A7" t="s">
        <v>12</v>
      </c>
      <c r="B7">
        <v>0.9</v>
      </c>
      <c r="C7">
        <v>0.1</v>
      </c>
      <c r="D7">
        <v>0.9</v>
      </c>
      <c r="E7" s="4">
        <f t="shared" si="0"/>
        <v>0.4304</v>
      </c>
      <c r="F7">
        <f t="shared" si="1"/>
        <v>0.46960000000000002</v>
      </c>
      <c r="G7">
        <f t="shared" si="2"/>
        <v>-0.33040000000000003</v>
      </c>
      <c r="H7" s="5">
        <f t="shared" si="3"/>
        <v>0.46960000000000002</v>
      </c>
      <c r="T7">
        <v>0.8</v>
      </c>
      <c r="U7">
        <v>1.1200000000000001</v>
      </c>
      <c r="V7">
        <v>1.22</v>
      </c>
    </row>
    <row r="8" spans="1:22" x14ac:dyDescent="0.25">
      <c r="A8" t="s">
        <v>13</v>
      </c>
      <c r="B8">
        <v>0.9</v>
      </c>
      <c r="C8">
        <v>0.1</v>
      </c>
      <c r="D8">
        <v>0.1</v>
      </c>
      <c r="E8" s="4">
        <f t="shared" si="0"/>
        <v>0.3392</v>
      </c>
      <c r="F8">
        <f t="shared" si="1"/>
        <v>0.56079999999999997</v>
      </c>
      <c r="G8">
        <f t="shared" si="2"/>
        <v>-0.2392</v>
      </c>
      <c r="H8" s="5">
        <f t="shared" si="3"/>
        <v>-0.2392</v>
      </c>
      <c r="T8">
        <v>0.68</v>
      </c>
      <c r="U8">
        <v>1.18</v>
      </c>
      <c r="V8">
        <v>1.28</v>
      </c>
    </row>
    <row r="9" spans="1:22" x14ac:dyDescent="0.25">
      <c r="A9" t="s">
        <v>14</v>
      </c>
      <c r="B9">
        <v>0.1</v>
      </c>
      <c r="C9">
        <v>0.1</v>
      </c>
      <c r="D9">
        <v>0.9</v>
      </c>
      <c r="E9" s="4">
        <f t="shared" si="0"/>
        <v>0.19120000000000001</v>
      </c>
      <c r="F9">
        <f t="shared" si="1"/>
        <v>-9.1200000000000003E-2</v>
      </c>
      <c r="G9">
        <f t="shared" si="2"/>
        <v>-9.1200000000000003E-2</v>
      </c>
      <c r="H9" s="5">
        <f t="shared" si="3"/>
        <v>0.70879999999999999</v>
      </c>
      <c r="T9">
        <v>0.48</v>
      </c>
      <c r="U9">
        <v>0.92</v>
      </c>
      <c r="V9">
        <v>0.88</v>
      </c>
    </row>
    <row r="10" spans="1:22" x14ac:dyDescent="0.25">
      <c r="A10" t="s">
        <v>15</v>
      </c>
      <c r="B10">
        <v>0.9</v>
      </c>
      <c r="C10">
        <v>0.9</v>
      </c>
      <c r="D10">
        <v>0.9</v>
      </c>
      <c r="E10" s="6">
        <f t="shared" si="0"/>
        <v>0.9</v>
      </c>
      <c r="F10" s="7">
        <f t="shared" si="1"/>
        <v>0</v>
      </c>
      <c r="G10" s="7">
        <f t="shared" si="2"/>
        <v>0</v>
      </c>
      <c r="H10" s="8">
        <f t="shared" si="3"/>
        <v>0</v>
      </c>
      <c r="T10">
        <v>0.36</v>
      </c>
      <c r="U10">
        <v>0</v>
      </c>
      <c r="V10">
        <v>0</v>
      </c>
    </row>
    <row r="12" spans="1:22" x14ac:dyDescent="0.25">
      <c r="B12" s="9" t="s">
        <v>23</v>
      </c>
      <c r="C12" s="9"/>
      <c r="D12" s="9"/>
      <c r="E12" s="9"/>
      <c r="F12" s="9"/>
      <c r="G12" s="9"/>
    </row>
    <row r="13" spans="1:22" x14ac:dyDescent="0.25">
      <c r="B13" t="s">
        <v>37</v>
      </c>
      <c r="C13" t="s">
        <v>38</v>
      </c>
      <c r="D13" t="s">
        <v>35</v>
      </c>
      <c r="E13" t="s">
        <v>33</v>
      </c>
      <c r="F13" t="s">
        <v>39</v>
      </c>
      <c r="G13" t="s">
        <v>40</v>
      </c>
      <c r="H13" t="s">
        <v>36</v>
      </c>
      <c r="I13" t="s">
        <v>34</v>
      </c>
      <c r="K13" t="s">
        <v>41</v>
      </c>
      <c r="L13" t="s">
        <v>41</v>
      </c>
      <c r="M13" t="s">
        <v>42</v>
      </c>
    </row>
    <row r="14" spans="1:22" x14ac:dyDescent="0.25">
      <c r="A14" t="s">
        <v>8</v>
      </c>
      <c r="B14">
        <v>632</v>
      </c>
      <c r="C14">
        <v>416</v>
      </c>
      <c r="D14">
        <f>B14-C14</f>
        <v>216</v>
      </c>
      <c r="E14">
        <f>(B14+C14)/2</f>
        <v>524</v>
      </c>
      <c r="F14">
        <v>616</v>
      </c>
      <c r="G14">
        <v>432</v>
      </c>
      <c r="H14">
        <f>F14-G14</f>
        <v>184</v>
      </c>
      <c r="I14">
        <f>(F14+G14)/2</f>
        <v>524</v>
      </c>
      <c r="K14">
        <v>-120</v>
      </c>
      <c r="L14">
        <v>-304</v>
      </c>
      <c r="M14">
        <f>K14-L14</f>
        <v>184</v>
      </c>
    </row>
    <row r="15" spans="1:22" x14ac:dyDescent="0.25">
      <c r="A15" t="s">
        <v>9</v>
      </c>
      <c r="B15">
        <v>432</v>
      </c>
      <c r="C15">
        <v>232</v>
      </c>
      <c r="D15">
        <f t="shared" ref="D15:D21" si="4">B15-C15</f>
        <v>200</v>
      </c>
      <c r="E15">
        <f t="shared" ref="E15:E21" si="5">(B15+C15)/2</f>
        <v>332</v>
      </c>
      <c r="F15">
        <v>504</v>
      </c>
      <c r="G15">
        <v>144</v>
      </c>
      <c r="H15">
        <f t="shared" ref="H15:H21" si="6">F15-G15</f>
        <v>360</v>
      </c>
      <c r="I15">
        <f t="shared" ref="I15:I21" si="7">(F15+G15)/2</f>
        <v>324</v>
      </c>
    </row>
    <row r="16" spans="1:22" x14ac:dyDescent="0.25">
      <c r="A16" t="s">
        <v>10</v>
      </c>
      <c r="B16">
        <v>456</v>
      </c>
      <c r="C16">
        <v>-16</v>
      </c>
      <c r="D16">
        <f t="shared" si="4"/>
        <v>472</v>
      </c>
      <c r="E16">
        <f t="shared" si="5"/>
        <v>220</v>
      </c>
      <c r="F16">
        <v>320</v>
      </c>
      <c r="G16">
        <v>120</v>
      </c>
      <c r="H16">
        <f t="shared" si="6"/>
        <v>200</v>
      </c>
      <c r="I16">
        <f t="shared" si="7"/>
        <v>220</v>
      </c>
      <c r="K16" t="s">
        <v>43</v>
      </c>
      <c r="L16" t="s">
        <v>43</v>
      </c>
      <c r="M16" t="s">
        <v>44</v>
      </c>
    </row>
    <row r="17" spans="1:13" x14ac:dyDescent="0.25">
      <c r="A17" t="s">
        <v>11</v>
      </c>
      <c r="B17">
        <v>360</v>
      </c>
      <c r="C17">
        <v>-72</v>
      </c>
      <c r="D17">
        <f t="shared" si="4"/>
        <v>432</v>
      </c>
      <c r="E17">
        <f t="shared" si="5"/>
        <v>144</v>
      </c>
      <c r="F17">
        <v>280</v>
      </c>
      <c r="G17">
        <v>8</v>
      </c>
      <c r="H17">
        <f t="shared" si="6"/>
        <v>272</v>
      </c>
      <c r="I17">
        <f t="shared" si="7"/>
        <v>144</v>
      </c>
      <c r="K17">
        <v>-104</v>
      </c>
      <c r="L17">
        <v>-312</v>
      </c>
      <c r="M17">
        <f>K17-L17</f>
        <v>208</v>
      </c>
    </row>
    <row r="18" spans="1:13" x14ac:dyDescent="0.25">
      <c r="A18" t="s">
        <v>12</v>
      </c>
      <c r="B18">
        <v>160</v>
      </c>
      <c r="C18">
        <v>-72</v>
      </c>
      <c r="D18">
        <f t="shared" si="4"/>
        <v>232</v>
      </c>
      <c r="E18">
        <f t="shared" si="5"/>
        <v>44</v>
      </c>
      <c r="F18">
        <v>160</v>
      </c>
      <c r="G18">
        <v>-64</v>
      </c>
      <c r="H18">
        <f t="shared" si="6"/>
        <v>224</v>
      </c>
      <c r="I18">
        <f t="shared" si="7"/>
        <v>48</v>
      </c>
    </row>
    <row r="19" spans="1:13" x14ac:dyDescent="0.25">
      <c r="A19" t="s">
        <v>13</v>
      </c>
      <c r="B19">
        <v>112</v>
      </c>
      <c r="C19">
        <v>-160</v>
      </c>
      <c r="D19">
        <f t="shared" si="4"/>
        <v>272</v>
      </c>
      <c r="E19">
        <f t="shared" si="5"/>
        <v>-24</v>
      </c>
      <c r="F19">
        <v>80</v>
      </c>
      <c r="G19">
        <v>-136</v>
      </c>
      <c r="H19">
        <f t="shared" si="6"/>
        <v>216</v>
      </c>
      <c r="I19">
        <f t="shared" si="7"/>
        <v>-28</v>
      </c>
    </row>
    <row r="20" spans="1:13" x14ac:dyDescent="0.25">
      <c r="A20" t="s">
        <v>14</v>
      </c>
      <c r="B20">
        <v>-8</v>
      </c>
      <c r="C20">
        <v>-280</v>
      </c>
      <c r="D20">
        <f t="shared" si="4"/>
        <v>272</v>
      </c>
      <c r="E20">
        <f t="shared" si="5"/>
        <v>-144</v>
      </c>
      <c r="F20">
        <v>0</v>
      </c>
      <c r="G20">
        <v>-288</v>
      </c>
      <c r="H20">
        <f t="shared" si="6"/>
        <v>288</v>
      </c>
      <c r="I20">
        <f t="shared" si="7"/>
        <v>-144</v>
      </c>
    </row>
    <row r="21" spans="1:13" x14ac:dyDescent="0.25">
      <c r="A21" t="s">
        <v>15</v>
      </c>
      <c r="B21">
        <v>-112</v>
      </c>
      <c r="C21">
        <v>-320</v>
      </c>
      <c r="D21">
        <f t="shared" si="4"/>
        <v>208</v>
      </c>
      <c r="E21">
        <f t="shared" si="5"/>
        <v>-216</v>
      </c>
      <c r="F21">
        <v>-120</v>
      </c>
      <c r="G21">
        <v>-304</v>
      </c>
      <c r="H21">
        <f t="shared" si="6"/>
        <v>184</v>
      </c>
      <c r="I21">
        <f t="shared" si="7"/>
        <v>-212</v>
      </c>
    </row>
  </sheetData>
  <mergeCells count="4">
    <mergeCell ref="B1:H1"/>
    <mergeCell ref="I1:M1"/>
    <mergeCell ref="N1:S1"/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2021-04-07T12:20:34Z</dcterms:modified>
</cp:coreProperties>
</file>