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П\"/>
    </mc:Choice>
  </mc:AlternateContent>
  <xr:revisionPtr revIDLastSave="0" documentId="13_ncr:1_{9AD6C4CD-4825-4145-B90C-FBD24DB06D77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B40" i="1"/>
  <c r="C39" i="1"/>
  <c r="D39" i="1"/>
  <c r="E39" i="1"/>
  <c r="F39" i="1"/>
  <c r="G39" i="1"/>
  <c r="H39" i="1"/>
  <c r="I39" i="1"/>
  <c r="J39" i="1"/>
  <c r="K39" i="1"/>
  <c r="B39" i="1"/>
  <c r="C48" i="1"/>
  <c r="D48" i="1"/>
  <c r="E48" i="1"/>
  <c r="H48" i="1"/>
  <c r="I48" i="1"/>
  <c r="J48" i="1"/>
  <c r="K48" i="1"/>
  <c r="L48" i="1"/>
  <c r="B48" i="1"/>
  <c r="C47" i="1"/>
  <c r="D47" i="1"/>
  <c r="E47" i="1"/>
  <c r="F47" i="1"/>
  <c r="F48" i="1" s="1"/>
  <c r="G47" i="1"/>
  <c r="G48" i="1" s="1"/>
  <c r="H47" i="1"/>
  <c r="I47" i="1"/>
  <c r="J47" i="1"/>
  <c r="K47" i="1"/>
  <c r="L47" i="1"/>
  <c r="B47" i="1"/>
  <c r="C46" i="1"/>
  <c r="D46" i="1"/>
  <c r="E46" i="1"/>
  <c r="F46" i="1"/>
  <c r="G46" i="1"/>
  <c r="H46" i="1"/>
  <c r="I46" i="1"/>
  <c r="J46" i="1"/>
  <c r="K46" i="1"/>
  <c r="L46" i="1"/>
  <c r="B4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</calcChain>
</file>

<file path=xl/sharedStrings.xml><?xml version="1.0" encoding="utf-8"?>
<sst xmlns="http://schemas.openxmlformats.org/spreadsheetml/2006/main" count="32" uniqueCount="16">
  <si>
    <t>TRANZ:</t>
  </si>
  <si>
    <t>Ic=f(Uзи)</t>
  </si>
  <si>
    <t>Uси</t>
  </si>
  <si>
    <t>Uси=5 В</t>
  </si>
  <si>
    <t>Uзи</t>
  </si>
  <si>
    <t>Iс</t>
  </si>
  <si>
    <t>Iс=f(Uси)</t>
  </si>
  <si>
    <t>К176ЛП1</t>
  </si>
  <si>
    <t>микро</t>
  </si>
  <si>
    <t>Uзи=</t>
  </si>
  <si>
    <t>S</t>
  </si>
  <si>
    <t>Ri</t>
  </si>
  <si>
    <t>μ</t>
  </si>
  <si>
    <t>dUси</t>
  </si>
  <si>
    <t>dIс</t>
  </si>
  <si>
    <t>dUзи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</si>
</sst>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Ic=f(U</a:t>
            </a:r>
            <a:r>
              <a:rPr lang="ru-RU" sz="1400" b="0" i="0" u="none" strike="noStrike" baseline="0">
                <a:effectLst/>
              </a:rPr>
              <a:t>зи)</a:t>
            </a:r>
            <a:r>
              <a:rPr lang="ru-R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Sheet1!$B$5:$M$5</c:f>
              <c:numCache>
                <c:formatCode>General</c:formatCode>
                <c:ptCount val="12"/>
                <c:pt idx="0">
                  <c:v>-1.6</c:v>
                </c:pt>
                <c:pt idx="1">
                  <c:v>-0.7</c:v>
                </c:pt>
                <c:pt idx="2">
                  <c:v>-0.3</c:v>
                </c:pt>
                <c:pt idx="3">
                  <c:v>0</c:v>
                </c:pt>
                <c:pt idx="4">
                  <c:v>0.7</c:v>
                </c:pt>
                <c:pt idx="5">
                  <c:v>1.1000000000000001</c:v>
                </c:pt>
                <c:pt idx="6">
                  <c:v>2.1800000000000002</c:v>
                </c:pt>
                <c:pt idx="7">
                  <c:v>3.17</c:v>
                </c:pt>
                <c:pt idx="8">
                  <c:v>5.15</c:v>
                </c:pt>
                <c:pt idx="9">
                  <c:v>5.82</c:v>
                </c:pt>
                <c:pt idx="10">
                  <c:v>6.3</c:v>
                </c:pt>
                <c:pt idx="11">
                  <c:v>7.5</c:v>
                </c:pt>
              </c:numCache>
            </c:numRef>
          </c:xVal>
          <c:yVal>
            <c:numRef>
              <c:f>Sheet1!$B$6:$M$6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5-4400-9353-6E383183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4992"/>
        <c:axId val="346493120"/>
      </c:scatterChart>
      <c:valAx>
        <c:axId val="3463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493120"/>
        <c:crosses val="autoZero"/>
        <c:crossBetween val="midCat"/>
      </c:valAx>
      <c:valAx>
        <c:axId val="346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3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Uзи=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Sheet1!$B$15:$L$15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0-47CF-ACEF-F3871CE0CC79}"/>
            </c:ext>
          </c:extLst>
        </c:ser>
        <c:ser>
          <c:idx val="1"/>
          <c:order val="1"/>
          <c:tx>
            <c:strRef>
              <c:f>Sheet1!$B$17:$C$17</c:f>
              <c:strCache>
                <c:ptCount val="2"/>
                <c:pt idx="0">
                  <c:v>Uзи=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0-47CF-ACEF-F3871CE0CC79}"/>
            </c:ext>
          </c:extLst>
        </c:ser>
        <c:ser>
          <c:idx val="2"/>
          <c:order val="2"/>
          <c:tx>
            <c:strRef>
              <c:f>Sheet1!$B$20:$C$20</c:f>
              <c:strCache>
                <c:ptCount val="2"/>
                <c:pt idx="0">
                  <c:v>Uзи=</c:v>
                </c:pt>
                <c:pt idx="1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Sheet1!$B$22:$L$22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0-47CF-ACEF-F3871CE0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4064"/>
        <c:axId val="511689024"/>
      </c:scatterChart>
      <c:valAx>
        <c:axId val="5114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89024"/>
        <c:crosses val="autoZero"/>
        <c:crossBetween val="midCat"/>
      </c:valAx>
      <c:valAx>
        <c:axId val="511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4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184776</xdr:colOff>
      <xdr:row>0</xdr:row>
      <xdr:rowOff>78214</xdr:rowOff>
    </xdr:from>
    <xdr:to>
      <xdr:col>20</xdr:col>
      <xdr:colOff>506245</xdr:colOff>
      <xdr:row>14</xdr:row>
      <xdr:rowOff>154414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9A16E-268A-4585-8394-E1F171317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122621</xdr:colOff>
      <xdr:row>15</xdr:row>
      <xdr:rowOff>13357</xdr:rowOff>
    </xdr:from>
    <xdr:to>
      <xdr:col>20</xdr:col>
      <xdr:colOff>402897</xdr:colOff>
      <xdr:row>29</xdr:row>
      <xdr:rowOff>150867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B5EF5-79E3-4B7D-A9D2-3E7BAA6D6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130" zoomScaleNormal="130" workbookViewId="0">
      <selection activeCell="A44" sqref="A44:M48"/>
    </sheetView>
  </sheetViews>
  <sheetFormatPr defaultRowHeight="15" x14ac:dyDescent="0.25"/>
  <sheetData>
    <row r="1" spans="1:13" x14ac:dyDescent="0.25">
      <c r="A1" t="s">
        <v>0</v>
      </c>
      <c r="B1" t="s">
        <v>7</v>
      </c>
      <c r="C1" t="s">
        <v>8</v>
      </c>
    </row>
    <row r="4" spans="1:13" x14ac:dyDescent="0.25">
      <c r="A4" t="s">
        <v>1</v>
      </c>
      <c r="B4" t="s">
        <v>3</v>
      </c>
    </row>
    <row r="5" spans="1:13" x14ac:dyDescent="0.25">
      <c r="A5" t="s">
        <v>4</v>
      </c>
      <c r="B5">
        <v>-1.6</v>
      </c>
      <c r="C5">
        <v>-0.7</v>
      </c>
      <c r="D5">
        <v>-0.3</v>
      </c>
      <c r="E5">
        <v>0</v>
      </c>
      <c r="F5">
        <v>0.7</v>
      </c>
      <c r="G5">
        <v>1.1000000000000001</v>
      </c>
      <c r="H5">
        <v>2.1800000000000002</v>
      </c>
      <c r="I5">
        <v>3.17</v>
      </c>
      <c r="J5">
        <v>5.15</v>
      </c>
      <c r="K5">
        <v>5.82</v>
      </c>
      <c r="L5">
        <v>6.3</v>
      </c>
      <c r="M5">
        <v>7.5</v>
      </c>
    </row>
    <row r="6" spans="1:13" x14ac:dyDescent="0.25">
      <c r="A6" t="s">
        <v>5</v>
      </c>
      <c r="B6">
        <v>0</v>
      </c>
      <c r="C6">
        <v>1</v>
      </c>
      <c r="D6">
        <v>2</v>
      </c>
      <c r="E6">
        <v>3</v>
      </c>
      <c r="F6">
        <v>4</v>
      </c>
      <c r="G6">
        <v>4</v>
      </c>
      <c r="H6">
        <v>6</v>
      </c>
      <c r="I6">
        <v>8</v>
      </c>
      <c r="J6">
        <v>12</v>
      </c>
      <c r="K6">
        <v>13</v>
      </c>
      <c r="L6">
        <v>14</v>
      </c>
      <c r="M6">
        <v>15</v>
      </c>
    </row>
    <row r="14" spans="1:13" x14ac:dyDescent="0.25">
      <c r="A14" t="s">
        <v>6</v>
      </c>
      <c r="B14" t="s">
        <v>9</v>
      </c>
      <c r="C14">
        <v>0</v>
      </c>
    </row>
    <row r="15" spans="1:13" x14ac:dyDescent="0.25">
      <c r="A15" t="s">
        <v>2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</row>
    <row r="16" spans="1:13" x14ac:dyDescent="0.25">
      <c r="A16" t="s">
        <v>5</v>
      </c>
      <c r="B16">
        <v>0</v>
      </c>
      <c r="C16">
        <v>0</v>
      </c>
      <c r="D16">
        <v>0</v>
      </c>
      <c r="E16">
        <v>1</v>
      </c>
      <c r="F16">
        <v>2</v>
      </c>
      <c r="G16">
        <v>4</v>
      </c>
      <c r="H16">
        <v>7</v>
      </c>
      <c r="I16">
        <v>9</v>
      </c>
      <c r="J16">
        <v>12</v>
      </c>
      <c r="K16">
        <v>14</v>
      </c>
      <c r="L16">
        <v>14</v>
      </c>
    </row>
    <row r="17" spans="1:12" x14ac:dyDescent="0.25">
      <c r="A17" t="s">
        <v>6</v>
      </c>
      <c r="B17" t="s">
        <v>9</v>
      </c>
      <c r="C17">
        <v>4</v>
      </c>
    </row>
    <row r="18" spans="1:12" x14ac:dyDescent="0.25">
      <c r="A18" t="s">
        <v>2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25">
      <c r="A19" t="s">
        <v>5</v>
      </c>
      <c r="B19">
        <v>0</v>
      </c>
      <c r="C19">
        <v>1</v>
      </c>
      <c r="D19">
        <v>2</v>
      </c>
      <c r="E19">
        <v>4</v>
      </c>
      <c r="F19">
        <v>6</v>
      </c>
      <c r="G19">
        <v>9</v>
      </c>
      <c r="H19">
        <v>12</v>
      </c>
      <c r="I19">
        <v>15</v>
      </c>
      <c r="J19">
        <v>17</v>
      </c>
      <c r="K19">
        <v>19</v>
      </c>
      <c r="L19">
        <v>19</v>
      </c>
    </row>
    <row r="20" spans="1:12" x14ac:dyDescent="0.25">
      <c r="A20" t="s">
        <v>6</v>
      </c>
      <c r="B20" t="s">
        <v>9</v>
      </c>
      <c r="C20">
        <v>6</v>
      </c>
    </row>
    <row r="21" spans="1:12" x14ac:dyDescent="0.25">
      <c r="A21" t="s">
        <v>2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</row>
    <row r="22" spans="1:12" x14ac:dyDescent="0.25">
      <c r="A22" t="s">
        <v>5</v>
      </c>
      <c r="B22">
        <v>0</v>
      </c>
      <c r="C22">
        <v>2</v>
      </c>
      <c r="D22">
        <v>6</v>
      </c>
      <c r="E22">
        <v>10</v>
      </c>
      <c r="F22">
        <v>13</v>
      </c>
      <c r="G22">
        <v>15</v>
      </c>
      <c r="H22">
        <v>18</v>
      </c>
      <c r="I22">
        <v>19</v>
      </c>
      <c r="J22">
        <v>20</v>
      </c>
      <c r="K22">
        <v>20</v>
      </c>
      <c r="L22">
        <v>20</v>
      </c>
    </row>
    <row r="34" spans="1:13" x14ac:dyDescent="0.25">
      <c r="A34" t="s">
        <v>6</v>
      </c>
      <c r="B34" t="s">
        <v>9</v>
      </c>
      <c r="C34">
        <v>4</v>
      </c>
    </row>
    <row r="35" spans="1:13" x14ac:dyDescent="0.25">
      <c r="A35" t="s">
        <v>2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</row>
    <row r="36" spans="1:13" x14ac:dyDescent="0.25">
      <c r="A36" t="s">
        <v>5</v>
      </c>
      <c r="B36">
        <v>0</v>
      </c>
      <c r="C36">
        <v>1</v>
      </c>
      <c r="D36">
        <v>2</v>
      </c>
      <c r="E36">
        <v>4</v>
      </c>
      <c r="F36">
        <v>6</v>
      </c>
      <c r="G36">
        <v>9</v>
      </c>
      <c r="H36">
        <v>12</v>
      </c>
      <c r="I36">
        <v>15</v>
      </c>
      <c r="J36">
        <v>17</v>
      </c>
      <c r="K36">
        <v>19</v>
      </c>
      <c r="L36">
        <v>20</v>
      </c>
    </row>
    <row r="37" spans="1:13" x14ac:dyDescent="0.25">
      <c r="A37" t="s">
        <v>13</v>
      </c>
      <c r="B37">
        <f>C35-B35</f>
        <v>1</v>
      </c>
      <c r="C37">
        <f t="shared" ref="C37:K37" si="0">D35-C35</f>
        <v>1</v>
      </c>
      <c r="D37">
        <f t="shared" si="0"/>
        <v>1</v>
      </c>
      <c r="E37">
        <f t="shared" si="0"/>
        <v>1</v>
      </c>
      <c r="F37">
        <f t="shared" si="0"/>
        <v>1</v>
      </c>
      <c r="G37">
        <f t="shared" si="0"/>
        <v>1</v>
      </c>
      <c r="H37">
        <f t="shared" si="0"/>
        <v>1</v>
      </c>
      <c r="I37">
        <f t="shared" si="0"/>
        <v>1</v>
      </c>
      <c r="J37">
        <f t="shared" si="0"/>
        <v>1</v>
      </c>
      <c r="K37">
        <f t="shared" si="0"/>
        <v>1</v>
      </c>
    </row>
    <row r="38" spans="1:13" x14ac:dyDescent="0.25">
      <c r="A38" t="s">
        <v>14</v>
      </c>
      <c r="B38">
        <f>C36-B36</f>
        <v>1</v>
      </c>
      <c r="C38">
        <f t="shared" ref="C38:K38" si="1">D36-C36</f>
        <v>1</v>
      </c>
      <c r="D38">
        <f t="shared" si="1"/>
        <v>2</v>
      </c>
      <c r="E38">
        <f t="shared" si="1"/>
        <v>2</v>
      </c>
      <c r="F38">
        <f t="shared" si="1"/>
        <v>3</v>
      </c>
      <c r="G38">
        <f t="shared" si="1"/>
        <v>3</v>
      </c>
      <c r="H38">
        <f t="shared" si="1"/>
        <v>3</v>
      </c>
      <c r="I38">
        <f t="shared" si="1"/>
        <v>2</v>
      </c>
      <c r="J38">
        <f t="shared" si="1"/>
        <v>2</v>
      </c>
      <c r="K38">
        <f t="shared" si="1"/>
        <v>1</v>
      </c>
    </row>
    <row r="39" spans="1:13" x14ac:dyDescent="0.25">
      <c r="A39" s="2" t="s">
        <v>11</v>
      </c>
      <c r="B39" s="3">
        <f>B37/B38</f>
        <v>1</v>
      </c>
      <c r="C39" s="3">
        <f>C37/C38</f>
        <v>1</v>
      </c>
      <c r="D39" s="3">
        <f>D37/D38</f>
        <v>0.5</v>
      </c>
      <c r="E39" s="3">
        <f>E37/E38</f>
        <v>0.5</v>
      </c>
      <c r="F39" s="3">
        <f>F37/F38</f>
        <v>0.33333333333333331</v>
      </c>
      <c r="G39" s="3">
        <f>G37/G38</f>
        <v>0.33333333333333331</v>
      </c>
      <c r="H39" s="3">
        <f>H37/H38</f>
        <v>0.33333333333333331</v>
      </c>
      <c r="I39" s="3">
        <f>I37/I38</f>
        <v>0.5</v>
      </c>
      <c r="J39" s="3">
        <f>J37/J38</f>
        <v>0.5</v>
      </c>
      <c r="K39" s="4">
        <f>K37/K38</f>
        <v>1</v>
      </c>
    </row>
    <row r="40" spans="1:13" x14ac:dyDescent="0.25">
      <c r="A40" s="5" t="s">
        <v>12</v>
      </c>
      <c r="B40" s="1">
        <f>B48*B39</f>
        <v>0.90000000000000013</v>
      </c>
      <c r="C40" s="1">
        <f>C48*C39</f>
        <v>0.39999999999999997</v>
      </c>
      <c r="D40" s="1">
        <f>D48*D39</f>
        <v>0.15</v>
      </c>
      <c r="E40" s="1">
        <f>E48*E39</f>
        <v>0.35</v>
      </c>
      <c r="F40" s="1">
        <f>F48*F39</f>
        <v>0.13333333333333336</v>
      </c>
      <c r="G40" s="1">
        <f>G48*G39</f>
        <v>0.36</v>
      </c>
      <c r="H40" s="1">
        <f>H48*H39</f>
        <v>0.16499999999999995</v>
      </c>
      <c r="I40" s="1">
        <f>I48*I39</f>
        <v>0.24750000000000005</v>
      </c>
      <c r="J40" s="1">
        <f>J48*J39</f>
        <v>0.33499999999999996</v>
      </c>
      <c r="K40" s="6">
        <f>K48*K39</f>
        <v>0.47999999999999954</v>
      </c>
    </row>
    <row r="44" spans="1:13" x14ac:dyDescent="0.25">
      <c r="A44" t="s">
        <v>4</v>
      </c>
      <c r="B44">
        <v>-1.6</v>
      </c>
      <c r="C44">
        <v>-0.7</v>
      </c>
      <c r="D44">
        <v>-0.3</v>
      </c>
      <c r="E44">
        <v>0</v>
      </c>
      <c r="F44">
        <v>0.7</v>
      </c>
      <c r="G44">
        <v>1.1000000000000001</v>
      </c>
      <c r="H44">
        <v>2.1800000000000002</v>
      </c>
      <c r="I44">
        <v>3.17</v>
      </c>
      <c r="J44">
        <v>5.15</v>
      </c>
      <c r="K44">
        <v>5.82</v>
      </c>
      <c r="L44">
        <v>6.3</v>
      </c>
      <c r="M44">
        <v>7.5</v>
      </c>
    </row>
    <row r="45" spans="1:13" x14ac:dyDescent="0.25">
      <c r="A45" t="s">
        <v>5</v>
      </c>
      <c r="B45">
        <v>0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8</v>
      </c>
      <c r="J45">
        <v>12</v>
      </c>
      <c r="K45">
        <v>13</v>
      </c>
      <c r="L45">
        <v>14</v>
      </c>
      <c r="M45">
        <v>15</v>
      </c>
    </row>
    <row r="46" spans="1:13" x14ac:dyDescent="0.25">
      <c r="A46" t="s">
        <v>15</v>
      </c>
      <c r="B46">
        <f>C44-B44</f>
        <v>0.90000000000000013</v>
      </c>
      <c r="C46">
        <f t="shared" ref="C46:L46" si="2">D44-C44</f>
        <v>0.39999999999999997</v>
      </c>
      <c r="D46">
        <f t="shared" si="2"/>
        <v>0.3</v>
      </c>
      <c r="E46">
        <f t="shared" si="2"/>
        <v>0.7</v>
      </c>
      <c r="F46">
        <f t="shared" si="2"/>
        <v>0.40000000000000013</v>
      </c>
      <c r="G46">
        <f t="shared" si="2"/>
        <v>1.08</v>
      </c>
      <c r="H46">
        <f t="shared" si="2"/>
        <v>0.98999999999999977</v>
      </c>
      <c r="I46">
        <f t="shared" si="2"/>
        <v>1.9800000000000004</v>
      </c>
      <c r="J46">
        <f t="shared" si="2"/>
        <v>0.66999999999999993</v>
      </c>
      <c r="K46">
        <f t="shared" si="2"/>
        <v>0.47999999999999954</v>
      </c>
      <c r="L46">
        <f t="shared" si="2"/>
        <v>1.2000000000000002</v>
      </c>
    </row>
    <row r="47" spans="1:13" x14ac:dyDescent="0.25">
      <c r="A47" t="s">
        <v>14</v>
      </c>
      <c r="B47">
        <f>C45-B45</f>
        <v>1</v>
      </c>
      <c r="C47">
        <f t="shared" ref="C47:L47" si="3">D45-C45</f>
        <v>1</v>
      </c>
      <c r="D47">
        <f t="shared" si="3"/>
        <v>1</v>
      </c>
      <c r="E47">
        <f t="shared" si="3"/>
        <v>1</v>
      </c>
      <c r="F47">
        <f t="shared" si="3"/>
        <v>1</v>
      </c>
      <c r="G47">
        <f t="shared" si="3"/>
        <v>1</v>
      </c>
      <c r="H47">
        <f t="shared" si="3"/>
        <v>2</v>
      </c>
      <c r="I47">
        <f t="shared" si="3"/>
        <v>4</v>
      </c>
      <c r="J47">
        <f t="shared" si="3"/>
        <v>1</v>
      </c>
      <c r="K47">
        <f t="shared" si="3"/>
        <v>1</v>
      </c>
      <c r="L47">
        <f t="shared" si="3"/>
        <v>1</v>
      </c>
    </row>
    <row r="48" spans="1:13" x14ac:dyDescent="0.25">
      <c r="A48" s="7" t="s">
        <v>10</v>
      </c>
      <c r="B48" s="8">
        <f>B46/B47</f>
        <v>0.90000000000000013</v>
      </c>
      <c r="C48" s="8">
        <f>C46/C47</f>
        <v>0.39999999999999997</v>
      </c>
      <c r="D48" s="8">
        <f>D46/D47</f>
        <v>0.3</v>
      </c>
      <c r="E48" s="8">
        <f>E46/E47</f>
        <v>0.7</v>
      </c>
      <c r="F48" s="8">
        <f>F46/F47</f>
        <v>0.40000000000000013</v>
      </c>
      <c r="G48" s="8">
        <f>G46/G47</f>
        <v>1.08</v>
      </c>
      <c r="H48" s="8">
        <f>H46/H47</f>
        <v>0.49499999999999988</v>
      </c>
      <c r="I48" s="8">
        <f>I46/I47</f>
        <v>0.49500000000000011</v>
      </c>
      <c r="J48" s="8">
        <f>J46/J47</f>
        <v>0.66999999999999993</v>
      </c>
      <c r="K48" s="8">
        <f>K46/K47</f>
        <v>0.47999999999999954</v>
      </c>
      <c r="L48" s="9">
        <f>L46/L47</f>
        <v>1.2000000000000002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2021-04-09T03:25:17Z</dcterms:modified>
</cp:coreProperties>
</file>