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1" sheetId="2" r:id="rId5"/>
  </sheets>
  <definedNames/>
  <calcPr/>
</workbook>
</file>

<file path=xl/sharedStrings.xml><?xml version="1.0" encoding="utf-8"?>
<sst xmlns="http://schemas.openxmlformats.org/spreadsheetml/2006/main" count="12" uniqueCount="10">
  <si>
    <t>1. Численность населения Беларуси</t>
  </si>
  <si>
    <t xml:space="preserve">  Годы</t>
  </si>
  <si>
    <t xml:space="preserve">Население, тыс.чел. </t>
  </si>
  <si>
    <t>Удельный вес населения, %</t>
  </si>
  <si>
    <t>Городское</t>
  </si>
  <si>
    <t>Сельское</t>
  </si>
  <si>
    <t>Всего</t>
  </si>
  <si>
    <t>Среднее значение по городскому населению:</t>
  </si>
  <si>
    <t>Среднее значение по сельскому населению:</t>
  </si>
  <si>
    <t>Построить гистограмму, отражающую численность городского и сельского населения по годам (тыс. чел.)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</si>
</sst>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  <font/>
    <font>
      <i/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readingOrder="0"/>
    </xf>
    <xf borderId="5" fillId="0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6" fillId="0" fontId="2" numFmtId="0" xfId="0" applyBorder="1" applyFont="1"/>
    <xf borderId="6" fillId="0" fontId="2" numFmtId="4" xfId="0" applyBorder="1" applyFont="1" applyNumberFormat="1"/>
    <xf borderId="2" fillId="0" fontId="5" numFmtId="0" xfId="0" applyAlignment="1" applyBorder="1" applyFont="1">
      <alignment horizontal="left" readingOrder="0" shrinkToFit="0" wrapText="1"/>
    </xf>
    <xf borderId="6" fillId="0" fontId="6" numFmtId="4" xfId="0" applyBorder="1" applyFont="1" applyNumberForma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Население, тыс.чел. /Городское, Население, тыс.чел. /Сельское и Население, тыс.чел. /Всего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'Лист1'!$B$3</c:f>
            </c:strRef>
          </c:tx>
          <c:spPr>
            <a:solidFill>
              <a:schemeClr val="accent1"/>
            </a:solidFill>
          </c:spPr>
          <c:cat>
            <c:strRef>
              <c:f>'Лист1'!$A$4:$A$11</c:f>
            </c:strRef>
          </c:cat>
          <c:val>
            <c:numRef>
              <c:f>'Лист1'!$B$4:$B$11</c:f>
            </c:numRef>
          </c:val>
        </c:ser>
        <c:ser>
          <c:idx val="1"/>
          <c:order val="1"/>
          <c:tx>
            <c:strRef>
              <c:f>'Лист1'!$C$3</c:f>
            </c:strRef>
          </c:tx>
          <c:spPr>
            <a:solidFill>
              <a:schemeClr val="accent2"/>
            </a:solidFill>
          </c:spPr>
          <c:cat>
            <c:strRef>
              <c:f>'Лист1'!$A$4:$A$11</c:f>
            </c:strRef>
          </c:cat>
          <c:val>
            <c:numRef>
              <c:f>'Лист1'!$C$4:$C$11</c:f>
            </c:numRef>
          </c:val>
        </c:ser>
        <c:axId val="1135792038"/>
        <c:axId val="2110058701"/>
      </c:bar3DChart>
      <c:catAx>
        <c:axId val="1135792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  Годы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058701"/>
      </c:catAx>
      <c:valAx>
        <c:axId val="2110058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92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18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" t="s">
        <v>0</v>
      </c>
    </row>
    <row r="3">
      <c r="A3" s="2" t="s">
        <v>1</v>
      </c>
      <c r="B3" s="3" t="s">
        <v>2</v>
      </c>
      <c r="C3" s="4"/>
      <c r="D3" s="5"/>
      <c r="E3" s="6" t="s">
        <v>3</v>
      </c>
      <c r="F3" s="5"/>
    </row>
    <row r="4">
      <c r="A4" s="7"/>
      <c r="B4" s="8" t="s">
        <v>4</v>
      </c>
      <c r="C4" s="8" t="s">
        <v>5</v>
      </c>
      <c r="D4" s="8" t="s">
        <v>6</v>
      </c>
      <c r="E4" s="8" t="s">
        <v>4</v>
      </c>
      <c r="F4" s="8" t="s">
        <v>5</v>
      </c>
    </row>
    <row r="5">
      <c r="A5" s="9">
        <v>1.0</v>
      </c>
      <c r="B5" s="9">
        <v>2.0</v>
      </c>
      <c r="C5" s="9">
        <v>3.0</v>
      </c>
      <c r="D5" s="9">
        <v>4.0</v>
      </c>
      <c r="E5" s="9">
        <v>5.0</v>
      </c>
      <c r="F5" s="9">
        <v>6.0</v>
      </c>
    </row>
    <row r="6">
      <c r="A6" s="10">
        <v>1959.0</v>
      </c>
      <c r="B6" s="8">
        <v>2480.5</v>
      </c>
      <c r="C6" s="8">
        <v>5575.2</v>
      </c>
      <c r="D6" s="11">
        <f t="shared" ref="D6:D11" si="1">SUM(B6,C6)</f>
        <v>8055.7</v>
      </c>
      <c r="E6" s="12">
        <f t="shared" ref="E6:E11" si="2">(B6*100)/D6</f>
        <v>30.79186166</v>
      </c>
      <c r="F6" s="12">
        <f t="shared" ref="F6:F11" si="3">(C6*100)/D6</f>
        <v>69.20813834</v>
      </c>
    </row>
    <row r="7">
      <c r="A7" s="10">
        <v>1970.0</v>
      </c>
      <c r="B7" s="8">
        <v>3890.6</v>
      </c>
      <c r="C7" s="8">
        <v>5101.6</v>
      </c>
      <c r="D7" s="11">
        <f t="shared" si="1"/>
        <v>8992.2</v>
      </c>
      <c r="E7" s="12">
        <f t="shared" si="2"/>
        <v>43.26638642</v>
      </c>
      <c r="F7" s="12">
        <f t="shared" si="3"/>
        <v>56.73361358</v>
      </c>
    </row>
    <row r="8">
      <c r="A8" s="10">
        <v>1979.0</v>
      </c>
      <c r="B8" s="8">
        <v>5234.3</v>
      </c>
      <c r="C8" s="8">
        <v>4298.2</v>
      </c>
      <c r="D8" s="11">
        <f t="shared" si="1"/>
        <v>9532.5</v>
      </c>
      <c r="E8" s="12">
        <f t="shared" si="2"/>
        <v>54.91004458</v>
      </c>
      <c r="F8" s="12">
        <f t="shared" si="3"/>
        <v>45.08995542</v>
      </c>
    </row>
    <row r="9">
      <c r="A9" s="10">
        <v>1989.0</v>
      </c>
      <c r="B9" s="8">
        <v>6641.4</v>
      </c>
      <c r="C9" s="8">
        <v>3510.4</v>
      </c>
      <c r="D9" s="11">
        <f t="shared" si="1"/>
        <v>10151.8</v>
      </c>
      <c r="E9" s="12">
        <f t="shared" si="2"/>
        <v>65.42091058</v>
      </c>
      <c r="F9" s="12">
        <f t="shared" si="3"/>
        <v>34.57908942</v>
      </c>
    </row>
    <row r="10">
      <c r="A10" s="10">
        <v>2000.0</v>
      </c>
      <c r="B10" s="8">
        <v>6985.4</v>
      </c>
      <c r="C10" s="8">
        <v>3034.1</v>
      </c>
      <c r="D10" s="11">
        <f t="shared" si="1"/>
        <v>10019.5</v>
      </c>
      <c r="E10" s="12">
        <f t="shared" si="2"/>
        <v>69.7180498</v>
      </c>
      <c r="F10" s="12">
        <f t="shared" si="3"/>
        <v>30.2819502</v>
      </c>
    </row>
    <row r="11">
      <c r="A11" s="10">
        <v>2004.0</v>
      </c>
      <c r="B11" s="8">
        <v>7150.2</v>
      </c>
      <c r="C11" s="8">
        <v>2940.3</v>
      </c>
      <c r="D11" s="11">
        <f t="shared" si="1"/>
        <v>10090.5</v>
      </c>
      <c r="E11" s="12">
        <f t="shared" si="2"/>
        <v>70.86071057</v>
      </c>
      <c r="F11" s="12">
        <f t="shared" si="3"/>
        <v>29.13928943</v>
      </c>
    </row>
    <row r="14">
      <c r="A14" s="13" t="s">
        <v>7</v>
      </c>
      <c r="B14" s="4"/>
      <c r="C14" s="4"/>
      <c r="D14" s="5"/>
      <c r="E14" s="14">
        <f>AVERAGE(B6,B7,B8,B9,B10,B11)</f>
        <v>5397.066667</v>
      </c>
    </row>
    <row r="15">
      <c r="A15" s="13" t="s">
        <v>8</v>
      </c>
      <c r="B15" s="4"/>
      <c r="C15" s="4"/>
      <c r="D15" s="5"/>
      <c r="E15" s="14">
        <f>AVERAGE(C6,C7,C8,C9,C10,C11)</f>
        <v>4076.633333</v>
      </c>
    </row>
    <row r="17">
      <c r="A17" s="15" t="s">
        <v>9</v>
      </c>
    </row>
    <row r="18">
      <c r="A18" s="16"/>
    </row>
  </sheetData>
  <mergeCells count="7">
    <mergeCell ref="B3:D3"/>
    <mergeCell ref="E3:F3"/>
    <mergeCell ref="A14:D14"/>
    <mergeCell ref="A15:D15"/>
    <mergeCell ref="A17:I17"/>
    <mergeCell ref="A1:F1"/>
    <mergeCell ref="A3:A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