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l\Documents\GitHub\Natal-Grima-SWD-63A-Thesis\Thesis-Resubmission-Development\"/>
    </mc:Choice>
  </mc:AlternateContent>
  <xr:revisionPtr revIDLastSave="0" documentId="13_ncr:1_{8DC6EC6A-E4C0-4038-B485-596D54A93EB8}" xr6:coauthVersionLast="47" xr6:coauthVersionMax="47" xr10:uidLastSave="{00000000-0000-0000-0000-000000000000}"/>
  <bookViews>
    <workbookView xWindow="-28920" yWindow="-120" windowWidth="29040" windowHeight="15720" xr2:uid="{0014F8DF-2B57-40AF-96FB-B4F20EA3D113}"/>
  </bookViews>
  <sheets>
    <sheet name="4-Way Comparison" sheetId="1" r:id="rId1"/>
    <sheet name="Prototype Comparis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5" i="2" l="1"/>
  <c r="E35" i="2"/>
  <c r="K34" i="2"/>
  <c r="E34" i="2"/>
  <c r="K16" i="2"/>
  <c r="K22" i="2"/>
  <c r="K23" i="2"/>
  <c r="K25" i="2"/>
  <c r="E12" i="2"/>
  <c r="E14" i="2"/>
  <c r="E16" i="2"/>
  <c r="E19" i="2"/>
  <c r="E21" i="2"/>
  <c r="E22" i="2"/>
  <c r="E25" i="2"/>
  <c r="W32" i="1"/>
  <c r="Q32" i="1"/>
  <c r="K32" i="1"/>
  <c r="K34" i="1"/>
  <c r="W34" i="1"/>
  <c r="Q34" i="1"/>
  <c r="D34" i="1"/>
  <c r="D32" i="1" s="1"/>
</calcChain>
</file>

<file path=xl/sharedStrings.xml><?xml version="1.0" encoding="utf-8"?>
<sst xmlns="http://schemas.openxmlformats.org/spreadsheetml/2006/main" count="48" uniqueCount="13">
  <si>
    <t>COCO</t>
  </si>
  <si>
    <t>Image</t>
  </si>
  <si>
    <t>Correct</t>
  </si>
  <si>
    <t>Wrong</t>
  </si>
  <si>
    <t>Missed</t>
  </si>
  <si>
    <t>Percentage (dec)</t>
  </si>
  <si>
    <t>Kaggle</t>
  </si>
  <si>
    <t>Novel</t>
  </si>
  <si>
    <t>Novel-Aug</t>
  </si>
  <si>
    <t>All</t>
  </si>
  <si>
    <t>Novel-Augmented</t>
  </si>
  <si>
    <t>SUM:</t>
  </si>
  <si>
    <t>Final: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</si>
</sst>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0" xfId="0" applyBorder="1"/>
    <xf numFmtId="0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1FE23-103F-42DE-8B07-4BE1E346C736}">
  <dimension ref="A1:W34"/>
  <sheetViews>
    <sheetView tabSelected="1" topLeftCell="A3" workbookViewId="0">
      <selection activeCell="Q26" sqref="Q26"/>
    </sheetView>
  </sheetViews>
  <sheetFormatPr defaultRowHeight="15" x14ac:dyDescent="0.25"/>
  <cols>
    <col min="5" max="5" width="16.140625" customWidth="1"/>
    <col min="6" max="6" width="9.85546875" customWidth="1"/>
    <col min="11" max="11" width="16.140625" customWidth="1"/>
    <col min="13" max="13" width="8.85546875" customWidth="1"/>
    <col min="17" max="17" width="18" customWidth="1"/>
    <col min="20" max="20" width="11.7109375" customWidth="1"/>
    <col min="22" max="22" width="10.7109375" customWidth="1"/>
    <col min="23" max="23" width="17.42578125" customWidth="1"/>
  </cols>
  <sheetData>
    <row r="1" spans="1:23" x14ac:dyDescent="0.25">
      <c r="A1" t="s">
        <v>0</v>
      </c>
      <c r="G1" t="s">
        <v>6</v>
      </c>
      <c r="M1" t="s">
        <v>7</v>
      </c>
      <c r="S1" t="s">
        <v>8</v>
      </c>
    </row>
    <row r="2" spans="1:23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1</v>
      </c>
      <c r="H2" t="s">
        <v>2</v>
      </c>
      <c r="I2" t="s">
        <v>3</v>
      </c>
      <c r="J2" t="s">
        <v>4</v>
      </c>
      <c r="K2" t="s">
        <v>5</v>
      </c>
      <c r="M2" t="s">
        <v>1</v>
      </c>
      <c r="N2" t="s">
        <v>2</v>
      </c>
      <c r="O2" t="s">
        <v>3</v>
      </c>
      <c r="P2" t="s">
        <v>4</v>
      </c>
      <c r="Q2" t="s">
        <v>5</v>
      </c>
      <c r="S2" t="s">
        <v>1</v>
      </c>
      <c r="T2" t="s">
        <v>2</v>
      </c>
      <c r="U2" t="s">
        <v>3</v>
      </c>
      <c r="V2" t="s">
        <v>4</v>
      </c>
      <c r="W2" t="s">
        <v>5</v>
      </c>
    </row>
    <row r="3" spans="1:23" ht="15.75" thickBot="1" x14ac:dyDescent="0.3">
      <c r="A3">
        <v>1</v>
      </c>
      <c r="B3">
        <v>32</v>
      </c>
      <c r="C3">
        <v>32</v>
      </c>
      <c r="D3">
        <v>0</v>
      </c>
      <c r="E3">
        <v>0.5</v>
      </c>
      <c r="G3" s="1">
        <v>1</v>
      </c>
      <c r="H3" s="1">
        <v>18</v>
      </c>
      <c r="I3" s="1">
        <v>29</v>
      </c>
      <c r="J3" s="1">
        <v>7</v>
      </c>
      <c r="K3" s="3">
        <v>0.33300000000000002</v>
      </c>
      <c r="M3" s="1">
        <v>1</v>
      </c>
      <c r="N3" s="1">
        <v>30</v>
      </c>
      <c r="O3" s="1">
        <v>28</v>
      </c>
      <c r="P3" s="1">
        <v>2</v>
      </c>
      <c r="Q3" s="4">
        <v>0.5</v>
      </c>
      <c r="S3" s="2">
        <v>1</v>
      </c>
      <c r="T3" s="2">
        <v>32</v>
      </c>
      <c r="U3" s="2">
        <v>28</v>
      </c>
      <c r="V3" s="2">
        <v>0</v>
      </c>
      <c r="W3" s="4">
        <v>0.53300000000000003</v>
      </c>
    </row>
    <row r="4" spans="1:23" ht="15.75" thickBot="1" x14ac:dyDescent="0.3">
      <c r="A4" s="5">
        <v>2</v>
      </c>
      <c r="B4" s="5">
        <v>31</v>
      </c>
      <c r="C4" s="5">
        <v>0</v>
      </c>
      <c r="D4" s="5">
        <v>0</v>
      </c>
      <c r="E4" s="4">
        <v>1</v>
      </c>
      <c r="G4" s="1">
        <v>2</v>
      </c>
      <c r="H4" s="1">
        <v>31</v>
      </c>
      <c r="I4" s="1">
        <v>0</v>
      </c>
      <c r="J4" s="1">
        <v>0</v>
      </c>
      <c r="K4" s="4">
        <v>1</v>
      </c>
      <c r="M4" s="1">
        <v>2</v>
      </c>
      <c r="N4" s="1">
        <v>24</v>
      </c>
      <c r="O4" s="1">
        <v>0</v>
      </c>
      <c r="P4" s="1">
        <v>7</v>
      </c>
      <c r="Q4" s="4">
        <v>0.77400000000000002</v>
      </c>
      <c r="S4" s="2">
        <v>2</v>
      </c>
      <c r="T4" s="2">
        <v>4</v>
      </c>
      <c r="U4" s="2">
        <v>0</v>
      </c>
      <c r="V4" s="2">
        <v>27</v>
      </c>
      <c r="W4" s="4">
        <v>0.129</v>
      </c>
    </row>
    <row r="5" spans="1:23" ht="15.75" thickBot="1" x14ac:dyDescent="0.3">
      <c r="A5" s="5">
        <v>3</v>
      </c>
      <c r="B5" s="5">
        <v>4</v>
      </c>
      <c r="C5" s="5">
        <v>0</v>
      </c>
      <c r="D5" s="5">
        <v>0</v>
      </c>
      <c r="E5" s="4">
        <v>1</v>
      </c>
      <c r="G5" s="1">
        <v>3</v>
      </c>
      <c r="H5" s="1">
        <v>4</v>
      </c>
      <c r="I5" s="1">
        <v>0</v>
      </c>
      <c r="J5" s="1">
        <v>0</v>
      </c>
      <c r="K5" s="4">
        <v>1</v>
      </c>
      <c r="M5" s="1">
        <v>3</v>
      </c>
      <c r="N5" s="1">
        <v>4</v>
      </c>
      <c r="O5" s="1">
        <v>0</v>
      </c>
      <c r="P5" s="1">
        <v>0</v>
      </c>
      <c r="Q5" s="4">
        <v>1</v>
      </c>
      <c r="S5" s="2">
        <v>3</v>
      </c>
      <c r="T5" s="2">
        <v>3</v>
      </c>
      <c r="U5" s="2">
        <v>0</v>
      </c>
      <c r="V5" s="2">
        <v>1</v>
      </c>
      <c r="W5" s="4">
        <v>0.75</v>
      </c>
    </row>
    <row r="6" spans="1:23" x14ac:dyDescent="0.25">
      <c r="A6" s="5">
        <v>4</v>
      </c>
      <c r="B6" s="5">
        <v>2</v>
      </c>
      <c r="C6" s="5">
        <v>0</v>
      </c>
      <c r="D6" s="5">
        <v>0</v>
      </c>
      <c r="E6" s="4">
        <v>1</v>
      </c>
      <c r="G6" s="5">
        <v>4</v>
      </c>
      <c r="H6" s="5">
        <v>2</v>
      </c>
      <c r="I6" s="5">
        <v>0</v>
      </c>
      <c r="J6" s="5">
        <v>0</v>
      </c>
      <c r="K6" s="4">
        <v>1</v>
      </c>
      <c r="M6" s="5">
        <v>4</v>
      </c>
      <c r="N6" s="5">
        <v>2</v>
      </c>
      <c r="O6" s="5">
        <v>0</v>
      </c>
      <c r="P6" s="5">
        <v>0</v>
      </c>
      <c r="Q6" s="4">
        <v>1</v>
      </c>
      <c r="S6" s="5">
        <v>4</v>
      </c>
      <c r="T6" s="5">
        <v>2</v>
      </c>
      <c r="U6" s="5">
        <v>0</v>
      </c>
      <c r="V6" s="5">
        <v>0</v>
      </c>
      <c r="W6" s="4">
        <v>1</v>
      </c>
    </row>
    <row r="7" spans="1:23" ht="15.75" thickBot="1" x14ac:dyDescent="0.3">
      <c r="A7" s="5">
        <v>5</v>
      </c>
      <c r="B7" s="5">
        <v>50</v>
      </c>
      <c r="C7" s="5">
        <v>9</v>
      </c>
      <c r="D7" s="5">
        <v>0</v>
      </c>
      <c r="E7" s="4">
        <v>0.84699999999999998</v>
      </c>
      <c r="G7" s="1">
        <v>5</v>
      </c>
      <c r="H7" s="1">
        <v>33</v>
      </c>
      <c r="I7" s="1">
        <v>25</v>
      </c>
      <c r="J7" s="1">
        <v>0</v>
      </c>
      <c r="K7" s="4">
        <v>0.56899999999999995</v>
      </c>
      <c r="M7" s="1">
        <v>5</v>
      </c>
      <c r="N7" s="1">
        <v>47</v>
      </c>
      <c r="O7" s="1">
        <v>20</v>
      </c>
      <c r="P7" s="1">
        <v>3</v>
      </c>
      <c r="Q7" s="4">
        <v>0.67100000000000004</v>
      </c>
      <c r="S7" s="2">
        <v>5</v>
      </c>
      <c r="T7" s="2">
        <v>47</v>
      </c>
      <c r="U7" s="2">
        <v>23</v>
      </c>
      <c r="V7" s="2">
        <v>0</v>
      </c>
      <c r="W7" s="4">
        <v>0.67100000000000004</v>
      </c>
    </row>
    <row r="8" spans="1:23" ht="15.75" thickBot="1" x14ac:dyDescent="0.3">
      <c r="A8" s="5">
        <v>6</v>
      </c>
      <c r="B8" s="5">
        <v>8</v>
      </c>
      <c r="C8" s="5">
        <v>0</v>
      </c>
      <c r="D8" s="5">
        <v>1</v>
      </c>
      <c r="E8" s="4">
        <v>0.88900000000000001</v>
      </c>
      <c r="G8" s="1">
        <v>6</v>
      </c>
      <c r="H8" s="1">
        <v>9</v>
      </c>
      <c r="I8" s="1">
        <v>0</v>
      </c>
      <c r="J8" s="4">
        <v>0</v>
      </c>
      <c r="K8" s="4">
        <v>1</v>
      </c>
      <c r="M8" s="5">
        <v>6</v>
      </c>
      <c r="N8" s="5">
        <v>8</v>
      </c>
      <c r="O8" s="5">
        <v>0</v>
      </c>
      <c r="P8" s="5">
        <v>1</v>
      </c>
      <c r="Q8" s="4">
        <v>0.88900000000000001</v>
      </c>
      <c r="S8" s="6">
        <v>6</v>
      </c>
      <c r="T8" s="2">
        <v>0</v>
      </c>
      <c r="U8" s="2">
        <v>1</v>
      </c>
      <c r="V8" s="2">
        <v>8</v>
      </c>
      <c r="W8" s="4">
        <v>0</v>
      </c>
    </row>
    <row r="9" spans="1:23" x14ac:dyDescent="0.25">
      <c r="A9" s="5">
        <v>7</v>
      </c>
      <c r="B9" s="5">
        <v>4</v>
      </c>
      <c r="C9" s="5">
        <v>0</v>
      </c>
      <c r="D9" s="5">
        <v>0</v>
      </c>
      <c r="E9" s="4">
        <v>1</v>
      </c>
      <c r="G9" s="5">
        <v>7</v>
      </c>
      <c r="H9" s="5">
        <v>4</v>
      </c>
      <c r="I9" s="5">
        <v>0</v>
      </c>
      <c r="J9" s="5">
        <v>0</v>
      </c>
      <c r="K9" s="4">
        <v>1</v>
      </c>
      <c r="M9" s="5">
        <v>7</v>
      </c>
      <c r="N9" s="5">
        <v>4</v>
      </c>
      <c r="O9" s="5">
        <v>0</v>
      </c>
      <c r="P9" s="5">
        <v>0</v>
      </c>
      <c r="Q9" s="4">
        <v>1</v>
      </c>
      <c r="S9" s="5">
        <v>7</v>
      </c>
      <c r="T9" s="5">
        <v>4</v>
      </c>
      <c r="U9" s="5">
        <v>0</v>
      </c>
      <c r="V9" s="5">
        <v>0</v>
      </c>
      <c r="W9" s="4">
        <v>1</v>
      </c>
    </row>
    <row r="10" spans="1:23" ht="15.75" thickBot="1" x14ac:dyDescent="0.3">
      <c r="A10" s="5">
        <v>8</v>
      </c>
      <c r="B10" s="5">
        <v>51</v>
      </c>
      <c r="C10" s="5">
        <v>0</v>
      </c>
      <c r="D10" s="5">
        <v>0</v>
      </c>
      <c r="E10" s="4">
        <v>1</v>
      </c>
      <c r="G10" s="5">
        <v>8</v>
      </c>
      <c r="H10" s="1">
        <v>45</v>
      </c>
      <c r="I10" s="1">
        <v>1</v>
      </c>
      <c r="J10" s="1">
        <v>5</v>
      </c>
      <c r="K10" s="4">
        <v>0.88200000000000001</v>
      </c>
      <c r="M10" s="5">
        <v>8</v>
      </c>
      <c r="N10" s="1">
        <v>48</v>
      </c>
      <c r="O10" s="1">
        <v>0</v>
      </c>
      <c r="P10" s="1">
        <v>3</v>
      </c>
      <c r="Q10" s="4">
        <v>0.94099999999999995</v>
      </c>
      <c r="S10" s="6">
        <v>8</v>
      </c>
      <c r="T10" s="2">
        <v>44</v>
      </c>
      <c r="U10" s="2">
        <v>6</v>
      </c>
      <c r="V10" s="2">
        <v>1</v>
      </c>
      <c r="W10" s="4">
        <v>0.86299999999999999</v>
      </c>
    </row>
    <row r="11" spans="1:23" ht="15.75" thickBot="1" x14ac:dyDescent="0.3">
      <c r="A11" s="5">
        <v>9</v>
      </c>
      <c r="B11" s="5">
        <v>6</v>
      </c>
      <c r="C11" s="5">
        <v>0</v>
      </c>
      <c r="D11" s="5">
        <v>0</v>
      </c>
      <c r="E11" s="4">
        <v>1</v>
      </c>
      <c r="G11" s="5">
        <v>9</v>
      </c>
      <c r="H11" s="1">
        <v>5</v>
      </c>
      <c r="I11" s="1">
        <v>0</v>
      </c>
      <c r="J11" s="1">
        <v>1</v>
      </c>
      <c r="K11" s="4">
        <v>0.83299999999999996</v>
      </c>
      <c r="M11" s="5">
        <v>9</v>
      </c>
      <c r="N11" s="1">
        <v>6</v>
      </c>
      <c r="O11" s="1">
        <v>0</v>
      </c>
      <c r="P11" s="1">
        <v>0</v>
      </c>
      <c r="Q11" s="4">
        <v>1</v>
      </c>
      <c r="S11" s="6">
        <v>9</v>
      </c>
      <c r="T11" s="2">
        <v>0</v>
      </c>
      <c r="U11" s="2">
        <v>0</v>
      </c>
      <c r="V11" s="2">
        <v>6</v>
      </c>
      <c r="W11" s="4">
        <v>0</v>
      </c>
    </row>
    <row r="12" spans="1:23" ht="15.75" thickBot="1" x14ac:dyDescent="0.3">
      <c r="A12" s="5">
        <v>10</v>
      </c>
      <c r="B12" s="5">
        <v>61</v>
      </c>
      <c r="C12" s="5">
        <v>1</v>
      </c>
      <c r="D12" s="5">
        <v>4</v>
      </c>
      <c r="E12" s="4">
        <v>0.92400000000000004</v>
      </c>
      <c r="G12" s="5">
        <v>10</v>
      </c>
      <c r="H12" s="1">
        <v>62</v>
      </c>
      <c r="I12" s="1">
        <v>1</v>
      </c>
      <c r="J12" s="1">
        <v>3</v>
      </c>
      <c r="K12" s="4">
        <v>0.93899999999999995</v>
      </c>
      <c r="M12" s="5">
        <v>10</v>
      </c>
      <c r="N12" s="1">
        <v>38</v>
      </c>
      <c r="O12" s="1">
        <v>0</v>
      </c>
      <c r="P12" s="1">
        <v>12</v>
      </c>
      <c r="Q12" s="4">
        <v>0.76</v>
      </c>
      <c r="S12" s="5">
        <v>10</v>
      </c>
      <c r="T12" s="2">
        <v>33</v>
      </c>
      <c r="U12" s="2">
        <v>24</v>
      </c>
      <c r="V12" s="2">
        <v>8</v>
      </c>
      <c r="W12" s="4">
        <v>0.50800000000000001</v>
      </c>
    </row>
    <row r="13" spans="1:23" x14ac:dyDescent="0.25">
      <c r="A13" s="5">
        <v>11</v>
      </c>
      <c r="B13" s="5">
        <v>0</v>
      </c>
      <c r="C13" s="5">
        <v>0</v>
      </c>
      <c r="D13" s="5">
        <v>1</v>
      </c>
      <c r="E13" s="4">
        <v>0</v>
      </c>
      <c r="G13" s="5">
        <v>11</v>
      </c>
      <c r="H13" s="1">
        <v>1</v>
      </c>
      <c r="I13" s="1">
        <v>0</v>
      </c>
      <c r="J13" s="1">
        <v>0</v>
      </c>
      <c r="K13" s="4">
        <v>1</v>
      </c>
      <c r="M13" s="5">
        <v>11</v>
      </c>
      <c r="N13" s="1">
        <v>1</v>
      </c>
      <c r="O13" s="1">
        <v>0</v>
      </c>
      <c r="P13" s="1">
        <v>0</v>
      </c>
      <c r="Q13" s="4">
        <v>1</v>
      </c>
      <c r="S13" s="5">
        <v>11</v>
      </c>
      <c r="T13" s="1">
        <v>1</v>
      </c>
      <c r="U13" s="1">
        <v>0</v>
      </c>
      <c r="V13" s="1">
        <v>0</v>
      </c>
      <c r="W13" s="4">
        <v>1</v>
      </c>
    </row>
    <row r="14" spans="1:23" ht="15.75" thickBot="1" x14ac:dyDescent="0.3">
      <c r="A14" s="5">
        <v>12</v>
      </c>
      <c r="B14" s="5">
        <v>69</v>
      </c>
      <c r="C14" s="5">
        <v>4</v>
      </c>
      <c r="D14" s="5">
        <v>1</v>
      </c>
      <c r="E14" s="4">
        <v>0.93200000000000005</v>
      </c>
      <c r="G14" s="5">
        <v>12</v>
      </c>
      <c r="H14" s="1">
        <v>64</v>
      </c>
      <c r="I14" s="1">
        <v>6</v>
      </c>
      <c r="J14" s="1">
        <v>2</v>
      </c>
      <c r="K14" s="4">
        <v>0.88900000000000001</v>
      </c>
      <c r="M14" s="5">
        <v>12</v>
      </c>
      <c r="N14" s="1">
        <v>16</v>
      </c>
      <c r="O14" s="1">
        <v>0</v>
      </c>
      <c r="P14" s="1">
        <v>27</v>
      </c>
      <c r="Q14" s="4">
        <v>0.372</v>
      </c>
      <c r="S14" s="6">
        <v>12</v>
      </c>
      <c r="T14" s="2">
        <v>26</v>
      </c>
      <c r="U14" s="2">
        <v>38</v>
      </c>
      <c r="V14" s="2">
        <v>1</v>
      </c>
      <c r="W14" s="4">
        <v>0.4</v>
      </c>
    </row>
    <row r="15" spans="1:23" ht="15.75" thickBot="1" x14ac:dyDescent="0.3">
      <c r="A15" s="5">
        <v>13</v>
      </c>
      <c r="B15" s="5">
        <v>12</v>
      </c>
      <c r="C15" s="5">
        <v>0</v>
      </c>
      <c r="D15" s="5">
        <v>0</v>
      </c>
      <c r="E15" s="4">
        <v>1</v>
      </c>
      <c r="G15" s="5">
        <v>13</v>
      </c>
      <c r="H15" s="1">
        <v>9</v>
      </c>
      <c r="I15" s="1">
        <v>0</v>
      </c>
      <c r="J15" s="1">
        <v>2</v>
      </c>
      <c r="K15" s="4">
        <v>0.81799999999999995</v>
      </c>
      <c r="M15" s="5">
        <v>13</v>
      </c>
      <c r="N15" s="5">
        <v>12</v>
      </c>
      <c r="O15" s="5">
        <v>0</v>
      </c>
      <c r="P15" s="5">
        <v>0</v>
      </c>
      <c r="Q15" s="4">
        <v>1</v>
      </c>
      <c r="S15" s="6">
        <v>13</v>
      </c>
      <c r="T15" s="2">
        <v>7</v>
      </c>
      <c r="U15" s="2">
        <v>9</v>
      </c>
      <c r="V15" s="2">
        <v>5</v>
      </c>
      <c r="W15" s="4">
        <v>0.33300000000000002</v>
      </c>
    </row>
    <row r="16" spans="1:23" x14ac:dyDescent="0.25">
      <c r="A16" s="5">
        <v>14</v>
      </c>
      <c r="B16" s="5"/>
      <c r="C16" s="5"/>
      <c r="D16" s="5"/>
      <c r="E16" s="4"/>
      <c r="G16" s="5">
        <v>14</v>
      </c>
      <c r="H16" s="5"/>
      <c r="I16" s="5"/>
      <c r="J16" s="5"/>
      <c r="K16" s="4"/>
      <c r="M16" s="5">
        <v>14</v>
      </c>
      <c r="N16" s="5"/>
      <c r="O16" s="5"/>
      <c r="P16" s="5"/>
      <c r="Q16" s="4"/>
      <c r="S16" s="7">
        <v>14</v>
      </c>
      <c r="T16" s="7"/>
      <c r="U16" s="7"/>
      <c r="V16" s="7"/>
      <c r="W16" s="4"/>
    </row>
    <row r="17" spans="1:23" x14ac:dyDescent="0.25">
      <c r="A17" s="5">
        <v>15</v>
      </c>
      <c r="B17" s="5">
        <v>3</v>
      </c>
      <c r="C17" s="5">
        <v>0</v>
      </c>
      <c r="D17" s="5">
        <v>0</v>
      </c>
      <c r="E17" s="4">
        <v>1</v>
      </c>
      <c r="G17" s="5">
        <v>15</v>
      </c>
      <c r="H17" s="5">
        <v>3</v>
      </c>
      <c r="I17" s="5">
        <v>0</v>
      </c>
      <c r="J17" s="5">
        <v>0</v>
      </c>
      <c r="K17" s="4">
        <v>1</v>
      </c>
      <c r="M17" s="5">
        <v>15</v>
      </c>
      <c r="N17" s="5">
        <v>3</v>
      </c>
      <c r="O17" s="5">
        <v>0</v>
      </c>
      <c r="P17" s="5">
        <v>0</v>
      </c>
      <c r="Q17" s="4">
        <v>1</v>
      </c>
      <c r="S17" s="5">
        <v>15</v>
      </c>
      <c r="T17" s="5">
        <v>3</v>
      </c>
      <c r="U17" s="5">
        <v>0</v>
      </c>
      <c r="V17" s="5">
        <v>0</v>
      </c>
      <c r="W17" s="4">
        <v>1</v>
      </c>
    </row>
    <row r="18" spans="1:23" ht="15.75" thickBot="1" x14ac:dyDescent="0.3">
      <c r="A18" s="5">
        <v>16</v>
      </c>
      <c r="B18" s="5">
        <v>25</v>
      </c>
      <c r="C18" s="5">
        <v>19</v>
      </c>
      <c r="D18" s="5">
        <v>36</v>
      </c>
      <c r="E18" s="4">
        <v>0.313</v>
      </c>
      <c r="G18" s="5">
        <v>16</v>
      </c>
      <c r="H18" s="1">
        <v>36</v>
      </c>
      <c r="I18" s="1">
        <v>4</v>
      </c>
      <c r="J18" s="1">
        <v>15</v>
      </c>
      <c r="K18" s="4">
        <v>0.65500000000000003</v>
      </c>
      <c r="M18" s="5">
        <v>16</v>
      </c>
      <c r="N18" s="1">
        <v>60</v>
      </c>
      <c r="O18" s="1">
        <v>0</v>
      </c>
      <c r="P18" s="1">
        <v>1</v>
      </c>
      <c r="Q18" s="4">
        <v>0.98399999999999999</v>
      </c>
      <c r="S18" s="6">
        <v>16</v>
      </c>
      <c r="T18" s="2">
        <v>16</v>
      </c>
      <c r="U18" s="2">
        <v>4</v>
      </c>
      <c r="V18" s="2">
        <v>32</v>
      </c>
      <c r="W18" s="4">
        <v>0.308</v>
      </c>
    </row>
    <row r="19" spans="1:23" ht="15.75" thickBot="1" x14ac:dyDescent="0.3">
      <c r="A19" s="5">
        <v>17</v>
      </c>
      <c r="B19" s="5">
        <v>7</v>
      </c>
      <c r="C19" s="5">
        <v>0</v>
      </c>
      <c r="D19" s="5">
        <v>1</v>
      </c>
      <c r="E19" s="4">
        <v>0.875</v>
      </c>
      <c r="G19" s="5">
        <v>17</v>
      </c>
      <c r="H19" s="1">
        <v>8</v>
      </c>
      <c r="I19" s="1">
        <v>1</v>
      </c>
      <c r="J19" s="1">
        <v>0</v>
      </c>
      <c r="K19" s="4">
        <v>0.88900000000000001</v>
      </c>
      <c r="M19" s="5">
        <v>17</v>
      </c>
      <c r="N19" s="1">
        <v>7</v>
      </c>
      <c r="O19" s="1">
        <v>1</v>
      </c>
      <c r="P19" s="1">
        <v>1</v>
      </c>
      <c r="Q19" s="4">
        <v>0.77800000000000002</v>
      </c>
      <c r="S19" s="6">
        <v>17</v>
      </c>
      <c r="T19" s="2">
        <v>6</v>
      </c>
      <c r="U19" s="2">
        <v>1</v>
      </c>
      <c r="V19" s="2">
        <v>2</v>
      </c>
      <c r="W19" s="4">
        <v>0.66700000000000004</v>
      </c>
    </row>
    <row r="20" spans="1:23" ht="15.75" thickBot="1" x14ac:dyDescent="0.3">
      <c r="A20" s="5">
        <v>18</v>
      </c>
      <c r="B20" s="5">
        <v>24</v>
      </c>
      <c r="C20" s="5">
        <v>2</v>
      </c>
      <c r="D20" s="5">
        <v>7</v>
      </c>
      <c r="E20" s="4">
        <v>0.72699999999999998</v>
      </c>
      <c r="G20" s="5">
        <v>18</v>
      </c>
      <c r="H20" s="1">
        <v>0</v>
      </c>
      <c r="I20" s="1">
        <v>0</v>
      </c>
      <c r="J20" s="1">
        <v>34</v>
      </c>
      <c r="K20" s="4">
        <v>0</v>
      </c>
      <c r="M20" s="5">
        <v>18</v>
      </c>
      <c r="N20" s="1">
        <v>0</v>
      </c>
      <c r="O20" s="1">
        <v>0</v>
      </c>
      <c r="P20" s="1">
        <v>34</v>
      </c>
      <c r="Q20" s="4">
        <v>0</v>
      </c>
      <c r="S20" s="6">
        <v>18</v>
      </c>
      <c r="T20" s="2">
        <v>2</v>
      </c>
      <c r="U20" s="2">
        <v>1</v>
      </c>
      <c r="V20" s="2">
        <v>32</v>
      </c>
      <c r="W20" s="4">
        <v>5.7000000000000002E-2</v>
      </c>
    </row>
    <row r="21" spans="1:23" x14ac:dyDescent="0.25">
      <c r="A21" s="5">
        <v>19</v>
      </c>
      <c r="B21" s="5">
        <v>1</v>
      </c>
      <c r="C21" s="5">
        <v>0</v>
      </c>
      <c r="D21" s="5">
        <v>0</v>
      </c>
      <c r="E21" s="4">
        <v>1</v>
      </c>
      <c r="G21" s="5">
        <v>19</v>
      </c>
      <c r="H21" s="5">
        <v>1</v>
      </c>
      <c r="I21" s="5">
        <v>0</v>
      </c>
      <c r="J21" s="5">
        <v>0</v>
      </c>
      <c r="K21" s="4">
        <v>1</v>
      </c>
      <c r="M21" s="5">
        <v>19</v>
      </c>
      <c r="N21" s="5">
        <v>1</v>
      </c>
      <c r="O21" s="5">
        <v>0</v>
      </c>
      <c r="P21" s="5">
        <v>0</v>
      </c>
      <c r="Q21" s="4">
        <v>1</v>
      </c>
      <c r="S21" s="5">
        <v>19</v>
      </c>
      <c r="T21" s="5">
        <v>1</v>
      </c>
      <c r="U21" s="5">
        <v>0</v>
      </c>
      <c r="V21" s="5">
        <v>0</v>
      </c>
      <c r="W21" s="4">
        <v>1</v>
      </c>
    </row>
    <row r="22" spans="1:23" ht="15.75" thickBot="1" x14ac:dyDescent="0.3">
      <c r="A22" s="5">
        <v>20</v>
      </c>
      <c r="B22" s="5">
        <v>6</v>
      </c>
      <c r="C22" s="5">
        <v>0</v>
      </c>
      <c r="D22" s="5">
        <v>8</v>
      </c>
      <c r="E22" s="4">
        <v>0.42899999999999999</v>
      </c>
      <c r="G22" s="5">
        <v>20</v>
      </c>
      <c r="H22" s="1">
        <v>0</v>
      </c>
      <c r="I22" s="1">
        <v>7</v>
      </c>
      <c r="J22" s="1">
        <v>14</v>
      </c>
      <c r="K22" s="4">
        <v>0</v>
      </c>
      <c r="M22" s="5">
        <v>20</v>
      </c>
      <c r="N22" s="1">
        <v>9</v>
      </c>
      <c r="O22" s="1">
        <v>0</v>
      </c>
      <c r="P22" s="1">
        <v>5</v>
      </c>
      <c r="Q22" s="4">
        <v>0.64300000000000002</v>
      </c>
      <c r="S22" s="5">
        <v>20</v>
      </c>
      <c r="T22" s="2">
        <v>2</v>
      </c>
      <c r="U22" s="2">
        <v>5</v>
      </c>
      <c r="V22" s="2">
        <v>7</v>
      </c>
      <c r="W22" s="4">
        <v>0.14299999999999999</v>
      </c>
    </row>
    <row r="23" spans="1:23" x14ac:dyDescent="0.25">
      <c r="A23" s="5">
        <v>21</v>
      </c>
      <c r="B23" s="5">
        <v>1</v>
      </c>
      <c r="C23" s="5">
        <v>0</v>
      </c>
      <c r="D23" s="5">
        <v>0</v>
      </c>
      <c r="E23" s="4">
        <v>1</v>
      </c>
      <c r="G23" s="5">
        <v>21</v>
      </c>
      <c r="H23" s="5">
        <v>1</v>
      </c>
      <c r="I23" s="5">
        <v>0</v>
      </c>
      <c r="J23" s="5">
        <v>0</v>
      </c>
      <c r="K23" s="4">
        <v>1</v>
      </c>
      <c r="M23" s="5">
        <v>21</v>
      </c>
      <c r="N23" s="5">
        <v>1</v>
      </c>
      <c r="O23" s="5">
        <v>0</v>
      </c>
      <c r="P23" s="5">
        <v>0</v>
      </c>
      <c r="Q23" s="4">
        <v>1</v>
      </c>
      <c r="S23" s="5">
        <v>21</v>
      </c>
      <c r="T23" s="5">
        <v>1</v>
      </c>
      <c r="U23" s="5">
        <v>0</v>
      </c>
      <c r="V23" s="5">
        <v>0</v>
      </c>
      <c r="W23" s="4">
        <v>1</v>
      </c>
    </row>
    <row r="24" spans="1:23" ht="15.75" thickBot="1" x14ac:dyDescent="0.3">
      <c r="A24" s="5">
        <v>22</v>
      </c>
      <c r="B24" s="5">
        <v>28</v>
      </c>
      <c r="C24" s="5">
        <v>1</v>
      </c>
      <c r="D24" s="5">
        <v>2</v>
      </c>
      <c r="E24" s="4">
        <v>0.90300000000000002</v>
      </c>
      <c r="G24" s="5">
        <v>22</v>
      </c>
      <c r="H24" s="1">
        <v>6</v>
      </c>
      <c r="I24" s="1">
        <v>1</v>
      </c>
      <c r="J24" s="1">
        <v>22</v>
      </c>
      <c r="K24" s="4">
        <v>0.20699999999999999</v>
      </c>
      <c r="M24" s="5">
        <v>22</v>
      </c>
      <c r="N24" s="1">
        <v>30</v>
      </c>
      <c r="O24" s="1">
        <v>0</v>
      </c>
      <c r="P24" s="1">
        <v>0</v>
      </c>
      <c r="Q24" s="4">
        <v>1</v>
      </c>
      <c r="S24" s="5">
        <v>22</v>
      </c>
      <c r="T24" s="2">
        <v>4</v>
      </c>
      <c r="U24" s="2">
        <v>0</v>
      </c>
      <c r="V24" s="2">
        <v>26</v>
      </c>
      <c r="W24" s="4">
        <v>0.13300000000000001</v>
      </c>
    </row>
    <row r="25" spans="1:23" ht="15.75" thickBot="1" x14ac:dyDescent="0.3">
      <c r="A25" s="5">
        <v>23</v>
      </c>
      <c r="B25" s="5">
        <v>6</v>
      </c>
      <c r="C25" s="5">
        <v>0</v>
      </c>
      <c r="D25" s="5">
        <v>0</v>
      </c>
      <c r="E25" s="4">
        <v>1</v>
      </c>
      <c r="G25" s="5">
        <v>23</v>
      </c>
      <c r="H25" s="1">
        <v>4</v>
      </c>
      <c r="I25" s="1">
        <v>1</v>
      </c>
      <c r="J25" s="1">
        <v>2</v>
      </c>
      <c r="K25" s="4">
        <v>0.57099999999999995</v>
      </c>
      <c r="M25" s="5">
        <v>23</v>
      </c>
      <c r="N25" s="1">
        <v>0</v>
      </c>
      <c r="O25" s="1">
        <v>0</v>
      </c>
      <c r="P25" s="1">
        <v>6</v>
      </c>
      <c r="Q25" s="4">
        <v>0</v>
      </c>
      <c r="S25" s="5">
        <v>23</v>
      </c>
      <c r="T25" s="2">
        <v>2</v>
      </c>
      <c r="U25" s="2">
        <v>0</v>
      </c>
      <c r="V25" s="2">
        <v>4</v>
      </c>
      <c r="W25" s="4">
        <v>0.33300000000000002</v>
      </c>
    </row>
    <row r="26" spans="1:23" ht="15.75" thickBot="1" x14ac:dyDescent="0.3">
      <c r="A26" s="5">
        <v>24</v>
      </c>
      <c r="B26" s="5">
        <v>10</v>
      </c>
      <c r="C26" s="5">
        <v>0</v>
      </c>
      <c r="D26" s="5">
        <v>0</v>
      </c>
      <c r="E26" s="4">
        <v>1</v>
      </c>
      <c r="G26" s="5">
        <v>24</v>
      </c>
      <c r="H26" s="1">
        <v>7</v>
      </c>
      <c r="I26" s="1">
        <v>1</v>
      </c>
      <c r="J26" s="1">
        <v>3</v>
      </c>
      <c r="K26" s="4">
        <v>0.63600000000000001</v>
      </c>
      <c r="M26" s="5">
        <v>24</v>
      </c>
      <c r="N26" s="1">
        <v>10</v>
      </c>
      <c r="O26" s="1">
        <v>0</v>
      </c>
      <c r="P26" s="1">
        <v>0</v>
      </c>
      <c r="Q26" s="4">
        <v>1</v>
      </c>
      <c r="S26" s="5">
        <v>24</v>
      </c>
      <c r="T26" s="2">
        <v>7</v>
      </c>
      <c r="U26" s="2">
        <v>0</v>
      </c>
      <c r="V26" s="2">
        <v>3</v>
      </c>
      <c r="W26" s="4">
        <v>0.7</v>
      </c>
    </row>
    <row r="27" spans="1:23" ht="15.75" thickBot="1" x14ac:dyDescent="0.3">
      <c r="A27" s="5">
        <v>25</v>
      </c>
      <c r="B27" s="5">
        <v>6</v>
      </c>
      <c r="C27" s="5">
        <v>0</v>
      </c>
      <c r="D27" s="5">
        <v>0</v>
      </c>
      <c r="E27" s="4">
        <v>1</v>
      </c>
      <c r="G27" s="5">
        <v>25</v>
      </c>
      <c r="H27" s="1">
        <v>5</v>
      </c>
      <c r="I27" s="1">
        <v>1</v>
      </c>
      <c r="J27" s="1">
        <v>1</v>
      </c>
      <c r="K27" s="4">
        <v>0.71399999999999997</v>
      </c>
      <c r="M27" s="5">
        <v>25</v>
      </c>
      <c r="N27" s="5">
        <v>6</v>
      </c>
      <c r="O27" s="5">
        <v>0</v>
      </c>
      <c r="P27" s="5">
        <v>0</v>
      </c>
      <c r="Q27" s="4">
        <v>1</v>
      </c>
      <c r="S27" s="5">
        <v>25</v>
      </c>
      <c r="T27" s="2">
        <v>0</v>
      </c>
      <c r="U27" s="2">
        <v>0</v>
      </c>
      <c r="V27" s="2">
        <v>6</v>
      </c>
      <c r="W27" s="4">
        <v>0</v>
      </c>
    </row>
    <row r="28" spans="1:23" ht="15.75" thickBot="1" x14ac:dyDescent="0.3">
      <c r="A28" s="5">
        <v>26</v>
      </c>
      <c r="B28" s="5">
        <v>15</v>
      </c>
      <c r="C28" s="5">
        <v>2</v>
      </c>
      <c r="D28" s="5">
        <v>0</v>
      </c>
      <c r="E28" s="4">
        <v>0.88200000000000001</v>
      </c>
      <c r="G28" s="5">
        <v>26</v>
      </c>
      <c r="H28" s="1">
        <v>10</v>
      </c>
      <c r="I28" s="1">
        <v>5</v>
      </c>
      <c r="J28" s="1">
        <v>1</v>
      </c>
      <c r="K28" s="4">
        <v>0.58799999999999997</v>
      </c>
      <c r="M28" s="5">
        <v>26</v>
      </c>
      <c r="N28" s="1">
        <v>8</v>
      </c>
      <c r="O28" s="1">
        <v>7</v>
      </c>
      <c r="P28" s="1">
        <v>0</v>
      </c>
      <c r="Q28" s="4">
        <v>0.53300000000000003</v>
      </c>
      <c r="S28" s="5">
        <v>26</v>
      </c>
      <c r="T28" s="2">
        <v>7</v>
      </c>
      <c r="U28" s="2">
        <v>8</v>
      </c>
      <c r="V28" s="2">
        <v>0</v>
      </c>
      <c r="W28" s="4">
        <v>0.26700000000000002</v>
      </c>
    </row>
    <row r="29" spans="1:23" ht="15.75" thickBot="1" x14ac:dyDescent="0.3">
      <c r="A29" s="5">
        <v>27</v>
      </c>
      <c r="B29" s="5">
        <v>24</v>
      </c>
      <c r="C29" s="5">
        <v>12</v>
      </c>
      <c r="D29" s="5">
        <v>3</v>
      </c>
      <c r="E29" s="4">
        <v>0.61499999999999999</v>
      </c>
      <c r="G29" s="5">
        <v>27</v>
      </c>
      <c r="H29" s="1">
        <v>23</v>
      </c>
      <c r="I29" s="1">
        <v>2</v>
      </c>
      <c r="J29" s="1">
        <v>5</v>
      </c>
      <c r="K29" s="4">
        <v>0.76700000000000002</v>
      </c>
      <c r="M29" s="5">
        <v>27</v>
      </c>
      <c r="N29" s="1">
        <v>22</v>
      </c>
      <c r="O29" s="1">
        <v>14</v>
      </c>
      <c r="P29" s="1">
        <v>1</v>
      </c>
      <c r="Q29" s="4">
        <v>0.59499999999999997</v>
      </c>
      <c r="S29" s="5">
        <v>27</v>
      </c>
      <c r="T29" s="2">
        <v>8</v>
      </c>
      <c r="U29" s="2">
        <v>17</v>
      </c>
      <c r="V29" s="2">
        <v>9</v>
      </c>
      <c r="W29" s="4">
        <v>0.23499999999999999</v>
      </c>
    </row>
    <row r="30" spans="1:23" ht="15.75" thickBot="1" x14ac:dyDescent="0.3">
      <c r="A30" s="5">
        <v>28</v>
      </c>
      <c r="B30" s="5">
        <v>26</v>
      </c>
      <c r="C30" s="5">
        <v>0</v>
      </c>
      <c r="D30" s="5">
        <v>2</v>
      </c>
      <c r="E30" s="4">
        <v>0.92900000000000005</v>
      </c>
      <c r="G30" s="5">
        <v>28</v>
      </c>
      <c r="H30" s="1">
        <v>28</v>
      </c>
      <c r="I30" s="1">
        <v>0</v>
      </c>
      <c r="J30" s="1">
        <v>0</v>
      </c>
      <c r="K30" s="4">
        <v>1</v>
      </c>
      <c r="M30" s="5">
        <v>28</v>
      </c>
      <c r="N30" s="1">
        <v>14</v>
      </c>
      <c r="O30" s="1">
        <v>9</v>
      </c>
      <c r="P30" s="1">
        <v>5</v>
      </c>
      <c r="Q30" s="4">
        <v>0.5</v>
      </c>
      <c r="S30" s="5">
        <v>28</v>
      </c>
      <c r="T30" s="2">
        <v>5</v>
      </c>
      <c r="U30" s="2">
        <v>15</v>
      </c>
      <c r="V30" s="2">
        <v>8</v>
      </c>
      <c r="W30" s="4">
        <v>0.17799999999999999</v>
      </c>
    </row>
    <row r="31" spans="1:23" ht="15.75" thickBot="1" x14ac:dyDescent="0.3">
      <c r="A31" s="5">
        <v>29</v>
      </c>
      <c r="B31" s="5">
        <v>24</v>
      </c>
      <c r="C31" s="5">
        <v>3</v>
      </c>
      <c r="D31" s="5">
        <v>0</v>
      </c>
      <c r="E31" s="4">
        <v>0.88900000000000001</v>
      </c>
      <c r="G31" s="5">
        <v>29</v>
      </c>
      <c r="H31" s="1">
        <v>18</v>
      </c>
      <c r="I31" s="1">
        <v>7</v>
      </c>
      <c r="J31" s="1">
        <v>0</v>
      </c>
      <c r="K31" s="4">
        <v>0.72</v>
      </c>
      <c r="M31" s="4">
        <v>29</v>
      </c>
      <c r="N31" s="1">
        <v>21</v>
      </c>
      <c r="O31" s="1">
        <v>5</v>
      </c>
      <c r="P31" s="1">
        <v>4</v>
      </c>
      <c r="Q31" s="4">
        <v>0.7</v>
      </c>
      <c r="S31" s="5">
        <v>29</v>
      </c>
      <c r="T31" s="2">
        <v>5</v>
      </c>
      <c r="U31" s="2">
        <v>7</v>
      </c>
      <c r="V31" s="2">
        <v>18</v>
      </c>
      <c r="W31" s="4">
        <v>0.16700000000000001</v>
      </c>
    </row>
    <row r="32" spans="1:23" x14ac:dyDescent="0.25">
      <c r="A32" t="s">
        <v>9</v>
      </c>
      <c r="D32">
        <f>D34/28</f>
        <v>0.84478571428571414</v>
      </c>
      <c r="G32" t="s">
        <v>9</v>
      </c>
      <c r="K32">
        <f>K34/28</f>
        <v>0.75035714285714261</v>
      </c>
      <c r="M32" t="s">
        <v>9</v>
      </c>
      <c r="Q32">
        <f>Q34/28</f>
        <v>0.77285714285714291</v>
      </c>
      <c r="S32" t="s">
        <v>9</v>
      </c>
      <c r="W32">
        <f>W34/28</f>
        <v>0.47767857142857145</v>
      </c>
    </row>
    <row r="34" spans="1:23" x14ac:dyDescent="0.25">
      <c r="A34" t="s">
        <v>0</v>
      </c>
      <c r="D34">
        <f>SUM(E3:E31)</f>
        <v>23.653999999999996</v>
      </c>
      <c r="G34" t="s">
        <v>6</v>
      </c>
      <c r="K34">
        <f>SUM(K3:K31)</f>
        <v>21.009999999999994</v>
      </c>
      <c r="M34" t="s">
        <v>7</v>
      </c>
      <c r="Q34">
        <f>SUM(Q3:Q31)</f>
        <v>21.64</v>
      </c>
      <c r="S34" t="s">
        <v>8</v>
      </c>
      <c r="W34">
        <f>SUM(W3:W31)</f>
        <v>13.375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9372C-B219-42E1-8621-3BBB7A7E4143}">
  <dimension ref="A1:K35"/>
  <sheetViews>
    <sheetView workbookViewId="0">
      <selection activeCell="K35" sqref="K35"/>
    </sheetView>
  </sheetViews>
  <sheetFormatPr defaultRowHeight="15" x14ac:dyDescent="0.25"/>
  <cols>
    <col min="1" max="4" width="9.140625" style="8"/>
    <col min="5" max="5" width="16.140625" style="8" bestFit="1" customWidth="1"/>
    <col min="6" max="10" width="9.140625" style="8"/>
    <col min="11" max="11" width="16.140625" style="8" bestFit="1" customWidth="1"/>
    <col min="12" max="16384" width="9.140625" style="8"/>
  </cols>
  <sheetData>
    <row r="1" spans="1:11" x14ac:dyDescent="0.25">
      <c r="A1" s="8" t="s">
        <v>7</v>
      </c>
      <c r="G1" s="8" t="s">
        <v>10</v>
      </c>
    </row>
    <row r="2" spans="1:11" x14ac:dyDescent="0.25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G2" s="8" t="s">
        <v>1</v>
      </c>
      <c r="H2" s="8" t="s">
        <v>2</v>
      </c>
      <c r="I2" s="8" t="s">
        <v>3</v>
      </c>
      <c r="J2" s="8" t="s">
        <v>4</v>
      </c>
      <c r="K2" s="8" t="s">
        <v>5</v>
      </c>
    </row>
    <row r="3" spans="1:11" x14ac:dyDescent="0.25">
      <c r="A3" s="8">
        <v>1</v>
      </c>
      <c r="B3" s="8">
        <v>0</v>
      </c>
      <c r="C3" s="8">
        <v>0</v>
      </c>
      <c r="D3" s="8">
        <v>1</v>
      </c>
      <c r="E3" s="9">
        <v>0</v>
      </c>
      <c r="G3" s="8">
        <v>1</v>
      </c>
      <c r="H3" s="8">
        <v>0</v>
      </c>
      <c r="I3" s="8">
        <v>1</v>
      </c>
      <c r="J3" s="8">
        <v>0</v>
      </c>
      <c r="K3" s="8">
        <v>0</v>
      </c>
    </row>
    <row r="4" spans="1:11" x14ac:dyDescent="0.25">
      <c r="A4" s="8">
        <v>2</v>
      </c>
      <c r="B4" s="8">
        <v>1</v>
      </c>
      <c r="C4" s="8">
        <v>2</v>
      </c>
      <c r="D4" s="8">
        <v>1</v>
      </c>
      <c r="E4" s="8">
        <v>0.25</v>
      </c>
      <c r="G4" s="8">
        <v>2</v>
      </c>
      <c r="H4" s="8">
        <v>2</v>
      </c>
      <c r="I4" s="8">
        <v>1</v>
      </c>
      <c r="J4" s="8">
        <v>0</v>
      </c>
      <c r="K4" s="8">
        <v>0.66700000000000004</v>
      </c>
    </row>
    <row r="5" spans="1:11" x14ac:dyDescent="0.25">
      <c r="A5" s="8">
        <v>3</v>
      </c>
      <c r="B5" s="8">
        <v>3</v>
      </c>
      <c r="C5" s="8">
        <v>0</v>
      </c>
      <c r="D5" s="8">
        <v>3</v>
      </c>
      <c r="E5" s="8">
        <v>0.5</v>
      </c>
      <c r="G5" s="8">
        <v>3</v>
      </c>
      <c r="H5" s="8">
        <v>6</v>
      </c>
      <c r="I5" s="8">
        <v>0</v>
      </c>
      <c r="J5" s="8">
        <v>0</v>
      </c>
      <c r="K5" s="8">
        <v>1</v>
      </c>
    </row>
    <row r="6" spans="1:11" x14ac:dyDescent="0.25">
      <c r="A6" s="8">
        <v>4</v>
      </c>
      <c r="B6" s="8">
        <v>5</v>
      </c>
      <c r="C6" s="8">
        <v>0</v>
      </c>
      <c r="D6" s="8">
        <v>0</v>
      </c>
      <c r="E6" s="8">
        <v>1</v>
      </c>
      <c r="G6" s="8">
        <v>4</v>
      </c>
      <c r="H6" s="8">
        <v>4</v>
      </c>
      <c r="I6" s="8">
        <v>0</v>
      </c>
      <c r="J6" s="8">
        <v>1</v>
      </c>
      <c r="K6" s="8">
        <v>0.8</v>
      </c>
    </row>
    <row r="7" spans="1:11" x14ac:dyDescent="0.25">
      <c r="A7" s="8">
        <v>5</v>
      </c>
      <c r="B7" s="8">
        <v>9</v>
      </c>
      <c r="C7" s="8">
        <v>0</v>
      </c>
      <c r="D7" s="8">
        <v>1</v>
      </c>
      <c r="E7" s="8">
        <v>0.9</v>
      </c>
      <c r="G7" s="8">
        <v>5</v>
      </c>
      <c r="H7" s="8">
        <v>10</v>
      </c>
      <c r="I7" s="8">
        <v>0</v>
      </c>
      <c r="J7" s="8">
        <v>0</v>
      </c>
      <c r="K7" s="8">
        <v>1</v>
      </c>
    </row>
    <row r="8" spans="1:11" x14ac:dyDescent="0.25">
      <c r="A8" s="8">
        <v>6</v>
      </c>
      <c r="B8" s="8">
        <v>4</v>
      </c>
      <c r="C8" s="8">
        <v>1</v>
      </c>
      <c r="D8" s="8">
        <v>1</v>
      </c>
      <c r="E8" s="8">
        <v>0.66700000000000004</v>
      </c>
      <c r="G8" s="8">
        <v>6</v>
      </c>
      <c r="H8" s="8">
        <v>5</v>
      </c>
      <c r="I8" s="8">
        <v>1</v>
      </c>
      <c r="J8" s="8">
        <v>0</v>
      </c>
      <c r="K8" s="8">
        <v>0.83299999999999996</v>
      </c>
    </row>
    <row r="9" spans="1:11" x14ac:dyDescent="0.25">
      <c r="A9" s="8">
        <v>7</v>
      </c>
      <c r="B9" s="8">
        <v>1</v>
      </c>
      <c r="C9" s="8">
        <v>0</v>
      </c>
      <c r="D9" s="8">
        <v>0</v>
      </c>
      <c r="E9" s="8">
        <v>1</v>
      </c>
      <c r="G9" s="8">
        <v>7</v>
      </c>
      <c r="H9" s="8">
        <v>1</v>
      </c>
      <c r="I9" s="8">
        <v>0</v>
      </c>
      <c r="J9" s="8">
        <v>0</v>
      </c>
      <c r="K9" s="8">
        <v>1</v>
      </c>
    </row>
    <row r="10" spans="1:11" x14ac:dyDescent="0.25">
      <c r="A10" s="8">
        <v>8</v>
      </c>
      <c r="B10" s="8">
        <v>3</v>
      </c>
      <c r="C10" s="8">
        <v>0</v>
      </c>
      <c r="D10" s="8">
        <v>0</v>
      </c>
      <c r="E10" s="8">
        <v>1</v>
      </c>
      <c r="G10" s="8">
        <v>8</v>
      </c>
      <c r="H10" s="8">
        <v>3</v>
      </c>
      <c r="I10" s="8">
        <v>0</v>
      </c>
      <c r="J10" s="8">
        <v>0</v>
      </c>
      <c r="K10" s="8">
        <v>1</v>
      </c>
    </row>
    <row r="11" spans="1:11" x14ac:dyDescent="0.25">
      <c r="A11" s="8">
        <v>9</v>
      </c>
      <c r="B11" s="8">
        <v>2</v>
      </c>
      <c r="C11" s="8">
        <v>2</v>
      </c>
      <c r="D11" s="8">
        <v>0</v>
      </c>
      <c r="E11" s="8">
        <v>0.5</v>
      </c>
      <c r="G11" s="8">
        <v>9</v>
      </c>
      <c r="H11" s="8">
        <v>2</v>
      </c>
      <c r="I11" s="8">
        <v>0</v>
      </c>
      <c r="J11" s="8">
        <v>0</v>
      </c>
      <c r="K11" s="8">
        <v>1</v>
      </c>
    </row>
    <row r="12" spans="1:11" x14ac:dyDescent="0.25">
      <c r="A12" s="8">
        <v>10</v>
      </c>
      <c r="B12" s="8">
        <v>0</v>
      </c>
      <c r="C12" s="8">
        <v>0</v>
      </c>
      <c r="D12" s="8">
        <v>1</v>
      </c>
      <c r="E12" s="8">
        <f t="shared" ref="E5:E32" si="0">B12*100/(C12+D12+B12)</f>
        <v>0</v>
      </c>
      <c r="G12" s="8">
        <v>10</v>
      </c>
      <c r="H12" s="8">
        <v>1</v>
      </c>
      <c r="I12" s="8">
        <v>0</v>
      </c>
      <c r="J12" s="8">
        <v>0</v>
      </c>
      <c r="K12" s="8">
        <v>1</v>
      </c>
    </row>
    <row r="13" spans="1:11" x14ac:dyDescent="0.25">
      <c r="A13" s="8">
        <v>11</v>
      </c>
      <c r="B13" s="8">
        <v>3</v>
      </c>
      <c r="C13" s="8">
        <v>0</v>
      </c>
      <c r="D13" s="8">
        <v>0</v>
      </c>
      <c r="E13" s="8">
        <v>1</v>
      </c>
      <c r="G13" s="8">
        <v>11</v>
      </c>
      <c r="H13" s="8">
        <v>3</v>
      </c>
      <c r="I13" s="8">
        <v>0</v>
      </c>
      <c r="J13" s="8">
        <v>0</v>
      </c>
      <c r="K13" s="8">
        <v>1</v>
      </c>
    </row>
    <row r="14" spans="1:11" x14ac:dyDescent="0.25">
      <c r="A14" s="8">
        <v>12</v>
      </c>
      <c r="B14" s="8">
        <v>0</v>
      </c>
      <c r="C14" s="8">
        <v>0</v>
      </c>
      <c r="D14" s="8">
        <v>1</v>
      </c>
      <c r="E14" s="8">
        <f t="shared" si="0"/>
        <v>0</v>
      </c>
      <c r="G14" s="8">
        <v>12</v>
      </c>
      <c r="H14" s="8">
        <v>1</v>
      </c>
      <c r="I14" s="8">
        <v>0</v>
      </c>
      <c r="J14" s="8">
        <v>0</v>
      </c>
      <c r="K14" s="8">
        <v>1</v>
      </c>
    </row>
    <row r="15" spans="1:11" x14ac:dyDescent="0.25">
      <c r="A15" s="8">
        <v>13</v>
      </c>
      <c r="B15" s="8">
        <v>2</v>
      </c>
      <c r="C15" s="8">
        <v>4</v>
      </c>
      <c r="D15" s="8">
        <v>0</v>
      </c>
      <c r="E15" s="8">
        <v>0.33300000000000002</v>
      </c>
      <c r="G15" s="8">
        <v>13</v>
      </c>
      <c r="H15" s="8">
        <v>2</v>
      </c>
      <c r="I15" s="8">
        <v>4</v>
      </c>
      <c r="J15" s="8">
        <v>0</v>
      </c>
      <c r="K15" s="8">
        <v>0.33300000000000002</v>
      </c>
    </row>
    <row r="16" spans="1:11" x14ac:dyDescent="0.25">
      <c r="A16" s="8">
        <v>14</v>
      </c>
      <c r="B16" s="8">
        <v>0</v>
      </c>
      <c r="C16" s="8">
        <v>0</v>
      </c>
      <c r="D16" s="8">
        <v>1</v>
      </c>
      <c r="E16" s="8">
        <f t="shared" si="0"/>
        <v>0</v>
      </c>
      <c r="G16" s="8">
        <v>14</v>
      </c>
      <c r="H16" s="8">
        <v>0</v>
      </c>
      <c r="I16" s="8">
        <v>0</v>
      </c>
      <c r="J16" s="8">
        <v>1</v>
      </c>
      <c r="K16" s="8">
        <f t="shared" ref="K4:K32" si="1">(H16*100)/(H16+I16+J16)</f>
        <v>0</v>
      </c>
    </row>
    <row r="17" spans="1:11" x14ac:dyDescent="0.25">
      <c r="A17" s="8">
        <v>15</v>
      </c>
      <c r="B17" s="8">
        <v>2</v>
      </c>
      <c r="C17" s="8">
        <v>0</v>
      </c>
      <c r="D17" s="8">
        <v>0</v>
      </c>
      <c r="E17" s="8">
        <v>1</v>
      </c>
      <c r="G17" s="8">
        <v>15</v>
      </c>
      <c r="H17" s="8">
        <v>2</v>
      </c>
      <c r="I17" s="8">
        <v>0</v>
      </c>
      <c r="J17" s="8">
        <v>0</v>
      </c>
      <c r="K17" s="8">
        <v>1</v>
      </c>
    </row>
    <row r="18" spans="1:11" x14ac:dyDescent="0.25">
      <c r="A18" s="8">
        <v>16</v>
      </c>
      <c r="B18" s="8">
        <v>1</v>
      </c>
      <c r="C18" s="8">
        <v>0</v>
      </c>
      <c r="D18" s="8">
        <v>0</v>
      </c>
      <c r="E18" s="8">
        <v>1</v>
      </c>
      <c r="G18" s="8">
        <v>16</v>
      </c>
      <c r="H18" s="8">
        <v>1</v>
      </c>
      <c r="I18" s="8">
        <v>0</v>
      </c>
      <c r="J18" s="8">
        <v>0</v>
      </c>
      <c r="K18" s="8">
        <v>1</v>
      </c>
    </row>
    <row r="19" spans="1:11" x14ac:dyDescent="0.25">
      <c r="A19" s="8">
        <v>17</v>
      </c>
      <c r="B19" s="8">
        <v>0</v>
      </c>
      <c r="C19" s="8">
        <v>1</v>
      </c>
      <c r="D19" s="8">
        <v>0</v>
      </c>
      <c r="E19" s="8">
        <f t="shared" si="0"/>
        <v>0</v>
      </c>
      <c r="G19" s="8">
        <v>17</v>
      </c>
      <c r="H19" s="8">
        <v>1</v>
      </c>
      <c r="I19" s="8">
        <v>0</v>
      </c>
      <c r="J19" s="8">
        <v>0</v>
      </c>
      <c r="K19" s="8">
        <v>1</v>
      </c>
    </row>
    <row r="20" spans="1:11" x14ac:dyDescent="0.25">
      <c r="A20" s="8">
        <v>18</v>
      </c>
      <c r="B20" s="8">
        <v>1</v>
      </c>
      <c r="C20" s="8">
        <v>0</v>
      </c>
      <c r="D20" s="8">
        <v>0</v>
      </c>
      <c r="E20" s="8">
        <v>1</v>
      </c>
      <c r="G20" s="8">
        <v>18</v>
      </c>
      <c r="H20" s="8">
        <v>1</v>
      </c>
      <c r="I20" s="8">
        <v>0</v>
      </c>
      <c r="J20" s="8">
        <v>0</v>
      </c>
      <c r="K20" s="8">
        <v>1</v>
      </c>
    </row>
    <row r="21" spans="1:11" x14ac:dyDescent="0.25">
      <c r="A21" s="8">
        <v>19</v>
      </c>
      <c r="B21" s="8">
        <v>0</v>
      </c>
      <c r="C21" s="8">
        <v>1</v>
      </c>
      <c r="D21" s="8">
        <v>0</v>
      </c>
      <c r="E21" s="8">
        <f t="shared" si="0"/>
        <v>0</v>
      </c>
      <c r="G21" s="8">
        <v>19</v>
      </c>
      <c r="H21" s="8">
        <v>1</v>
      </c>
      <c r="I21" s="8">
        <v>1</v>
      </c>
      <c r="J21" s="8">
        <v>0</v>
      </c>
      <c r="K21" s="8">
        <v>0.5</v>
      </c>
    </row>
    <row r="22" spans="1:11" x14ac:dyDescent="0.25">
      <c r="A22" s="8">
        <v>20</v>
      </c>
      <c r="B22" s="8">
        <v>0</v>
      </c>
      <c r="C22" s="8">
        <v>2</v>
      </c>
      <c r="D22" s="8">
        <v>0</v>
      </c>
      <c r="E22" s="8">
        <f t="shared" si="0"/>
        <v>0</v>
      </c>
      <c r="G22" s="8">
        <v>20</v>
      </c>
      <c r="H22" s="8">
        <v>0</v>
      </c>
      <c r="I22" s="8">
        <v>1</v>
      </c>
      <c r="J22" s="8">
        <v>0</v>
      </c>
      <c r="K22" s="8">
        <f t="shared" si="1"/>
        <v>0</v>
      </c>
    </row>
    <row r="23" spans="1:11" x14ac:dyDescent="0.25">
      <c r="A23" s="8">
        <v>21</v>
      </c>
      <c r="B23" s="8">
        <v>6</v>
      </c>
      <c r="C23" s="8">
        <v>0</v>
      </c>
      <c r="D23" s="8">
        <v>0</v>
      </c>
      <c r="E23" s="8">
        <v>1</v>
      </c>
      <c r="G23" s="8">
        <v>21</v>
      </c>
      <c r="H23" s="8">
        <v>0</v>
      </c>
      <c r="I23" s="8">
        <v>0</v>
      </c>
      <c r="J23" s="8">
        <v>6</v>
      </c>
      <c r="K23" s="8">
        <f t="shared" si="1"/>
        <v>0</v>
      </c>
    </row>
    <row r="24" spans="1:11" x14ac:dyDescent="0.25">
      <c r="A24" s="8">
        <v>22</v>
      </c>
      <c r="B24" s="8">
        <v>3</v>
      </c>
      <c r="C24" s="8">
        <v>0</v>
      </c>
      <c r="D24" s="8">
        <v>0</v>
      </c>
      <c r="E24" s="8">
        <v>1</v>
      </c>
      <c r="G24" s="8">
        <v>22</v>
      </c>
      <c r="H24" s="8">
        <v>3</v>
      </c>
      <c r="I24" s="8">
        <v>0</v>
      </c>
      <c r="J24" s="8">
        <v>0</v>
      </c>
      <c r="K24" s="8">
        <v>1</v>
      </c>
    </row>
    <row r="25" spans="1:11" x14ac:dyDescent="0.25">
      <c r="A25" s="8">
        <v>23</v>
      </c>
      <c r="B25" s="8">
        <v>0</v>
      </c>
      <c r="C25" s="8">
        <v>0</v>
      </c>
      <c r="D25" s="8">
        <v>1</v>
      </c>
      <c r="E25" s="8">
        <f t="shared" si="0"/>
        <v>0</v>
      </c>
      <c r="G25" s="8">
        <v>23</v>
      </c>
      <c r="H25" s="8">
        <v>0</v>
      </c>
      <c r="I25" s="8">
        <v>0</v>
      </c>
      <c r="J25" s="8">
        <v>1</v>
      </c>
      <c r="K25" s="8">
        <f t="shared" si="1"/>
        <v>0</v>
      </c>
    </row>
    <row r="26" spans="1:11" x14ac:dyDescent="0.25">
      <c r="A26" s="8">
        <v>24</v>
      </c>
      <c r="B26" s="8">
        <v>4</v>
      </c>
      <c r="C26" s="8">
        <v>0</v>
      </c>
      <c r="D26" s="8">
        <v>0</v>
      </c>
      <c r="E26" s="8">
        <v>1</v>
      </c>
      <c r="G26" s="8">
        <v>24</v>
      </c>
      <c r="H26" s="8">
        <v>4</v>
      </c>
      <c r="I26" s="8">
        <v>0</v>
      </c>
      <c r="J26" s="8">
        <v>0</v>
      </c>
      <c r="K26" s="8">
        <v>1</v>
      </c>
    </row>
    <row r="27" spans="1:11" x14ac:dyDescent="0.25">
      <c r="A27" s="8">
        <v>25</v>
      </c>
      <c r="B27" s="8">
        <v>11</v>
      </c>
      <c r="C27" s="8">
        <v>0</v>
      </c>
      <c r="D27" s="8">
        <v>0</v>
      </c>
      <c r="E27" s="8">
        <v>1</v>
      </c>
      <c r="G27" s="8">
        <v>25</v>
      </c>
      <c r="H27" s="8">
        <v>9</v>
      </c>
      <c r="I27" s="8">
        <v>0</v>
      </c>
      <c r="J27" s="8">
        <v>2</v>
      </c>
      <c r="K27" s="8">
        <v>0.81799999999999995</v>
      </c>
    </row>
    <row r="28" spans="1:11" x14ac:dyDescent="0.25">
      <c r="A28" s="8">
        <v>26</v>
      </c>
      <c r="B28" s="8">
        <v>1</v>
      </c>
      <c r="C28" s="8">
        <v>0</v>
      </c>
      <c r="D28" s="8">
        <v>0</v>
      </c>
      <c r="E28" s="8">
        <v>1</v>
      </c>
      <c r="G28" s="8">
        <v>26</v>
      </c>
      <c r="H28" s="8">
        <v>1</v>
      </c>
      <c r="I28" s="8">
        <v>0</v>
      </c>
      <c r="J28" s="8">
        <v>0</v>
      </c>
      <c r="K28" s="8">
        <v>1</v>
      </c>
    </row>
    <row r="29" spans="1:11" x14ac:dyDescent="0.25">
      <c r="A29" s="8">
        <v>27</v>
      </c>
      <c r="B29" s="8">
        <v>13</v>
      </c>
      <c r="C29" s="8">
        <v>0</v>
      </c>
      <c r="D29" s="8">
        <v>0</v>
      </c>
      <c r="E29" s="8">
        <v>1</v>
      </c>
      <c r="G29" s="8">
        <v>27</v>
      </c>
      <c r="H29" s="8">
        <v>6</v>
      </c>
      <c r="I29" s="8">
        <v>0</v>
      </c>
      <c r="J29" s="8">
        <v>7</v>
      </c>
      <c r="K29" s="8">
        <v>0.46200000000000002</v>
      </c>
    </row>
    <row r="30" spans="1:11" x14ac:dyDescent="0.25">
      <c r="A30" s="8">
        <v>28</v>
      </c>
      <c r="B30" s="8">
        <v>2</v>
      </c>
      <c r="C30" s="8">
        <v>1</v>
      </c>
      <c r="D30" s="8">
        <v>0</v>
      </c>
      <c r="E30" s="8">
        <v>0.66700000000000004</v>
      </c>
      <c r="G30" s="8">
        <v>28</v>
      </c>
      <c r="H30" s="8">
        <v>2</v>
      </c>
      <c r="I30" s="8">
        <v>2</v>
      </c>
      <c r="J30" s="8">
        <v>0</v>
      </c>
      <c r="K30" s="8">
        <v>0.5</v>
      </c>
    </row>
    <row r="31" spans="1:11" x14ac:dyDescent="0.25">
      <c r="A31" s="8">
        <v>29</v>
      </c>
      <c r="B31" s="8">
        <v>1</v>
      </c>
      <c r="C31" s="8">
        <v>0</v>
      </c>
      <c r="D31" s="8">
        <v>3</v>
      </c>
      <c r="E31" s="8">
        <v>0.25</v>
      </c>
      <c r="G31" s="8">
        <v>29</v>
      </c>
      <c r="H31" s="8">
        <v>4</v>
      </c>
      <c r="I31" s="8">
        <v>0</v>
      </c>
      <c r="J31" s="8">
        <v>0</v>
      </c>
      <c r="K31" s="8">
        <v>1</v>
      </c>
    </row>
    <row r="32" spans="1:11" x14ac:dyDescent="0.25">
      <c r="A32" s="8">
        <v>30</v>
      </c>
      <c r="B32" s="8">
        <v>6</v>
      </c>
      <c r="C32" s="8">
        <v>0</v>
      </c>
      <c r="D32" s="8">
        <v>1</v>
      </c>
      <c r="E32" s="8">
        <v>0.85699999999999998</v>
      </c>
      <c r="G32" s="8">
        <v>30</v>
      </c>
      <c r="H32" s="8">
        <v>7</v>
      </c>
      <c r="I32" s="8">
        <v>0</v>
      </c>
      <c r="J32" s="8">
        <v>0</v>
      </c>
      <c r="K32" s="8">
        <v>1</v>
      </c>
    </row>
    <row r="34" spans="4:11" x14ac:dyDescent="0.25">
      <c r="D34" s="8" t="s">
        <v>11</v>
      </c>
      <c r="E34" s="8">
        <f>SUM(E3:E32)</f>
        <v>17.923999999999999</v>
      </c>
      <c r="J34" s="8" t="s">
        <v>11</v>
      </c>
      <c r="K34" s="8">
        <f>SUM(K3:K32)</f>
        <v>21.913000000000004</v>
      </c>
    </row>
    <row r="35" spans="4:11" x14ac:dyDescent="0.25">
      <c r="D35" s="8" t="s">
        <v>12</v>
      </c>
      <c r="E35" s="8">
        <f>E34/30</f>
        <v>0.5974666666666667</v>
      </c>
      <c r="J35" s="8" t="s">
        <v>12</v>
      </c>
      <c r="K35" s="8">
        <f>K34/30</f>
        <v>0.73043333333333349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4-Way Comparison</vt:lpstr>
      <vt:lpstr>Prototype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 Grima</dc:creator>
  <cp:lastModifiedBy>Natal Grima</cp:lastModifiedBy>
  <dcterms:created xsi:type="dcterms:W3CDTF">2023-09-08T08:00:00Z</dcterms:created>
  <dcterms:modified xsi:type="dcterms:W3CDTF">2023-09-08T12:03:03Z</dcterms:modified>
</cp:coreProperties>
</file>