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<sst xmlns="http://schemas.openxmlformats.org/spreadsheetml/2006/main" count="35" uniqueCount="34">
  <si>
    <t xml:space="preserve">DIP</t>
  </si>
  <si>
    <t xml:space="preserve">DIP-VTV</t>
  </si>
  <si>
    <t xml:space="preserve">DIP-RiemannVTV</t>
  </si>
  <si>
    <t xml:space="preserve">DIP-DiracVTVNL</t>
  </si>
  <si>
    <t xml:space="preserve">Dif - DIP</t>
  </si>
  <si>
    <t xml:space="preserve">Dif – VTV</t>
  </si>
  <si>
    <t xml:space="preserve">Dif-  Riem</t>
  </si>
  <si>
    <t xml:space="preserve">kodim1</t>
  </si>
  <si>
    <t xml:space="preserve">kodim2</t>
  </si>
  <si>
    <t xml:space="preserve">kodim3</t>
  </si>
  <si>
    <t xml:space="preserve">kodim4</t>
  </si>
  <si>
    <t xml:space="preserve">kodim5</t>
  </si>
  <si>
    <t xml:space="preserve">kodim6</t>
  </si>
  <si>
    <t xml:space="preserve">kodim7</t>
  </si>
  <si>
    <t xml:space="preserve">kodim8</t>
  </si>
  <si>
    <t xml:space="preserve">kodim9</t>
  </si>
  <si>
    <t xml:space="preserve">kodim10</t>
  </si>
  <si>
    <t xml:space="preserve">kodim11</t>
  </si>
  <si>
    <t xml:space="preserve">kodim12</t>
  </si>
  <si>
    <t xml:space="preserve">kodim13</t>
  </si>
  <si>
    <t xml:space="preserve">kodim14</t>
  </si>
  <si>
    <t xml:space="preserve">kodim15</t>
  </si>
  <si>
    <t xml:space="preserve">kodim16</t>
  </si>
  <si>
    <t xml:space="preserve">kodim17</t>
  </si>
  <si>
    <t xml:space="preserve">kodim18</t>
  </si>
  <si>
    <t xml:space="preserve">kodim19</t>
  </si>
  <si>
    <t xml:space="preserve">kodim20</t>
  </si>
  <si>
    <t xml:space="preserve">kodim21</t>
  </si>
  <si>
    <t xml:space="preserve">kodim22</t>
  </si>
  <si>
    <t xml:space="preserve">kodim23</t>
  </si>
  <si>
    <t xml:space="preserve">kodim24</t>
  </si>
  <si>
    <t xml:space="preserve">PROM</t>
  </si>
  <si>
    <t xml:space="preserve">MAX</t>
  </si>
  <si>
    <t xml:space="preserve">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</si>
</sst>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BF819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true" outlineLevel="0" collapsed="false">
      <c r="B1" s="1" t="s">
        <v>0</v>
      </c>
      <c r="C1" s="1"/>
      <c r="D1" s="1" t="s">
        <v>1</v>
      </c>
      <c r="E1" s="1"/>
      <c r="F1" s="2" t="s">
        <v>2</v>
      </c>
      <c r="G1" s="2"/>
      <c r="H1" s="1" t="s">
        <v>3</v>
      </c>
      <c r="I1" s="1"/>
      <c r="J1" s="3" t="s">
        <v>4</v>
      </c>
      <c r="K1" s="3" t="s">
        <v>5</v>
      </c>
      <c r="L1" s="3" t="s">
        <v>6</v>
      </c>
    </row>
    <row r="2" customFormat="false" ht="12.8" hidden="false" customHeight="false" outlineLevel="0" collapsed="false">
      <c r="A2" s="0" t="s">
        <v>7</v>
      </c>
      <c r="B2" s="0" t="n">
        <v>31.393</v>
      </c>
      <c r="C2" s="0" t="n">
        <v>6907</v>
      </c>
      <c r="D2" s="0" t="n">
        <v>31.589</v>
      </c>
      <c r="E2" s="0" t="n">
        <v>9906</v>
      </c>
      <c r="F2" s="0" t="n">
        <v>31.634</v>
      </c>
      <c r="G2" s="0" t="n">
        <v>9996</v>
      </c>
      <c r="H2" s="0" t="n">
        <v>31.684</v>
      </c>
      <c r="I2" s="0" t="n">
        <v>9805</v>
      </c>
      <c r="J2" s="0" t="n">
        <f aca="false">H2-B2</f>
        <v>0.291</v>
      </c>
      <c r="K2" s="0" t="n">
        <f aca="false">H2-D2</f>
        <v>0.0950000000000024</v>
      </c>
      <c r="L2" s="0" t="n">
        <f aca="false">H2-F2</f>
        <v>0.0500000000000007</v>
      </c>
    </row>
    <row r="3" customFormat="false" ht="12.8" hidden="false" customHeight="false" outlineLevel="0" collapsed="false">
      <c r="A3" s="0" t="s">
        <v>8</v>
      </c>
      <c r="B3" s="0" t="n">
        <v>34.042</v>
      </c>
      <c r="C3" s="0" t="n">
        <v>4286</v>
      </c>
      <c r="D3" s="0" t="n">
        <v>34.254</v>
      </c>
      <c r="E3" s="0" t="n">
        <v>5126</v>
      </c>
      <c r="F3" s="0" t="n">
        <v>34.385</v>
      </c>
      <c r="G3" s="0" t="n">
        <v>5720</v>
      </c>
      <c r="H3" s="0" t="n">
        <v>34.415</v>
      </c>
      <c r="I3" s="0" t="n">
        <v>5297</v>
      </c>
      <c r="J3" s="0" t="n">
        <f aca="false">H3-B3</f>
        <v>0.372999999999998</v>
      </c>
      <c r="K3" s="0" t="n">
        <f aca="false">H3-D3</f>
        <v>0.161000000000001</v>
      </c>
      <c r="L3" s="0" t="n">
        <f aca="false">H3-F3</f>
        <v>0.0300000000000011</v>
      </c>
    </row>
    <row r="4" customFormat="false" ht="12.8" hidden="false" customHeight="false" outlineLevel="0" collapsed="false">
      <c r="A4" s="0" t="s">
        <v>9</v>
      </c>
      <c r="B4" s="0" t="n">
        <v>35.83</v>
      </c>
      <c r="C4" s="0" t="n">
        <v>4147</v>
      </c>
      <c r="D4" s="0" t="n">
        <v>36.132</v>
      </c>
      <c r="E4" s="0" t="n">
        <v>5829</v>
      </c>
      <c r="F4" s="0" t="n">
        <v>36.148</v>
      </c>
      <c r="G4" s="0" t="n">
        <v>6599</v>
      </c>
      <c r="H4" s="0" t="n">
        <v>36.142</v>
      </c>
      <c r="I4" s="0" t="n">
        <v>5998</v>
      </c>
      <c r="J4" s="0" t="n">
        <f aca="false">H4-B4</f>
        <v>0.312000000000005</v>
      </c>
      <c r="K4" s="0" t="n">
        <f aca="false">H4-D4</f>
        <v>0.0100000000000051</v>
      </c>
      <c r="L4" s="0" t="n">
        <f aca="false">H4-F4</f>
        <v>-0.00600000000000023</v>
      </c>
    </row>
    <row r="5" customFormat="false" ht="12.8" hidden="false" customHeight="false" outlineLevel="0" collapsed="false">
      <c r="A5" s="0" t="s">
        <v>10</v>
      </c>
      <c r="B5" s="0" t="n">
        <v>34.036</v>
      </c>
      <c r="C5" s="0" t="n">
        <v>5483</v>
      </c>
      <c r="D5" s="0" t="n">
        <v>34.309</v>
      </c>
      <c r="E5" s="0" t="n">
        <v>7006</v>
      </c>
      <c r="F5" s="0" t="n">
        <v>34.38</v>
      </c>
      <c r="G5" s="0" t="n">
        <v>8130</v>
      </c>
      <c r="H5" s="0" t="n">
        <v>34.456</v>
      </c>
      <c r="I5" s="0" t="n">
        <v>6717</v>
      </c>
      <c r="J5" s="0" t="n">
        <f aca="false">H5-B5</f>
        <v>0.420000000000002</v>
      </c>
      <c r="K5" s="0" t="n">
        <f aca="false">H5-D5</f>
        <v>0.147000000000006</v>
      </c>
      <c r="L5" s="0" t="n">
        <f aca="false">H5-F5</f>
        <v>0.0760000000000005</v>
      </c>
    </row>
    <row r="6" customFormat="false" ht="12.8" hidden="false" customHeight="false" outlineLevel="0" collapsed="false">
      <c r="A6" s="0" t="s">
        <v>11</v>
      </c>
      <c r="B6" s="0" t="n">
        <v>31.781</v>
      </c>
      <c r="C6" s="0" t="n">
        <v>7441</v>
      </c>
      <c r="D6" s="0" t="n">
        <v>31.866</v>
      </c>
      <c r="E6" s="0" t="n">
        <v>9765</v>
      </c>
      <c r="F6" s="0" t="n">
        <v>31.902</v>
      </c>
      <c r="G6" s="0" t="n">
        <v>9976</v>
      </c>
      <c r="H6" s="0" t="n">
        <v>32.002</v>
      </c>
      <c r="I6" s="0" t="n">
        <v>8797</v>
      </c>
      <c r="J6" s="0" t="n">
        <f aca="false">H6-B6</f>
        <v>0.221000000000004</v>
      </c>
      <c r="K6" s="0" t="n">
        <f aca="false">H6-D6</f>
        <v>0.136000000000003</v>
      </c>
      <c r="L6" s="0" t="n">
        <f aca="false">H6-F6</f>
        <v>0.100000000000001</v>
      </c>
    </row>
    <row r="7" customFormat="false" ht="12.8" hidden="false" customHeight="false" outlineLevel="0" collapsed="false">
      <c r="A7" s="0" t="s">
        <v>12</v>
      </c>
      <c r="B7" s="0" t="n">
        <v>32.395</v>
      </c>
      <c r="C7" s="0" t="n">
        <v>7369</v>
      </c>
      <c r="D7" s="0" t="n">
        <v>32.543</v>
      </c>
      <c r="E7" s="0" t="n">
        <v>9947</v>
      </c>
      <c r="F7" s="0" t="n">
        <v>32.545</v>
      </c>
      <c r="G7" s="0" t="n">
        <v>9999</v>
      </c>
      <c r="H7" s="0" t="n">
        <v>32.608</v>
      </c>
      <c r="I7" s="0" t="n">
        <v>9785</v>
      </c>
      <c r="J7" s="0" t="n">
        <f aca="false">H7-B7</f>
        <v>0.212999999999994</v>
      </c>
      <c r="K7" s="0" t="n">
        <f aca="false">H7-D7</f>
        <v>0.0649999999999977</v>
      </c>
      <c r="L7" s="0" t="n">
        <f aca="false">H7-F7</f>
        <v>0.0629999999999953</v>
      </c>
    </row>
    <row r="8" customFormat="false" ht="12.8" hidden="false" customHeight="false" outlineLevel="0" collapsed="false">
      <c r="A8" s="0" t="s">
        <v>13</v>
      </c>
      <c r="B8" s="0" t="n">
        <v>35.543</v>
      </c>
      <c r="C8" s="0" t="n">
        <v>4293</v>
      </c>
      <c r="D8" s="0" t="n">
        <v>35.719</v>
      </c>
      <c r="E8" s="0" t="n">
        <v>5415</v>
      </c>
      <c r="F8" s="0" t="n">
        <v>35.74</v>
      </c>
      <c r="G8" s="0" t="n">
        <v>6335</v>
      </c>
      <c r="H8" s="0" t="n">
        <v>35.857</v>
      </c>
      <c r="I8" s="0" t="n">
        <v>4974</v>
      </c>
      <c r="J8" s="0" t="n">
        <f aca="false">H8-B8</f>
        <v>0.314</v>
      </c>
      <c r="K8" s="0" t="n">
        <f aca="false">H8-D8</f>
        <v>0.137999999999998</v>
      </c>
      <c r="L8" s="0" t="n">
        <f aca="false">H8-F8</f>
        <v>0.116999999999997</v>
      </c>
    </row>
    <row r="9" customFormat="false" ht="12.8" hidden="false" customHeight="false" outlineLevel="0" collapsed="false">
      <c r="A9" s="0" t="s">
        <v>14</v>
      </c>
      <c r="B9" s="0" t="n">
        <v>31.486</v>
      </c>
      <c r="C9" s="0" t="n">
        <v>8308</v>
      </c>
      <c r="D9" s="0" t="n">
        <v>31.462</v>
      </c>
      <c r="E9" s="0" t="n">
        <v>9984</v>
      </c>
      <c r="F9" s="0" t="n">
        <v>31.509</v>
      </c>
      <c r="G9" s="0" t="n">
        <v>9980</v>
      </c>
      <c r="H9" s="0" t="n">
        <v>31.636</v>
      </c>
      <c r="I9" s="0" t="n">
        <v>9968</v>
      </c>
      <c r="J9" s="4" t="n">
        <f aca="false">H9-B9</f>
        <v>0.149999999999999</v>
      </c>
      <c r="K9" s="5" t="n">
        <f aca="false">H9-D9</f>
        <v>0.174</v>
      </c>
      <c r="L9" s="0" t="n">
        <f aca="false">H9-F9</f>
        <v>0.126999999999999</v>
      </c>
    </row>
    <row r="10" customFormat="false" ht="12.8" hidden="false" customHeight="false" outlineLevel="0" collapsed="false">
      <c r="A10" s="0" t="s">
        <v>15</v>
      </c>
      <c r="B10" s="0" t="n">
        <v>35.231</v>
      </c>
      <c r="C10" s="0" t="n">
        <v>3900</v>
      </c>
      <c r="D10" s="0" t="n">
        <v>35.596</v>
      </c>
      <c r="E10" s="0" t="n">
        <v>5938</v>
      </c>
      <c r="F10" s="0" t="n">
        <v>35.662</v>
      </c>
      <c r="G10" s="0" t="n">
        <v>6689</v>
      </c>
      <c r="H10" s="0" t="n">
        <v>35.663</v>
      </c>
      <c r="I10" s="0" t="n">
        <v>5681</v>
      </c>
      <c r="J10" s="0" t="n">
        <f aca="false">H10-B10</f>
        <v>0.431999999999995</v>
      </c>
      <c r="K10" s="0" t="n">
        <f aca="false">H10-D10</f>
        <v>0.0670000000000002</v>
      </c>
      <c r="L10" s="0" t="n">
        <f aca="false">H10-F10</f>
        <v>0.000999999999997669</v>
      </c>
    </row>
    <row r="11" customFormat="false" ht="12.8" hidden="false" customHeight="false" outlineLevel="0" collapsed="false">
      <c r="A11" s="0" t="s">
        <v>16</v>
      </c>
      <c r="B11" s="0" t="n">
        <v>35.129</v>
      </c>
      <c r="C11" s="0" t="n">
        <v>4079</v>
      </c>
      <c r="D11" s="0" t="n">
        <v>35.305</v>
      </c>
      <c r="E11" s="0" t="n">
        <v>6708</v>
      </c>
      <c r="F11" s="0" t="n">
        <v>35.332</v>
      </c>
      <c r="G11" s="0" t="n">
        <v>6344</v>
      </c>
      <c r="H11" s="0" t="n">
        <v>35.448</v>
      </c>
      <c r="I11" s="0" t="n">
        <v>5576</v>
      </c>
      <c r="J11" s="0" t="n">
        <f aca="false">H11-B11</f>
        <v>0.319000000000003</v>
      </c>
      <c r="K11" s="0" t="n">
        <f aca="false">H11-D11</f>
        <v>0.143000000000001</v>
      </c>
      <c r="L11" s="0" t="n">
        <f aca="false">H11-F11</f>
        <v>0.116</v>
      </c>
    </row>
    <row r="12" customFormat="false" ht="12.8" hidden="false" customHeight="false" outlineLevel="0" collapsed="false">
      <c r="A12" s="0" t="s">
        <v>17</v>
      </c>
      <c r="B12" s="0" t="n">
        <v>32.981</v>
      </c>
      <c r="C12" s="0" t="n">
        <v>6399</v>
      </c>
      <c r="D12" s="0" t="n">
        <v>33.171</v>
      </c>
      <c r="E12" s="0" t="n">
        <v>8529</v>
      </c>
      <c r="F12" s="0" t="n">
        <v>33.287</v>
      </c>
      <c r="G12" s="0" t="n">
        <v>9507</v>
      </c>
      <c r="H12" s="0" t="n">
        <v>33.226</v>
      </c>
      <c r="I12" s="0" t="n">
        <v>7897</v>
      </c>
      <c r="J12" s="0" t="n">
        <f aca="false">H12-B12</f>
        <v>0.244999999999997</v>
      </c>
      <c r="K12" s="0" t="n">
        <f aca="false">H12-D12</f>
        <v>0.0549999999999997</v>
      </c>
      <c r="L12" s="4" t="n">
        <f aca="false">H12-F12</f>
        <v>-0.0609999999999999</v>
      </c>
    </row>
    <row r="13" customFormat="false" ht="12.8" hidden="false" customHeight="false" outlineLevel="0" collapsed="false">
      <c r="A13" s="0" t="s">
        <v>18</v>
      </c>
      <c r="B13" s="0" t="n">
        <v>34.713</v>
      </c>
      <c r="C13" s="0" t="n">
        <v>7307</v>
      </c>
      <c r="D13" s="0" t="n">
        <v>35.094</v>
      </c>
      <c r="E13" s="0" t="n">
        <v>7342</v>
      </c>
      <c r="F13" s="0" t="n">
        <v>35.202</v>
      </c>
      <c r="G13" s="0" t="n">
        <v>7519</v>
      </c>
      <c r="H13" s="0" t="n">
        <v>35.166</v>
      </c>
      <c r="I13" s="0" t="n">
        <v>6510</v>
      </c>
      <c r="J13" s="0" t="n">
        <f aca="false">H13-B13</f>
        <v>0.452999999999996</v>
      </c>
      <c r="K13" s="0" t="n">
        <f aca="false">H13-D13</f>
        <v>0.0719999999999956</v>
      </c>
      <c r="L13" s="0" t="n">
        <f aca="false">H13-F13</f>
        <v>-0.0360000000000014</v>
      </c>
    </row>
    <row r="14" customFormat="false" ht="12.8" hidden="false" customHeight="false" outlineLevel="0" collapsed="false">
      <c r="A14" s="5" t="s">
        <v>19</v>
      </c>
      <c r="B14" s="0" t="n">
        <v>27.937</v>
      </c>
      <c r="C14" s="0" t="n">
        <v>4897</v>
      </c>
      <c r="D14" s="0" t="n">
        <v>29.795</v>
      </c>
      <c r="E14" s="0" t="n">
        <v>9995</v>
      </c>
      <c r="F14" s="0" t="n">
        <v>29.529</v>
      </c>
      <c r="G14" s="0" t="n">
        <v>9999</v>
      </c>
      <c r="H14" s="0" t="n">
        <v>29.816</v>
      </c>
      <c r="I14" s="0" t="n">
        <v>9984</v>
      </c>
      <c r="J14" s="5" t="n">
        <f aca="false">H14-B14</f>
        <v>1.879</v>
      </c>
      <c r="K14" s="0" t="n">
        <f aca="false">H14-D14</f>
        <v>0.0209999999999972</v>
      </c>
      <c r="L14" s="5" t="n">
        <f aca="false">H14-F14</f>
        <v>0.286999999999999</v>
      </c>
    </row>
    <row r="15" customFormat="false" ht="12.8" hidden="false" customHeight="false" outlineLevel="0" collapsed="false">
      <c r="A15" s="0" t="s">
        <v>20</v>
      </c>
      <c r="B15" s="0" t="n">
        <v>32.111</v>
      </c>
      <c r="C15" s="0" t="n">
        <v>7383</v>
      </c>
      <c r="D15" s="0" t="n">
        <v>32.264</v>
      </c>
      <c r="E15" s="0" t="n">
        <v>9582</v>
      </c>
      <c r="F15" s="0" t="n">
        <v>32.324</v>
      </c>
      <c r="G15" s="0" t="n">
        <v>9981</v>
      </c>
      <c r="H15" s="0" t="n">
        <v>32.337</v>
      </c>
      <c r="I15" s="0" t="n">
        <v>9142</v>
      </c>
      <c r="J15" s="0" t="n">
        <f aca="false">H15-B15</f>
        <v>0.226000000000006</v>
      </c>
      <c r="K15" s="6" t="n">
        <f aca="false">H15-D15</f>
        <v>0.0730000000000004</v>
      </c>
      <c r="L15" s="0" t="n">
        <f aca="false">H15-F15</f>
        <v>0.0130000000000052</v>
      </c>
    </row>
    <row r="16" customFormat="false" ht="12.8" hidden="false" customHeight="false" outlineLevel="0" collapsed="false">
      <c r="A16" s="6" t="s">
        <v>21</v>
      </c>
      <c r="B16" s="0" t="n">
        <v>33.866</v>
      </c>
      <c r="C16" s="0" t="n">
        <v>6873</v>
      </c>
      <c r="D16" s="0" t="n">
        <v>34.16</v>
      </c>
      <c r="E16" s="0" t="n">
        <v>9120</v>
      </c>
      <c r="F16" s="0" t="n">
        <v>34.203</v>
      </c>
      <c r="G16" s="0" t="n">
        <v>9994</v>
      </c>
      <c r="H16" s="0" t="n">
        <v>34.224</v>
      </c>
      <c r="I16" s="0" t="n">
        <v>9025</v>
      </c>
      <c r="J16" s="6" t="n">
        <f aca="false">H16-B16</f>
        <v>0.357999999999997</v>
      </c>
      <c r="K16" s="0" t="n">
        <f aca="false">H16-D16</f>
        <v>0.0640000000000001</v>
      </c>
      <c r="L16" s="0" t="n">
        <f aca="false">H16-F16</f>
        <v>0.0209999999999937</v>
      </c>
    </row>
    <row r="17" customFormat="false" ht="12.8" hidden="false" customHeight="false" outlineLevel="0" collapsed="false">
      <c r="A17" s="4" t="s">
        <v>22</v>
      </c>
      <c r="B17" s="0" t="n">
        <v>33.989</v>
      </c>
      <c r="C17" s="0" t="n">
        <v>7696</v>
      </c>
      <c r="D17" s="0" t="n">
        <v>34.253</v>
      </c>
      <c r="E17" s="0" t="n">
        <v>7526</v>
      </c>
      <c r="F17" s="0" t="n">
        <v>34.314</v>
      </c>
      <c r="G17" s="0" t="n">
        <v>9059</v>
      </c>
      <c r="H17" s="0" t="n">
        <v>34.255</v>
      </c>
      <c r="I17" s="0" t="n">
        <v>7690</v>
      </c>
      <c r="J17" s="0" t="n">
        <f aca="false">H17-B17</f>
        <v>0.266000000000005</v>
      </c>
      <c r="K17" s="4" t="n">
        <f aca="false">H17-D17</f>
        <v>0.00200000000000244</v>
      </c>
      <c r="L17" s="4" t="n">
        <f aca="false">H17-F17</f>
        <v>-0.0589999999999975</v>
      </c>
    </row>
    <row r="18" customFormat="false" ht="12.8" hidden="false" customHeight="false" outlineLevel="0" collapsed="false">
      <c r="A18" s="0" t="s">
        <v>23</v>
      </c>
      <c r="B18" s="0" t="n">
        <v>34.466</v>
      </c>
      <c r="C18" s="0" t="n">
        <v>6122</v>
      </c>
      <c r="D18" s="0" t="n">
        <v>34.64</v>
      </c>
      <c r="E18" s="0" t="n">
        <v>7789</v>
      </c>
      <c r="F18" s="0" t="n">
        <v>34.779</v>
      </c>
      <c r="G18" s="0" t="n">
        <v>8122</v>
      </c>
      <c r="H18" s="0" t="n">
        <v>34.746</v>
      </c>
      <c r="I18" s="0" t="n">
        <v>7442</v>
      </c>
      <c r="J18" s="0" t="n">
        <f aca="false">H18-B18</f>
        <v>0.280000000000001</v>
      </c>
      <c r="K18" s="0" t="n">
        <f aca="false">H18-D18</f>
        <v>0.106000000000002</v>
      </c>
      <c r="L18" s="6" t="n">
        <f aca="false">H18-F18</f>
        <v>-0.0330000000000012</v>
      </c>
    </row>
    <row r="19" customFormat="false" ht="12.8" hidden="false" customHeight="false" outlineLevel="0" collapsed="false">
      <c r="A19" s="0" t="s">
        <v>24</v>
      </c>
      <c r="B19" s="0" t="n">
        <v>31.794</v>
      </c>
      <c r="C19" s="0" t="n">
        <v>7291</v>
      </c>
      <c r="D19" s="0" t="n">
        <v>31.988</v>
      </c>
      <c r="E19" s="0" t="n">
        <v>9757</v>
      </c>
      <c r="F19" s="0" t="n">
        <v>32.029</v>
      </c>
      <c r="G19" s="0" t="n">
        <v>9996</v>
      </c>
      <c r="H19" s="0" t="n">
        <v>32.04</v>
      </c>
      <c r="I19" s="0" t="n">
        <v>9308</v>
      </c>
      <c r="J19" s="0" t="n">
        <f aca="false">H19-B19</f>
        <v>0.245999999999999</v>
      </c>
      <c r="K19" s="0" t="n">
        <f aca="false">H19-D19</f>
        <v>0.0519999999999996</v>
      </c>
      <c r="L19" s="0" t="n">
        <f aca="false">H19-F19</f>
        <v>0.0109999999999957</v>
      </c>
    </row>
    <row r="20" customFormat="false" ht="12.8" hidden="false" customHeight="false" outlineLevel="0" collapsed="false">
      <c r="A20" s="0" t="s">
        <v>25</v>
      </c>
      <c r="B20" s="0" t="n">
        <v>33.266</v>
      </c>
      <c r="C20" s="0" t="n">
        <v>6385</v>
      </c>
      <c r="D20" s="0" t="n">
        <v>33.426</v>
      </c>
      <c r="E20" s="0" t="n">
        <v>9108</v>
      </c>
      <c r="F20" s="0" t="n">
        <v>33.452</v>
      </c>
      <c r="G20" s="0" t="n">
        <v>9344</v>
      </c>
      <c r="H20" s="0" t="n">
        <v>33.542</v>
      </c>
      <c r="I20" s="0" t="n">
        <v>8868</v>
      </c>
      <c r="J20" s="0" t="n">
        <f aca="false">H20-B20</f>
        <v>0.276000000000003</v>
      </c>
      <c r="K20" s="0" t="n">
        <f aca="false">H20-D20</f>
        <v>0.116</v>
      </c>
      <c r="L20" s="0" t="n">
        <f aca="false">H20-F20</f>
        <v>0.0900000000000034</v>
      </c>
    </row>
    <row r="21" customFormat="false" ht="12.8" hidden="false" customHeight="false" outlineLevel="0" collapsed="false">
      <c r="A21" s="7" t="s">
        <v>26</v>
      </c>
      <c r="B21" s="0" t="n">
        <v>32.67</v>
      </c>
      <c r="C21" s="0" t="n">
        <v>7922</v>
      </c>
      <c r="D21" s="0" t="n">
        <v>32.813</v>
      </c>
      <c r="E21" s="0" t="n">
        <v>9744</v>
      </c>
      <c r="F21" s="0" t="n">
        <v>32.821</v>
      </c>
      <c r="G21" s="0" t="n">
        <v>9999</v>
      </c>
      <c r="H21" s="0" t="n">
        <v>32.841</v>
      </c>
      <c r="I21" s="0" t="n">
        <v>9263</v>
      </c>
      <c r="J21" s="4" t="n">
        <f aca="false">H21-B21</f>
        <v>0.170999999999999</v>
      </c>
      <c r="K21" s="0" t="n">
        <f aca="false">H21-D21</f>
        <v>0.0279999999999987</v>
      </c>
      <c r="L21" s="0" t="n">
        <f aca="false">H21-F21</f>
        <v>0.0200000000000031</v>
      </c>
    </row>
    <row r="22" customFormat="false" ht="12.8" hidden="false" customHeight="false" outlineLevel="0" collapsed="false">
      <c r="A22" s="0" t="s">
        <v>27</v>
      </c>
      <c r="B22" s="0" t="n">
        <v>32.903</v>
      </c>
      <c r="C22" s="0" t="n">
        <v>6935</v>
      </c>
      <c r="D22" s="0" t="n">
        <v>33.145</v>
      </c>
      <c r="E22" s="0" t="n">
        <v>8507</v>
      </c>
      <c r="F22" s="0" t="n">
        <v>33.244</v>
      </c>
      <c r="G22" s="0" t="n">
        <v>9996</v>
      </c>
      <c r="H22" s="0" t="n">
        <v>33.189</v>
      </c>
      <c r="I22" s="0" t="n">
        <v>9105</v>
      </c>
      <c r="J22" s="0" t="n">
        <f aca="false">H22-B22</f>
        <v>0.286000000000001</v>
      </c>
      <c r="K22" s="0" t="n">
        <f aca="false">H22-D22</f>
        <v>0.0439999999999969</v>
      </c>
      <c r="L22" s="0" t="n">
        <f aca="false">H22-F22</f>
        <v>-0.0549999999999997</v>
      </c>
    </row>
    <row r="23" customFormat="false" ht="12.8" hidden="false" customHeight="false" outlineLevel="0" collapsed="false">
      <c r="A23" s="0" t="s">
        <v>28</v>
      </c>
      <c r="B23" s="0" t="n">
        <v>32.543</v>
      </c>
      <c r="C23" s="0" t="n">
        <v>6227</v>
      </c>
      <c r="D23" s="0" t="n">
        <v>32.763</v>
      </c>
      <c r="E23" s="0" t="n">
        <v>8845</v>
      </c>
      <c r="F23" s="0" t="n">
        <v>32.853</v>
      </c>
      <c r="G23" s="0" t="n">
        <v>9165</v>
      </c>
      <c r="H23" s="0" t="n">
        <v>32.816</v>
      </c>
      <c r="I23" s="0" t="n">
        <v>8513</v>
      </c>
      <c r="J23" s="0" t="n">
        <f aca="false">H23-B23</f>
        <v>0.273000000000003</v>
      </c>
      <c r="K23" s="0" t="n">
        <f aca="false">H23-D23</f>
        <v>0.0530000000000044</v>
      </c>
      <c r="L23" s="6" t="n">
        <f aca="false">H23-F23</f>
        <v>-0.036999999999999</v>
      </c>
    </row>
    <row r="24" customFormat="false" ht="12.8" hidden="false" customHeight="false" outlineLevel="0" collapsed="false">
      <c r="A24" s="0" t="s">
        <v>29</v>
      </c>
      <c r="B24" s="0" t="n">
        <v>35.922</v>
      </c>
      <c r="C24" s="0" t="n">
        <v>4251</v>
      </c>
      <c r="D24" s="0" t="n">
        <v>36.228</v>
      </c>
      <c r="E24" s="0" t="n">
        <v>6066</v>
      </c>
      <c r="F24" s="0" t="n">
        <v>36.294</v>
      </c>
      <c r="G24" s="0" t="n">
        <v>6289</v>
      </c>
      <c r="H24" s="0" t="n">
        <v>36.275</v>
      </c>
      <c r="I24" s="0" t="n">
        <v>6090</v>
      </c>
      <c r="J24" s="6" t="n">
        <f aca="false">H24-B24</f>
        <v>0.353000000000002</v>
      </c>
      <c r="K24" s="0" t="n">
        <f aca="false">H24-D24</f>
        <v>0.046999999999997</v>
      </c>
      <c r="L24" s="0" t="n">
        <f aca="false">H24-F24</f>
        <v>-0.0189999999999984</v>
      </c>
    </row>
    <row r="25" customFormat="false" ht="12.8" hidden="false" customHeight="false" outlineLevel="0" collapsed="false">
      <c r="A25" s="0" t="s">
        <v>30</v>
      </c>
      <c r="B25" s="0" t="n">
        <v>32.012</v>
      </c>
      <c r="C25" s="0" t="n">
        <v>8256</v>
      </c>
      <c r="D25" s="0" t="n">
        <v>32.227</v>
      </c>
      <c r="E25" s="0" t="n">
        <v>9915</v>
      </c>
      <c r="F25" s="0" t="n">
        <v>32.221</v>
      </c>
      <c r="G25" s="0" t="n">
        <v>9999</v>
      </c>
      <c r="H25" s="0" t="n">
        <v>32.269</v>
      </c>
      <c r="I25" s="0" t="n">
        <v>9997</v>
      </c>
      <c r="J25" s="0" t="n">
        <f aca="false">H25-B25</f>
        <v>0.256999999999998</v>
      </c>
      <c r="K25" s="0" t="n">
        <f aca="false">H25-D25</f>
        <v>0.0420000000000016</v>
      </c>
      <c r="L25" s="0" t="n">
        <f aca="false">H25-F25</f>
        <v>0.0480000000000018</v>
      </c>
    </row>
    <row r="26" customFormat="false" ht="12.8" hidden="false" customHeight="false" outlineLevel="0" collapsed="false">
      <c r="A26" s="0" t="s">
        <v>31</v>
      </c>
      <c r="B26" s="0" t="n">
        <v>33.252</v>
      </c>
      <c r="C26" s="0" t="n">
        <v>6256</v>
      </c>
      <c r="D26" s="0" t="n">
        <v>33.531</v>
      </c>
      <c r="E26" s="0" t="n">
        <v>8227</v>
      </c>
      <c r="F26" s="0" t="n">
        <v>33.575</v>
      </c>
      <c r="G26" s="0" t="n">
        <v>8697</v>
      </c>
      <c r="H26" s="0" t="n">
        <v>33.611</v>
      </c>
      <c r="I26" s="0" t="n">
        <v>7976</v>
      </c>
      <c r="J26" s="0" t="n">
        <f aca="false">AVERAGE(J2:J25)</f>
        <v>0.358916666666667</v>
      </c>
      <c r="K26" s="0" t="n">
        <f aca="false">AVERAGE(K2:K25)</f>
        <v>0.0796250000000004</v>
      </c>
      <c r="L26" s="0" t="n">
        <f aca="false">AVERAGE(L2:L25)</f>
        <v>0.0359999999999999</v>
      </c>
      <c r="M26" s="6" t="s">
        <v>31</v>
      </c>
    </row>
    <row r="27" customFormat="false" ht="12.8" hidden="false" customHeight="false" outlineLevel="0" collapsed="false">
      <c r="J27" s="0" t="n">
        <f aca="false">MAX(J2:J25)</f>
        <v>1.879</v>
      </c>
      <c r="K27" s="0" t="n">
        <f aca="false">MAX(K2:K25)</f>
        <v>0.174</v>
      </c>
      <c r="L27" s="0" t="n">
        <f aca="false">MAX(L2:L25)</f>
        <v>0.286999999999999</v>
      </c>
      <c r="M27" s="5" t="s">
        <v>32</v>
      </c>
    </row>
    <row r="28" customFormat="false" ht="12.8" hidden="false" customHeight="false" outlineLevel="0" collapsed="false">
      <c r="J28" s="0" t="n">
        <f aca="false">MIN(J2:J25)</f>
        <v>0.149999999999999</v>
      </c>
      <c r="K28" s="0" t="n">
        <f aca="false">MIN(K2:K25)</f>
        <v>0.00200000000000244</v>
      </c>
      <c r="L28" s="0" t="n">
        <f aca="false">MIN(L2:L25)</f>
        <v>-0.0609999999999999</v>
      </c>
      <c r="M28" s="4" t="s">
        <v>33</v>
      </c>
    </row>
  </sheetData>
  <mergeCells count="4"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2024-01-08T01:41:09Z</dcterms:created>
  <dc:creator/>
  <dc:description/>
  <dc:language>en-US</dc:language>
  <cp:lastModifiedBy/>
  <dcterms:modified xsi:type="dcterms:W3CDTF">2024-05-20T15:32:47Z</dcterms:modified>
  <cp:revision>3</cp:revision>
  <dc:subject/>
  <dc:title/>
</cp:coreProperties>
</file>