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<sst xmlns="http://schemas.openxmlformats.org/spreadsheetml/2006/main" count="35" uniqueCount="34">
  <si>
    <t xml:space="preserve">DIP</t>
  </si>
  <si>
    <t xml:space="preserve">DIP-VTV</t>
  </si>
  <si>
    <t xml:space="preserve">DIP-RiemannVTV</t>
  </si>
  <si>
    <t xml:space="preserve">DIP-DiracVTVNL</t>
  </si>
  <si>
    <t xml:space="preserve">Dif - DIP</t>
  </si>
  <si>
    <t xml:space="preserve">Dif – VTV</t>
  </si>
  <si>
    <t xml:space="preserve">Dif-  Riem</t>
  </si>
  <si>
    <t xml:space="preserve">kodim1</t>
  </si>
  <si>
    <t xml:space="preserve">kodim2</t>
  </si>
  <si>
    <t xml:space="preserve">kodim3</t>
  </si>
  <si>
    <t xml:space="preserve">kodim4</t>
  </si>
  <si>
    <t xml:space="preserve">kodim5</t>
  </si>
  <si>
    <t xml:space="preserve">kodim6</t>
  </si>
  <si>
    <t xml:space="preserve">kodim7</t>
  </si>
  <si>
    <t xml:space="preserve">kodim8</t>
  </si>
  <si>
    <t xml:space="preserve">kodim9</t>
  </si>
  <si>
    <t xml:space="preserve">kodim10</t>
  </si>
  <si>
    <t xml:space="preserve">kodim11</t>
  </si>
  <si>
    <t xml:space="preserve">kodim12</t>
  </si>
  <si>
    <t xml:space="preserve">kodim13</t>
  </si>
  <si>
    <t xml:space="preserve">kodim14</t>
  </si>
  <si>
    <t xml:space="preserve">kodim15</t>
  </si>
  <si>
    <t xml:space="preserve">kodim16</t>
  </si>
  <si>
    <t xml:space="preserve">kodim17</t>
  </si>
  <si>
    <t xml:space="preserve">kodim18</t>
  </si>
  <si>
    <t xml:space="preserve">kodim19</t>
  </si>
  <si>
    <t xml:space="preserve">kodim20</t>
  </si>
  <si>
    <t xml:space="preserve">kodim21</t>
  </si>
  <si>
    <t xml:space="preserve">kodim22</t>
  </si>
  <si>
    <t xml:space="preserve">kodim23</t>
  </si>
  <si>
    <t xml:space="preserve">kodim24</t>
  </si>
  <si>
    <t xml:space="preserve">PROM</t>
  </si>
  <si>
    <t xml:space="preserve">MAX</t>
  </si>
  <si>
    <t xml:space="preserve">MIN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</si>
</sst>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7" activeCellId="0" sqref="C7"/>
    </sheetView>
  </sheetViews>
  <sheetFormatPr defaultColWidth="11.53515625" defaultRowHeight="12.8" zeroHeight="false" outlineLevelRow="0" outlineLevelCol="0"/>
  <cols>
    <col collapsed="false" customWidth="false" hidden="false" outlineLevel="0" max="12" min="10" style="1" width="11.53"/>
  </cols>
  <sheetData>
    <row r="1" customFormat="false" ht="12.8" hidden="false" customHeight="true" outlineLevel="0" collapsed="false">
      <c r="B1" s="2" t="s">
        <v>0</v>
      </c>
      <c r="C1" s="2"/>
      <c r="D1" s="2" t="s">
        <v>1</v>
      </c>
      <c r="E1" s="2"/>
      <c r="F1" s="3" t="s">
        <v>2</v>
      </c>
      <c r="G1" s="3"/>
      <c r="H1" s="2" t="s">
        <v>3</v>
      </c>
      <c r="I1" s="2"/>
      <c r="J1" s="1" t="s">
        <v>4</v>
      </c>
      <c r="K1" s="1" t="s">
        <v>5</v>
      </c>
      <c r="L1" s="1" t="s">
        <v>6</v>
      </c>
    </row>
    <row r="2" customFormat="false" ht="12.8" hidden="false" customHeight="false" outlineLevel="0" collapsed="false">
      <c r="A2" s="0" t="s">
        <v>7</v>
      </c>
      <c r="B2" s="0" t="n">
        <v>25.805</v>
      </c>
      <c r="C2" s="0" t="n">
        <v>13703</v>
      </c>
      <c r="D2" s="0" t="n">
        <v>25.999</v>
      </c>
      <c r="E2" s="0" t="n">
        <v>19156</v>
      </c>
      <c r="F2" s="0" t="n">
        <v>25.991</v>
      </c>
      <c r="G2" s="0" t="n">
        <v>22866</v>
      </c>
      <c r="H2" s="0" t="n">
        <v>26.063</v>
      </c>
      <c r="I2" s="0" t="n">
        <v>29995</v>
      </c>
      <c r="J2" s="1" t="n">
        <f aca="false">H2-B2</f>
        <v>0.257999999999999</v>
      </c>
      <c r="K2" s="1" t="n">
        <f aca="false">H2-D2</f>
        <v>0.0640000000000001</v>
      </c>
      <c r="L2" s="1" t="n">
        <f aca="false">H2-F2</f>
        <v>0.0719999999999992</v>
      </c>
    </row>
    <row r="3" customFormat="false" ht="12.8" hidden="false" customHeight="false" outlineLevel="0" collapsed="false">
      <c r="A3" s="0" t="s">
        <v>8</v>
      </c>
      <c r="B3" s="0" t="n">
        <v>32.033</v>
      </c>
      <c r="C3" s="0" t="n">
        <v>7877</v>
      </c>
      <c r="D3" s="0" t="n">
        <v>32.361</v>
      </c>
      <c r="E3" s="0" t="n">
        <v>11025</v>
      </c>
      <c r="F3" s="0" t="n">
        <v>32.386</v>
      </c>
      <c r="G3" s="0" t="n">
        <v>12608</v>
      </c>
      <c r="H3" s="0" t="n">
        <v>32.426</v>
      </c>
      <c r="I3" s="0" t="n">
        <v>15045</v>
      </c>
      <c r="J3" s="4" t="n">
        <f aca="false">H3-B3</f>
        <v>0.393000000000001</v>
      </c>
      <c r="K3" s="1" t="n">
        <f aca="false">H3-D3</f>
        <v>0.0650000000000048</v>
      </c>
      <c r="L3" s="1" t="n">
        <f aca="false">H3-F3</f>
        <v>0.0399999999999992</v>
      </c>
    </row>
    <row r="4" customFormat="false" ht="12.8" hidden="false" customHeight="false" outlineLevel="0" collapsed="false">
      <c r="A4" s="0" t="s">
        <v>9</v>
      </c>
      <c r="B4" s="0" t="n">
        <v>32.985</v>
      </c>
      <c r="C4" s="0" t="n">
        <v>9467</v>
      </c>
      <c r="D4" s="0" t="n">
        <v>33.413</v>
      </c>
      <c r="E4" s="0" t="n">
        <v>13200</v>
      </c>
      <c r="F4" s="0" t="n">
        <v>33.422</v>
      </c>
      <c r="G4" s="0" t="n">
        <v>13895</v>
      </c>
      <c r="H4" s="0" t="n">
        <v>33.496</v>
      </c>
      <c r="I4" s="0" t="n">
        <v>16904</v>
      </c>
      <c r="J4" s="1" t="n">
        <f aca="false">H4-B4</f>
        <v>0.511000000000003</v>
      </c>
      <c r="K4" s="4" t="n">
        <f aca="false">H4-D4</f>
        <v>0.0830000000000055</v>
      </c>
      <c r="L4" s="1" t="n">
        <f aca="false">H4-F4</f>
        <v>0.0740000000000052</v>
      </c>
    </row>
    <row r="5" customFormat="false" ht="12.8" hidden="false" customHeight="false" outlineLevel="0" collapsed="false">
      <c r="A5" s="0" t="s">
        <v>10</v>
      </c>
      <c r="B5" s="0" t="n">
        <v>31.217</v>
      </c>
      <c r="C5" s="0" t="n">
        <v>10915</v>
      </c>
      <c r="D5" s="0" t="n">
        <v>31.545</v>
      </c>
      <c r="E5" s="0" t="n">
        <v>14592</v>
      </c>
      <c r="F5" s="0" t="n">
        <v>31.487</v>
      </c>
      <c r="G5" s="0" t="n">
        <v>15633</v>
      </c>
      <c r="H5" s="0" t="n">
        <v>31.641</v>
      </c>
      <c r="I5" s="0" t="n">
        <v>16750</v>
      </c>
      <c r="J5" s="1" t="n">
        <f aca="false">H5-B5</f>
        <v>0.424</v>
      </c>
      <c r="K5" s="1" t="n">
        <f aca="false">H5-D5</f>
        <v>0.0959999999999965</v>
      </c>
      <c r="L5" s="5" t="n">
        <f aca="false">H5-F5</f>
        <v>0.154</v>
      </c>
    </row>
    <row r="6" customFormat="false" ht="12.8" hidden="false" customHeight="false" outlineLevel="0" collapsed="false">
      <c r="A6" s="0" t="s">
        <v>11</v>
      </c>
      <c r="B6" s="0" t="n">
        <v>24.975</v>
      </c>
      <c r="C6" s="0" t="n">
        <v>21085</v>
      </c>
      <c r="D6" s="0" t="n">
        <v>25.202</v>
      </c>
      <c r="E6" s="0" t="n">
        <v>29907</v>
      </c>
      <c r="F6" s="0" t="n">
        <v>25.196</v>
      </c>
      <c r="G6" s="0" t="n">
        <v>29996</v>
      </c>
      <c r="H6" s="0" t="n">
        <v>25.207</v>
      </c>
      <c r="I6" s="0" t="n">
        <v>29989</v>
      </c>
      <c r="J6" s="1" t="n">
        <f aca="false">H6-B6</f>
        <v>0.231999999999999</v>
      </c>
      <c r="K6" s="1" t="n">
        <f aca="false">H6-D6</f>
        <v>0.00499999999999901</v>
      </c>
      <c r="L6" s="1" t="n">
        <f aca="false">H6-F6</f>
        <v>0.0109999999999992</v>
      </c>
    </row>
    <row r="7" customFormat="false" ht="12.8" hidden="false" customHeight="false" outlineLevel="0" collapsed="false">
      <c r="A7" s="0" t="s">
        <v>12</v>
      </c>
      <c r="B7" s="0" t="n">
        <v>27.406</v>
      </c>
      <c r="C7" s="0" t="n">
        <v>12535</v>
      </c>
      <c r="D7" s="0" t="n">
        <v>27.535</v>
      </c>
      <c r="E7" s="0" t="n">
        <v>18132</v>
      </c>
      <c r="F7" s="0" t="n">
        <v>27.547</v>
      </c>
      <c r="G7" s="0" t="n">
        <v>20192</v>
      </c>
      <c r="H7" s="0" t="n">
        <v>27.609</v>
      </c>
      <c r="I7" s="0" t="n">
        <v>25637</v>
      </c>
      <c r="J7" s="1" t="n">
        <f aca="false">H7-B7</f>
        <v>0.203000000000003</v>
      </c>
      <c r="K7" s="1" t="n">
        <f aca="false">H7-D7</f>
        <v>0.0740000000000016</v>
      </c>
      <c r="L7" s="1" t="n">
        <f aca="false">H7-F7</f>
        <v>0.0620000000000012</v>
      </c>
    </row>
    <row r="8" customFormat="false" ht="12.8" hidden="false" customHeight="false" outlineLevel="0" collapsed="false">
      <c r="A8" s="6" t="s">
        <v>13</v>
      </c>
      <c r="B8" s="0" t="n">
        <v>30.374</v>
      </c>
      <c r="C8" s="0" t="n">
        <v>15907</v>
      </c>
      <c r="D8" s="0" t="n">
        <v>31.021</v>
      </c>
      <c r="E8" s="0" t="n">
        <v>17964</v>
      </c>
      <c r="F8" s="0" t="n">
        <v>30.968</v>
      </c>
      <c r="G8" s="0" t="n">
        <v>27250</v>
      </c>
      <c r="H8" s="0" t="n">
        <v>31.073</v>
      </c>
      <c r="I8" s="0" t="n">
        <v>29925</v>
      </c>
      <c r="J8" s="5" t="n">
        <f aca="false">H8-B8</f>
        <v>0.699000000000002</v>
      </c>
      <c r="K8" s="1" t="n">
        <f aca="false">H8-D8</f>
        <v>0.0519999999999996</v>
      </c>
      <c r="L8" s="1" t="n">
        <f aca="false">H8-F8</f>
        <v>0.105</v>
      </c>
    </row>
    <row r="9" customFormat="false" ht="12.8" hidden="false" customHeight="false" outlineLevel="0" collapsed="false">
      <c r="A9" s="7" t="s">
        <v>14</v>
      </c>
      <c r="B9" s="0" t="n">
        <v>23.626</v>
      </c>
      <c r="C9" s="0" t="n">
        <v>26919</v>
      </c>
      <c r="D9" s="0" t="n">
        <v>23.639</v>
      </c>
      <c r="E9" s="0" t="n">
        <v>29932</v>
      </c>
      <c r="F9" s="0" t="n">
        <v>23.589</v>
      </c>
      <c r="G9" s="0" t="n">
        <v>29986</v>
      </c>
      <c r="H9" s="0" t="n">
        <v>23.643</v>
      </c>
      <c r="I9" s="0" t="n">
        <v>29999</v>
      </c>
      <c r="J9" s="8" t="n">
        <f aca="false">H9-B9</f>
        <v>0.0169999999999995</v>
      </c>
      <c r="K9" s="1" t="n">
        <f aca="false">H9-D9</f>
        <v>0.00400000000000134</v>
      </c>
      <c r="L9" s="1" t="n">
        <f aca="false">H9-F9</f>
        <v>0.054000000000002</v>
      </c>
    </row>
    <row r="10" customFormat="false" ht="12.8" hidden="false" customHeight="false" outlineLevel="0" collapsed="false">
      <c r="A10" s="0" t="s">
        <v>15</v>
      </c>
      <c r="B10" s="0" t="n">
        <v>30.245</v>
      </c>
      <c r="C10" s="0" t="n">
        <v>10650</v>
      </c>
      <c r="D10" s="0" t="n">
        <v>30.687</v>
      </c>
      <c r="E10" s="0" t="n">
        <v>23858</v>
      </c>
      <c r="F10" s="0" t="n">
        <v>30.714</v>
      </c>
      <c r="G10" s="0" t="n">
        <v>25849</v>
      </c>
      <c r="H10" s="0" t="n">
        <v>30.852</v>
      </c>
      <c r="I10" s="0" t="n">
        <v>29769</v>
      </c>
      <c r="J10" s="1" t="n">
        <f aca="false">H10-B10</f>
        <v>0.606999999999999</v>
      </c>
      <c r="K10" s="1" t="n">
        <f aca="false">H10-D10</f>
        <v>0.164999999999999</v>
      </c>
      <c r="L10" s="1" t="n">
        <f aca="false">H10-F10</f>
        <v>0.138000000000002</v>
      </c>
    </row>
    <row r="11" customFormat="false" ht="12.8" hidden="false" customHeight="false" outlineLevel="0" collapsed="false">
      <c r="A11" s="0" t="s">
        <v>16</v>
      </c>
      <c r="B11" s="0" t="n">
        <v>30.503</v>
      </c>
      <c r="C11" s="0" t="n">
        <v>10835</v>
      </c>
      <c r="D11" s="0" t="n">
        <v>30.826</v>
      </c>
      <c r="E11" s="0" t="n">
        <v>18522</v>
      </c>
      <c r="F11" s="0" t="n">
        <v>30.95</v>
      </c>
      <c r="G11" s="0" t="n">
        <v>18283</v>
      </c>
      <c r="H11" s="0" t="n">
        <v>31.033</v>
      </c>
      <c r="I11" s="0" t="n">
        <v>29355</v>
      </c>
      <c r="J11" s="1" t="n">
        <f aca="false">H11-B11</f>
        <v>0.530000000000001</v>
      </c>
      <c r="K11" s="1" t="n">
        <f aca="false">H11-D11</f>
        <v>0.207000000000001</v>
      </c>
      <c r="L11" s="1" t="n">
        <f aca="false">H11-F11</f>
        <v>0.083000000000002</v>
      </c>
    </row>
    <row r="12" customFormat="false" ht="12.8" hidden="false" customHeight="false" outlineLevel="0" collapsed="false">
      <c r="A12" s="0" t="s">
        <v>17</v>
      </c>
      <c r="B12" s="0" t="n">
        <v>28.393</v>
      </c>
      <c r="C12" s="0" t="n">
        <v>11742</v>
      </c>
      <c r="D12" s="0" t="n">
        <v>28.816</v>
      </c>
      <c r="E12" s="0" t="n">
        <v>21569</v>
      </c>
      <c r="F12" s="0" t="n">
        <v>28.846</v>
      </c>
      <c r="G12" s="0" t="n">
        <v>25934</v>
      </c>
      <c r="H12" s="0" t="n">
        <v>28.87</v>
      </c>
      <c r="I12" s="0" t="n">
        <v>29952</v>
      </c>
      <c r="J12" s="1" t="n">
        <f aca="false">H12-B12</f>
        <v>0.477</v>
      </c>
      <c r="K12" s="1" t="n">
        <f aca="false">H12-D12</f>
        <v>0.054000000000002</v>
      </c>
      <c r="L12" s="1" t="n">
        <f aca="false">H12-F12</f>
        <v>0.0240000000000009</v>
      </c>
    </row>
    <row r="13" customFormat="false" ht="12.8" hidden="false" customHeight="false" outlineLevel="0" collapsed="false">
      <c r="A13" s="0" t="s">
        <v>18</v>
      </c>
      <c r="B13" s="0" t="n">
        <v>31.872</v>
      </c>
      <c r="C13" s="0" t="n">
        <v>10076</v>
      </c>
      <c r="D13" s="0" t="n">
        <v>32.086</v>
      </c>
      <c r="E13" s="0" t="n">
        <v>16207</v>
      </c>
      <c r="F13" s="0" t="n">
        <v>32.397</v>
      </c>
      <c r="G13" s="0" t="n">
        <v>19187</v>
      </c>
      <c r="H13" s="0" t="n">
        <v>32.386</v>
      </c>
      <c r="I13" s="0" t="n">
        <v>29806</v>
      </c>
      <c r="J13" s="1" t="n">
        <f aca="false">H13-B13</f>
        <v>0.514000000000003</v>
      </c>
      <c r="K13" s="5" t="n">
        <f aca="false">H13-D13</f>
        <v>0.300000000000004</v>
      </c>
      <c r="L13" s="8" t="n">
        <f aca="false">H13-F13</f>
        <v>-0.0109999999999957</v>
      </c>
    </row>
    <row r="14" customFormat="false" ht="12.8" hidden="false" customHeight="false" outlineLevel="0" collapsed="false">
      <c r="A14" s="0" t="s">
        <v>19</v>
      </c>
      <c r="B14" s="0" t="n">
        <v>23.936</v>
      </c>
      <c r="C14" s="0" t="n">
        <v>15695</v>
      </c>
      <c r="D14" s="0" t="n">
        <v>24.154</v>
      </c>
      <c r="E14" s="0" t="n">
        <v>29999</v>
      </c>
      <c r="F14" s="0" t="n">
        <v>24.121</v>
      </c>
      <c r="G14" s="0" t="n">
        <v>29944</v>
      </c>
      <c r="H14" s="0" t="n">
        <v>24.14</v>
      </c>
      <c r="I14" s="0" t="n">
        <v>29848</v>
      </c>
      <c r="J14" s="1" t="n">
        <f aca="false">H14-B14</f>
        <v>0.204000000000001</v>
      </c>
      <c r="K14" s="8" t="n">
        <f aca="false">H14-D14</f>
        <v>-0.0139999999999993</v>
      </c>
      <c r="L14" s="1" t="n">
        <f aca="false">H14-F14</f>
        <v>0.0190000000000019</v>
      </c>
    </row>
    <row r="15" customFormat="false" ht="12.8" hidden="false" customHeight="false" outlineLevel="0" collapsed="false">
      <c r="A15" s="0" t="s">
        <v>20</v>
      </c>
      <c r="B15" s="0" t="n">
        <v>27.426</v>
      </c>
      <c r="C15" s="0" t="n">
        <v>13374</v>
      </c>
      <c r="D15" s="0" t="n">
        <v>27.848</v>
      </c>
      <c r="E15" s="0" t="n">
        <v>29833</v>
      </c>
      <c r="F15" s="0" t="n">
        <v>27.861</v>
      </c>
      <c r="G15" s="0" t="n">
        <v>29778</v>
      </c>
      <c r="H15" s="0" t="n">
        <v>27.891</v>
      </c>
      <c r="I15" s="0" t="n">
        <v>29994</v>
      </c>
      <c r="J15" s="1" t="n">
        <f aca="false">H15-B15</f>
        <v>0.465</v>
      </c>
      <c r="K15" s="1" t="n">
        <f aca="false">H15-D15</f>
        <v>0.0429999999999993</v>
      </c>
      <c r="L15" s="1" t="n">
        <f aca="false">H15-F15</f>
        <v>0.0299999999999976</v>
      </c>
    </row>
    <row r="16" customFormat="false" ht="12.8" hidden="false" customHeight="false" outlineLevel="0" collapsed="false">
      <c r="A16" s="0" t="s">
        <v>21</v>
      </c>
      <c r="B16" s="0" t="n">
        <v>31.151</v>
      </c>
      <c r="C16" s="0" t="n">
        <v>13559</v>
      </c>
      <c r="D16" s="0" t="n">
        <v>31.751</v>
      </c>
      <c r="E16" s="0" t="n">
        <v>16444</v>
      </c>
      <c r="F16" s="0" t="n">
        <v>31.705</v>
      </c>
      <c r="G16" s="0" t="n">
        <v>21992</v>
      </c>
      <c r="H16" s="0" t="n">
        <v>31.825</v>
      </c>
      <c r="I16" s="0" t="n">
        <v>29782</v>
      </c>
      <c r="J16" s="5" t="n">
        <f aca="false">H16-B16</f>
        <v>0.674</v>
      </c>
      <c r="K16" s="1" t="n">
        <f aca="false">H16-D16</f>
        <v>0.0739999999999981</v>
      </c>
      <c r="L16" s="1" t="n">
        <f aca="false">H16-F16</f>
        <v>0.120000000000001</v>
      </c>
    </row>
    <row r="17" customFormat="false" ht="12.8" hidden="false" customHeight="false" outlineLevel="0" collapsed="false">
      <c r="A17" s="0" t="s">
        <v>22</v>
      </c>
      <c r="B17" s="0" t="n">
        <v>30.954</v>
      </c>
      <c r="C17" s="0" t="n">
        <v>9448</v>
      </c>
      <c r="D17" s="0" t="n">
        <v>31.183</v>
      </c>
      <c r="E17" s="0" t="n">
        <v>12673</v>
      </c>
      <c r="F17" s="0" t="n">
        <v>31.165</v>
      </c>
      <c r="G17" s="0" t="n">
        <v>14362</v>
      </c>
      <c r="H17" s="0" t="n">
        <v>31.213</v>
      </c>
      <c r="I17" s="0" t="n">
        <v>16450</v>
      </c>
      <c r="J17" s="1" t="n">
        <f aca="false">H17-B17</f>
        <v>0.259</v>
      </c>
      <c r="K17" s="1" t="n">
        <f aca="false">H17-D17</f>
        <v>0.0300000000000011</v>
      </c>
      <c r="L17" s="1" t="n">
        <f aca="false">H17-F17</f>
        <v>0.0480000000000018</v>
      </c>
    </row>
    <row r="18" customFormat="false" ht="12.8" hidden="false" customHeight="false" outlineLevel="0" collapsed="false">
      <c r="A18" s="0" t="s">
        <v>23</v>
      </c>
      <c r="B18" s="0" t="n">
        <v>30.107</v>
      </c>
      <c r="C18" s="0" t="n">
        <v>11614</v>
      </c>
      <c r="D18" s="0" t="n">
        <v>30.566</v>
      </c>
      <c r="E18" s="0" t="n">
        <v>16632</v>
      </c>
      <c r="F18" s="0" t="n">
        <v>30.539</v>
      </c>
      <c r="G18" s="0" t="n">
        <v>17805</v>
      </c>
      <c r="H18" s="0" t="n">
        <v>30.589</v>
      </c>
      <c r="I18" s="0" t="n">
        <v>29987</v>
      </c>
      <c r="J18" s="1" t="n">
        <f aca="false">H18-B18</f>
        <v>0.481999999999999</v>
      </c>
      <c r="K18" s="1" t="n">
        <f aca="false">H18-D18</f>
        <v>0.0229999999999997</v>
      </c>
      <c r="L18" s="1" t="n">
        <f aca="false">H18-F18</f>
        <v>0.0499999999999972</v>
      </c>
    </row>
    <row r="19" customFormat="false" ht="12.8" hidden="false" customHeight="false" outlineLevel="0" collapsed="false">
      <c r="A19" s="0" t="s">
        <v>24</v>
      </c>
      <c r="B19" s="0" t="n">
        <v>27.034</v>
      </c>
      <c r="C19" s="0" t="n">
        <v>13109</v>
      </c>
      <c r="D19" s="0" t="n">
        <v>27.202</v>
      </c>
      <c r="E19" s="0" t="n">
        <v>29700</v>
      </c>
      <c r="F19" s="0" t="n">
        <v>27.252</v>
      </c>
      <c r="G19" s="0" t="n">
        <v>29437</v>
      </c>
      <c r="H19" s="0" t="n">
        <v>27.284</v>
      </c>
      <c r="I19" s="0" t="n">
        <v>29908</v>
      </c>
      <c r="J19" s="1" t="n">
        <f aca="false">H19-B19</f>
        <v>0.25</v>
      </c>
      <c r="K19" s="4" t="n">
        <f aca="false">H19-D19</f>
        <v>0.0819999999999972</v>
      </c>
      <c r="L19" s="1" t="n">
        <f aca="false">H19-F19</f>
        <v>0.032</v>
      </c>
    </row>
    <row r="20" customFormat="false" ht="12.8" hidden="false" customHeight="false" outlineLevel="0" collapsed="false">
      <c r="A20" s="0" t="s">
        <v>25</v>
      </c>
      <c r="B20" s="0" t="n">
        <v>27.162</v>
      </c>
      <c r="C20" s="0" t="n">
        <v>12820</v>
      </c>
      <c r="D20" s="0" t="n">
        <v>27.155</v>
      </c>
      <c r="E20" s="0" t="n">
        <v>23959</v>
      </c>
      <c r="F20" s="0" t="n">
        <v>27.203</v>
      </c>
      <c r="G20" s="0" t="n">
        <v>28904</v>
      </c>
      <c r="H20" s="0" t="n">
        <v>27.254</v>
      </c>
      <c r="I20" s="0" t="n">
        <v>29462</v>
      </c>
      <c r="J20" s="1" t="n">
        <f aca="false">H20-B20</f>
        <v>0.0920000000000023</v>
      </c>
      <c r="K20" s="1" t="n">
        <f aca="false">H20-D20</f>
        <v>0.0990000000000002</v>
      </c>
      <c r="L20" s="1" t="n">
        <f aca="false">H20-F20</f>
        <v>0.0510000000000019</v>
      </c>
    </row>
    <row r="21" customFormat="false" ht="12.8" hidden="false" customHeight="false" outlineLevel="0" collapsed="false">
      <c r="A21" s="0" t="s">
        <v>26</v>
      </c>
      <c r="B21" s="0" t="n">
        <v>30.866</v>
      </c>
      <c r="C21" s="0" t="n">
        <v>12268</v>
      </c>
      <c r="D21" s="0" t="n">
        <v>31.208</v>
      </c>
      <c r="E21" s="0" t="n">
        <v>19903</v>
      </c>
      <c r="F21" s="0" t="n">
        <v>31.302</v>
      </c>
      <c r="G21" s="0" t="n">
        <v>20218</v>
      </c>
      <c r="H21" s="0" t="n">
        <v>31.345</v>
      </c>
      <c r="I21" s="0" t="n">
        <v>29594</v>
      </c>
      <c r="J21" s="1" t="n">
        <f aca="false">H21-B21</f>
        <v>0.478999999999999</v>
      </c>
      <c r="K21" s="1" t="n">
        <f aca="false">H21-D21</f>
        <v>0.137</v>
      </c>
      <c r="L21" s="1" t="n">
        <f aca="false">H21-F21</f>
        <v>0.0429999999999993</v>
      </c>
    </row>
    <row r="22" customFormat="false" ht="12.8" hidden="false" customHeight="false" outlineLevel="0" collapsed="false">
      <c r="A22" s="0" t="s">
        <v>27</v>
      </c>
      <c r="B22" s="0" t="n">
        <v>27.607</v>
      </c>
      <c r="C22" s="0" t="n">
        <v>13844</v>
      </c>
      <c r="D22" s="0" t="n">
        <v>27.851</v>
      </c>
      <c r="E22" s="0" t="n">
        <v>21073</v>
      </c>
      <c r="F22" s="0" t="n">
        <v>27.859</v>
      </c>
      <c r="G22" s="0" t="n">
        <v>28943</v>
      </c>
      <c r="H22" s="0" t="n">
        <v>27.919</v>
      </c>
      <c r="I22" s="0" t="n">
        <v>29675</v>
      </c>
      <c r="J22" s="1" t="n">
        <f aca="false">H22-B22</f>
        <v>0.312000000000001</v>
      </c>
      <c r="K22" s="1" t="n">
        <f aca="false">H22-D22</f>
        <v>0.0680000000000014</v>
      </c>
      <c r="L22" s="4" t="n">
        <f aca="false">H22-F22</f>
        <v>0.0599999999999987</v>
      </c>
    </row>
    <row r="23" customFormat="false" ht="12.8" hidden="false" customHeight="false" outlineLevel="0" collapsed="false">
      <c r="A23" s="9" t="s">
        <v>28</v>
      </c>
      <c r="B23" s="0" t="n">
        <v>29.18</v>
      </c>
      <c r="C23" s="0" t="n">
        <v>11736</v>
      </c>
      <c r="D23" s="0" t="n">
        <v>29.409</v>
      </c>
      <c r="E23" s="0" t="n">
        <v>20338</v>
      </c>
      <c r="F23" s="0" t="n">
        <v>29.449</v>
      </c>
      <c r="G23" s="0" t="n">
        <v>29915</v>
      </c>
      <c r="H23" s="0" t="n">
        <v>29.527</v>
      </c>
      <c r="I23" s="0" t="n">
        <v>29926</v>
      </c>
      <c r="J23" s="4" t="n">
        <f aca="false">H23-B23</f>
        <v>0.347000000000001</v>
      </c>
      <c r="K23" s="1" t="n">
        <f aca="false">H23-D23</f>
        <v>0.118000000000002</v>
      </c>
      <c r="L23" s="1" t="n">
        <f aca="false">H23-F23</f>
        <v>0.0779999999999994</v>
      </c>
    </row>
    <row r="24" customFormat="false" ht="12.8" hidden="false" customHeight="false" outlineLevel="0" collapsed="false">
      <c r="A24" s="0" t="s">
        <v>29</v>
      </c>
      <c r="B24" s="0" t="n">
        <v>31.921</v>
      </c>
      <c r="C24" s="0" t="n">
        <v>11577</v>
      </c>
      <c r="D24" s="0" t="n">
        <v>32.107</v>
      </c>
      <c r="E24" s="0" t="n">
        <v>15203</v>
      </c>
      <c r="F24" s="0" t="n">
        <v>32.1</v>
      </c>
      <c r="G24" s="0" t="n">
        <v>17036</v>
      </c>
      <c r="H24" s="0" t="n">
        <v>32.163</v>
      </c>
      <c r="I24" s="0" t="n">
        <v>19525</v>
      </c>
      <c r="J24" s="1" t="n">
        <f aca="false">H24-B24</f>
        <v>0.241999999999997</v>
      </c>
      <c r="K24" s="1" t="n">
        <f aca="false">H24-D24</f>
        <v>0.0559999999999974</v>
      </c>
      <c r="L24" s="1" t="n">
        <f aca="false">H24-F24</f>
        <v>0.0629999999999953</v>
      </c>
    </row>
    <row r="25" customFormat="false" ht="12.8" hidden="false" customHeight="false" outlineLevel="0" collapsed="false">
      <c r="A25" s="0" t="s">
        <v>30</v>
      </c>
      <c r="B25" s="0" t="n">
        <v>26.508</v>
      </c>
      <c r="C25" s="0" t="n">
        <v>13150</v>
      </c>
      <c r="D25" s="0" t="n">
        <v>26.676</v>
      </c>
      <c r="E25" s="0" t="n">
        <v>29380</v>
      </c>
      <c r="F25" s="0" t="n">
        <v>26.698</v>
      </c>
      <c r="G25" s="0" t="n">
        <v>29999</v>
      </c>
      <c r="H25" s="0" t="n">
        <v>26.735</v>
      </c>
      <c r="I25" s="0" t="n">
        <v>29999</v>
      </c>
      <c r="J25" s="1" t="n">
        <f aca="false">H25-B25</f>
        <v>0.227</v>
      </c>
      <c r="K25" s="1" t="n">
        <f aca="false">H25-D25</f>
        <v>0.0590000000000011</v>
      </c>
      <c r="L25" s="1" t="n">
        <f aca="false">H25-F25</f>
        <v>0.036999999999999</v>
      </c>
    </row>
    <row r="26" customFormat="false" ht="12.8" hidden="false" customHeight="false" outlineLevel="0" collapsed="false">
      <c r="A26" s="0" t="s">
        <v>31</v>
      </c>
      <c r="B26" s="0" t="n">
        <v>28.887</v>
      </c>
      <c r="C26" s="0" t="n">
        <v>13079</v>
      </c>
      <c r="D26" s="0" t="n">
        <v>29.177</v>
      </c>
      <c r="E26" s="0" t="n">
        <v>20800</v>
      </c>
      <c r="F26" s="0" t="n">
        <v>29.198</v>
      </c>
      <c r="G26" s="0" t="n">
        <v>23333</v>
      </c>
      <c r="H26" s="0" t="n">
        <v>29.258</v>
      </c>
      <c r="I26" s="0" t="n">
        <v>26969</v>
      </c>
      <c r="J26" s="1" t="n">
        <f aca="false">AVERAGE(J2:J25)</f>
        <v>0.370750000000001</v>
      </c>
      <c r="K26" s="1" t="n">
        <f aca="false">AVERAGE(K2:K25)</f>
        <v>0.0810000000000005</v>
      </c>
      <c r="L26" s="1" t="n">
        <f aca="false">AVERAGE(L2:L25)</f>
        <v>0.0598750000000003</v>
      </c>
      <c r="M26" s="9" t="s">
        <v>31</v>
      </c>
    </row>
    <row r="27" customFormat="false" ht="12.8" hidden="false" customHeight="false" outlineLevel="0" collapsed="false">
      <c r="J27" s="1" t="n">
        <f aca="false">MAX(J2:J25)</f>
        <v>0.699000000000002</v>
      </c>
      <c r="K27" s="1" t="n">
        <f aca="false">MAX(K2:K25)</f>
        <v>0.300000000000004</v>
      </c>
      <c r="L27" s="1" t="n">
        <f aca="false">MAX(L2:L25)</f>
        <v>0.154</v>
      </c>
      <c r="M27" s="6" t="s">
        <v>32</v>
      </c>
    </row>
    <row r="28" customFormat="false" ht="12.8" hidden="false" customHeight="false" outlineLevel="0" collapsed="false">
      <c r="J28" s="1" t="n">
        <f aca="false">MIN(J2:J25)</f>
        <v>0.0169999999999995</v>
      </c>
      <c r="K28" s="1" t="n">
        <f aca="false">MIN(K2:K25)</f>
        <v>-0.0139999999999993</v>
      </c>
      <c r="L28" s="1" t="n">
        <f aca="false">MIN(L2:L25)</f>
        <v>-0.0109999999999957</v>
      </c>
      <c r="M28" s="7" t="s">
        <v>33</v>
      </c>
    </row>
  </sheetData>
  <mergeCells count="4">
    <mergeCell ref="B1:C1"/>
    <mergeCell ref="D1:E1"/>
    <mergeCell ref="F1:G1"/>
    <mergeCell ref="H1:I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2024-01-08T02:15:51Z</dcterms:created>
  <dc:creator/>
  <dc:description/>
  <dc:language>en-US</dc:language>
  <cp:lastModifiedBy/>
  <dcterms:modified xsi:type="dcterms:W3CDTF">2024-05-20T15:34:55Z</dcterms:modified>
  <cp:revision>6</cp:revision>
  <dc:subject/>
  <dc:title/>
</cp:coreProperties>
</file>