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<sst xmlns="http://schemas.openxmlformats.org/spreadsheetml/2006/main" count="35" uniqueCount="34">
  <si>
    <t xml:space="preserve">DIP</t>
  </si>
  <si>
    <t xml:space="preserve">DIP-VTV</t>
  </si>
  <si>
    <t xml:space="preserve">DIP-RiemannVTV</t>
  </si>
  <si>
    <t xml:space="preserve">DIP-DiracVTVNL</t>
  </si>
  <si>
    <t xml:space="preserve">Dif - DIP</t>
  </si>
  <si>
    <t xml:space="preserve">Dif – VTV</t>
  </si>
  <si>
    <t xml:space="preserve">Dif-  Riem</t>
  </si>
  <si>
    <t xml:space="preserve">kodim1</t>
  </si>
  <si>
    <t xml:space="preserve">kodim2</t>
  </si>
  <si>
    <t xml:space="preserve">kodim3</t>
  </si>
  <si>
    <t xml:space="preserve">kodim4</t>
  </si>
  <si>
    <t xml:space="preserve">kodim5</t>
  </si>
  <si>
    <t xml:space="preserve">kodim6</t>
  </si>
  <si>
    <t xml:space="preserve">kodim7</t>
  </si>
  <si>
    <t xml:space="preserve">kodim8</t>
  </si>
  <si>
    <t xml:space="preserve">kodim9</t>
  </si>
  <si>
    <t xml:space="preserve">kodim10</t>
  </si>
  <si>
    <t xml:space="preserve">kodim11</t>
  </si>
  <si>
    <t xml:space="preserve">kodim12</t>
  </si>
  <si>
    <t xml:space="preserve">kodim13</t>
  </si>
  <si>
    <t xml:space="preserve">kodim14</t>
  </si>
  <si>
    <t xml:space="preserve">kodim15</t>
  </si>
  <si>
    <t xml:space="preserve">kodim16</t>
  </si>
  <si>
    <t xml:space="preserve">kodim17</t>
  </si>
  <si>
    <t xml:space="preserve">kodim18</t>
  </si>
  <si>
    <t xml:space="preserve">kodim19</t>
  </si>
  <si>
    <t xml:space="preserve">kodim20</t>
  </si>
  <si>
    <t xml:space="preserve">kodim21</t>
  </si>
  <si>
    <t xml:space="preserve">kodim22</t>
  </si>
  <si>
    <t xml:space="preserve">kodim23</t>
  </si>
  <si>
    <t xml:space="preserve">kodim24</t>
  </si>
  <si>
    <t xml:space="preserve">PROM</t>
  </si>
  <si>
    <t xml:space="preserve">MAX</t>
  </si>
  <si>
    <t xml:space="preserve">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</si>
</sst>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81D41A"/>
        <bgColor rgb="FF8080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false" hidden="false" outlineLevel="0" max="12" min="10" style="1" width="11.53"/>
  </cols>
  <sheetData>
    <row r="1" customFormat="false" ht="12.8" hidden="false" customHeight="true" outlineLevel="0" collapsed="false">
      <c r="B1" s="2" t="s">
        <v>0</v>
      </c>
      <c r="C1" s="2"/>
      <c r="D1" s="2" t="s">
        <v>1</v>
      </c>
      <c r="E1" s="2"/>
      <c r="F1" s="3" t="s">
        <v>2</v>
      </c>
      <c r="G1" s="3"/>
      <c r="H1" s="2" t="s">
        <v>3</v>
      </c>
      <c r="I1" s="2"/>
      <c r="J1" s="1" t="s">
        <v>4</v>
      </c>
      <c r="K1" s="1" t="s">
        <v>5</v>
      </c>
      <c r="L1" s="1" t="s">
        <v>6</v>
      </c>
    </row>
    <row r="2" customFormat="false" ht="12.8" hidden="false" customHeight="false" outlineLevel="0" collapsed="false">
      <c r="A2" s="0" t="s">
        <v>7</v>
      </c>
      <c r="B2" s="0" t="n">
        <v>27.319</v>
      </c>
      <c r="C2" s="0" t="n">
        <v>9811</v>
      </c>
      <c r="D2" s="0" t="n">
        <v>27.812</v>
      </c>
      <c r="E2" s="0" t="n">
        <v>13999</v>
      </c>
      <c r="F2" s="0" t="n">
        <v>27.875</v>
      </c>
      <c r="G2" s="0" t="n">
        <v>15537</v>
      </c>
      <c r="H2" s="0" t="n">
        <v>27.976</v>
      </c>
      <c r="I2" s="0" t="n">
        <v>17676</v>
      </c>
      <c r="J2" s="1" t="n">
        <f aca="false">H2-B2</f>
        <v>0.657</v>
      </c>
      <c r="K2" s="4" t="n">
        <f aca="false">H2-D2</f>
        <v>0.163999999999998</v>
      </c>
      <c r="L2" s="1" t="n">
        <f aca="false">H2-F2</f>
        <v>0.100999999999999</v>
      </c>
      <c r="M2" s="5" t="n">
        <f aca="false">AVERAGE(J2:L2)</f>
        <v>0.307333333333332</v>
      </c>
    </row>
    <row r="3" customFormat="false" ht="12.8" hidden="false" customHeight="false" outlineLevel="0" collapsed="false">
      <c r="A3" s="0" t="s">
        <v>8</v>
      </c>
      <c r="B3" s="0" t="n">
        <v>31.543</v>
      </c>
      <c r="C3" s="0" t="n">
        <v>7899</v>
      </c>
      <c r="D3" s="0" t="n">
        <v>32.067</v>
      </c>
      <c r="E3" s="0" t="n">
        <v>11558</v>
      </c>
      <c r="F3" s="0" t="n">
        <v>32.155</v>
      </c>
      <c r="G3" s="0" t="n">
        <v>13234</v>
      </c>
      <c r="H3" s="0" t="n">
        <v>32.199</v>
      </c>
      <c r="I3" s="0" t="n">
        <v>15667</v>
      </c>
      <c r="J3" s="1" t="n">
        <f aca="false">H3-B3</f>
        <v>0.655999999999999</v>
      </c>
      <c r="K3" s="1" t="n">
        <f aca="false">H3-D3</f>
        <v>0.131999999999998</v>
      </c>
      <c r="L3" s="6" t="n">
        <f aca="false">H3-F3</f>
        <v>0.0439999999999969</v>
      </c>
      <c r="M3" s="0" t="n">
        <f aca="false">AVERAGE(J3:L3)</f>
        <v>0.277333333333331</v>
      </c>
    </row>
    <row r="4" customFormat="false" ht="12.8" hidden="false" customHeight="false" outlineLevel="0" collapsed="false">
      <c r="A4" s="0" t="s">
        <v>9</v>
      </c>
      <c r="B4" s="0" t="n">
        <v>32.24</v>
      </c>
      <c r="C4" s="0" t="n">
        <v>9985</v>
      </c>
      <c r="D4" s="0" t="n">
        <v>32.789</v>
      </c>
      <c r="E4" s="0" t="n">
        <v>13590</v>
      </c>
      <c r="F4" s="0" t="n">
        <v>32.823</v>
      </c>
      <c r="G4" s="0" t="n">
        <v>13837</v>
      </c>
      <c r="H4" s="0" t="n">
        <v>32.927</v>
      </c>
      <c r="I4" s="0" t="n">
        <v>16251</v>
      </c>
      <c r="J4" s="1" t="n">
        <f aca="false">H4-B4</f>
        <v>0.686999999999998</v>
      </c>
      <c r="K4" s="1" t="n">
        <f aca="false">H4-D4</f>
        <v>0.137999999999998</v>
      </c>
      <c r="L4" s="1" t="n">
        <f aca="false">H4-F4</f>
        <v>0.103999999999999</v>
      </c>
      <c r="M4" s="5" t="n">
        <f aca="false">AVERAGE(J4:L4)</f>
        <v>0.309666666666665</v>
      </c>
    </row>
    <row r="5" customFormat="false" ht="12.8" hidden="false" customHeight="false" outlineLevel="0" collapsed="false">
      <c r="A5" s="0" t="s">
        <v>10</v>
      </c>
      <c r="B5" s="0" t="n">
        <v>30.337</v>
      </c>
      <c r="C5" s="0" t="n">
        <v>10100</v>
      </c>
      <c r="D5" s="0" t="n">
        <v>30.673</v>
      </c>
      <c r="E5" s="0" t="n">
        <v>14001</v>
      </c>
      <c r="F5" s="0" t="n">
        <v>30.676</v>
      </c>
      <c r="G5" s="0" t="n">
        <v>14721</v>
      </c>
      <c r="H5" s="0" t="n">
        <v>30.794</v>
      </c>
      <c r="I5" s="0" t="n">
        <v>17996</v>
      </c>
      <c r="J5" s="1" t="n">
        <f aca="false">H5-B5</f>
        <v>0.457000000000001</v>
      </c>
      <c r="K5" s="1" t="n">
        <f aca="false">H5-D5</f>
        <v>0.121000000000002</v>
      </c>
      <c r="L5" s="4" t="n">
        <f aca="false">H5-F5</f>
        <v>0.118000000000002</v>
      </c>
      <c r="M5" s="0" t="n">
        <f aca="false">AVERAGE(J5:L5)</f>
        <v>0.232000000000002</v>
      </c>
    </row>
    <row r="6" customFormat="false" ht="12.8" hidden="false" customHeight="false" outlineLevel="0" collapsed="false">
      <c r="A6" s="0" t="s">
        <v>11</v>
      </c>
      <c r="B6" s="0" t="n">
        <v>24.138</v>
      </c>
      <c r="C6" s="0" t="n">
        <v>13349</v>
      </c>
      <c r="D6" s="0" t="n">
        <v>24.421</v>
      </c>
      <c r="E6" s="0" t="n">
        <v>29982</v>
      </c>
      <c r="F6" s="0" t="n">
        <v>24.359</v>
      </c>
      <c r="G6" s="0" t="n">
        <v>29956</v>
      </c>
      <c r="H6" s="0" t="n">
        <v>24.46</v>
      </c>
      <c r="I6" s="0" t="n">
        <v>29969</v>
      </c>
      <c r="J6" s="1" t="n">
        <f aca="false">H6-B6</f>
        <v>0.321999999999999</v>
      </c>
      <c r="K6" s="6" t="n">
        <f aca="false">H6-D6</f>
        <v>0.0390000000000015</v>
      </c>
      <c r="L6" s="1" t="n">
        <f aca="false">H6-F6</f>
        <v>0.100999999999999</v>
      </c>
      <c r="M6" s="0" t="n">
        <f aca="false">AVERAGE(J6:L6)</f>
        <v>0.154</v>
      </c>
    </row>
    <row r="7" customFormat="false" ht="12.8" hidden="false" customHeight="false" outlineLevel="0" collapsed="false">
      <c r="A7" s="0" t="s">
        <v>12</v>
      </c>
      <c r="B7" s="0" t="n">
        <v>27.472</v>
      </c>
      <c r="C7" s="0" t="n">
        <v>10792</v>
      </c>
      <c r="D7" s="0" t="n">
        <v>27.999</v>
      </c>
      <c r="E7" s="0" t="n">
        <v>18600</v>
      </c>
      <c r="F7" s="0" t="n">
        <v>28.064</v>
      </c>
      <c r="G7" s="0" t="n">
        <v>22695</v>
      </c>
      <c r="H7" s="0" t="n">
        <v>28.213</v>
      </c>
      <c r="I7" s="0" t="n">
        <v>27776</v>
      </c>
      <c r="J7" s="1" t="n">
        <f aca="false">H7-B7</f>
        <v>0.741</v>
      </c>
      <c r="K7" s="1" t="n">
        <f aca="false">H7-D7</f>
        <v>0.214000000000002</v>
      </c>
      <c r="L7" s="1" t="n">
        <f aca="false">H7-F7</f>
        <v>0.149000000000001</v>
      </c>
      <c r="M7" s="0" t="n">
        <f aca="false">AVERAGE(J7:L7)</f>
        <v>0.368000000000001</v>
      </c>
    </row>
    <row r="8" customFormat="false" ht="12.8" hidden="false" customHeight="false" outlineLevel="0" collapsed="false">
      <c r="A8" s="7" t="s">
        <v>13</v>
      </c>
      <c r="B8" s="0" t="n">
        <v>29.544</v>
      </c>
      <c r="C8" s="0" t="n">
        <v>10167</v>
      </c>
      <c r="D8" s="0" t="n">
        <v>29.492</v>
      </c>
      <c r="E8" s="0" t="n">
        <v>15261</v>
      </c>
      <c r="F8" s="0" t="n">
        <v>29.459</v>
      </c>
      <c r="G8" s="0" t="n">
        <v>16280</v>
      </c>
      <c r="H8" s="0" t="n">
        <v>29.602</v>
      </c>
      <c r="I8" s="0" t="n">
        <v>18970</v>
      </c>
      <c r="J8" s="6" t="n">
        <f aca="false">H8-B8</f>
        <v>0.0579999999999998</v>
      </c>
      <c r="K8" s="1" t="n">
        <f aca="false">H8-D8</f>
        <v>0.109999999999999</v>
      </c>
      <c r="L8" s="1" t="n">
        <f aca="false">H8-F8</f>
        <v>0.143000000000001</v>
      </c>
      <c r="M8" s="7" t="n">
        <f aca="false">AVERAGE(J8:L8)</f>
        <v>0.103666666666667</v>
      </c>
    </row>
    <row r="9" customFormat="false" ht="12.8" hidden="false" customHeight="false" outlineLevel="0" collapsed="false">
      <c r="A9" s="0" t="s">
        <v>14</v>
      </c>
      <c r="B9" s="0" t="n">
        <v>25.096</v>
      </c>
      <c r="C9" s="0" t="n">
        <v>15041</v>
      </c>
      <c r="D9" s="0" t="n">
        <v>25.567</v>
      </c>
      <c r="E9" s="0" t="n">
        <v>23015</v>
      </c>
      <c r="F9" s="0" t="n">
        <v>25.648</v>
      </c>
      <c r="G9" s="0" t="n">
        <v>29207</v>
      </c>
      <c r="H9" s="0" t="n">
        <v>25.798</v>
      </c>
      <c r="I9" s="0" t="n">
        <v>29968</v>
      </c>
      <c r="J9" s="1" t="n">
        <f aca="false">H9-B9</f>
        <v>0.701999999999998</v>
      </c>
      <c r="K9" s="1" t="n">
        <f aca="false">H9-D9</f>
        <v>0.230999999999998</v>
      </c>
      <c r="L9" s="1" t="n">
        <f aca="false">H9-F9</f>
        <v>0.149999999999999</v>
      </c>
      <c r="M9" s="0" t="n">
        <f aca="false">AVERAGE(J9:L9)</f>
        <v>0.360999999999998</v>
      </c>
    </row>
    <row r="10" customFormat="false" ht="12.8" hidden="false" customHeight="false" outlineLevel="0" collapsed="false">
      <c r="A10" s="0" t="s">
        <v>15</v>
      </c>
      <c r="B10" s="0" t="n">
        <v>30.69</v>
      </c>
      <c r="C10" s="0" t="n">
        <v>9813</v>
      </c>
      <c r="D10" s="0" t="n">
        <v>31.198</v>
      </c>
      <c r="E10" s="0" t="n">
        <v>13876</v>
      </c>
      <c r="F10" s="0" t="n">
        <v>31.252</v>
      </c>
      <c r="G10" s="0" t="n">
        <v>15258</v>
      </c>
      <c r="H10" s="0" t="n">
        <v>31.41</v>
      </c>
      <c r="I10" s="0" t="n">
        <v>18410</v>
      </c>
      <c r="J10" s="1" t="n">
        <f aca="false">H10-B10</f>
        <v>0.719999999999999</v>
      </c>
      <c r="K10" s="1" t="n">
        <f aca="false">H10-D10</f>
        <v>0.212</v>
      </c>
      <c r="L10" s="1" t="n">
        <f aca="false">H10-F10</f>
        <v>0.158000000000001</v>
      </c>
      <c r="M10" s="0" t="n">
        <f aca="false">AVERAGE(J10:L10)</f>
        <v>0.363333333333333</v>
      </c>
    </row>
    <row r="11" customFormat="false" ht="12.8" hidden="false" customHeight="false" outlineLevel="0" collapsed="false">
      <c r="A11" s="0" t="s">
        <v>16</v>
      </c>
      <c r="B11" s="0" t="n">
        <v>30.166</v>
      </c>
      <c r="C11" s="0" t="n">
        <v>9507</v>
      </c>
      <c r="D11" s="0" t="n">
        <v>30.644</v>
      </c>
      <c r="E11" s="0" t="n">
        <v>14739</v>
      </c>
      <c r="F11" s="0" t="n">
        <v>30.696</v>
      </c>
      <c r="G11" s="0" t="n">
        <v>16084</v>
      </c>
      <c r="H11" s="0" t="n">
        <v>30.891</v>
      </c>
      <c r="I11" s="0" t="n">
        <v>21682</v>
      </c>
      <c r="J11" s="1" t="n">
        <f aca="false">H11-B11</f>
        <v>0.724999999999998</v>
      </c>
      <c r="K11" s="1" t="n">
        <f aca="false">H11-D11</f>
        <v>0.247</v>
      </c>
      <c r="L11" s="8" t="n">
        <f aca="false">H11-F11</f>
        <v>0.194999999999997</v>
      </c>
      <c r="M11" s="0" t="n">
        <f aca="false">AVERAGE(J11:L11)</f>
        <v>0.388999999999998</v>
      </c>
    </row>
    <row r="12" customFormat="false" ht="12.8" hidden="false" customHeight="false" outlineLevel="0" collapsed="false">
      <c r="A12" s="0" t="s">
        <v>17</v>
      </c>
      <c r="B12" s="0" t="n">
        <v>28.296</v>
      </c>
      <c r="C12" s="0" t="n">
        <v>10861</v>
      </c>
      <c r="D12" s="0" t="n">
        <v>28.875</v>
      </c>
      <c r="E12" s="0" t="n">
        <v>17114</v>
      </c>
      <c r="F12" s="0" t="n">
        <v>28.919</v>
      </c>
      <c r="G12" s="0" t="n">
        <v>21112</v>
      </c>
      <c r="H12" s="0" t="n">
        <v>29.068</v>
      </c>
      <c r="I12" s="0" t="n">
        <v>25757</v>
      </c>
      <c r="J12" s="1" t="n">
        <f aca="false">H12-B12</f>
        <v>0.772000000000002</v>
      </c>
      <c r="K12" s="1" t="n">
        <f aca="false">H12-D12</f>
        <v>0.193000000000001</v>
      </c>
      <c r="L12" s="1" t="n">
        <f aca="false">H12-F12</f>
        <v>0.149000000000001</v>
      </c>
      <c r="M12" s="0" t="n">
        <f aca="false">AVERAGE(J12:L12)</f>
        <v>0.371333333333335</v>
      </c>
    </row>
    <row r="13" customFormat="false" ht="12.8" hidden="false" customHeight="false" outlineLevel="0" collapsed="false">
      <c r="A13" s="0" t="s">
        <v>18</v>
      </c>
      <c r="B13" s="0" t="n">
        <v>31.804</v>
      </c>
      <c r="C13" s="0" t="n">
        <v>9089</v>
      </c>
      <c r="D13" s="0" t="n">
        <v>32.543</v>
      </c>
      <c r="E13" s="0" t="n">
        <v>13852</v>
      </c>
      <c r="F13" s="0" t="n">
        <v>32.705</v>
      </c>
      <c r="G13" s="0" t="n">
        <v>13952</v>
      </c>
      <c r="H13" s="0" t="n">
        <v>32.791</v>
      </c>
      <c r="I13" s="0" t="n">
        <v>17330</v>
      </c>
      <c r="J13" s="1" t="n">
        <f aca="false">H13-B13</f>
        <v>0.986999999999998</v>
      </c>
      <c r="K13" s="1" t="n">
        <f aca="false">H13-D13</f>
        <v>0.247999999999998</v>
      </c>
      <c r="L13" s="1" t="n">
        <f aca="false">H13-F13</f>
        <v>0.0859999999999985</v>
      </c>
      <c r="M13" s="0" t="n">
        <f aca="false">AVERAGE(J13:L13)</f>
        <v>0.440333333333331</v>
      </c>
    </row>
    <row r="14" customFormat="false" ht="12.8" hidden="false" customHeight="false" outlineLevel="0" collapsed="false">
      <c r="A14" s="0" t="s">
        <v>19</v>
      </c>
      <c r="B14" s="0" t="n">
        <v>23.737</v>
      </c>
      <c r="C14" s="0" t="n">
        <v>12276</v>
      </c>
      <c r="D14" s="0" t="n">
        <v>24.186</v>
      </c>
      <c r="E14" s="0" t="n">
        <v>23794</v>
      </c>
      <c r="F14" s="0" t="n">
        <v>24.145</v>
      </c>
      <c r="G14" s="0" t="n">
        <v>29982</v>
      </c>
      <c r="H14" s="0" t="n">
        <v>24.227</v>
      </c>
      <c r="I14" s="0" t="n">
        <v>29999</v>
      </c>
      <c r="J14" s="1" t="n">
        <f aca="false">H14-B14</f>
        <v>0.490000000000002</v>
      </c>
      <c r="K14" s="1" t="n">
        <f aca="false">H14-D14</f>
        <v>0.0410000000000004</v>
      </c>
      <c r="L14" s="1" t="n">
        <f aca="false">H14-F14</f>
        <v>0.0820000000000007</v>
      </c>
      <c r="M14" s="0" t="n">
        <f aca="false">AVERAGE(J14:L14)</f>
        <v>0.204333333333334</v>
      </c>
    </row>
    <row r="15" customFormat="false" ht="12.8" hidden="false" customHeight="false" outlineLevel="0" collapsed="false">
      <c r="A15" s="0" t="s">
        <v>20</v>
      </c>
      <c r="B15" s="0" t="n">
        <v>26.623</v>
      </c>
      <c r="C15" s="0" t="n">
        <v>11950</v>
      </c>
      <c r="D15" s="0" t="n">
        <v>27.135</v>
      </c>
      <c r="E15" s="0" t="n">
        <v>21992</v>
      </c>
      <c r="F15" s="0" t="n">
        <v>27.138</v>
      </c>
      <c r="G15" s="0" t="n">
        <v>26251</v>
      </c>
      <c r="H15" s="0" t="n">
        <v>27.282</v>
      </c>
      <c r="I15" s="0" t="n">
        <v>29470</v>
      </c>
      <c r="J15" s="1" t="n">
        <f aca="false">H15-B15</f>
        <v>0.658999999999999</v>
      </c>
      <c r="K15" s="1" t="n">
        <f aca="false">H15-D15</f>
        <v>0.146999999999998</v>
      </c>
      <c r="L15" s="1" t="n">
        <f aca="false">H15-F15</f>
        <v>0.143999999999998</v>
      </c>
      <c r="M15" s="0" t="n">
        <f aca="false">AVERAGE(J15:L15)</f>
        <v>0.316666666666665</v>
      </c>
    </row>
    <row r="16" customFormat="false" ht="12.8" hidden="false" customHeight="false" outlineLevel="0" collapsed="false">
      <c r="A16" s="0" t="s">
        <v>21</v>
      </c>
      <c r="B16" s="0" t="n">
        <v>31.125</v>
      </c>
      <c r="C16" s="0" t="n">
        <v>11567</v>
      </c>
      <c r="D16" s="0" t="n">
        <v>31.494</v>
      </c>
      <c r="E16" s="0" t="n">
        <v>15836</v>
      </c>
      <c r="F16" s="0" t="n">
        <v>31.526</v>
      </c>
      <c r="G16" s="0" t="n">
        <v>16172</v>
      </c>
      <c r="H16" s="0" t="n">
        <v>31.62</v>
      </c>
      <c r="I16" s="0" t="n">
        <v>18157</v>
      </c>
      <c r="J16" s="1" t="n">
        <f aca="false">H16-B16</f>
        <v>0.495000000000001</v>
      </c>
      <c r="K16" s="1" t="n">
        <f aca="false">H16-D16</f>
        <v>0.126000000000001</v>
      </c>
      <c r="L16" s="1" t="n">
        <f aca="false">H16-F16</f>
        <v>0.0940000000000012</v>
      </c>
      <c r="M16" s="0" t="n">
        <f aca="false">AVERAGE(J16:L16)</f>
        <v>0.238333333333334</v>
      </c>
    </row>
    <row r="17" customFormat="false" ht="12.8" hidden="false" customHeight="false" outlineLevel="0" collapsed="false">
      <c r="A17" s="0" t="s">
        <v>22</v>
      </c>
      <c r="B17" s="0" t="n">
        <v>30.645</v>
      </c>
      <c r="C17" s="0" t="n">
        <v>9027</v>
      </c>
      <c r="D17" s="0" t="n">
        <v>31.08</v>
      </c>
      <c r="E17" s="0" t="n">
        <v>14032</v>
      </c>
      <c r="F17" s="0" t="n">
        <v>31.154</v>
      </c>
      <c r="G17" s="0" t="n">
        <v>14654</v>
      </c>
      <c r="H17" s="0" t="n">
        <v>31.294</v>
      </c>
      <c r="I17" s="0" t="n">
        <v>18269</v>
      </c>
      <c r="J17" s="4" t="n">
        <f aca="false">H17-B17</f>
        <v>0.649000000000001</v>
      </c>
      <c r="K17" s="1" t="n">
        <f aca="false">H17-D17</f>
        <v>0.214000000000002</v>
      </c>
      <c r="L17" s="1" t="n">
        <f aca="false">H17-F17</f>
        <v>0.140000000000001</v>
      </c>
      <c r="M17" s="0" t="n">
        <f aca="false">AVERAGE(J17:L17)</f>
        <v>0.334333333333335</v>
      </c>
    </row>
    <row r="18" customFormat="false" ht="12.8" hidden="false" customHeight="false" outlineLevel="0" collapsed="false">
      <c r="A18" s="0" t="s">
        <v>23</v>
      </c>
      <c r="B18" s="0" t="n">
        <v>29.1</v>
      </c>
      <c r="C18" s="0" t="n">
        <v>10720</v>
      </c>
      <c r="D18" s="0" t="n">
        <v>29.505</v>
      </c>
      <c r="E18" s="0" t="n">
        <v>15419</v>
      </c>
      <c r="F18" s="0" t="n">
        <v>29.461</v>
      </c>
      <c r="G18" s="0" t="n">
        <v>17664</v>
      </c>
      <c r="H18" s="0" t="n">
        <v>29.614</v>
      </c>
      <c r="I18" s="0" t="n">
        <v>21226</v>
      </c>
      <c r="J18" s="1" t="n">
        <f aca="false">H18-B18</f>
        <v>0.513999999999999</v>
      </c>
      <c r="K18" s="1" t="n">
        <f aca="false">H18-D18</f>
        <v>0.109000000000002</v>
      </c>
      <c r="L18" s="1" t="n">
        <f aca="false">H18-F18</f>
        <v>0.153000000000002</v>
      </c>
      <c r="M18" s="0" t="n">
        <f aca="false">AVERAGE(J18:L18)</f>
        <v>0.258666666666668</v>
      </c>
    </row>
    <row r="19" customFormat="false" ht="12.8" hidden="false" customHeight="false" outlineLevel="0" collapsed="false">
      <c r="A19" s="0" t="s">
        <v>24</v>
      </c>
      <c r="B19" s="0" t="n">
        <v>26.182</v>
      </c>
      <c r="C19" s="0" t="n">
        <v>10267</v>
      </c>
      <c r="D19" s="0" t="n">
        <v>26.684</v>
      </c>
      <c r="E19" s="0" t="n">
        <v>22245</v>
      </c>
      <c r="F19" s="0" t="n">
        <v>26.71</v>
      </c>
      <c r="G19" s="0" t="n">
        <v>26321</v>
      </c>
      <c r="H19" s="0" t="n">
        <v>26.798</v>
      </c>
      <c r="I19" s="0" t="n">
        <v>29995</v>
      </c>
      <c r="J19" s="1" t="n">
        <f aca="false">H19-B19</f>
        <v>0.616</v>
      </c>
      <c r="K19" s="1" t="n">
        <f aca="false">H19-D19</f>
        <v>0.113999999999997</v>
      </c>
      <c r="L19" s="1" t="n">
        <f aca="false">H19-F19</f>
        <v>0.0879999999999974</v>
      </c>
      <c r="M19" s="0" t="n">
        <f aca="false">AVERAGE(J19:L19)</f>
        <v>0.272666666666665</v>
      </c>
    </row>
    <row r="20" customFormat="false" ht="12.8" hidden="false" customHeight="false" outlineLevel="0" collapsed="false">
      <c r="A20" s="9" t="s">
        <v>25</v>
      </c>
      <c r="B20" s="0" t="n">
        <v>28.247</v>
      </c>
      <c r="C20" s="0" t="n">
        <v>11179</v>
      </c>
      <c r="D20" s="0" t="n">
        <v>29.111</v>
      </c>
      <c r="E20" s="0" t="n">
        <v>17915</v>
      </c>
      <c r="F20" s="0" t="n">
        <v>29.222</v>
      </c>
      <c r="G20" s="0" t="n">
        <v>21062</v>
      </c>
      <c r="H20" s="0" t="n">
        <v>29.4</v>
      </c>
      <c r="I20" s="0" t="n">
        <v>26367</v>
      </c>
      <c r="J20" s="8" t="n">
        <f aca="false">H20-B20</f>
        <v>1.153</v>
      </c>
      <c r="K20" s="8" t="n">
        <f aca="false">H20-D20</f>
        <v>0.288999999999998</v>
      </c>
      <c r="L20" s="1" t="n">
        <f aca="false">H20-F20</f>
        <v>0.177999999999997</v>
      </c>
      <c r="M20" s="9" t="n">
        <f aca="false">AVERAGE(J20:L20)</f>
        <v>0.539999999999998</v>
      </c>
    </row>
    <row r="21" customFormat="false" ht="12.8" hidden="false" customHeight="false" outlineLevel="0" collapsed="false">
      <c r="A21" s="0" t="s">
        <v>26</v>
      </c>
      <c r="B21" s="0" t="n">
        <v>30.219</v>
      </c>
      <c r="C21" s="0" t="n">
        <v>11759</v>
      </c>
      <c r="D21" s="0" t="n">
        <v>30.848</v>
      </c>
      <c r="E21" s="0" t="n">
        <v>20315</v>
      </c>
      <c r="F21" s="0" t="n">
        <v>30.875</v>
      </c>
      <c r="G21" s="0" t="n">
        <v>22897</v>
      </c>
      <c r="H21" s="0" t="n">
        <v>31.055</v>
      </c>
      <c r="I21" s="0" t="n">
        <v>27883</v>
      </c>
      <c r="J21" s="1" t="n">
        <f aca="false">H21-B21</f>
        <v>0.835999999999999</v>
      </c>
      <c r="K21" s="1" t="n">
        <f aca="false">H21-D21</f>
        <v>0.207000000000001</v>
      </c>
      <c r="L21" s="1" t="n">
        <f aca="false">H21-F21</f>
        <v>0.18</v>
      </c>
      <c r="M21" s="0" t="n">
        <f aca="false">AVERAGE(J21:L21)</f>
        <v>0.407666666666666</v>
      </c>
    </row>
    <row r="22" customFormat="false" ht="12.8" hidden="false" customHeight="false" outlineLevel="0" collapsed="false">
      <c r="A22" s="0" t="s">
        <v>27</v>
      </c>
      <c r="B22" s="0" t="n">
        <v>27.423</v>
      </c>
      <c r="C22" s="0" t="n">
        <v>10724</v>
      </c>
      <c r="D22" s="0" t="n">
        <v>28.01</v>
      </c>
      <c r="E22" s="0" t="n">
        <v>19967</v>
      </c>
      <c r="F22" s="0" t="n">
        <v>28.033</v>
      </c>
      <c r="G22" s="0" t="n">
        <v>22922</v>
      </c>
      <c r="H22" s="0" t="n">
        <v>28.187</v>
      </c>
      <c r="I22" s="0" t="n">
        <v>29973</v>
      </c>
      <c r="J22" s="1" t="n">
        <f aca="false">H22-B22</f>
        <v>0.764000000000003</v>
      </c>
      <c r="K22" s="1" t="n">
        <f aca="false">H22-D22</f>
        <v>0.177</v>
      </c>
      <c r="L22" s="1" t="n">
        <f aca="false">H22-F22</f>
        <v>0.154</v>
      </c>
      <c r="M22" s="0" t="n">
        <f aca="false">AVERAGE(J22:L22)</f>
        <v>0.365000000000001</v>
      </c>
    </row>
    <row r="23" customFormat="false" ht="12.8" hidden="false" customHeight="false" outlineLevel="0" collapsed="false">
      <c r="A23" s="5" t="s">
        <v>28</v>
      </c>
      <c r="B23" s="0" t="n">
        <v>28.893</v>
      </c>
      <c r="C23" s="0" t="n">
        <v>10337</v>
      </c>
      <c r="D23" s="0" t="n">
        <v>29.406</v>
      </c>
      <c r="E23" s="0" t="n">
        <v>16874</v>
      </c>
      <c r="F23" s="0" t="n">
        <v>29.45</v>
      </c>
      <c r="G23" s="0" t="n">
        <v>19911</v>
      </c>
      <c r="H23" s="0" t="n">
        <v>29.57</v>
      </c>
      <c r="I23" s="0" t="n">
        <v>22259</v>
      </c>
      <c r="J23" s="1" t="n">
        <f aca="false">H23-B23</f>
        <v>0.677</v>
      </c>
      <c r="K23" s="4" t="n">
        <f aca="false">H23-D23</f>
        <v>0.164000000000001</v>
      </c>
      <c r="L23" s="1" t="n">
        <f aca="false">H23-F23</f>
        <v>0.120000000000001</v>
      </c>
      <c r="M23" s="0" t="n">
        <f aca="false">AVERAGE(J23:L23)</f>
        <v>0.320333333333334</v>
      </c>
    </row>
    <row r="24" customFormat="false" ht="12.8" hidden="false" customHeight="false" outlineLevel="0" collapsed="false">
      <c r="A24" s="0" t="s">
        <v>29</v>
      </c>
      <c r="B24" s="0" t="n">
        <v>30.908</v>
      </c>
      <c r="C24" s="0" t="n">
        <v>10993</v>
      </c>
      <c r="D24" s="0" t="n">
        <v>31.277</v>
      </c>
      <c r="E24" s="0" t="n">
        <v>16974</v>
      </c>
      <c r="F24" s="0" t="n">
        <v>31.254</v>
      </c>
      <c r="G24" s="0" t="n">
        <v>17113</v>
      </c>
      <c r="H24" s="0" t="n">
        <v>31.379</v>
      </c>
      <c r="I24" s="0" t="n">
        <v>19569</v>
      </c>
      <c r="J24" s="1" t="n">
        <f aca="false">H24-B24</f>
        <v>0.471</v>
      </c>
      <c r="K24" s="1" t="n">
        <f aca="false">H24-D24</f>
        <v>0.102</v>
      </c>
      <c r="L24" s="4" t="n">
        <f aca="false">H24-F24</f>
        <v>0.125</v>
      </c>
      <c r="M24" s="0" t="n">
        <f aca="false">AVERAGE(J24:L24)</f>
        <v>0.232666666666667</v>
      </c>
    </row>
    <row r="25" customFormat="false" ht="12.8" hidden="false" customHeight="false" outlineLevel="0" collapsed="false">
      <c r="A25" s="0" t="s">
        <v>30</v>
      </c>
      <c r="B25" s="0" t="n">
        <v>26.149</v>
      </c>
      <c r="C25" s="0" t="n">
        <v>11846</v>
      </c>
      <c r="D25" s="0" t="n">
        <v>26.498</v>
      </c>
      <c r="E25" s="0" t="n">
        <v>21431</v>
      </c>
      <c r="F25" s="0" t="n">
        <v>26.508</v>
      </c>
      <c r="G25" s="0" t="n">
        <v>25605</v>
      </c>
      <c r="H25" s="0" t="n">
        <v>26.643</v>
      </c>
      <c r="I25" s="0" t="n">
        <v>29930</v>
      </c>
      <c r="J25" s="1" t="n">
        <f aca="false">H25-B25</f>
        <v>0.494</v>
      </c>
      <c r="K25" s="1" t="n">
        <f aca="false">H25-D25</f>
        <v>0.145</v>
      </c>
      <c r="L25" s="1" t="n">
        <f aca="false">H25-F25</f>
        <v>0.135000000000002</v>
      </c>
      <c r="M25" s="0" t="n">
        <f aca="false">AVERAGE(J25:L25)</f>
        <v>0.258</v>
      </c>
    </row>
    <row r="26" customFormat="false" ht="12.8" hidden="false" customHeight="false" outlineLevel="0" collapsed="false">
      <c r="A26" s="0" t="s">
        <v>31</v>
      </c>
      <c r="B26" s="0" t="n">
        <v>28.662</v>
      </c>
      <c r="C26" s="0" t="n">
        <v>10794</v>
      </c>
      <c r="D26" s="0" t="n">
        <v>29.138</v>
      </c>
      <c r="E26" s="0" t="n">
        <v>17765</v>
      </c>
      <c r="F26" s="0" t="n">
        <v>29.171</v>
      </c>
      <c r="G26" s="0" t="n">
        <v>20101</v>
      </c>
      <c r="H26" s="0" t="n">
        <v>29.3</v>
      </c>
      <c r="I26" s="0" t="n">
        <v>23356</v>
      </c>
      <c r="J26" s="1" t="n">
        <f aca="false">AVERAGE(J2:J25)</f>
        <v>0.637583333333333</v>
      </c>
      <c r="K26" s="1" t="n">
        <f aca="false">AVERAGE(K2:K25)</f>
        <v>0.161833333333333</v>
      </c>
      <c r="L26" s="1" t="n">
        <f aca="false">AVERAGE(L2:L25)</f>
        <v>0.128791666666666</v>
      </c>
      <c r="M26" s="0" t="n">
        <f aca="false">AVERAGE(M2:M25)</f>
        <v>0.309402777777778</v>
      </c>
      <c r="N26" s="5" t="s">
        <v>31</v>
      </c>
    </row>
    <row r="27" customFormat="false" ht="12.8" hidden="false" customHeight="false" outlineLevel="0" collapsed="false">
      <c r="J27" s="1" t="n">
        <f aca="false">MAX(J2:J25)</f>
        <v>1.153</v>
      </c>
      <c r="K27" s="1" t="n">
        <f aca="false">MAX(K2:K25)</f>
        <v>0.288999999999998</v>
      </c>
      <c r="L27" s="1" t="n">
        <f aca="false">MAX(L2:L25)</f>
        <v>0.194999999999997</v>
      </c>
      <c r="M27" s="0" t="n">
        <f aca="false">MAX(M2:M25)</f>
        <v>0.539999999999998</v>
      </c>
      <c r="N27" s="9" t="s">
        <v>32</v>
      </c>
    </row>
    <row r="28" customFormat="false" ht="12.8" hidden="false" customHeight="false" outlineLevel="0" collapsed="false">
      <c r="J28" s="1" t="n">
        <f aca="false">MIN(J2:J25)</f>
        <v>0.0579999999999998</v>
      </c>
      <c r="K28" s="1" t="n">
        <f aca="false">MIN(K2:K25)</f>
        <v>0.0390000000000015</v>
      </c>
      <c r="L28" s="1" t="n">
        <f aca="false">MIN(L2:L25)</f>
        <v>0.0439999999999969</v>
      </c>
      <c r="M28" s="0" t="n">
        <f aca="false">MIN(M2:M25)</f>
        <v>0.103666666666667</v>
      </c>
      <c r="N28" s="7" t="s">
        <v>33</v>
      </c>
    </row>
  </sheetData>
  <mergeCells count="4"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2024-01-11T13:11:37Z</dcterms:created>
  <dc:creator/>
  <dc:description/>
  <dc:language>en-US</dc:language>
  <cp:lastModifiedBy/>
  <dcterms:modified xsi:type="dcterms:W3CDTF">2024-05-20T15:35:33Z</dcterms:modified>
  <cp:revision>4</cp:revision>
  <dc:subject/>
  <dc:title/>
</cp:coreProperties>
</file>