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atnael Kebede\Desktop\Ratio Work\"/>
    </mc:Choice>
  </mc:AlternateContent>
  <xr:revisionPtr revIDLastSave="0" documentId="13_ncr:1_{E108C07A-9989-46BF-AF81-7D7E32157F57}" xr6:coauthVersionLast="43" xr6:coauthVersionMax="43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Restaurant Sales Ratios" sheetId="9" r:id="rId1"/>
    <sheet name="Example Restaurant Sales Ratio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1" i="5" l="1"/>
  <c r="H11" i="5"/>
  <c r="H7" i="5"/>
  <c r="H6" i="5"/>
  <c r="F32" i="5"/>
  <c r="D32" i="5"/>
  <c r="C32" i="5"/>
  <c r="I12" i="5" l="1"/>
  <c r="I22" i="5" s="1"/>
  <c r="J12" i="5"/>
  <c r="J22" i="5" s="1"/>
  <c r="J11" i="5"/>
  <c r="I11" i="5"/>
  <c r="I23" i="5" s="1"/>
  <c r="H12" i="5"/>
  <c r="H22" i="5" s="1"/>
  <c r="H23" i="5"/>
  <c r="J13" i="5"/>
  <c r="J14" i="5"/>
  <c r="J15" i="5"/>
  <c r="J25" i="5" s="1"/>
  <c r="J16" i="5"/>
  <c r="J26" i="5" s="1"/>
  <c r="I13" i="5"/>
  <c r="I14" i="5"/>
  <c r="I24" i="5" s="1"/>
  <c r="I15" i="5"/>
  <c r="I16" i="5"/>
  <c r="I25" i="5" s="1"/>
  <c r="H14" i="5"/>
  <c r="H13" i="5"/>
  <c r="H15" i="5"/>
  <c r="H25" i="5" s="1"/>
  <c r="H16" i="5"/>
  <c r="H26" i="5" s="1"/>
  <c r="E32" i="5"/>
  <c r="H8" i="5" s="1"/>
  <c r="H24" i="5" l="1"/>
  <c r="I26" i="5"/>
  <c r="J24" i="5"/>
  <c r="J21" i="5"/>
  <c r="I21" i="5"/>
  <c r="J23" i="5"/>
</calcChain>
</file>

<file path=xl/sharedStrings.xml><?xml version="1.0" encoding="utf-8"?>
<sst xmlns="http://schemas.openxmlformats.org/spreadsheetml/2006/main" count="92" uniqueCount="27">
  <si>
    <t>Sunday</t>
  </si>
  <si>
    <t>Saturday</t>
  </si>
  <si>
    <t>Friday</t>
  </si>
  <si>
    <t>Thursday</t>
  </si>
  <si>
    <t>Wednesday</t>
  </si>
  <si>
    <t>Tuesday</t>
  </si>
  <si>
    <t>Sunday</t>
    <phoneticPr fontId="2" type="noConversion"/>
  </si>
  <si>
    <t>Saturday</t>
    <phoneticPr fontId="2" type="noConversion"/>
  </si>
  <si>
    <t>Day</t>
  </si>
  <si>
    <t>Date</t>
  </si>
  <si>
    <t>Lunch Sales $</t>
  </si>
  <si>
    <t>Dinner Sales $</t>
  </si>
  <si>
    <t>Delivery Sales $</t>
  </si>
  <si>
    <t>Restaurant Sales</t>
  </si>
  <si>
    <t>Mode sales/Total Sales</t>
  </si>
  <si>
    <t>Sum</t>
  </si>
  <si>
    <t>Lunch / total period</t>
  </si>
  <si>
    <t>Dinner / Total period</t>
  </si>
  <si>
    <t>Delivery / Total period</t>
  </si>
  <si>
    <t>Dinner</t>
  </si>
  <si>
    <t>Delivery</t>
  </si>
  <si>
    <t>Lunch</t>
  </si>
  <si>
    <t>Activity Ratio</t>
  </si>
  <si>
    <t>Daily mode sales / Week mode total</t>
  </si>
  <si>
    <t>Day of Week (sales total)</t>
  </si>
  <si>
    <t>April Total Sales</t>
  </si>
  <si>
    <t>calculate the reasonable and interpretable ratios that you can find.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</si>
</sst>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8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Verdana"/>
      <family val="2"/>
    </font>
    <font>
      <sz val="11"/>
      <color theme="0"/>
      <name val="Calibri"/>
      <family val="2"/>
      <scheme val="minor"/>
    </font>
    <font>
      <sz val="1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" fillId="4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44" fontId="3" fillId="0" borderId="0" xfId="0" applyNumberFormat="1" applyFont="1"/>
    <xf numFmtId="164" fontId="3" fillId="0" borderId="0" xfId="1" applyNumberFormat="1" applyFont="1"/>
    <xf numFmtId="0" fontId="4" fillId="0" borderId="1" xfId="0" applyFont="1" applyBorder="1"/>
    <xf numFmtId="16" fontId="3" fillId="0" borderId="0" xfId="0" applyNumberFormat="1" applyFont="1" applyAlignment="1">
      <alignment horizontal="left"/>
    </xf>
    <xf numFmtId="164" fontId="3" fillId="0" borderId="0" xfId="0" applyNumberFormat="1" applyFont="1"/>
    <xf numFmtId="9" fontId="3" fillId="0" borderId="0" xfId="2" applyFont="1"/>
    <xf numFmtId="0" fontId="4" fillId="0" borderId="2" xfId="0" applyFont="1" applyBorder="1"/>
    <xf numFmtId="9" fontId="3" fillId="2" borderId="0" xfId="2" applyFont="1" applyFill="1"/>
    <xf numFmtId="9" fontId="3" fillId="3" borderId="0" xfId="2" applyFont="1" applyFill="1"/>
    <xf numFmtId="165" fontId="3" fillId="0" borderId="0" xfId="3" applyNumberFormat="1" applyFont="1"/>
    <xf numFmtId="9" fontId="6" fillId="4" borderId="0" xfId="4" applyNumberFormat="1"/>
    <xf numFmtId="0" fontId="3" fillId="0" borderId="2" xfId="0" applyFont="1" applyBorder="1" applyAlignment="1">
      <alignment horizontal="right"/>
    </xf>
    <xf numFmtId="164" fontId="3" fillId="0" borderId="3" xfId="0" applyNumberFormat="1" applyFont="1" applyBorder="1"/>
    <xf numFmtId="0" fontId="3" fillId="0" borderId="2" xfId="0" applyFont="1" applyBorder="1" applyAlignment="1">
      <alignment horizontal="center"/>
    </xf>
    <xf numFmtId="0" fontId="7" fillId="0" borderId="0" xfId="0" applyFont="1"/>
  </cellXfs>
  <cellStyles count="5">
    <cellStyle name="Accent6" xfId="4" builtinId="49"/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zoomScale="120" zoomScaleNormal="120" zoomScalePageLayoutView="150" workbookViewId="0">
      <selection activeCell="F7" sqref="F7"/>
    </sheetView>
  </sheetViews>
  <sheetFormatPr defaultColWidth="10.75" defaultRowHeight="12.75" x14ac:dyDescent="0.2"/>
  <cols>
    <col min="1" max="1" width="10" style="1" customWidth="1"/>
    <col min="2" max="2" width="9.5" style="1" bestFit="1" customWidth="1"/>
    <col min="3" max="3" width="12" style="1" bestFit="1" customWidth="1"/>
    <col min="4" max="4" width="12.375" style="1" bestFit="1" customWidth="1"/>
    <col min="5" max="5" width="13.75" style="1" bestFit="1" customWidth="1"/>
    <col min="6" max="6" width="10.75" style="1"/>
    <col min="7" max="7" width="28.375" style="1" bestFit="1" customWidth="1"/>
    <col min="8" max="8" width="21.125" style="1" bestFit="1" customWidth="1"/>
    <col min="9" max="10" width="12.375" style="1" customWidth="1"/>
    <col min="11" max="11" width="12.875" style="1" bestFit="1" customWidth="1"/>
    <col min="12" max="16384" width="10.75" style="1"/>
  </cols>
  <sheetData>
    <row r="1" spans="1:8" ht="15" x14ac:dyDescent="0.2">
      <c r="A1" s="2" t="s">
        <v>13</v>
      </c>
      <c r="F1" s="17" t="s">
        <v>26</v>
      </c>
    </row>
    <row r="3" spans="1:8" s="2" customFormat="1" ht="13.5" thickBot="1" x14ac:dyDescent="0.25">
      <c r="A3" s="5" t="s">
        <v>9</v>
      </c>
      <c r="B3" s="5" t="s">
        <v>8</v>
      </c>
      <c r="C3" s="5" t="s">
        <v>10</v>
      </c>
      <c r="D3" s="5" t="s">
        <v>11</v>
      </c>
      <c r="E3" s="5" t="s">
        <v>12</v>
      </c>
    </row>
    <row r="4" spans="1:8" ht="13.5" thickTop="1" x14ac:dyDescent="0.2">
      <c r="A4" s="6">
        <v>38807</v>
      </c>
      <c r="B4" s="1" t="s">
        <v>7</v>
      </c>
      <c r="C4" s="4">
        <v>542</v>
      </c>
      <c r="D4" s="4">
        <v>1468</v>
      </c>
      <c r="E4" s="4">
        <v>884</v>
      </c>
    </row>
    <row r="5" spans="1:8" x14ac:dyDescent="0.2">
      <c r="A5" s="6">
        <v>38808</v>
      </c>
      <c r="B5" s="1" t="s">
        <v>6</v>
      </c>
      <c r="C5" s="4">
        <v>873</v>
      </c>
      <c r="D5" s="4">
        <v>1345</v>
      </c>
      <c r="E5" s="4">
        <v>489</v>
      </c>
    </row>
    <row r="6" spans="1:8" x14ac:dyDescent="0.2">
      <c r="A6" s="6">
        <v>38810</v>
      </c>
      <c r="B6" s="1" t="s">
        <v>5</v>
      </c>
      <c r="C6" s="4">
        <v>289</v>
      </c>
      <c r="D6" s="4">
        <v>646</v>
      </c>
      <c r="E6" s="4">
        <v>321</v>
      </c>
    </row>
    <row r="7" spans="1:8" x14ac:dyDescent="0.2">
      <c r="A7" s="6">
        <v>38811</v>
      </c>
      <c r="B7" s="1" t="s">
        <v>4</v>
      </c>
      <c r="C7" s="4">
        <v>354</v>
      </c>
      <c r="D7" s="4">
        <v>782</v>
      </c>
      <c r="E7" s="4">
        <v>289</v>
      </c>
    </row>
    <row r="8" spans="1:8" x14ac:dyDescent="0.2">
      <c r="A8" s="6">
        <v>38812</v>
      </c>
      <c r="B8" s="1" t="s">
        <v>3</v>
      </c>
      <c r="C8" s="4">
        <v>403</v>
      </c>
      <c r="D8" s="4">
        <v>805</v>
      </c>
      <c r="E8" s="4">
        <v>276</v>
      </c>
    </row>
    <row r="9" spans="1:8" x14ac:dyDescent="0.2">
      <c r="A9" s="6">
        <v>38813</v>
      </c>
      <c r="B9" s="1" t="s">
        <v>2</v>
      </c>
      <c r="C9" s="4">
        <v>442</v>
      </c>
      <c r="D9" s="4">
        <v>1289</v>
      </c>
      <c r="E9" s="4">
        <v>1242</v>
      </c>
    </row>
    <row r="10" spans="1:8" x14ac:dyDescent="0.2">
      <c r="A10" s="6">
        <v>38814</v>
      </c>
      <c r="B10" s="1" t="s">
        <v>1</v>
      </c>
      <c r="C10" s="4">
        <v>449</v>
      </c>
      <c r="D10" s="4">
        <v>1652</v>
      </c>
      <c r="E10" s="4">
        <v>782</v>
      </c>
    </row>
    <row r="11" spans="1:8" x14ac:dyDescent="0.2">
      <c r="A11" s="6">
        <v>38815</v>
      </c>
      <c r="B11" s="1" t="s">
        <v>0</v>
      </c>
      <c r="C11" s="4">
        <v>697</v>
      </c>
      <c r="D11" s="4">
        <v>1209</v>
      </c>
      <c r="E11" s="4">
        <v>341</v>
      </c>
    </row>
    <row r="12" spans="1:8" x14ac:dyDescent="0.2">
      <c r="A12" s="6">
        <v>38817</v>
      </c>
      <c r="B12" s="1" t="s">
        <v>5</v>
      </c>
      <c r="C12" s="4">
        <v>307</v>
      </c>
      <c r="D12" s="4">
        <v>579</v>
      </c>
      <c r="E12" s="4">
        <v>328</v>
      </c>
    </row>
    <row r="13" spans="1:8" x14ac:dyDescent="0.2">
      <c r="A13" s="6">
        <v>38818</v>
      </c>
      <c r="B13" s="1" t="s">
        <v>4</v>
      </c>
      <c r="C13" s="4">
        <v>387</v>
      </c>
      <c r="D13" s="4">
        <v>664</v>
      </c>
      <c r="E13" s="4">
        <v>301</v>
      </c>
    </row>
    <row r="14" spans="1:8" x14ac:dyDescent="0.2">
      <c r="A14" s="6">
        <v>38819</v>
      </c>
      <c r="B14" s="1" t="s">
        <v>3</v>
      </c>
      <c r="C14" s="4">
        <v>412</v>
      </c>
      <c r="D14" s="4">
        <v>891</v>
      </c>
      <c r="E14" s="4">
        <v>243</v>
      </c>
      <c r="G14" s="3"/>
      <c r="H14" s="3"/>
    </row>
    <row r="15" spans="1:8" x14ac:dyDescent="0.2">
      <c r="A15" s="6">
        <v>38820</v>
      </c>
      <c r="B15" s="1" t="s">
        <v>2</v>
      </c>
      <c r="C15" s="4">
        <v>508</v>
      </c>
      <c r="D15" s="4">
        <v>1178</v>
      </c>
      <c r="E15" s="4">
        <v>1068</v>
      </c>
      <c r="G15" s="3"/>
      <c r="H15" s="3"/>
    </row>
    <row r="16" spans="1:8" x14ac:dyDescent="0.2">
      <c r="A16" s="6">
        <v>38821</v>
      </c>
      <c r="B16" s="1" t="s">
        <v>1</v>
      </c>
      <c r="C16" s="4">
        <v>503</v>
      </c>
      <c r="D16" s="4">
        <v>1581</v>
      </c>
      <c r="E16" s="4">
        <v>714</v>
      </c>
      <c r="G16" s="3"/>
      <c r="H16" s="3"/>
    </row>
    <row r="17" spans="1:10" x14ac:dyDescent="0.2">
      <c r="A17" s="6">
        <v>38822</v>
      </c>
      <c r="B17" s="1" t="s">
        <v>0</v>
      </c>
      <c r="C17" s="4">
        <v>741</v>
      </c>
      <c r="D17" s="4">
        <v>1137</v>
      </c>
      <c r="E17" s="4">
        <v>326</v>
      </c>
      <c r="G17" s="3"/>
      <c r="H17" s="3"/>
    </row>
    <row r="18" spans="1:10" x14ac:dyDescent="0.2">
      <c r="A18" s="6">
        <v>38824</v>
      </c>
      <c r="B18" s="1" t="s">
        <v>5</v>
      </c>
      <c r="C18" s="4">
        <v>298</v>
      </c>
      <c r="D18" s="4">
        <v>572</v>
      </c>
      <c r="E18" s="4">
        <v>365</v>
      </c>
      <c r="G18" s="3"/>
      <c r="H18" s="3"/>
    </row>
    <row r="19" spans="1:10" x14ac:dyDescent="0.2">
      <c r="A19" s="6">
        <v>38825</v>
      </c>
      <c r="B19" s="1" t="s">
        <v>4</v>
      </c>
      <c r="C19" s="4">
        <v>419</v>
      </c>
      <c r="D19" s="4">
        <v>621</v>
      </c>
      <c r="E19" s="4">
        <v>278</v>
      </c>
      <c r="G19" s="3"/>
      <c r="H19" s="3"/>
    </row>
    <row r="20" spans="1:10" x14ac:dyDescent="0.2">
      <c r="A20" s="6">
        <v>38826</v>
      </c>
      <c r="B20" s="1" t="s">
        <v>3</v>
      </c>
      <c r="C20" s="4">
        <v>345</v>
      </c>
      <c r="D20" s="4">
        <v>913</v>
      </c>
      <c r="E20" s="4">
        <v>294</v>
      </c>
    </row>
    <row r="21" spans="1:10" x14ac:dyDescent="0.2">
      <c r="A21" s="6">
        <v>38827</v>
      </c>
      <c r="B21" s="1" t="s">
        <v>2</v>
      </c>
      <c r="C21" s="4">
        <v>467</v>
      </c>
      <c r="D21" s="4">
        <v>1332</v>
      </c>
      <c r="E21" s="4">
        <v>1254</v>
      </c>
    </row>
    <row r="22" spans="1:10" x14ac:dyDescent="0.2">
      <c r="A22" s="6">
        <v>38828</v>
      </c>
      <c r="B22" s="1" t="s">
        <v>1</v>
      </c>
      <c r="C22" s="4">
        <v>622</v>
      </c>
      <c r="D22" s="4">
        <v>1732</v>
      </c>
      <c r="E22" s="4">
        <v>636</v>
      </c>
    </row>
    <row r="23" spans="1:10" x14ac:dyDescent="0.2">
      <c r="A23" s="6">
        <v>38829</v>
      </c>
      <c r="B23" s="1" t="s">
        <v>0</v>
      </c>
      <c r="C23" s="4">
        <v>846</v>
      </c>
      <c r="D23" s="4">
        <v>1324</v>
      </c>
      <c r="E23" s="4">
        <v>319</v>
      </c>
    </row>
    <row r="24" spans="1:10" x14ac:dyDescent="0.2">
      <c r="A24" s="6">
        <v>38831</v>
      </c>
      <c r="B24" s="1" t="s">
        <v>5</v>
      </c>
      <c r="C24" s="4">
        <v>233</v>
      </c>
      <c r="D24" s="4">
        <v>523</v>
      </c>
      <c r="E24" s="4">
        <v>411</v>
      </c>
    </row>
    <row r="25" spans="1:10" x14ac:dyDescent="0.2">
      <c r="A25" s="6">
        <v>38832</v>
      </c>
      <c r="B25" s="1" t="s">
        <v>4</v>
      </c>
      <c r="C25" s="4">
        <v>341</v>
      </c>
      <c r="D25" s="4">
        <v>731</v>
      </c>
      <c r="E25" s="4">
        <v>243</v>
      </c>
    </row>
    <row r="26" spans="1:10" x14ac:dyDescent="0.2">
      <c r="A26" s="6">
        <v>38833</v>
      </c>
      <c r="B26" s="1" t="s">
        <v>3</v>
      </c>
      <c r="C26" s="4">
        <v>426</v>
      </c>
      <c r="D26" s="4">
        <v>940</v>
      </c>
      <c r="E26" s="4">
        <v>350</v>
      </c>
    </row>
    <row r="27" spans="1:10" x14ac:dyDescent="0.2">
      <c r="A27" s="6">
        <v>38834</v>
      </c>
      <c r="B27" s="1" t="s">
        <v>2</v>
      </c>
      <c r="C27" s="4">
        <v>379</v>
      </c>
      <c r="D27" s="4">
        <v>1409</v>
      </c>
      <c r="E27" s="4">
        <v>1143</v>
      </c>
      <c r="I27" s="3"/>
      <c r="J27" s="3"/>
    </row>
    <row r="28" spans="1:10" x14ac:dyDescent="0.2">
      <c r="A28" s="6">
        <v>38835</v>
      </c>
      <c r="B28" s="1" t="s">
        <v>1</v>
      </c>
      <c r="C28" s="4">
        <v>592</v>
      </c>
      <c r="D28" s="4">
        <v>1856</v>
      </c>
      <c r="E28" s="4">
        <v>601</v>
      </c>
      <c r="I28" s="3"/>
      <c r="J28" s="3"/>
    </row>
    <row r="29" spans="1:10" x14ac:dyDescent="0.2">
      <c r="A29" s="6">
        <v>38836</v>
      </c>
      <c r="B29" s="1" t="s">
        <v>0</v>
      </c>
      <c r="C29" s="4">
        <v>779</v>
      </c>
      <c r="D29" s="4">
        <v>1229</v>
      </c>
      <c r="E29" s="4">
        <v>398</v>
      </c>
      <c r="I29" s="3"/>
      <c r="J29" s="3"/>
    </row>
    <row r="30" spans="1:10" x14ac:dyDescent="0.2">
      <c r="I30" s="3"/>
      <c r="J30" s="3"/>
    </row>
    <row r="31" spans="1:10" x14ac:dyDescent="0.2">
      <c r="I31" s="3"/>
      <c r="J31" s="3"/>
    </row>
    <row r="32" spans="1:10" x14ac:dyDescent="0.2">
      <c r="D32" s="3"/>
      <c r="E32" s="3"/>
    </row>
    <row r="33" spans="9:10" x14ac:dyDescent="0.2">
      <c r="I33" s="3"/>
      <c r="J33" s="3"/>
    </row>
    <row r="34" spans="9:10" x14ac:dyDescent="0.2">
      <c r="I34" s="3"/>
      <c r="J34" s="3"/>
    </row>
    <row r="35" spans="9:10" x14ac:dyDescent="0.2">
      <c r="I35" s="3"/>
      <c r="J35" s="3"/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"/>
  <sheetViews>
    <sheetView tabSelected="1" topLeftCell="C8" zoomScale="120" zoomScaleNormal="120" zoomScalePageLayoutView="150" workbookViewId="0">
      <selection activeCell="G24" sqref="G24"/>
    </sheetView>
  </sheetViews>
  <sheetFormatPr defaultColWidth="10.75" defaultRowHeight="12.75" x14ac:dyDescent="0.2"/>
  <cols>
    <col min="1" max="1" width="10" style="1" customWidth="1"/>
    <col min="2" max="2" width="9.5" style="1" bestFit="1" customWidth="1"/>
    <col min="3" max="3" width="12" style="1" bestFit="1" customWidth="1"/>
    <col min="4" max="4" width="12.375" style="1" bestFit="1" customWidth="1"/>
    <col min="5" max="5" width="13.75" style="1" bestFit="1" customWidth="1"/>
    <col min="6" max="6" width="12.25" style="1" bestFit="1" customWidth="1"/>
    <col min="7" max="7" width="28.375" style="1" bestFit="1" customWidth="1"/>
    <col min="8" max="8" width="21.125" style="1" bestFit="1" customWidth="1"/>
    <col min="9" max="10" width="12.375" style="1" customWidth="1"/>
    <col min="11" max="11" width="12.875" style="1" bestFit="1" customWidth="1"/>
    <col min="12" max="16384" width="10.75" style="1"/>
  </cols>
  <sheetData>
    <row r="1" spans="1:12" x14ac:dyDescent="0.2">
      <c r="A1" s="2" t="s">
        <v>13</v>
      </c>
    </row>
    <row r="3" spans="1:12" s="2" customFormat="1" ht="13.5" thickBot="1" x14ac:dyDescent="0.25">
      <c r="A3" s="5" t="s">
        <v>9</v>
      </c>
      <c r="B3" s="5" t="s">
        <v>8</v>
      </c>
      <c r="C3" s="5" t="s">
        <v>10</v>
      </c>
      <c r="D3" s="5" t="s">
        <v>11</v>
      </c>
      <c r="E3" s="5" t="s">
        <v>12</v>
      </c>
    </row>
    <row r="4" spans="1:12" ht="13.5" thickTop="1" x14ac:dyDescent="0.2">
      <c r="A4" s="6">
        <v>38807</v>
      </c>
      <c r="B4" s="1" t="s">
        <v>7</v>
      </c>
      <c r="C4" s="4">
        <v>542</v>
      </c>
      <c r="D4" s="4">
        <v>1468</v>
      </c>
      <c r="E4" s="4">
        <v>884</v>
      </c>
    </row>
    <row r="5" spans="1:12" x14ac:dyDescent="0.2">
      <c r="A5" s="6">
        <v>38808</v>
      </c>
      <c r="B5" s="1" t="s">
        <v>6</v>
      </c>
      <c r="C5" s="4">
        <v>873</v>
      </c>
      <c r="D5" s="4">
        <v>1345</v>
      </c>
      <c r="E5" s="4">
        <v>489</v>
      </c>
      <c r="G5" s="9" t="s">
        <v>14</v>
      </c>
      <c r="H5" s="3"/>
      <c r="I5" s="3"/>
      <c r="J5" s="3"/>
    </row>
    <row r="6" spans="1:12" x14ac:dyDescent="0.2">
      <c r="A6" s="6">
        <v>38810</v>
      </c>
      <c r="B6" s="1" t="s">
        <v>5</v>
      </c>
      <c r="C6" s="4">
        <v>289</v>
      </c>
      <c r="D6" s="4">
        <v>646</v>
      </c>
      <c r="E6" s="4">
        <v>321</v>
      </c>
      <c r="G6" s="1" t="s">
        <v>16</v>
      </c>
      <c r="H6" s="8">
        <f>C32/SUM($C$32:$E$32)</f>
        <v>0.23024855344080936</v>
      </c>
      <c r="I6" s="3"/>
      <c r="J6" s="3"/>
    </row>
    <row r="7" spans="1:12" x14ac:dyDescent="0.2">
      <c r="A7" s="6">
        <v>38811</v>
      </c>
      <c r="B7" s="1" t="s">
        <v>4</v>
      </c>
      <c r="C7" s="4">
        <v>354</v>
      </c>
      <c r="D7" s="4">
        <v>782</v>
      </c>
      <c r="E7" s="4">
        <v>289</v>
      </c>
      <c r="G7" s="1" t="s">
        <v>17</v>
      </c>
      <c r="H7" s="8">
        <f>D32/SUM(C32:E32)</f>
        <v>0.51690381746060632</v>
      </c>
    </row>
    <row r="8" spans="1:12" x14ac:dyDescent="0.2">
      <c r="A8" s="6">
        <v>38812</v>
      </c>
      <c r="B8" s="1" t="s">
        <v>3</v>
      </c>
      <c r="C8" s="4">
        <v>403</v>
      </c>
      <c r="D8" s="4">
        <v>805</v>
      </c>
      <c r="E8" s="4">
        <v>276</v>
      </c>
      <c r="G8" s="1" t="s">
        <v>18</v>
      </c>
      <c r="H8" s="8">
        <f>E32/SUM(C32:E32)</f>
        <v>0.25284762909858438</v>
      </c>
    </row>
    <row r="9" spans="1:12" x14ac:dyDescent="0.2">
      <c r="A9" s="6">
        <v>38813</v>
      </c>
      <c r="B9" s="1" t="s">
        <v>2</v>
      </c>
      <c r="C9" s="4">
        <v>442</v>
      </c>
      <c r="D9" s="4">
        <v>1289</v>
      </c>
      <c r="E9" s="4">
        <v>1242</v>
      </c>
    </row>
    <row r="10" spans="1:12" x14ac:dyDescent="0.2">
      <c r="A10" s="6">
        <v>38814</v>
      </c>
      <c r="B10" s="1" t="s">
        <v>1</v>
      </c>
      <c r="C10" s="4">
        <v>449</v>
      </c>
      <c r="D10" s="4">
        <v>1652</v>
      </c>
      <c r="E10" s="4">
        <v>782</v>
      </c>
      <c r="G10" s="9" t="s">
        <v>24</v>
      </c>
      <c r="H10" s="14" t="s">
        <v>21</v>
      </c>
      <c r="I10" s="14" t="s">
        <v>19</v>
      </c>
      <c r="J10" s="14" t="s">
        <v>20</v>
      </c>
    </row>
    <row r="11" spans="1:12" x14ac:dyDescent="0.2">
      <c r="A11" s="6">
        <v>38815</v>
      </c>
      <c r="B11" s="1" t="s">
        <v>0</v>
      </c>
      <c r="C11" s="4">
        <v>697</v>
      </c>
      <c r="D11" s="4">
        <v>1209</v>
      </c>
      <c r="E11" s="4">
        <v>341</v>
      </c>
      <c r="G11" s="1" t="s">
        <v>5</v>
      </c>
      <c r="H11" s="12">
        <f>SUMIF($B4:B$29,$G11,C$4:C$29)</f>
        <v>1127</v>
      </c>
      <c r="I11" s="12">
        <f>SUMIF($B4:B$29,$G11,D$4:D$29)</f>
        <v>2320</v>
      </c>
      <c r="J11" s="12">
        <f>SUMIF($B4:B$29,$G11,E$4:E$29)</f>
        <v>1425</v>
      </c>
    </row>
    <row r="12" spans="1:12" x14ac:dyDescent="0.2">
      <c r="A12" s="6">
        <v>38817</v>
      </c>
      <c r="B12" s="1" t="s">
        <v>5</v>
      </c>
      <c r="C12" s="4">
        <v>307</v>
      </c>
      <c r="D12" s="4">
        <v>579</v>
      </c>
      <c r="E12" s="4">
        <v>328</v>
      </c>
      <c r="G12" s="1" t="s">
        <v>4</v>
      </c>
      <c r="H12" s="12">
        <f>SUMIF($B4:B$29,$G12,C$4:C$29)</f>
        <v>1501</v>
      </c>
      <c r="I12" s="12">
        <f>SUMIF($B4:B$29,$G12,D$4:D$29)</f>
        <v>2798</v>
      </c>
      <c r="J12" s="12">
        <f>SUMIF($B4:B$29,$G12,E$4:E$29)</f>
        <v>1111</v>
      </c>
    </row>
    <row r="13" spans="1:12" x14ac:dyDescent="0.2">
      <c r="A13" s="6">
        <v>38818</v>
      </c>
      <c r="B13" s="1" t="s">
        <v>4</v>
      </c>
      <c r="C13" s="4">
        <v>387</v>
      </c>
      <c r="D13" s="4">
        <v>664</v>
      </c>
      <c r="E13" s="4">
        <v>301</v>
      </c>
      <c r="G13" s="1" t="s">
        <v>3</v>
      </c>
      <c r="H13" s="12">
        <f>SUMIF($B4:B$29,$G13,C$4:C$29)</f>
        <v>1586</v>
      </c>
      <c r="I13" s="12">
        <f>SUMIF($B4:B$29,$G13,D$4:D$29)</f>
        <v>3549</v>
      </c>
      <c r="J13" s="12">
        <f>SUMIF($B4:B$29,$G13,E$4:E$29)</f>
        <v>1163</v>
      </c>
    </row>
    <row r="14" spans="1:12" x14ac:dyDescent="0.2">
      <c r="A14" s="6">
        <v>38819</v>
      </c>
      <c r="B14" s="1" t="s">
        <v>3</v>
      </c>
      <c r="C14" s="4">
        <v>412</v>
      </c>
      <c r="D14" s="4">
        <v>891</v>
      </c>
      <c r="E14" s="4">
        <v>243</v>
      </c>
      <c r="G14" s="1" t="s">
        <v>2</v>
      </c>
      <c r="H14" s="12">
        <f>SUMIF(B$4:B$29,$G14,C$4:C$29)</f>
        <v>1796</v>
      </c>
      <c r="I14" s="12">
        <f>SUMIF(B$4:B$29,$G14,D$4:D$29)</f>
        <v>5208</v>
      </c>
      <c r="J14" s="12">
        <f>SUMIF(B$4:B$29,$G14,E$4:E$29)</f>
        <v>4707</v>
      </c>
      <c r="K14" s="3"/>
      <c r="L14" s="3"/>
    </row>
    <row r="15" spans="1:12" x14ac:dyDescent="0.2">
      <c r="A15" s="6">
        <v>38820</v>
      </c>
      <c r="B15" s="1" t="s">
        <v>2</v>
      </c>
      <c r="C15" s="4">
        <v>508</v>
      </c>
      <c r="D15" s="4">
        <v>1178</v>
      </c>
      <c r="E15" s="4">
        <v>1068</v>
      </c>
      <c r="G15" s="1" t="s">
        <v>1</v>
      </c>
      <c r="H15" s="12">
        <f>SUMIF(B$4:B$29,$G15,C$4:C$29)</f>
        <v>2708</v>
      </c>
      <c r="I15" s="12">
        <f>SUMIF(B$4:B$29,$G15,D$4:D$29)</f>
        <v>8289</v>
      </c>
      <c r="J15" s="12">
        <f>SUMIF(B$4:B$29,$G15,E$4:E$29)</f>
        <v>3617</v>
      </c>
      <c r="K15" s="3"/>
      <c r="L15" s="3"/>
    </row>
    <row r="16" spans="1:12" x14ac:dyDescent="0.2">
      <c r="A16" s="6">
        <v>38821</v>
      </c>
      <c r="B16" s="1" t="s">
        <v>1</v>
      </c>
      <c r="C16" s="4">
        <v>503</v>
      </c>
      <c r="D16" s="4">
        <v>1581</v>
      </c>
      <c r="E16" s="4">
        <v>714</v>
      </c>
      <c r="G16" s="1" t="s">
        <v>0</v>
      </c>
      <c r="H16" s="12">
        <f>SUMIF(B$4:B$29,$G16,C$4:C$29)</f>
        <v>3936</v>
      </c>
      <c r="I16" s="12">
        <f>SUMIF(B$4:B$29,$G16,D$4:D$29)</f>
        <v>6244</v>
      </c>
      <c r="J16" s="12">
        <f>SUMIF(B$4:B$29,$G16,E$4:E$29)</f>
        <v>1873</v>
      </c>
      <c r="K16" s="3"/>
      <c r="L16" s="3"/>
    </row>
    <row r="17" spans="1:12" x14ac:dyDescent="0.2">
      <c r="A17" s="6">
        <v>38822</v>
      </c>
      <c r="B17" s="1" t="s">
        <v>0</v>
      </c>
      <c r="C17" s="4">
        <v>741</v>
      </c>
      <c r="D17" s="4">
        <v>1137</v>
      </c>
      <c r="E17" s="4">
        <v>326</v>
      </c>
      <c r="K17" s="3"/>
      <c r="L17" s="3"/>
    </row>
    <row r="18" spans="1:12" x14ac:dyDescent="0.2">
      <c r="A18" s="6">
        <v>38824</v>
      </c>
      <c r="B18" s="1" t="s">
        <v>5</v>
      </c>
      <c r="C18" s="4">
        <v>298</v>
      </c>
      <c r="D18" s="4">
        <v>572</v>
      </c>
      <c r="E18" s="4">
        <v>365</v>
      </c>
      <c r="K18" s="3"/>
      <c r="L18" s="3"/>
    </row>
    <row r="19" spans="1:12" x14ac:dyDescent="0.2">
      <c r="A19" s="6">
        <v>38825</v>
      </c>
      <c r="B19" s="1" t="s">
        <v>4</v>
      </c>
      <c r="C19" s="4">
        <v>419</v>
      </c>
      <c r="D19" s="4">
        <v>621</v>
      </c>
      <c r="E19" s="4">
        <v>278</v>
      </c>
      <c r="G19" s="2" t="s">
        <v>22</v>
      </c>
      <c r="K19" s="3"/>
      <c r="L19" s="3"/>
    </row>
    <row r="20" spans="1:12" x14ac:dyDescent="0.2">
      <c r="A20" s="6">
        <v>38826</v>
      </c>
      <c r="B20" s="1" t="s">
        <v>3</v>
      </c>
      <c r="C20" s="4">
        <v>345</v>
      </c>
      <c r="D20" s="4">
        <v>913</v>
      </c>
      <c r="E20" s="4">
        <v>294</v>
      </c>
      <c r="G20" s="9" t="s">
        <v>23</v>
      </c>
      <c r="H20" s="14" t="s">
        <v>21</v>
      </c>
      <c r="I20" s="14" t="s">
        <v>19</v>
      </c>
      <c r="J20" s="14" t="s">
        <v>20</v>
      </c>
    </row>
    <row r="21" spans="1:12" ht="15" x14ac:dyDescent="0.25">
      <c r="A21" s="6">
        <v>38827</v>
      </c>
      <c r="B21" s="1" t="s">
        <v>2</v>
      </c>
      <c r="C21" s="4">
        <v>467</v>
      </c>
      <c r="D21" s="4">
        <v>1332</v>
      </c>
      <c r="E21" s="4">
        <v>1254</v>
      </c>
      <c r="G21" s="1" t="s">
        <v>5</v>
      </c>
      <c r="H21" s="13">
        <f>H11/SUM(H$11:H$16)</f>
        <v>8.9062746957483799E-2</v>
      </c>
      <c r="I21" s="13">
        <f t="shared" ref="H21:J26" si="0">I11/SUM(I$11:I$16)</f>
        <v>8.1667136018023098E-2</v>
      </c>
      <c r="J21" s="8">
        <f t="shared" si="0"/>
        <v>0.10254749568221071</v>
      </c>
    </row>
    <row r="22" spans="1:12" ht="15" x14ac:dyDescent="0.25">
      <c r="A22" s="6">
        <v>38828</v>
      </c>
      <c r="B22" s="1" t="s">
        <v>1</v>
      </c>
      <c r="C22" s="4">
        <v>622</v>
      </c>
      <c r="D22" s="4">
        <v>1732</v>
      </c>
      <c r="E22" s="4">
        <v>636</v>
      </c>
      <c r="G22" s="1" t="s">
        <v>4</v>
      </c>
      <c r="H22" s="8">
        <f t="shared" si="0"/>
        <v>0.11861861861861862</v>
      </c>
      <c r="I22" s="8">
        <f t="shared" si="0"/>
        <v>9.84933821458744E-2</v>
      </c>
      <c r="J22" s="13">
        <f t="shared" si="0"/>
        <v>7.9951065054692003E-2</v>
      </c>
    </row>
    <row r="23" spans="1:12" ht="15" x14ac:dyDescent="0.25">
      <c r="A23" s="6">
        <v>38829</v>
      </c>
      <c r="B23" s="1" t="s">
        <v>0</v>
      </c>
      <c r="C23" s="4">
        <v>846</v>
      </c>
      <c r="D23" s="4">
        <v>1324</v>
      </c>
      <c r="E23" s="4">
        <v>319</v>
      </c>
      <c r="G23" s="1" t="s">
        <v>3</v>
      </c>
      <c r="H23" s="8">
        <f t="shared" si="0"/>
        <v>0.12533586217796744</v>
      </c>
      <c r="I23" s="8">
        <f t="shared" si="0"/>
        <v>0.12492959729653619</v>
      </c>
      <c r="J23" s="13">
        <f t="shared" si="0"/>
        <v>8.3693149107656878E-2</v>
      </c>
    </row>
    <row r="24" spans="1:12" x14ac:dyDescent="0.2">
      <c r="A24" s="6">
        <v>38831</v>
      </c>
      <c r="B24" s="1" t="s">
        <v>5</v>
      </c>
      <c r="C24" s="4">
        <v>233</v>
      </c>
      <c r="D24" s="4">
        <v>523</v>
      </c>
      <c r="E24" s="4">
        <v>411</v>
      </c>
      <c r="G24" s="1" t="s">
        <v>2</v>
      </c>
      <c r="H24" s="8">
        <f t="shared" si="0"/>
        <v>0.14193140508929983</v>
      </c>
      <c r="I24" s="11">
        <f t="shared" si="0"/>
        <v>0.18332863981976907</v>
      </c>
      <c r="J24" s="10">
        <f t="shared" si="0"/>
        <v>0.33873056994818651</v>
      </c>
    </row>
    <row r="25" spans="1:12" x14ac:dyDescent="0.2">
      <c r="A25" s="6">
        <v>38832</v>
      </c>
      <c r="B25" s="1" t="s">
        <v>4</v>
      </c>
      <c r="C25" s="4">
        <v>341</v>
      </c>
      <c r="D25" s="4">
        <v>731</v>
      </c>
      <c r="E25" s="4">
        <v>243</v>
      </c>
      <c r="G25" s="1" t="s">
        <v>1</v>
      </c>
      <c r="H25" s="11">
        <f t="shared" si="0"/>
        <v>0.21400347716137189</v>
      </c>
      <c r="I25" s="10">
        <f t="shared" si="0"/>
        <v>0.29178400450577302</v>
      </c>
      <c r="J25" s="11">
        <f t="shared" si="0"/>
        <v>0.26029073114565343</v>
      </c>
    </row>
    <row r="26" spans="1:12" x14ac:dyDescent="0.2">
      <c r="A26" s="6">
        <v>38833</v>
      </c>
      <c r="B26" s="1" t="s">
        <v>3</v>
      </c>
      <c r="C26" s="4">
        <v>426</v>
      </c>
      <c r="D26" s="4">
        <v>940</v>
      </c>
      <c r="E26" s="4">
        <v>350</v>
      </c>
      <c r="G26" s="1" t="s">
        <v>0</v>
      </c>
      <c r="H26" s="10">
        <f t="shared" si="0"/>
        <v>0.3110478899952584</v>
      </c>
      <c r="I26" s="11">
        <f t="shared" si="0"/>
        <v>0.21979724021402422</v>
      </c>
      <c r="J26" s="8">
        <f t="shared" si="0"/>
        <v>0.13478698906160047</v>
      </c>
    </row>
    <row r="27" spans="1:12" x14ac:dyDescent="0.2">
      <c r="A27" s="6">
        <v>38834</v>
      </c>
      <c r="B27" s="1" t="s">
        <v>2</v>
      </c>
      <c r="C27" s="4">
        <v>379</v>
      </c>
      <c r="D27" s="4">
        <v>1409</v>
      </c>
      <c r="E27" s="4">
        <v>1143</v>
      </c>
      <c r="I27" s="3"/>
      <c r="J27" s="3"/>
    </row>
    <row r="28" spans="1:12" x14ac:dyDescent="0.2">
      <c r="A28" s="6">
        <v>38835</v>
      </c>
      <c r="B28" s="1" t="s">
        <v>1</v>
      </c>
      <c r="C28" s="4">
        <v>592</v>
      </c>
      <c r="D28" s="4">
        <v>1856</v>
      </c>
      <c r="E28" s="4">
        <v>601</v>
      </c>
      <c r="I28" s="3"/>
      <c r="J28" s="3"/>
    </row>
    <row r="29" spans="1:12" x14ac:dyDescent="0.2">
      <c r="A29" s="6">
        <v>38836</v>
      </c>
      <c r="B29" s="1" t="s">
        <v>0</v>
      </c>
      <c r="C29" s="4">
        <v>779</v>
      </c>
      <c r="D29" s="4">
        <v>1229</v>
      </c>
      <c r="E29" s="4">
        <v>398</v>
      </c>
      <c r="I29" s="3"/>
      <c r="J29" s="3"/>
    </row>
    <row r="30" spans="1:12" x14ac:dyDescent="0.2">
      <c r="I30" s="3"/>
      <c r="J30" s="3"/>
    </row>
    <row r="31" spans="1:12" x14ac:dyDescent="0.2">
      <c r="F31" s="16" t="s">
        <v>25</v>
      </c>
      <c r="I31" s="3"/>
      <c r="J31" s="3"/>
    </row>
    <row r="32" spans="1:12" x14ac:dyDescent="0.2">
      <c r="B32" s="1" t="s">
        <v>15</v>
      </c>
      <c r="C32" s="7">
        <f>SUM(C4:C29)</f>
        <v>12654</v>
      </c>
      <c r="D32" s="7">
        <f>SUM(D4:D29)</f>
        <v>28408</v>
      </c>
      <c r="E32" s="7">
        <f t="shared" ref="D32:E32" si="1">SUM(E4:E29)</f>
        <v>13896</v>
      </c>
      <c r="F32" s="15">
        <f>SUM(C32:E32)</f>
        <v>54958</v>
      </c>
      <c r="I32" s="3"/>
      <c r="J32" s="3"/>
    </row>
    <row r="33" spans="9:10" x14ac:dyDescent="0.2">
      <c r="I33" s="3"/>
      <c r="J33" s="3"/>
    </row>
    <row r="34" spans="9:10" x14ac:dyDescent="0.2">
      <c r="I34" s="3"/>
      <c r="J34" s="3"/>
    </row>
    <row r="35" spans="9:10" x14ac:dyDescent="0.2">
      <c r="I35" s="3"/>
      <c r="J35" s="3"/>
    </row>
  </sheetData>
  <phoneticPr fontId="2" type="noConversion"/>
  <pageMargins left="0.75" right="0.75" top="1" bottom="1" header="0.5" footer="0.5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 Sales Ratios</vt:lpstr>
      <vt:lpstr>Example Restaurant Sales Ratios</vt:lpstr>
    </vt:vector>
  </TitlesOfParts>
  <Company>Univ.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Natnael Kebede</cp:lastModifiedBy>
  <dcterms:created xsi:type="dcterms:W3CDTF">2010-03-06T13:25:31Z</dcterms:created>
  <dcterms:modified xsi:type="dcterms:W3CDTF">2019-03-14T22:10:47Z</dcterms:modified>
</cp:coreProperties>
</file>