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orporate-banking-course\"/>
    </mc:Choice>
  </mc:AlternateContent>
  <bookViews>
    <workbookView xWindow="0" yWindow="0" windowWidth="14925" windowHeight="7065" activeTab="1"/>
  </bookViews>
  <sheets>
    <sheet name="dates" sheetId="1" r:id="rId1"/>
    <sheet name="literature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16" i="1"/>
  <c r="C3" i="1" l="1"/>
  <c r="C4" i="1" s="1"/>
  <c r="C5" i="1" s="1"/>
  <c r="C6" i="1" s="1"/>
  <c r="C7" i="1" s="1"/>
  <c r="C8" i="1" s="1"/>
  <c r="B3" i="1"/>
  <c r="B4" i="1" s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<sst xmlns="http://schemas.openxmlformats.org/spreadsheetml/2006/main" count="39" uniqueCount="32">
  <si>
    <t>Масштабы банковского кредитования, flow of funds.</t>
  </si>
  <si>
    <t>Проблемные кредиты и реструктризация.</t>
  </si>
  <si>
    <t>ИТ-обеспечение и технологические инновации. Оборот данных.</t>
  </si>
  <si>
    <t>Риски корпоративного кредитования. Ценообразование на кредиты.</t>
  </si>
  <si>
    <t>Обобщение - теория банковского посредничества.</t>
  </si>
  <si>
    <t>Бизнес-процесс корпоративного кредитования - введение.</t>
  </si>
  <si>
    <t>How big is bank corporate financing?</t>
  </si>
  <si>
    <t>Финансовый анализ заемщика (DSCR, дефолты, скоринг).</t>
  </si>
  <si>
    <t xml:space="preserve">Бухгалтерский учет в компаниях и банках - примеры </t>
  </si>
  <si>
    <t>Специальные темы / Invited lecture.</t>
  </si>
  <si>
    <t>Финансовый анализ заемщика (DSCR, дефолты, скоринг) - 1.</t>
  </si>
  <si>
    <t>Credit Risk Rating at Large U.S. Banks</t>
  </si>
  <si>
    <t>Масштабы банковского кредитования, макро/flow of funds.</t>
  </si>
  <si>
    <t>Бухгалтерский учет в компаниях и банках (повтор и примеры).</t>
  </si>
  <si>
    <t>Продукты и бизнес-процесс корпоративного кредитования - введение.</t>
  </si>
  <si>
    <t>Проблемные кредиты и реструктуризация.</t>
  </si>
  <si>
    <t>Обобщение (теория банковского посредничества, примеры).</t>
  </si>
  <si>
    <t>https://www.federalreserve.gov/pubs/bulletin/1998/1198leadw.pdf</t>
  </si>
  <si>
    <t>https://www.bde.es/bde/en/secciones/servicios/Particulares_y_e/Central_de_Infor/Central_de_Info_04db72d6c1fd821.html</t>
  </si>
  <si>
    <t>The Analytical Credit Dataset</t>
  </si>
  <si>
    <t>https://www.ecb.europa.eu/pub/pdf/scpops/ecb.op187.en.pdf?f874f800842e7dbfd364fe4cfb7c60ea</t>
  </si>
  <si>
    <t>http://www.nationalbanken.dk/en/research/data_for_research/Pages/Default.aspx</t>
  </si>
  <si>
    <t>Danmarks Nationalbank - Data for Research</t>
  </si>
  <si>
    <t>Кредитные регистры</t>
  </si>
  <si>
    <t>Does Borrowing from Banks Cost More than Borrowing from the Market?</t>
  </si>
  <si>
    <t>https://papers.ssrn.com/sol3/papers.cfm?abstract_id=3059607</t>
  </si>
  <si>
    <t>Рейтинги</t>
  </si>
  <si>
    <t>https://annualreport.deutsche-bank.com/2017/ar/risk-report/risk-and-capital-management/credit-risk-management/managing-and-mitigation-of-credit-risk.html</t>
  </si>
  <si>
    <t>Кредитный риск</t>
  </si>
  <si>
    <t>Managing and Mitigation of Credit Risk. Годовой отчет Deutsche Bank 2017 или более поздний</t>
  </si>
  <si>
    <t>Задания</t>
  </si>
  <si>
    <t>Корпоративный бизнес как устроен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</si>
</sst>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selection activeCell="D25" sqref="D25"/>
    </sheetView>
  </sheetViews>
  <sheetFormatPr defaultRowHeight="12" x14ac:dyDescent="0.2"/>
  <cols>
    <col min="1" max="1" width="3.28515625" style="3" customWidth="1"/>
    <col min="2" max="2" width="10.42578125" style="2" bestFit="1" customWidth="1"/>
    <col min="3" max="3" width="5.28515625" style="2" customWidth="1"/>
    <col min="4" max="4" width="53.7109375" style="3" customWidth="1"/>
    <col min="5" max="5" width="2.28515625" style="3" customWidth="1"/>
    <col min="6" max="6" width="35.42578125" style="3" customWidth="1"/>
    <col min="7" max="16384" width="9.140625" style="3"/>
  </cols>
  <sheetData>
    <row r="2" spans="2:9" x14ac:dyDescent="0.2">
      <c r="B2" s="4">
        <v>43900</v>
      </c>
      <c r="C2" s="2">
        <v>1</v>
      </c>
      <c r="D2" s="3" t="s">
        <v>5</v>
      </c>
      <c r="F2" s="1" t="s">
        <v>0</v>
      </c>
      <c r="I2" s="3" t="s">
        <v>6</v>
      </c>
    </row>
    <row r="3" spans="2:9" x14ac:dyDescent="0.2">
      <c r="B3" s="4">
        <f>B2+7</f>
        <v>43907</v>
      </c>
      <c r="C3" s="2">
        <f>C2+1</f>
        <v>2</v>
      </c>
      <c r="D3" s="1" t="s">
        <v>0</v>
      </c>
      <c r="F3" s="3" t="s">
        <v>8</v>
      </c>
    </row>
    <row r="4" spans="2:9" x14ac:dyDescent="0.2">
      <c r="B4" s="4">
        <f t="shared" ref="B4:B8" si="0">B3+7</f>
        <v>43914</v>
      </c>
      <c r="C4" s="2">
        <f t="shared" ref="C4:C8" si="1">C3+1</f>
        <v>3</v>
      </c>
      <c r="D4" s="1" t="s">
        <v>7</v>
      </c>
      <c r="F4" s="1" t="s">
        <v>7</v>
      </c>
    </row>
    <row r="5" spans="2:9" x14ac:dyDescent="0.2">
      <c r="B5" s="4">
        <f t="shared" si="0"/>
        <v>43921</v>
      </c>
      <c r="C5" s="2">
        <f t="shared" si="1"/>
        <v>4</v>
      </c>
      <c r="F5" s="3" t="s">
        <v>3</v>
      </c>
    </row>
    <row r="6" spans="2:9" x14ac:dyDescent="0.2">
      <c r="B6" s="4">
        <f t="shared" si="0"/>
        <v>43928</v>
      </c>
      <c r="C6" s="2">
        <f t="shared" si="1"/>
        <v>5</v>
      </c>
      <c r="D6" s="3" t="s">
        <v>3</v>
      </c>
      <c r="F6" s="3" t="s">
        <v>1</v>
      </c>
    </row>
    <row r="7" spans="2:9" x14ac:dyDescent="0.2">
      <c r="B7" s="4">
        <f t="shared" si="0"/>
        <v>43935</v>
      </c>
      <c r="C7" s="2">
        <f t="shared" si="1"/>
        <v>6</v>
      </c>
      <c r="D7" s="3" t="s">
        <v>4</v>
      </c>
      <c r="F7" s="3" t="s">
        <v>9</v>
      </c>
    </row>
    <row r="8" spans="2:9" x14ac:dyDescent="0.2">
      <c r="B8" s="4">
        <f t="shared" si="0"/>
        <v>43942</v>
      </c>
      <c r="C8" s="2">
        <f t="shared" si="1"/>
        <v>7</v>
      </c>
      <c r="D8" s="1" t="s">
        <v>2</v>
      </c>
      <c r="F8" s="1"/>
    </row>
    <row r="9" spans="2:9" x14ac:dyDescent="0.2">
      <c r="B9" s="4"/>
    </row>
    <row r="10" spans="2:9" x14ac:dyDescent="0.2">
      <c r="D10" s="1"/>
    </row>
    <row r="12" spans="2:9" x14ac:dyDescent="0.2">
      <c r="D12" s="1"/>
    </row>
    <row r="14" spans="2:9" x14ac:dyDescent="0.2">
      <c r="F14" s="1"/>
    </row>
    <row r="15" spans="2:9" x14ac:dyDescent="0.2">
      <c r="C15" s="2">
        <v>1</v>
      </c>
      <c r="D15" s="3" t="s">
        <v>14</v>
      </c>
    </row>
    <row r="16" spans="2:9" x14ac:dyDescent="0.2">
      <c r="C16" s="2">
        <f>C15+1</f>
        <v>2</v>
      </c>
      <c r="D16" s="1" t="s">
        <v>12</v>
      </c>
    </row>
    <row r="17" spans="3:4" x14ac:dyDescent="0.2">
      <c r="C17" s="2">
        <f t="shared" ref="C17:C40" si="2">C16+1</f>
        <v>3</v>
      </c>
      <c r="D17" s="3" t="s">
        <v>13</v>
      </c>
    </row>
    <row r="18" spans="3:4" x14ac:dyDescent="0.2">
      <c r="C18" s="2">
        <f t="shared" si="2"/>
        <v>4</v>
      </c>
      <c r="D18" s="1" t="s">
        <v>10</v>
      </c>
    </row>
    <row r="19" spans="3:4" x14ac:dyDescent="0.2">
      <c r="C19" s="2">
        <f t="shared" si="2"/>
        <v>5</v>
      </c>
      <c r="D19" s="3" t="s">
        <v>3</v>
      </c>
    </row>
    <row r="20" spans="3:4" x14ac:dyDescent="0.2">
      <c r="C20" s="2">
        <f t="shared" si="2"/>
        <v>6</v>
      </c>
      <c r="D20" s="3" t="s">
        <v>15</v>
      </c>
    </row>
    <row r="21" spans="3:4" x14ac:dyDescent="0.2">
      <c r="C21" s="2">
        <f t="shared" si="2"/>
        <v>7</v>
      </c>
    </row>
    <row r="22" spans="3:4" x14ac:dyDescent="0.2">
      <c r="C22" s="2">
        <f t="shared" si="2"/>
        <v>8</v>
      </c>
    </row>
    <row r="23" spans="3:4" x14ac:dyDescent="0.2">
      <c r="C23" s="2">
        <f t="shared" si="2"/>
        <v>9</v>
      </c>
      <c r="D23" s="3" t="s">
        <v>16</v>
      </c>
    </row>
    <row r="24" spans="3:4" x14ac:dyDescent="0.2">
      <c r="C24" s="2">
        <f t="shared" si="2"/>
        <v>10</v>
      </c>
      <c r="D24" s="1" t="s">
        <v>2</v>
      </c>
    </row>
    <row r="25" spans="3:4" x14ac:dyDescent="0.2">
      <c r="C25" s="2">
        <f t="shared" si="2"/>
        <v>11</v>
      </c>
    </row>
    <row r="26" spans="3:4" x14ac:dyDescent="0.2">
      <c r="C26" s="2">
        <f t="shared" si="2"/>
        <v>12</v>
      </c>
    </row>
    <row r="27" spans="3:4" x14ac:dyDescent="0.2">
      <c r="C27" s="2">
        <f t="shared" si="2"/>
        <v>13</v>
      </c>
    </row>
    <row r="28" spans="3:4" x14ac:dyDescent="0.2">
      <c r="C28" s="2">
        <f t="shared" si="2"/>
        <v>14</v>
      </c>
    </row>
    <row r="29" spans="3:4" x14ac:dyDescent="0.2">
      <c r="C29" s="2">
        <f t="shared" si="2"/>
        <v>15</v>
      </c>
    </row>
    <row r="30" spans="3:4" x14ac:dyDescent="0.2">
      <c r="C30" s="2">
        <f t="shared" si="2"/>
        <v>16</v>
      </c>
    </row>
    <row r="31" spans="3:4" x14ac:dyDescent="0.2">
      <c r="C31" s="2">
        <f t="shared" si="2"/>
        <v>17</v>
      </c>
    </row>
    <row r="32" spans="3:4" x14ac:dyDescent="0.2">
      <c r="C32" s="2">
        <f t="shared" si="2"/>
        <v>18</v>
      </c>
    </row>
    <row r="33" spans="3:3" x14ac:dyDescent="0.2">
      <c r="C33" s="2">
        <f t="shared" si="2"/>
        <v>19</v>
      </c>
    </row>
    <row r="34" spans="3:3" x14ac:dyDescent="0.2">
      <c r="C34" s="2">
        <f t="shared" si="2"/>
        <v>20</v>
      </c>
    </row>
    <row r="35" spans="3:3" x14ac:dyDescent="0.2">
      <c r="C35" s="2">
        <f t="shared" si="2"/>
        <v>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abSelected="1" workbookViewId="0">
      <selection activeCell="I11" sqref="I11"/>
    </sheetView>
  </sheetViews>
  <sheetFormatPr defaultRowHeight="11.25" x14ac:dyDescent="0.2"/>
  <cols>
    <col min="1" max="1" width="15.7109375" style="5" customWidth="1"/>
    <col min="2" max="2" width="27.140625" style="5" customWidth="1"/>
    <col min="3" max="16384" width="9.140625" style="5"/>
  </cols>
  <sheetData>
    <row r="3" spans="1:3" x14ac:dyDescent="0.2">
      <c r="A3" s="5" t="s">
        <v>30</v>
      </c>
      <c r="B3" s="5" t="s">
        <v>31</v>
      </c>
    </row>
    <row r="15" spans="1:3" x14ac:dyDescent="0.2">
      <c r="A15" s="5" t="s">
        <v>26</v>
      </c>
      <c r="B15" s="5" t="s">
        <v>11</v>
      </c>
      <c r="C15" s="5" t="s">
        <v>17</v>
      </c>
    </row>
    <row r="18" spans="1:3" x14ac:dyDescent="0.2">
      <c r="A18" s="5" t="s">
        <v>23</v>
      </c>
      <c r="C18" s="5" t="s">
        <v>18</v>
      </c>
    </row>
    <row r="19" spans="1:3" x14ac:dyDescent="0.2">
      <c r="A19" s="5" t="s">
        <v>23</v>
      </c>
      <c r="B19" s="5" t="s">
        <v>19</v>
      </c>
      <c r="C19" s="5" t="s">
        <v>20</v>
      </c>
    </row>
    <row r="20" spans="1:3" x14ac:dyDescent="0.2">
      <c r="A20" s="5" t="s">
        <v>23</v>
      </c>
      <c r="B20" s="5" t="s">
        <v>22</v>
      </c>
      <c r="C20" s="5" t="s">
        <v>21</v>
      </c>
    </row>
    <row r="22" spans="1:3" x14ac:dyDescent="0.2">
      <c r="B22" s="5" t="s">
        <v>24</v>
      </c>
      <c r="C22" s="5" t="s">
        <v>25</v>
      </c>
    </row>
    <row r="26" spans="1:3" x14ac:dyDescent="0.2">
      <c r="A26" s="5" t="s">
        <v>28</v>
      </c>
      <c r="B26" s="5" t="s">
        <v>29</v>
      </c>
      <c r="C26" s="5" t="s">
        <v>27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dates</vt:lpstr>
      <vt:lpstr>literature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2020-02-19T14:26:20Z</dcterms:created>
  <dcterms:modified xsi:type="dcterms:W3CDTF">2020-02-27T07:43:09Z</dcterms:modified>
</cp:coreProperties>
</file>