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03\Desktop\pythonlogin\upload\"/>
    </mc:Choice>
  </mc:AlternateContent>
  <xr:revisionPtr revIDLastSave="0" documentId="13_ncr:1_{DD6159DF-5F1E-4127-B7F3-8D885996864F}" xr6:coauthVersionLast="47" xr6:coauthVersionMax="47" xr10:uidLastSave="{00000000-0000-0000-0000-000000000000}"/>
  <bookViews>
    <workbookView xWindow="2820" yWindow="2820" windowWidth="17280" windowHeight="9072" activeTab="3" xr2:uid="{00000000-000D-0000-FFFF-FFFF00000000}"/>
  </bookViews>
  <sheets>
    <sheet name="Project" sheetId="1" r:id="rId1"/>
    <sheet name="Contract" sheetId="5" r:id="rId2"/>
    <sheet name="Site" sheetId="2" r:id="rId3"/>
    <sheet name="Equipment" sheetId="3" r:id="rId4"/>
    <sheet name="Circuit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4" l="1"/>
  <c r="A3" i="4"/>
  <c r="A4" i="4"/>
  <c r="A5" i="3"/>
  <c r="A4" i="3"/>
  <c r="A3" i="3"/>
  <c r="A2" i="3"/>
  <c r="A2" i="2"/>
</calcChain>
</file>

<file path=xl/sharedStrings.xml><?xml version="1.0" encoding="utf-8"?>
<sst xmlns="http://schemas.openxmlformats.org/spreadsheetml/2006/main" count="114" uniqueCount="94">
  <si>
    <t>Project Name</t>
  </si>
  <si>
    <t>S/O</t>
  </si>
  <si>
    <t>Remark</t>
  </si>
  <si>
    <t>Makro</t>
  </si>
  <si>
    <t>SO200162</t>
  </si>
  <si>
    <t>location</t>
  </si>
  <si>
    <t>contact</t>
  </si>
  <si>
    <t>type</t>
  </si>
  <si>
    <t>ลาดกระบัง</t>
  </si>
  <si>
    <t>เลขที่ 583 แขวงลาดกระบัง เขตลาดกระบัง กรุงเทพฯ</t>
  </si>
  <si>
    <t>LKB-S129</t>
  </si>
  <si>
    <t>-</t>
  </si>
  <si>
    <t>02-0118780</t>
  </si>
  <si>
    <t>Branch</t>
  </si>
  <si>
    <t>Brand</t>
  </si>
  <si>
    <t>Model</t>
  </si>
  <si>
    <t>Start of warranty</t>
  </si>
  <si>
    <t>End of warranty</t>
  </si>
  <si>
    <t>FGT60FTK20054815</t>
  </si>
  <si>
    <t>Fortinet</t>
  </si>
  <si>
    <t>FG-60F</t>
  </si>
  <si>
    <t>SiS Distribution (Thailand) PCL.</t>
  </si>
  <si>
    <t>074-559082-4</t>
  </si>
  <si>
    <t>support_pack@sisthai.com</t>
  </si>
  <si>
    <t>FGT60FTK20036867</t>
  </si>
  <si>
    <t>S108EN5920004706</t>
  </si>
  <si>
    <t>FS-108E</t>
  </si>
  <si>
    <t>S108EN5920004748</t>
  </si>
  <si>
    <t>Subnet</t>
  </si>
  <si>
    <t>V53802</t>
  </si>
  <si>
    <t>10.99.178.17</t>
  </si>
  <si>
    <t>10.99.178.18</t>
  </si>
  <si>
    <t>255.255.255.252</t>
  </si>
  <si>
    <t>10.11.220.8</t>
  </si>
  <si>
    <t>MPLS</t>
  </si>
  <si>
    <t>WAN1</t>
  </si>
  <si>
    <t>1239*6</t>
  </si>
  <si>
    <t>U15480</t>
  </si>
  <si>
    <t>10.100.0.189</t>
  </si>
  <si>
    <t>10.100.0.190</t>
  </si>
  <si>
    <t>WAN2</t>
  </si>
  <si>
    <t>UIH</t>
  </si>
  <si>
    <t>J12418</t>
  </si>
  <si>
    <t>171.103.210.225</t>
  </si>
  <si>
    <t>171.103.210.226</t>
  </si>
  <si>
    <t>Internet</t>
  </si>
  <si>
    <t>WAN3</t>
  </si>
  <si>
    <t>Addition_Detail</t>
  </si>
  <si>
    <t>site_short_name</t>
  </si>
  <si>
    <t>contact_owner_site</t>
  </si>
  <si>
    <t>Serial_number</t>
  </si>
  <si>
    <t>Disty_name</t>
  </si>
  <si>
    <t>Disty_contact</t>
  </si>
  <si>
    <t>IP_address_CE</t>
  </si>
  <si>
    <t>Circuit_ID</t>
  </si>
  <si>
    <t>IP_address_PE</t>
  </si>
  <si>
    <t>Circuit_type</t>
  </si>
  <si>
    <t>Link_number</t>
  </si>
  <si>
    <t>Open_case_contact</t>
  </si>
  <si>
    <t>Site_name</t>
  </si>
  <si>
    <t>10.11.220.9</t>
  </si>
  <si>
    <t>10.11.220.10</t>
  </si>
  <si>
    <t>Project_Ref</t>
  </si>
  <si>
    <t>Site_Ref</t>
  </si>
  <si>
    <t>Equipment_Ref</t>
  </si>
  <si>
    <t>Disty_Start_of_contract</t>
  </si>
  <si>
    <t>Disty_End_of_contract</t>
  </si>
  <si>
    <t>Customer_Start_of_contract</t>
  </si>
  <si>
    <t>Customer_End_of_contract</t>
  </si>
  <si>
    <t>Vpn Detail</t>
  </si>
  <si>
    <t>IP : 58.97.106.134
Port : 10443
Username : pplus
Password : pplus@123</t>
  </si>
  <si>
    <t>088-8888888</t>
  </si>
  <si>
    <t>Important_Detail</t>
  </si>
  <si>
    <t>Yes</t>
  </si>
  <si>
    <t>HA</t>
  </si>
  <si>
    <t>Loopback</t>
  </si>
  <si>
    <t>Role</t>
  </si>
  <si>
    <t>Sale PPLUS</t>
  </si>
  <si>
    <t>PM PPLUS</t>
  </si>
  <si>
    <t>Sale True</t>
  </si>
  <si>
    <t>PM True</t>
  </si>
  <si>
    <t>Engineer True</t>
  </si>
  <si>
    <t>Engineer PPLUS</t>
  </si>
  <si>
    <t xml:space="preserve">Customer </t>
  </si>
  <si>
    <t xml:space="preserve">Add new Role </t>
  </si>
  <si>
    <t>Name</t>
  </si>
  <si>
    <t>Tel.</t>
  </si>
  <si>
    <t>Additional Detail</t>
  </si>
  <si>
    <t xml:space="preserve">เก็บข้อมูล detail ขนาดใหญ่ เว้นบรรทัดได้ </t>
  </si>
  <si>
    <t>Suchat Onjai</t>
  </si>
  <si>
    <t>Fortimanager IP : 10.x.x.x
Fortianalyzer IP : 10.4.4.4
HQ IP 10.g.g.g
Remote HQ Port : 5444</t>
  </si>
  <si>
    <t>Original_ISP</t>
  </si>
  <si>
    <t>Owner ISP</t>
  </si>
  <si>
    <t>ISP_contact_Tel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</si>
</sst>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0"/>
      <color theme="1"/>
      <name val="Arial"/>
    </font>
    <font>
      <b/>
      <sz val="11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  <font>
      <sz val="8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vertical="top"/>
    </xf>
    <xf numFmtId="0" fontId="3" fillId="0" borderId="0" xfId="0" applyFont="1"/>
    <xf numFmtId="0" fontId="2" fillId="2" borderId="0" xfId="0" applyFont="1" applyFill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/>
    <xf numFmtId="0" fontId="2" fillId="2" borderId="0" xfId="0" applyFont="1" applyFill="1" applyAlignment="1">
      <alignment horizontal="left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0" fontId="3" fillId="2" borderId="3" xfId="0" applyFont="1" applyFill="1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vertical="center"/>
    </xf>
  </cellXfs>
  <cellStyles count="1">
    <cellStyle name="ปกติ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zoomScale="85" zoomScaleNormal="85" workbookViewId="0">
      <selection activeCell="H2" sqref="H2"/>
    </sheetView>
  </sheetViews>
  <sheetFormatPr defaultColWidth="9.19921875" defaultRowHeight="13.8" x14ac:dyDescent="0.25"/>
  <cols>
    <col min="1" max="1" width="14.19921875" style="1" bestFit="1" customWidth="1"/>
    <col min="2" max="2" width="16.69921875" style="1" bestFit="1" customWidth="1"/>
    <col min="3" max="3" width="28" style="1" bestFit="1" customWidth="1"/>
    <col min="4" max="4" width="26.8984375" style="1" bestFit="1" customWidth="1"/>
    <col min="5" max="5" width="23.69921875" style="1" bestFit="1" customWidth="1"/>
    <col min="6" max="6" width="22.69921875" style="1" bestFit="1" customWidth="1"/>
    <col min="7" max="8" width="22.69921875" style="1" customWidth="1"/>
    <col min="9" max="9" width="21.69921875" style="1" customWidth="1"/>
    <col min="10" max="10" width="19" style="1" customWidth="1"/>
    <col min="11" max="16384" width="9.19921875" style="1"/>
  </cols>
  <sheetData>
    <row r="1" spans="1:10" s="8" customFormat="1" x14ac:dyDescent="0.25">
      <c r="A1" s="6" t="s">
        <v>0</v>
      </c>
      <c r="B1" s="6" t="s">
        <v>1</v>
      </c>
      <c r="C1" s="6" t="s">
        <v>67</v>
      </c>
      <c r="D1" s="6" t="s">
        <v>68</v>
      </c>
      <c r="E1" s="6" t="s">
        <v>65</v>
      </c>
      <c r="F1" s="6" t="s">
        <v>66</v>
      </c>
      <c r="G1" s="7" t="s">
        <v>69</v>
      </c>
      <c r="H1" s="6" t="s">
        <v>72</v>
      </c>
      <c r="I1" s="6" t="s">
        <v>47</v>
      </c>
      <c r="J1" s="6" t="s">
        <v>2</v>
      </c>
    </row>
    <row r="2" spans="1:10" ht="69" x14ac:dyDescent="0.25">
      <c r="A2" s="2" t="s">
        <v>3</v>
      </c>
      <c r="B2" s="2" t="s">
        <v>4</v>
      </c>
      <c r="C2" s="10">
        <v>44835</v>
      </c>
      <c r="D2" s="10">
        <v>45200</v>
      </c>
      <c r="E2" s="10">
        <v>44835</v>
      </c>
      <c r="F2" s="10">
        <v>45200</v>
      </c>
      <c r="G2" s="9" t="s">
        <v>70</v>
      </c>
      <c r="H2" s="9"/>
      <c r="I2" s="9" t="s">
        <v>90</v>
      </c>
      <c r="J2" s="2"/>
    </row>
    <row r="4" spans="1:10" x14ac:dyDescent="0.25">
      <c r="B4"/>
    </row>
    <row r="5" spans="1:10" x14ac:dyDescent="0.25">
      <c r="B5"/>
    </row>
    <row r="6" spans="1:10" x14ac:dyDescent="0.25">
      <c r="B6"/>
    </row>
    <row r="7" spans="1:10" x14ac:dyDescent="0.25">
      <c r="B7"/>
    </row>
    <row r="8" spans="1:10" x14ac:dyDescent="0.25">
      <c r="B8"/>
    </row>
    <row r="9" spans="1:10" x14ac:dyDescent="0.25">
      <c r="B9"/>
    </row>
    <row r="10" spans="1:10" x14ac:dyDescent="0.25">
      <c r="B10"/>
    </row>
    <row r="11" spans="1:10" x14ac:dyDescent="0.25">
      <c r="B11"/>
    </row>
    <row r="12" spans="1:10" x14ac:dyDescent="0.25">
      <c r="B12"/>
    </row>
    <row r="13" spans="1:10" x14ac:dyDescent="0.25">
      <c r="B13"/>
    </row>
    <row r="14" spans="1:10" x14ac:dyDescent="0.25">
      <c r="B14"/>
    </row>
    <row r="15" spans="1:10" x14ac:dyDescent="0.25">
      <c r="B15"/>
    </row>
    <row r="16" spans="1:10" x14ac:dyDescent="0.25">
      <c r="B16"/>
    </row>
    <row r="17" spans="1:1" x14ac:dyDescent="0.25">
      <c r="A17" s="3"/>
    </row>
    <row r="18" spans="1:1" ht="15" customHeight="1" x14ac:dyDescent="0.25">
      <c r="A18" s="3"/>
    </row>
    <row r="19" spans="1:1" ht="15" customHeight="1" x14ac:dyDescent="0.25">
      <c r="A19" s="3"/>
    </row>
    <row r="20" spans="1:1" ht="15" customHeight="1" x14ac:dyDescent="0.25">
      <c r="A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697B-494D-4CFB-A0D3-56E0E3C6F8AD}">
  <dimension ref="A1:E9"/>
  <sheetViews>
    <sheetView workbookViewId="0">
      <selection activeCell="A2" sqref="A2"/>
    </sheetView>
  </sheetViews>
  <sheetFormatPr defaultRowHeight="13.8" x14ac:dyDescent="0.25"/>
  <cols>
    <col min="1" max="1" width="15.69921875" customWidth="1"/>
    <col min="2" max="2" width="13.59765625" bestFit="1" customWidth="1"/>
    <col min="3" max="3" width="11" bestFit="1" customWidth="1"/>
    <col min="4" max="4" width="11.3984375" bestFit="1" customWidth="1"/>
    <col min="5" max="5" width="54" customWidth="1"/>
  </cols>
  <sheetData>
    <row r="1" spans="1:5" x14ac:dyDescent="0.25">
      <c r="A1" s="6" t="s">
        <v>0</v>
      </c>
      <c r="B1" s="6" t="s">
        <v>76</v>
      </c>
      <c r="C1" s="6" t="s">
        <v>85</v>
      </c>
      <c r="D1" s="6" t="s">
        <v>86</v>
      </c>
      <c r="E1" s="6" t="s">
        <v>87</v>
      </c>
    </row>
    <row r="2" spans="1:5" x14ac:dyDescent="0.25">
      <c r="B2" t="s">
        <v>77</v>
      </c>
      <c r="C2" t="s">
        <v>89</v>
      </c>
      <c r="D2" t="s">
        <v>71</v>
      </c>
      <c r="E2" t="s">
        <v>88</v>
      </c>
    </row>
    <row r="3" spans="1:5" x14ac:dyDescent="0.25">
      <c r="B3" t="s">
        <v>78</v>
      </c>
    </row>
    <row r="4" spans="1:5" x14ac:dyDescent="0.25">
      <c r="B4" t="s">
        <v>79</v>
      </c>
    </row>
    <row r="5" spans="1:5" x14ac:dyDescent="0.25">
      <c r="B5" t="s">
        <v>80</v>
      </c>
    </row>
    <row r="6" spans="1:5" x14ac:dyDescent="0.25">
      <c r="B6" t="s">
        <v>81</v>
      </c>
    </row>
    <row r="7" spans="1:5" x14ac:dyDescent="0.25">
      <c r="B7" t="s">
        <v>82</v>
      </c>
    </row>
    <row r="8" spans="1:5" x14ac:dyDescent="0.25">
      <c r="B8" t="s">
        <v>83</v>
      </c>
    </row>
    <row r="9" spans="1:5" x14ac:dyDescent="0.25">
      <c r="B9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AF10-A374-48B0-BF63-03A539AB3F83}">
  <dimension ref="A1:G2"/>
  <sheetViews>
    <sheetView workbookViewId="0">
      <selection activeCell="C8" sqref="C8"/>
    </sheetView>
  </sheetViews>
  <sheetFormatPr defaultColWidth="8.796875" defaultRowHeight="13.8" x14ac:dyDescent="0.25"/>
  <cols>
    <col min="1" max="1" width="18.796875" customWidth="1"/>
    <col min="2" max="2" width="14.5" customWidth="1"/>
    <col min="3" max="3" width="37.796875" bestFit="1" customWidth="1"/>
    <col min="4" max="4" width="17" customWidth="1"/>
    <col min="5" max="5" width="24.5" customWidth="1"/>
    <col min="6" max="6" width="11" bestFit="1" customWidth="1"/>
  </cols>
  <sheetData>
    <row r="1" spans="1:7" s="4" customFormat="1" ht="15" x14ac:dyDescent="0.25">
      <c r="A1" s="11" t="s">
        <v>62</v>
      </c>
      <c r="B1" s="11" t="s">
        <v>59</v>
      </c>
      <c r="C1" s="11" t="s">
        <v>5</v>
      </c>
      <c r="D1" s="11" t="s">
        <v>48</v>
      </c>
      <c r="E1" s="11" t="s">
        <v>49</v>
      </c>
      <c r="F1" s="11" t="s">
        <v>6</v>
      </c>
      <c r="G1" s="11" t="s">
        <v>7</v>
      </c>
    </row>
    <row r="2" spans="1:7" x14ac:dyDescent="0.25">
      <c r="A2" s="12" t="str">
        <f>Project!A2</f>
        <v>Makro</v>
      </c>
      <c r="B2" s="13" t="s">
        <v>8</v>
      </c>
      <c r="C2" s="13" t="s">
        <v>9</v>
      </c>
      <c r="D2" s="14" t="s">
        <v>10</v>
      </c>
      <c r="E2" s="12" t="s">
        <v>11</v>
      </c>
      <c r="F2" s="14" t="s">
        <v>12</v>
      </c>
      <c r="G2" s="12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538D-A9C6-4419-A534-3D1C2D6860D7}">
  <dimension ref="A1:J5"/>
  <sheetViews>
    <sheetView tabSelected="1" topLeftCell="C1" workbookViewId="0">
      <selection activeCell="I6" sqref="I6"/>
    </sheetView>
  </sheetViews>
  <sheetFormatPr defaultColWidth="8.796875" defaultRowHeight="13.8" x14ac:dyDescent="0.25"/>
  <cols>
    <col min="1" max="1" width="14.796875" customWidth="1"/>
    <col min="2" max="2" width="20" bestFit="1" customWidth="1"/>
    <col min="3" max="3" width="8.5" bestFit="1" customWidth="1"/>
    <col min="4" max="4" width="8.19921875" bestFit="1" customWidth="1"/>
    <col min="5" max="5" width="30.19921875" bestFit="1" customWidth="1"/>
    <col min="6" max="6" width="14.19921875" bestFit="1" customWidth="1"/>
    <col min="7" max="7" width="25.296875" bestFit="1" customWidth="1"/>
    <col min="8" max="8" width="17.19921875" bestFit="1" customWidth="1"/>
    <col min="9" max="9" width="16.19921875" bestFit="1" customWidth="1"/>
    <col min="10" max="10" width="6.59765625" customWidth="1"/>
  </cols>
  <sheetData>
    <row r="1" spans="1:10" s="5" customFormat="1" x14ac:dyDescent="0.25">
      <c r="A1" s="15" t="s">
        <v>63</v>
      </c>
      <c r="B1" s="16" t="s">
        <v>50</v>
      </c>
      <c r="C1" s="16" t="s">
        <v>14</v>
      </c>
      <c r="D1" s="16" t="s">
        <v>15</v>
      </c>
      <c r="E1" s="16" t="s">
        <v>51</v>
      </c>
      <c r="F1" s="15" t="s">
        <v>52</v>
      </c>
      <c r="G1" s="15" t="s">
        <v>58</v>
      </c>
      <c r="H1" s="15" t="s">
        <v>16</v>
      </c>
      <c r="I1" s="15" t="s">
        <v>17</v>
      </c>
      <c r="J1" s="15" t="s">
        <v>74</v>
      </c>
    </row>
    <row r="2" spans="1:10" x14ac:dyDescent="0.25">
      <c r="A2" s="12" t="str">
        <f>Site!B2</f>
        <v>ลาดกระบัง</v>
      </c>
      <c r="B2" s="12" t="s">
        <v>18</v>
      </c>
      <c r="C2" s="12" t="s">
        <v>19</v>
      </c>
      <c r="D2" s="12" t="s">
        <v>20</v>
      </c>
      <c r="E2" s="12" t="s">
        <v>21</v>
      </c>
      <c r="F2" s="12" t="s">
        <v>22</v>
      </c>
      <c r="G2" s="12" t="s">
        <v>23</v>
      </c>
      <c r="H2" s="12"/>
      <c r="I2" s="12"/>
      <c r="J2" s="12" t="s">
        <v>73</v>
      </c>
    </row>
    <row r="3" spans="1:10" x14ac:dyDescent="0.25">
      <c r="A3" s="12" t="str">
        <f>Site!B2</f>
        <v>ลาดกระบัง</v>
      </c>
      <c r="B3" s="12" t="s">
        <v>24</v>
      </c>
      <c r="C3" s="12" t="s">
        <v>19</v>
      </c>
      <c r="D3" s="12" t="s">
        <v>20</v>
      </c>
      <c r="E3" s="12" t="s">
        <v>21</v>
      </c>
      <c r="F3" s="12" t="s">
        <v>22</v>
      </c>
      <c r="G3" s="12" t="s">
        <v>23</v>
      </c>
      <c r="H3" s="12"/>
      <c r="I3" s="12"/>
      <c r="J3" s="12"/>
    </row>
    <row r="4" spans="1:10" x14ac:dyDescent="0.25">
      <c r="A4" s="12" t="str">
        <f>Site!B2</f>
        <v>ลาดกระบัง</v>
      </c>
      <c r="B4" s="12" t="s">
        <v>25</v>
      </c>
      <c r="C4" s="12" t="s">
        <v>19</v>
      </c>
      <c r="D4" s="12" t="s">
        <v>26</v>
      </c>
      <c r="E4" s="12" t="s">
        <v>21</v>
      </c>
      <c r="F4" s="12" t="s">
        <v>22</v>
      </c>
      <c r="G4" s="12" t="s">
        <v>23</v>
      </c>
      <c r="H4" s="12"/>
      <c r="I4" s="12"/>
      <c r="J4" s="12"/>
    </row>
    <row r="5" spans="1:10" x14ac:dyDescent="0.25">
      <c r="A5" s="12" t="str">
        <f>Site!B2</f>
        <v>ลาดกระบัง</v>
      </c>
      <c r="B5" s="12" t="s">
        <v>27</v>
      </c>
      <c r="C5" s="12" t="s">
        <v>19</v>
      </c>
      <c r="D5" s="12" t="s">
        <v>26</v>
      </c>
      <c r="E5" s="12" t="s">
        <v>21</v>
      </c>
      <c r="F5" s="12" t="s">
        <v>22</v>
      </c>
      <c r="G5" s="12" t="s">
        <v>23</v>
      </c>
      <c r="H5" s="12"/>
      <c r="I5" s="12"/>
      <c r="J5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71DE7-271E-433C-BF96-D6B847DE1ABE}">
  <dimension ref="A1:K4"/>
  <sheetViews>
    <sheetView workbookViewId="0">
      <selection activeCell="I2" sqref="I2"/>
    </sheetView>
  </sheetViews>
  <sheetFormatPr defaultColWidth="8.796875" defaultRowHeight="13.8" x14ac:dyDescent="0.25"/>
  <cols>
    <col min="1" max="1" width="20.5" customWidth="1"/>
    <col min="2" max="2" width="11.19921875" customWidth="1"/>
    <col min="3" max="5" width="16" bestFit="1" customWidth="1"/>
    <col min="6" max="6" width="11.5" bestFit="1" customWidth="1"/>
    <col min="7" max="7" width="12.296875" customWidth="1"/>
    <col min="8" max="8" width="14.296875" customWidth="1"/>
    <col min="9" max="9" width="12.69921875" bestFit="1" customWidth="1"/>
    <col min="10" max="10" width="16.296875" bestFit="1" customWidth="1"/>
    <col min="11" max="11" width="20.19921875" customWidth="1"/>
  </cols>
  <sheetData>
    <row r="1" spans="1:11" s="5" customFormat="1" x14ac:dyDescent="0.25">
      <c r="A1" s="15" t="s">
        <v>64</v>
      </c>
      <c r="B1" s="17" t="s">
        <v>54</v>
      </c>
      <c r="C1" s="17" t="s">
        <v>55</v>
      </c>
      <c r="D1" s="17" t="s">
        <v>53</v>
      </c>
      <c r="E1" s="17" t="s">
        <v>28</v>
      </c>
      <c r="F1" s="17" t="s">
        <v>75</v>
      </c>
      <c r="G1" s="17" t="s">
        <v>56</v>
      </c>
      <c r="H1" s="17" t="s">
        <v>57</v>
      </c>
      <c r="I1" s="17" t="s">
        <v>91</v>
      </c>
      <c r="J1" s="17" t="s">
        <v>92</v>
      </c>
      <c r="K1" s="17" t="s">
        <v>93</v>
      </c>
    </row>
    <row r="2" spans="1:11" x14ac:dyDescent="0.25">
      <c r="A2" s="12" t="str">
        <f>Equipment!B2</f>
        <v>FGT60FTK20054815</v>
      </c>
      <c r="B2" s="18" t="s">
        <v>29</v>
      </c>
      <c r="C2" s="18" t="s">
        <v>30</v>
      </c>
      <c r="D2" s="18" t="s">
        <v>31</v>
      </c>
      <c r="E2" s="18" t="s">
        <v>32</v>
      </c>
      <c r="F2" s="19" t="s">
        <v>33</v>
      </c>
      <c r="G2" s="18" t="s">
        <v>34</v>
      </c>
      <c r="H2" s="18" t="s">
        <v>35</v>
      </c>
      <c r="I2" s="18" t="b">
        <v>1</v>
      </c>
      <c r="J2" s="18" t="b">
        <v>1</v>
      </c>
      <c r="K2" s="18" t="s">
        <v>36</v>
      </c>
    </row>
    <row r="3" spans="1:11" x14ac:dyDescent="0.25">
      <c r="A3" s="12" t="str">
        <f>Equipment!B3</f>
        <v>FGT60FTK20036867</v>
      </c>
      <c r="B3" s="18" t="s">
        <v>37</v>
      </c>
      <c r="C3" s="18" t="s">
        <v>38</v>
      </c>
      <c r="D3" s="18" t="s">
        <v>39</v>
      </c>
      <c r="E3" s="18" t="s">
        <v>32</v>
      </c>
      <c r="F3" s="19" t="s">
        <v>60</v>
      </c>
      <c r="G3" s="18" t="s">
        <v>34</v>
      </c>
      <c r="H3" s="18" t="s">
        <v>40</v>
      </c>
      <c r="I3" s="18" t="s">
        <v>41</v>
      </c>
      <c r="J3" s="18" t="b">
        <v>1</v>
      </c>
      <c r="K3" s="18" t="s">
        <v>36</v>
      </c>
    </row>
    <row r="4" spans="1:11" x14ac:dyDescent="0.25">
      <c r="A4" s="12" t="str">
        <f>Equipment!B4</f>
        <v>S108EN5920004706</v>
      </c>
      <c r="B4" s="18" t="s">
        <v>42</v>
      </c>
      <c r="C4" s="18" t="s">
        <v>43</v>
      </c>
      <c r="D4" s="18" t="s">
        <v>44</v>
      </c>
      <c r="E4" s="18" t="s">
        <v>32</v>
      </c>
      <c r="F4" s="19" t="s">
        <v>61</v>
      </c>
      <c r="G4" s="18" t="s">
        <v>45</v>
      </c>
      <c r="H4" s="18" t="s">
        <v>46</v>
      </c>
      <c r="I4" s="18" t="b">
        <v>1</v>
      </c>
      <c r="J4" s="18" t="b">
        <v>1</v>
      </c>
      <c r="K4" s="18" t="s">
        <v>36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Project</vt:lpstr>
      <vt:lpstr>Contract</vt:lpstr>
      <vt:lpstr>Site</vt:lpstr>
      <vt:lpstr>Equipment</vt:lpstr>
      <vt:lpstr>Circuit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Suradet Loedwilaisap</cp:lastModifiedBy>
  <cp:revision/>
  <dcterms:created xsi:type="dcterms:W3CDTF">2022-07-07T07:05:47Z</dcterms:created>
  <dcterms:modified xsi:type="dcterms:W3CDTF">2022-12-21T03:32:30Z</dcterms:modified>
  <cp:category/>
  <cp:contentStatus/>
</cp:coreProperties>
</file>