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nglisha\Documents\faoswsLossa\"/>
    </mc:Choice>
  </mc:AlternateContent>
  <bookViews>
    <workbookView xWindow="0" yWindow="0" windowWidth="27255" windowHeight="8010"/>
  </bookViews>
  <sheets>
    <sheet name="LossQty_Env_comodgrp_sdg_2015_1" sheetId="1" r:id="rId1"/>
  </sheets>
  <calcPr calcId="0"/>
</workbook>
</file>

<file path=xl/calcChain.xml><?xml version="1.0" encoding="utf-8"?>
<calcChain xmlns="http://schemas.openxmlformats.org/spreadsheetml/2006/main">
  <c r="D10" i="1" l="1"/>
  <c r="E10" i="1"/>
  <c r="E11" i="1"/>
  <c r="F11" i="1"/>
  <c r="G11" i="1"/>
  <c r="I12" i="1"/>
  <c r="I13" i="1"/>
  <c r="C10" i="1"/>
  <c r="C11" i="1"/>
  <c r="D7" i="1"/>
  <c r="D9" i="1" s="1"/>
  <c r="E7" i="1"/>
  <c r="E9" i="1" s="1"/>
  <c r="F7" i="1"/>
  <c r="F10" i="1" s="1"/>
  <c r="G7" i="1"/>
  <c r="G10" i="1" s="1"/>
  <c r="H7" i="1"/>
  <c r="H11" i="1" s="1"/>
  <c r="I7" i="1"/>
  <c r="I11" i="1" s="1"/>
  <c r="C7" i="1"/>
  <c r="C12" i="1" s="1"/>
  <c r="H12" i="1" l="1"/>
  <c r="H13" i="1"/>
  <c r="F12" i="1"/>
  <c r="D11" i="1"/>
  <c r="H9" i="1"/>
  <c r="G12" i="1"/>
  <c r="I9" i="1"/>
  <c r="G13" i="1"/>
  <c r="E12" i="1"/>
  <c r="I10" i="1"/>
  <c r="G9" i="1"/>
  <c r="C9" i="1"/>
  <c r="F13" i="1"/>
  <c r="D12" i="1"/>
  <c r="H10" i="1"/>
  <c r="F9" i="1"/>
  <c r="C13" i="1"/>
  <c r="E13" i="1"/>
  <c r="D13" i="1"/>
</calcChain>
</file>

<file path=xl/sharedStrings.xml><?xml version="1.0" encoding="utf-8"?>
<sst xmlns="http://schemas.openxmlformats.org/spreadsheetml/2006/main" count="18" uniqueCount="13">
  <si>
    <t>gfli_basket</t>
  </si>
  <si>
    <t>Aggvcs_Qty</t>
  </si>
  <si>
    <t>Aggvcs_emission</t>
  </si>
  <si>
    <t>Aggvcs_carbon</t>
  </si>
  <si>
    <t>Aggvcs_water_blue</t>
  </si>
  <si>
    <t>Aggvcs_water_green</t>
  </si>
  <si>
    <t>Aggvcs_land</t>
  </si>
  <si>
    <t>Aggvcs_econ</t>
  </si>
  <si>
    <t>Cereals &amp; Pulses</t>
  </si>
  <si>
    <t>Fruits &amp; Vegetables</t>
  </si>
  <si>
    <t>Roots, Tubers &amp; Oil-Bearing Crops</t>
  </si>
  <si>
    <t>Other</t>
  </si>
  <si>
    <t>Meat &amp; Animals Products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</si>
</sst>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LossQty_Env_comodgrp_sdg_2015_1!$B$9</c:f>
              <c:strCache>
                <c:ptCount val="1"/>
                <c:pt idx="0">
                  <c:v>Cereals &amp; Pulses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LossQty_Env_comodgrp_sdg_2015_1!$C$9:$I$9</c:f>
              <c:numCache>
                <c:formatCode>General</c:formatCode>
                <c:ptCount val="7"/>
                <c:pt idx="0">
                  <c:v>0.37918947728552721</c:v>
                </c:pt>
                <c:pt idx="1">
                  <c:v>0.65780269283902315</c:v>
                </c:pt>
                <c:pt idx="2">
                  <c:v>0.69133663637909559</c:v>
                </c:pt>
                <c:pt idx="3">
                  <c:v>0.72125241910616744</c:v>
                </c:pt>
                <c:pt idx="4">
                  <c:v>0.60843127884981818</c:v>
                </c:pt>
                <c:pt idx="5">
                  <c:v>0.28611814777408723</c:v>
                </c:pt>
                <c:pt idx="6">
                  <c:v>0.4978545708105066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FE-4066-9E72-FE61C337050B}"/>
            </c:ext>
          </c:extLst>
        </c:ser>
        <c:ser>
          <c:idx val="1"/>
          <c:order val="1"/>
          <c:tx>
            <c:strRef>
              <c:f>LossQty_Env_comodgrp_sdg_2015_1!$B$10</c:f>
              <c:strCache>
                <c:ptCount val="1"/>
                <c:pt idx="0">
                  <c:v>Fruits &amp; Vegetables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LossQty_Env_comodgrp_sdg_2015_1!$C$10:$I$10</c:f>
              <c:numCache>
                <c:formatCode>General</c:formatCode>
                <c:ptCount val="7"/>
                <c:pt idx="0">
                  <c:v>8.8380553495921041E-2</c:v>
                </c:pt>
                <c:pt idx="1">
                  <c:v>6.5778788550505368E-2</c:v>
                </c:pt>
                <c:pt idx="2">
                  <c:v>6.6169781338098158E-2</c:v>
                </c:pt>
                <c:pt idx="3">
                  <c:v>0.13156321008580651</c:v>
                </c:pt>
                <c:pt idx="4">
                  <c:v>6.7427826583176129E-2</c:v>
                </c:pt>
                <c:pt idx="5">
                  <c:v>1.8046538302905462E-2</c:v>
                </c:pt>
                <c:pt idx="6">
                  <c:v>0.18889551991585662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FE-4066-9E72-FE61C337050B}"/>
            </c:ext>
          </c:extLst>
        </c:ser>
        <c:ser>
          <c:idx val="2"/>
          <c:order val="2"/>
          <c:tx>
            <c:strRef>
              <c:f>LossQty_Env_comodgrp_sdg_2015_1!$B$11</c:f>
              <c:strCache>
                <c:ptCount val="1"/>
                <c:pt idx="0">
                  <c:v>Roots, Tubers &amp; Oil-Bearing Crops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LossQty_Env_comodgrp_sdg_2015_1!$C$11:$I$11</c:f>
              <c:numCache>
                <c:formatCode>General</c:formatCode>
                <c:ptCount val="7"/>
                <c:pt idx="0">
                  <c:v>0.25358136745729104</c:v>
                </c:pt>
                <c:pt idx="1">
                  <c:v>0.1777570667904842</c:v>
                </c:pt>
                <c:pt idx="2">
                  <c:v>0.17918298640329414</c:v>
                </c:pt>
                <c:pt idx="3">
                  <c:v>9.0627571832736606E-2</c:v>
                </c:pt>
                <c:pt idx="4">
                  <c:v>0.23870851425451042</c:v>
                </c:pt>
                <c:pt idx="5">
                  <c:v>7.984272714944915E-2</c:v>
                </c:pt>
                <c:pt idx="6">
                  <c:v>0.20238224397839696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FE-4066-9E72-FE61C337050B}"/>
            </c:ext>
          </c:extLst>
        </c:ser>
        <c:ser>
          <c:idx val="3"/>
          <c:order val="3"/>
          <c:tx>
            <c:strRef>
              <c:f>LossQty_Env_comodgrp_sdg_2015_1!$B$12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LossQty_Env_comodgrp_sdg_2015_1!$C$12:$I$12</c:f>
              <c:numCache>
                <c:formatCode>General</c:formatCode>
                <c:ptCount val="7"/>
                <c:pt idx="0">
                  <c:v>0.21590139719225357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0FE-4066-9E72-FE61C337050B}"/>
            </c:ext>
          </c:extLst>
        </c:ser>
        <c:ser>
          <c:idx val="4"/>
          <c:order val="4"/>
          <c:tx>
            <c:strRef>
              <c:f>LossQty_Env_comodgrp_sdg_2015_1!$B$13</c:f>
              <c:strCache>
                <c:ptCount val="1"/>
                <c:pt idx="0">
                  <c:v>Meat &amp; Animals Products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LossQty_Env_comodgrp_sdg_2015_1!$C$13:$I$13</c:f>
              <c:numCache>
                <c:formatCode>General</c:formatCode>
                <c:ptCount val="7"/>
                <c:pt idx="0">
                  <c:v>6.2947204569007334E-2</c:v>
                </c:pt>
                <c:pt idx="1">
                  <c:v>9.8661451819987311E-2</c:v>
                </c:pt>
                <c:pt idx="2">
                  <c:v>6.3310595879512072E-2</c:v>
                </c:pt>
                <c:pt idx="3">
                  <c:v>5.6556798975289431E-2</c:v>
                </c:pt>
                <c:pt idx="4">
                  <c:v>8.5432380312495296E-2</c:v>
                </c:pt>
                <c:pt idx="5">
                  <c:v>0.61599258677355806</c:v>
                </c:pt>
                <c:pt idx="6">
                  <c:v>0.11086766529523978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0FE-4066-9E72-FE61C33705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91445640"/>
        <c:axId val="491445968"/>
      </c:barChart>
      <c:catAx>
        <c:axId val="4914456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445968"/>
        <c:crosses val="autoZero"/>
        <c:auto val="1"/>
        <c:lblAlgn val="ctr"/>
        <c:lblOffset val="100"/>
        <c:noMultiLvlLbl val="0"/>
      </c:catAx>
      <c:valAx>
        <c:axId val="49144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445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481012</xdr:colOff>
      <xdr:row>2</xdr:row>
      <xdr:rowOff>95250</xdr:rowOff>
    </xdr:from>
    <xdr:to>
      <xdr:col>18</xdr:col>
      <xdr:colOff>176212</xdr:colOff>
      <xdr:row>16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3"/>
  <sheetViews>
    <sheetView tabSelected="1" workbookViewId="0">
      <selection activeCell="H22" sqref="H22"/>
    </sheetView>
  </sheetViews>
  <sheetFormatPr defaultRowHeight="15" x14ac:dyDescent="0.25"/>
  <cols>
    <col min="3" max="3" width="12" bestFit="1" customWidth="1"/>
  </cols>
  <sheetData>
    <row r="1" spans="2: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2:9" x14ac:dyDescent="0.25">
      <c r="B2" t="s">
        <v>8</v>
      </c>
      <c r="C2">
        <v>132820772.614646</v>
      </c>
      <c r="D2">
        <v>240547590732.052</v>
      </c>
      <c r="E2">
        <v>670744577327.62195</v>
      </c>
      <c r="F2">
        <v>33192389074.864201</v>
      </c>
      <c r="G2">
        <v>169185351678.604</v>
      </c>
      <c r="H2">
        <v>38755619.430354603</v>
      </c>
      <c r="I2">
        <v>40204327711.773003</v>
      </c>
    </row>
    <row r="3" spans="2:9" x14ac:dyDescent="0.25">
      <c r="B3" t="s">
        <v>9</v>
      </c>
      <c r="C3">
        <v>30957539.970443498</v>
      </c>
      <c r="D3">
        <v>24054217593.4347</v>
      </c>
      <c r="E3">
        <v>64198857228.139603</v>
      </c>
      <c r="F3">
        <v>6054603272.6212397</v>
      </c>
      <c r="G3">
        <v>18749530061.905998</v>
      </c>
      <c r="H3">
        <v>2444461.4084911402</v>
      </c>
      <c r="I3">
        <v>15254288764.727301</v>
      </c>
    </row>
    <row r="4" spans="2:9" x14ac:dyDescent="0.25">
      <c r="B4" t="s">
        <v>10</v>
      </c>
      <c r="C4">
        <v>88823332.829445496</v>
      </c>
      <c r="D4">
        <v>65002826254.028999</v>
      </c>
      <c r="E4">
        <v>173845866333.452</v>
      </c>
      <c r="F4">
        <v>4170725179.55687</v>
      </c>
      <c r="G4">
        <v>66377231639.327103</v>
      </c>
      <c r="H4">
        <v>10814953.0945829</v>
      </c>
      <c r="I4">
        <v>16343411383.579399</v>
      </c>
    </row>
    <row r="5" spans="2:9" x14ac:dyDescent="0.25">
      <c r="B5" t="s">
        <v>11</v>
      </c>
      <c r="C5">
        <v>75624963.511483997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2:9" x14ac:dyDescent="0.25">
      <c r="B6" t="s">
        <v>12</v>
      </c>
      <c r="C6">
        <v>22048861.705337301</v>
      </c>
      <c r="D6">
        <v>36078864972.406303</v>
      </c>
      <c r="E6">
        <v>61424835078.864998</v>
      </c>
      <c r="F6">
        <v>2602771549.4432998</v>
      </c>
      <c r="G6">
        <v>23756022759.437199</v>
      </c>
      <c r="H6">
        <v>83438168.639919505</v>
      </c>
      <c r="I6">
        <v>8953136537.2671108</v>
      </c>
    </row>
    <row r="7" spans="2:9" x14ac:dyDescent="0.25">
      <c r="C7">
        <f>SUM(C1:C6)</f>
        <v>350275470.63135624</v>
      </c>
      <c r="D7">
        <f t="shared" ref="D7:I7" si="0">SUM(D1:D6)</f>
        <v>365683499551.922</v>
      </c>
      <c r="E7">
        <f t="shared" si="0"/>
        <v>970214135968.07861</v>
      </c>
      <c r="F7">
        <f t="shared" si="0"/>
        <v>46020489076.485611</v>
      </c>
      <c r="G7">
        <f t="shared" si="0"/>
        <v>278068136139.27429</v>
      </c>
      <c r="H7">
        <f t="shared" si="0"/>
        <v>135453202.57334816</v>
      </c>
      <c r="I7">
        <f t="shared" si="0"/>
        <v>80755164397.346817</v>
      </c>
    </row>
    <row r="9" spans="2:9" x14ac:dyDescent="0.25">
      <c r="B9" t="s">
        <v>8</v>
      </c>
      <c r="C9">
        <f>C2/C$7</f>
        <v>0.37918947728552721</v>
      </c>
      <c r="D9">
        <f t="shared" ref="D9:I9" si="1">D2/D$7</f>
        <v>0.65780269283902315</v>
      </c>
      <c r="E9">
        <f t="shared" si="1"/>
        <v>0.69133663637909559</v>
      </c>
      <c r="F9">
        <f t="shared" si="1"/>
        <v>0.72125241910616744</v>
      </c>
      <c r="G9">
        <f t="shared" si="1"/>
        <v>0.60843127884981818</v>
      </c>
      <c r="H9">
        <f t="shared" si="1"/>
        <v>0.28611814777408723</v>
      </c>
      <c r="I9">
        <f t="shared" si="1"/>
        <v>0.4978545708105066</v>
      </c>
    </row>
    <row r="10" spans="2:9" x14ac:dyDescent="0.25">
      <c r="B10" t="s">
        <v>9</v>
      </c>
      <c r="C10">
        <f t="shared" ref="C10:I13" si="2">C3/C$7</f>
        <v>8.8380553495921041E-2</v>
      </c>
      <c r="D10">
        <f t="shared" si="2"/>
        <v>6.5778788550505368E-2</v>
      </c>
      <c r="E10">
        <f t="shared" si="2"/>
        <v>6.6169781338098158E-2</v>
      </c>
      <c r="F10">
        <f t="shared" si="2"/>
        <v>0.13156321008580651</v>
      </c>
      <c r="G10">
        <f t="shared" si="2"/>
        <v>6.7427826583176129E-2</v>
      </c>
      <c r="H10">
        <f t="shared" si="2"/>
        <v>1.8046538302905462E-2</v>
      </c>
      <c r="I10">
        <f t="shared" si="2"/>
        <v>0.18889551991585662</v>
      </c>
    </row>
    <row r="11" spans="2:9" x14ac:dyDescent="0.25">
      <c r="B11" t="s">
        <v>10</v>
      </c>
      <c r="C11">
        <f t="shared" si="2"/>
        <v>0.25358136745729104</v>
      </c>
      <c r="D11">
        <f t="shared" si="2"/>
        <v>0.1777570667904842</v>
      </c>
      <c r="E11">
        <f t="shared" si="2"/>
        <v>0.17918298640329414</v>
      </c>
      <c r="F11">
        <f t="shared" si="2"/>
        <v>9.0627571832736606E-2</v>
      </c>
      <c r="G11">
        <f t="shared" si="2"/>
        <v>0.23870851425451042</v>
      </c>
      <c r="H11">
        <f t="shared" si="2"/>
        <v>7.984272714944915E-2</v>
      </c>
      <c r="I11">
        <f t="shared" si="2"/>
        <v>0.20238224397839696</v>
      </c>
    </row>
    <row r="12" spans="2:9" x14ac:dyDescent="0.25">
      <c r="B12" t="s">
        <v>11</v>
      </c>
      <c r="C12">
        <f t="shared" si="2"/>
        <v>0.21590139719225357</v>
      </c>
      <c r="D12">
        <f t="shared" si="2"/>
        <v>0</v>
      </c>
      <c r="E12">
        <f t="shared" si="2"/>
        <v>0</v>
      </c>
      <c r="F12">
        <f t="shared" si="2"/>
        <v>0</v>
      </c>
      <c r="G12">
        <f t="shared" si="2"/>
        <v>0</v>
      </c>
      <c r="H12">
        <f t="shared" si="2"/>
        <v>0</v>
      </c>
      <c r="I12">
        <f t="shared" si="2"/>
        <v>0</v>
      </c>
    </row>
    <row r="13" spans="2:9" x14ac:dyDescent="0.25">
      <c r="B13" t="s">
        <v>12</v>
      </c>
      <c r="C13">
        <f t="shared" si="2"/>
        <v>6.2947204569007334E-2</v>
      </c>
      <c r="D13">
        <f t="shared" si="2"/>
        <v>9.8661451819987311E-2</v>
      </c>
      <c r="E13">
        <f t="shared" si="2"/>
        <v>6.3310595879512072E-2</v>
      </c>
      <c r="F13">
        <f t="shared" si="2"/>
        <v>5.6556798975289431E-2</v>
      </c>
      <c r="G13">
        <f t="shared" si="2"/>
        <v>8.5432380312495296E-2</v>
      </c>
      <c r="H13">
        <f t="shared" si="2"/>
        <v>0.61599258677355806</v>
      </c>
      <c r="I13">
        <f t="shared" si="2"/>
        <v>0.11086766529523978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LossQty_Env_comodgrp_sdg_2015_1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English, Alicia (ESS)</dc:creator>
  <cp:lastModifiedBy>Alicia English (ESS)</cp:lastModifiedBy>
  <dcterms:created xsi:type="dcterms:W3CDTF">2019-06-19T17:50:43Z</dcterms:created>
  <dcterms:modified xsi:type="dcterms:W3CDTF">2019-06-19T17:50:43Z</dcterms:modified>
</cp:coreProperties>
</file>