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lisha\Documents\faoswsLossa\"/>
    </mc:Choice>
  </mc:AlternateContent>
  <bookViews>
    <workbookView xWindow="0" yWindow="0" windowWidth="27255" windowHeight="8010"/>
  </bookViews>
  <sheets>
    <sheet name="LossQty_Env_sdg_2015_19June19" sheetId="1" r:id="rId1"/>
  </sheets>
  <calcPr calcId="0"/>
</workbook>
</file>

<file path=xl/calcChain.xml><?xml version="1.0" encoding="utf-8"?>
<calcChain xmlns="http://schemas.openxmlformats.org/spreadsheetml/2006/main">
  <c r="C14" i="1" l="1"/>
  <c r="C15" i="1"/>
  <c r="D15" i="1"/>
  <c r="D16" i="1"/>
  <c r="E16" i="1"/>
  <c r="E17" i="1"/>
  <c r="F17" i="1"/>
  <c r="G18" i="1"/>
  <c r="H18" i="1"/>
  <c r="C19" i="1"/>
  <c r="G19" i="1"/>
  <c r="H19" i="1"/>
  <c r="H10" i="1"/>
  <c r="H12" i="1" s="1"/>
  <c r="I10" i="1"/>
  <c r="I19" i="1" s="1"/>
  <c r="G12" i="1"/>
  <c r="I12" i="1"/>
  <c r="C12" i="1"/>
  <c r="G10" i="1"/>
  <c r="G17" i="1" s="1"/>
  <c r="F10" i="1"/>
  <c r="F16" i="1" s="1"/>
  <c r="E10" i="1"/>
  <c r="E15" i="1" s="1"/>
  <c r="D10" i="1"/>
  <c r="D14" i="1" s="1"/>
  <c r="C10" i="1"/>
  <c r="C13" i="1" s="1"/>
  <c r="I13" i="1" l="1"/>
  <c r="F12" i="1"/>
  <c r="F19" i="1"/>
  <c r="E18" i="1"/>
  <c r="D17" i="1"/>
  <c r="C16" i="1"/>
  <c r="I14" i="1"/>
  <c r="H13" i="1"/>
  <c r="F18" i="1"/>
  <c r="E12" i="1"/>
  <c r="E19" i="1"/>
  <c r="D18" i="1"/>
  <c r="C17" i="1"/>
  <c r="I15" i="1"/>
  <c r="H14" i="1"/>
  <c r="G13" i="1"/>
  <c r="D12" i="1"/>
  <c r="D19" i="1"/>
  <c r="C18" i="1"/>
  <c r="I16" i="1"/>
  <c r="H15" i="1"/>
  <c r="G14" i="1"/>
  <c r="F13" i="1"/>
  <c r="I17" i="1"/>
  <c r="H16" i="1"/>
  <c r="G15" i="1"/>
  <c r="F14" i="1"/>
  <c r="E13" i="1"/>
  <c r="I18" i="1"/>
  <c r="H17" i="1"/>
  <c r="G16" i="1"/>
  <c r="F15" i="1"/>
  <c r="E14" i="1"/>
  <c r="D13" i="1"/>
</calcChain>
</file>

<file path=xl/sharedStrings.xml><?xml version="1.0" encoding="utf-8"?>
<sst xmlns="http://schemas.openxmlformats.org/spreadsheetml/2006/main" count="24" uniqueCount="16">
  <si>
    <t>sdg_regions</t>
  </si>
  <si>
    <t>Aggvcs_Qty</t>
  </si>
  <si>
    <t>Aggvcs_emission</t>
  </si>
  <si>
    <t>Aggvcs_carbon</t>
  </si>
  <si>
    <t>Aggvcs_water_blue</t>
  </si>
  <si>
    <t>Aggvcs_water_green</t>
  </si>
  <si>
    <t>Aggvcs_land</t>
  </si>
  <si>
    <t>Aggvcs_econ</t>
  </si>
  <si>
    <t>Northern America (M49) and Europe (M49)</t>
  </si>
  <si>
    <t>Eastern Asia (M49) and South-eastern Asia (MDG=M49)</t>
  </si>
  <si>
    <t>Sub-Saharan Africa (M49)</t>
  </si>
  <si>
    <t>Western Asia (M49) and Northern Africa (M49)</t>
  </si>
  <si>
    <t>Latin America and the Caribbean (MDG=M49)</t>
  </si>
  <si>
    <t>Central Asia (M49) and Southern Asia (MDG=M49)</t>
  </si>
  <si>
    <t>Oceania (M49) excluding Australia and New Zealand (M49)</t>
  </si>
  <si>
    <t>Australia and New Zealand (M49)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</si>
</sst>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LossQty_Env_sdg_2015_19June19!$B$12</c:f>
              <c:strCache>
                <c:ptCount val="1"/>
                <c:pt idx="0">
                  <c:v>Northern America (M49) and Europe (M49)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LossQty_Env_sdg_2015_19June19!$C$12:$I$12</c:f>
              <c:numCache>
                <c:formatCode>General</c:formatCode>
                <c:ptCount val="7"/>
                <c:pt idx="0">
                  <c:v>0.17701964643092374</c:v>
                </c:pt>
                <c:pt idx="1">
                  <c:v>0.19549076994115971</c:v>
                </c:pt>
                <c:pt idx="2">
                  <c:v>7.6523515083979796E-2</c:v>
                </c:pt>
                <c:pt idx="3">
                  <c:v>9.4336765214073304E-2</c:v>
                </c:pt>
                <c:pt idx="4">
                  <c:v>0.14905785360118365</c:v>
                </c:pt>
                <c:pt idx="5">
                  <c:v>0.16547118205788744</c:v>
                </c:pt>
                <c:pt idx="6">
                  <c:v>0.14686438683620964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E-49E4-899F-701B318C8A29}"/>
            </c:ext>
          </c:extLst>
        </c:ser>
        <c:ser>
          <c:idx val="1"/>
          <c:order val="1"/>
          <c:tx>
            <c:strRef>
              <c:f>LossQty_Env_sdg_2015_19June19!$B$13</c:f>
              <c:strCache>
                <c:ptCount val="1"/>
                <c:pt idx="0">
                  <c:v>Eastern Asia (M49) and South-eastern Asia (MDG=M49)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LossQty_Env_sdg_2015_19June19!$C$13:$I$13</c:f>
              <c:numCache>
                <c:formatCode>General</c:formatCode>
                <c:ptCount val="7"/>
                <c:pt idx="0">
                  <c:v>8.5517877272861878E-2</c:v>
                </c:pt>
                <c:pt idx="1">
                  <c:v>0.12862152234245675</c:v>
                </c:pt>
                <c:pt idx="2">
                  <c:v>0.19781517617434377</c:v>
                </c:pt>
                <c:pt idx="3">
                  <c:v>6.9136227507369613E-2</c:v>
                </c:pt>
                <c:pt idx="4">
                  <c:v>0.13571033929827317</c:v>
                </c:pt>
                <c:pt idx="5">
                  <c:v>6.7543343574941739E-2</c:v>
                </c:pt>
                <c:pt idx="6">
                  <c:v>8.6006486039070185E-2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4E-49E4-899F-701B318C8A29}"/>
            </c:ext>
          </c:extLst>
        </c:ser>
        <c:ser>
          <c:idx val="2"/>
          <c:order val="2"/>
          <c:tx>
            <c:strRef>
              <c:f>LossQty_Env_sdg_2015_19June19!$B$14</c:f>
              <c:strCache>
                <c:ptCount val="1"/>
                <c:pt idx="0">
                  <c:v>Sub-Saharan Africa (M49)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LossQty_Env_sdg_2015_19June19!$C$14:$I$14</c:f>
              <c:numCache>
                <c:formatCode>General</c:formatCode>
                <c:ptCount val="7"/>
                <c:pt idx="0">
                  <c:v>0.15021793512800369</c:v>
                </c:pt>
                <c:pt idx="1">
                  <c:v>0.13588799420182193</c:v>
                </c:pt>
                <c:pt idx="2">
                  <c:v>7.4075819101794824E-2</c:v>
                </c:pt>
                <c:pt idx="3">
                  <c:v>9.5797140898402716E-2</c:v>
                </c:pt>
                <c:pt idx="4">
                  <c:v>0.25492052475690824</c:v>
                </c:pt>
                <c:pt idx="5">
                  <c:v>0.26497405421539871</c:v>
                </c:pt>
                <c:pt idx="6">
                  <c:v>0.29456195909142407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4E-49E4-899F-701B318C8A29}"/>
            </c:ext>
          </c:extLst>
        </c:ser>
        <c:ser>
          <c:idx val="3"/>
          <c:order val="3"/>
          <c:tx>
            <c:strRef>
              <c:f>LossQty_Env_sdg_2015_19June19!$B$15</c:f>
              <c:strCache>
                <c:ptCount val="1"/>
                <c:pt idx="0">
                  <c:v>Western Asia (M49) and Northern Africa (M49)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LossQty_Env_sdg_2015_19June19!$C$15:$I$15</c:f>
              <c:numCache>
                <c:formatCode>General</c:formatCode>
                <c:ptCount val="7"/>
                <c:pt idx="0">
                  <c:v>1.9945555035370242E-2</c:v>
                </c:pt>
                <c:pt idx="1">
                  <c:v>2.0092146173046842E-2</c:v>
                </c:pt>
                <c:pt idx="2">
                  <c:v>7.4837996846515466E-3</c:v>
                </c:pt>
                <c:pt idx="3">
                  <c:v>4.8125072623684734E-2</c:v>
                </c:pt>
                <c:pt idx="4">
                  <c:v>2.1920243165938578E-2</c:v>
                </c:pt>
                <c:pt idx="5">
                  <c:v>3.8121421984302177E-2</c:v>
                </c:pt>
                <c:pt idx="6">
                  <c:v>2.3584414597053828E-2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4E-49E4-899F-701B318C8A29}"/>
            </c:ext>
          </c:extLst>
        </c:ser>
        <c:ser>
          <c:idx val="4"/>
          <c:order val="4"/>
          <c:tx>
            <c:strRef>
              <c:f>LossQty_Env_sdg_2015_19June19!$B$16</c:f>
              <c:strCache>
                <c:ptCount val="1"/>
                <c:pt idx="0">
                  <c:v>Latin America and the Caribbean (MDG=M49)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LossQty_Env_sdg_2015_19June19!$C$16:$I$16</c:f>
              <c:numCache>
                <c:formatCode>General</c:formatCode>
                <c:ptCount val="7"/>
                <c:pt idx="0">
                  <c:v>0.25876672395715333</c:v>
                </c:pt>
                <c:pt idx="1">
                  <c:v>0.16204587823893915</c:v>
                </c:pt>
                <c:pt idx="2">
                  <c:v>3.1130237992051991E-2</c:v>
                </c:pt>
                <c:pt idx="3">
                  <c:v>5.4761384437168492E-2</c:v>
                </c:pt>
                <c:pt idx="4">
                  <c:v>0.19105949873159211</c:v>
                </c:pt>
                <c:pt idx="5">
                  <c:v>9.4178553820268601E-2</c:v>
                </c:pt>
                <c:pt idx="6">
                  <c:v>0.12864710867607679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4E-49E4-899F-701B318C8A29}"/>
            </c:ext>
          </c:extLst>
        </c:ser>
        <c:ser>
          <c:idx val="5"/>
          <c:order val="5"/>
          <c:tx>
            <c:strRef>
              <c:f>LossQty_Env_sdg_2015_19June19!$B$17</c:f>
              <c:strCache>
                <c:ptCount val="1"/>
                <c:pt idx="0">
                  <c:v>Central Asia (M49) and Southern Asia (MDG=M49)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LossQty_Env_sdg_2015_19June19!$C$17:$I$17</c:f>
              <c:numCache>
                <c:formatCode>General</c:formatCode>
                <c:ptCount val="7"/>
                <c:pt idx="0">
                  <c:v>0.29054290955750062</c:v>
                </c:pt>
                <c:pt idx="1">
                  <c:v>0.34217596734920058</c:v>
                </c:pt>
                <c:pt idx="2">
                  <c:v>0.61247080214005323</c:v>
                </c:pt>
                <c:pt idx="3">
                  <c:v>0.63248551784717977</c:v>
                </c:pt>
                <c:pt idx="4">
                  <c:v>0.22344002843075836</c:v>
                </c:pt>
                <c:pt idx="5">
                  <c:v>0.33951018376797992</c:v>
                </c:pt>
                <c:pt idx="6">
                  <c:v>0.30710243790260144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4E-49E4-899F-701B318C8A29}"/>
            </c:ext>
          </c:extLst>
        </c:ser>
        <c:ser>
          <c:idx val="6"/>
          <c:order val="6"/>
          <c:tx>
            <c:strRef>
              <c:f>LossQty_Env_sdg_2015_19June19!$B$18</c:f>
              <c:strCache>
                <c:ptCount val="1"/>
                <c:pt idx="0">
                  <c:v>Oceania (M49) excluding Australia and New Zealand (M49)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LossQty_Env_sdg_2015_19June19!$C$18:$I$18</c:f>
              <c:numCache>
                <c:formatCode>General</c:formatCode>
                <c:ptCount val="7"/>
                <c:pt idx="0">
                  <c:v>3.3745403977820048E-4</c:v>
                </c:pt>
                <c:pt idx="1">
                  <c:v>8.1894421702679597E-5</c:v>
                </c:pt>
                <c:pt idx="2">
                  <c:v>1.4243303717573538E-6</c:v>
                </c:pt>
                <c:pt idx="3">
                  <c:v>4.7489207451514062E-5</c:v>
                </c:pt>
                <c:pt idx="4">
                  <c:v>1.092005919030658E-4</c:v>
                </c:pt>
                <c:pt idx="5">
                  <c:v>1.8707793500408434E-4</c:v>
                </c:pt>
                <c:pt idx="6">
                  <c:v>1.2828580197746291E-4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4E-49E4-899F-701B318C8A29}"/>
            </c:ext>
          </c:extLst>
        </c:ser>
        <c:ser>
          <c:idx val="7"/>
          <c:order val="7"/>
          <c:tx>
            <c:strRef>
              <c:f>LossQty_Env_sdg_2015_19June19!$B$19</c:f>
              <c:strCache>
                <c:ptCount val="1"/>
                <c:pt idx="0">
                  <c:v>Australia and New Zealand (M49)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LossQty_Env_sdg_2015_19June19!$C$19:$I$19</c:f>
              <c:numCache>
                <c:formatCode>General</c:formatCode>
                <c:ptCount val="7"/>
                <c:pt idx="0">
                  <c:v>1.7651898578408414E-2</c:v>
                </c:pt>
                <c:pt idx="1">
                  <c:v>1.5603827331672288E-2</c:v>
                </c:pt>
                <c:pt idx="2">
                  <c:v>4.9922549275300176E-4</c:v>
                </c:pt>
                <c:pt idx="3">
                  <c:v>5.3104022646698733E-3</c:v>
                </c:pt>
                <c:pt idx="4">
                  <c:v>2.3782311423442774E-2</c:v>
                </c:pt>
                <c:pt idx="5">
                  <c:v>3.0014182644217253E-2</c:v>
                </c:pt>
                <c:pt idx="6">
                  <c:v>1.3104921055586754E-2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4E-49E4-899F-701B318C8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8816504"/>
        <c:axId val="538819456"/>
      </c:barChart>
      <c:catAx>
        <c:axId val="538816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19456"/>
        <c:crosses val="autoZero"/>
        <c:auto val="1"/>
        <c:lblAlgn val="ctr"/>
        <c:lblOffset val="100"/>
        <c:noMultiLvlLbl val="0"/>
      </c:catAx>
      <c:valAx>
        <c:axId val="53881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16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357187</xdr:colOff>
      <xdr:row>3</xdr:row>
      <xdr:rowOff>104775</xdr:rowOff>
    </xdr:from>
    <xdr:to>
      <xdr:col>23</xdr:col>
      <xdr:colOff>238125</xdr:colOff>
      <xdr:row>19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23" sqref="H2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>
        <v>50135078.720507398</v>
      </c>
      <c r="D2">
        <v>48255801247.604897</v>
      </c>
      <c r="E2">
        <v>63664730578.970398</v>
      </c>
      <c r="F2">
        <v>3117249879.9509401</v>
      </c>
      <c r="G2">
        <v>29149655451.6362</v>
      </c>
      <c r="H2">
        <v>16245407.764057299</v>
      </c>
      <c r="I2">
        <v>8550655398.02388</v>
      </c>
    </row>
    <row r="3" spans="1:9" x14ac:dyDescent="0.25">
      <c r="A3">
        <v>2</v>
      </c>
      <c r="B3" t="s">
        <v>9</v>
      </c>
      <c r="C3">
        <v>24220167.622799199</v>
      </c>
      <c r="D3">
        <v>31749502138.592602</v>
      </c>
      <c r="E3">
        <v>164574900692.293</v>
      </c>
      <c r="F3">
        <v>2284527102.5411201</v>
      </c>
      <c r="G3">
        <v>26539424365.7477</v>
      </c>
      <c r="H3">
        <v>6631179.7889912101</v>
      </c>
      <c r="I3">
        <v>5007421063.4550104</v>
      </c>
    </row>
    <row r="4" spans="1:9" x14ac:dyDescent="0.25">
      <c r="A4">
        <v>3</v>
      </c>
      <c r="B4" t="s">
        <v>10</v>
      </c>
      <c r="C4">
        <v>42544362.4745536</v>
      </c>
      <c r="D4">
        <v>33543190003.868198</v>
      </c>
      <c r="E4">
        <v>61628338169.734901</v>
      </c>
      <c r="F4">
        <v>3165506314.3996801</v>
      </c>
      <c r="G4">
        <v>49852089538.9786</v>
      </c>
      <c r="H4">
        <v>26014267.282617699</v>
      </c>
      <c r="I4">
        <v>17149820047.024401</v>
      </c>
    </row>
    <row r="5" spans="1:9" x14ac:dyDescent="0.25">
      <c r="A5">
        <v>4</v>
      </c>
      <c r="B5" t="s">
        <v>11</v>
      </c>
      <c r="C5">
        <v>5648932.1495323796</v>
      </c>
      <c r="D5">
        <v>4959633708.8252296</v>
      </c>
      <c r="E5">
        <v>6226244182.6861401</v>
      </c>
      <c r="F5">
        <v>1590237660.98386</v>
      </c>
      <c r="G5">
        <v>4286708283.1663599</v>
      </c>
      <c r="H5">
        <v>3742633.83496007</v>
      </c>
      <c r="I5">
        <v>1373118468.8663499</v>
      </c>
    </row>
    <row r="6" spans="1:9" x14ac:dyDescent="0.25">
      <c r="A6">
        <v>5</v>
      </c>
      <c r="B6" t="s">
        <v>12</v>
      </c>
      <c r="C6">
        <v>73287289.503778905</v>
      </c>
      <c r="D6">
        <v>40000117118.805397</v>
      </c>
      <c r="E6">
        <v>25899205132.542702</v>
      </c>
      <c r="F6">
        <v>1809526950.3394499</v>
      </c>
      <c r="G6">
        <v>37363469446.496902</v>
      </c>
      <c r="H6">
        <v>9246135.7344038598</v>
      </c>
      <c r="I6">
        <v>7490019316.0378199</v>
      </c>
    </row>
    <row r="7" spans="1:9" x14ac:dyDescent="0.25">
      <c r="A7">
        <v>6</v>
      </c>
      <c r="B7" t="s">
        <v>13</v>
      </c>
      <c r="C7">
        <v>82286864.401995197</v>
      </c>
      <c r="D7">
        <v>84464220367.4366</v>
      </c>
      <c r="E7">
        <v>509553025144.49597</v>
      </c>
      <c r="F7">
        <v>20899756315.6395</v>
      </c>
      <c r="G7">
        <v>43695784458.878601</v>
      </c>
      <c r="H7">
        <v>33331975.433833301</v>
      </c>
      <c r="I7">
        <v>17879944722.9282</v>
      </c>
    </row>
    <row r="8" spans="1:9" x14ac:dyDescent="0.25">
      <c r="A8">
        <v>7</v>
      </c>
      <c r="B8" t="s">
        <v>14</v>
      </c>
      <c r="C8">
        <v>95572.921932341196</v>
      </c>
      <c r="D8">
        <v>20215179.152251098</v>
      </c>
      <c r="E8">
        <v>1184990.12066894</v>
      </c>
      <c r="F8">
        <v>1569226.22787911</v>
      </c>
      <c r="G8">
        <v>21355195.6652073</v>
      </c>
      <c r="H8">
        <v>18366.6865734721</v>
      </c>
      <c r="I8">
        <v>7468983.5214561801</v>
      </c>
    </row>
    <row r="9" spans="1:9" x14ac:dyDescent="0.25">
      <c r="A9">
        <v>8</v>
      </c>
      <c r="B9" t="s">
        <v>15</v>
      </c>
      <c r="C9">
        <v>4999328.2815659298</v>
      </c>
      <c r="D9">
        <v>3851717350.3677902</v>
      </c>
      <c r="E9">
        <v>415337121.659841</v>
      </c>
      <c r="F9">
        <v>175476133.66293201</v>
      </c>
      <c r="G9">
        <v>4650853122.3836403</v>
      </c>
      <c r="H9">
        <v>2946692.16534408</v>
      </c>
      <c r="I9">
        <v>762987313.52482104</v>
      </c>
    </row>
    <row r="10" spans="1:9" x14ac:dyDescent="0.25">
      <c r="C10">
        <f>SUM(C2:C9)</f>
        <v>283217596.07666492</v>
      </c>
      <c r="D10">
        <f t="shared" ref="D10:G10" si="0">SUM(D2:D9)</f>
        <v>246844397114.65298</v>
      </c>
      <c r="E10">
        <f t="shared" si="0"/>
        <v>831962966012.50366</v>
      </c>
      <c r="F10">
        <f t="shared" si="0"/>
        <v>33043849583.745361</v>
      </c>
      <c r="G10">
        <f t="shared" si="0"/>
        <v>195559339862.95322</v>
      </c>
      <c r="H10">
        <f t="shared" ref="H10" si="1">SUM(H2:H9)</f>
        <v>98176658.690780997</v>
      </c>
      <c r="I10">
        <f t="shared" ref="I10" si="2">SUM(I2:I9)</f>
        <v>58221435313.381927</v>
      </c>
    </row>
    <row r="12" spans="1:9" x14ac:dyDescent="0.25">
      <c r="B12" t="s">
        <v>8</v>
      </c>
      <c r="C12">
        <f>C2/C$10</f>
        <v>0.17701964643092374</v>
      </c>
      <c r="D12">
        <f>D2/D$10</f>
        <v>0.19549076994115971</v>
      </c>
      <c r="E12">
        <f t="shared" ref="E12:I12" si="3">E2/E$10</f>
        <v>7.6523515083979796E-2</v>
      </c>
      <c r="F12">
        <f t="shared" si="3"/>
        <v>9.4336765214073304E-2</v>
      </c>
      <c r="G12">
        <f t="shared" si="3"/>
        <v>0.14905785360118365</v>
      </c>
      <c r="H12">
        <f t="shared" si="3"/>
        <v>0.16547118205788744</v>
      </c>
      <c r="I12">
        <f t="shared" si="3"/>
        <v>0.14686438683620964</v>
      </c>
    </row>
    <row r="13" spans="1:9" x14ac:dyDescent="0.25">
      <c r="B13" t="s">
        <v>9</v>
      </c>
      <c r="C13">
        <f t="shared" ref="C13:I13" si="4">C3/C$10</f>
        <v>8.5517877272861878E-2</v>
      </c>
      <c r="D13">
        <f t="shared" si="4"/>
        <v>0.12862152234245675</v>
      </c>
      <c r="E13">
        <f t="shared" si="4"/>
        <v>0.19781517617434377</v>
      </c>
      <c r="F13">
        <f t="shared" si="4"/>
        <v>6.9136227507369613E-2</v>
      </c>
      <c r="G13">
        <f t="shared" si="4"/>
        <v>0.13571033929827317</v>
      </c>
      <c r="H13">
        <f t="shared" si="4"/>
        <v>6.7543343574941739E-2</v>
      </c>
      <c r="I13">
        <f t="shared" si="4"/>
        <v>8.6006486039070185E-2</v>
      </c>
    </row>
    <row r="14" spans="1:9" x14ac:dyDescent="0.25">
      <c r="B14" t="s">
        <v>10</v>
      </c>
      <c r="C14">
        <f t="shared" ref="C14:I14" si="5">C4/C$10</f>
        <v>0.15021793512800369</v>
      </c>
      <c r="D14">
        <f t="shared" si="5"/>
        <v>0.13588799420182193</v>
      </c>
      <c r="E14">
        <f t="shared" si="5"/>
        <v>7.4075819101794824E-2</v>
      </c>
      <c r="F14">
        <f t="shared" si="5"/>
        <v>9.5797140898402716E-2</v>
      </c>
      <c r="G14">
        <f t="shared" si="5"/>
        <v>0.25492052475690824</v>
      </c>
      <c r="H14">
        <f t="shared" si="5"/>
        <v>0.26497405421539871</v>
      </c>
      <c r="I14">
        <f t="shared" si="5"/>
        <v>0.29456195909142407</v>
      </c>
    </row>
    <row r="15" spans="1:9" x14ac:dyDescent="0.25">
      <c r="B15" t="s">
        <v>11</v>
      </c>
      <c r="C15">
        <f t="shared" ref="C15:I15" si="6">C5/C$10</f>
        <v>1.9945555035370242E-2</v>
      </c>
      <c r="D15">
        <f t="shared" si="6"/>
        <v>2.0092146173046842E-2</v>
      </c>
      <c r="E15">
        <f t="shared" si="6"/>
        <v>7.4837996846515466E-3</v>
      </c>
      <c r="F15">
        <f t="shared" si="6"/>
        <v>4.8125072623684734E-2</v>
      </c>
      <c r="G15">
        <f t="shared" si="6"/>
        <v>2.1920243165938578E-2</v>
      </c>
      <c r="H15">
        <f t="shared" si="6"/>
        <v>3.8121421984302177E-2</v>
      </c>
      <c r="I15">
        <f t="shared" si="6"/>
        <v>2.3584414597053828E-2</v>
      </c>
    </row>
    <row r="16" spans="1:9" x14ac:dyDescent="0.25">
      <c r="B16" t="s">
        <v>12</v>
      </c>
      <c r="C16">
        <f t="shared" ref="C16:I16" si="7">C6/C$10</f>
        <v>0.25876672395715333</v>
      </c>
      <c r="D16">
        <f t="shared" si="7"/>
        <v>0.16204587823893915</v>
      </c>
      <c r="E16">
        <f t="shared" si="7"/>
        <v>3.1130237992051991E-2</v>
      </c>
      <c r="F16">
        <f t="shared" si="7"/>
        <v>5.4761384437168492E-2</v>
      </c>
      <c r="G16">
        <f t="shared" si="7"/>
        <v>0.19105949873159211</v>
      </c>
      <c r="H16">
        <f t="shared" si="7"/>
        <v>9.4178553820268601E-2</v>
      </c>
      <c r="I16">
        <f t="shared" si="7"/>
        <v>0.12864710867607679</v>
      </c>
    </row>
    <row r="17" spans="2:9" x14ac:dyDescent="0.25">
      <c r="B17" t="s">
        <v>13</v>
      </c>
      <c r="C17">
        <f t="shared" ref="C17:I17" si="8">C7/C$10</f>
        <v>0.29054290955750062</v>
      </c>
      <c r="D17">
        <f t="shared" si="8"/>
        <v>0.34217596734920058</v>
      </c>
      <c r="E17">
        <f t="shared" si="8"/>
        <v>0.61247080214005323</v>
      </c>
      <c r="F17">
        <f t="shared" si="8"/>
        <v>0.63248551784717977</v>
      </c>
      <c r="G17">
        <f t="shared" si="8"/>
        <v>0.22344002843075836</v>
      </c>
      <c r="H17">
        <f t="shared" si="8"/>
        <v>0.33951018376797992</v>
      </c>
      <c r="I17">
        <f t="shared" si="8"/>
        <v>0.30710243790260144</v>
      </c>
    </row>
    <row r="18" spans="2:9" x14ac:dyDescent="0.25">
      <c r="B18" t="s">
        <v>14</v>
      </c>
      <c r="C18">
        <f t="shared" ref="C18:I18" si="9">C8/C$10</f>
        <v>3.3745403977820048E-4</v>
      </c>
      <c r="D18">
        <f t="shared" si="9"/>
        <v>8.1894421702679597E-5</v>
      </c>
      <c r="E18">
        <f t="shared" si="9"/>
        <v>1.4243303717573538E-6</v>
      </c>
      <c r="F18">
        <f t="shared" si="9"/>
        <v>4.7489207451514062E-5</v>
      </c>
      <c r="G18">
        <f t="shared" si="9"/>
        <v>1.092005919030658E-4</v>
      </c>
      <c r="H18">
        <f t="shared" si="9"/>
        <v>1.8707793500408434E-4</v>
      </c>
      <c r="I18">
        <f t="shared" si="9"/>
        <v>1.2828580197746291E-4</v>
      </c>
    </row>
    <row r="19" spans="2:9" x14ac:dyDescent="0.25">
      <c r="B19" t="s">
        <v>15</v>
      </c>
      <c r="C19">
        <f t="shared" ref="C19:I19" si="10">C9/C$10</f>
        <v>1.7651898578408414E-2</v>
      </c>
      <c r="D19">
        <f t="shared" si="10"/>
        <v>1.5603827331672288E-2</v>
      </c>
      <c r="E19">
        <f t="shared" si="10"/>
        <v>4.9922549275300176E-4</v>
      </c>
      <c r="F19">
        <f t="shared" si="10"/>
        <v>5.3104022646698733E-3</v>
      </c>
      <c r="G19">
        <f t="shared" si="10"/>
        <v>2.3782311423442774E-2</v>
      </c>
      <c r="H19">
        <f t="shared" si="10"/>
        <v>3.0014182644217253E-2</v>
      </c>
      <c r="I19">
        <f t="shared" si="10"/>
        <v>1.3104921055586754E-2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LossQty_Env_sdg_2015_19June19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Alicia (ESS)</dc:creator>
  <cp:lastModifiedBy>Alicia English (ESS)</cp:lastModifiedBy>
  <dcterms:created xsi:type="dcterms:W3CDTF">2019-06-19T17:24:05Z</dcterms:created>
  <dcterms:modified xsi:type="dcterms:W3CDTF">2019-06-19T17:24:05Z</dcterms:modified>
</cp:coreProperties>
</file>