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27255" windowHeight="8010"/>
  </bookViews>
  <sheets>
    <sheet name="LossQty_Env_sdg_2015_19June19" sheetId="1" r:id="rId1"/>
  </sheets>
  <calcPr calcId="0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C13" i="1"/>
  <c r="C14" i="1"/>
  <c r="C15" i="1"/>
  <c r="C16" i="1"/>
  <c r="C17" i="1"/>
  <c r="C18" i="1"/>
  <c r="C19" i="1"/>
  <c r="C12" i="1"/>
  <c r="D10" i="1"/>
  <c r="E10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<sst xmlns="http://schemas.openxmlformats.org/spreadsheetml/2006/main" count="23" uniqueCount="15">
  <si>
    <t>Aggvcs_Qty</t>
  </si>
  <si>
    <t>Aggvcs_emission</t>
  </si>
  <si>
    <t>Aggvcs_carbon</t>
  </si>
  <si>
    <t>Aggvcs_water_blue</t>
  </si>
  <si>
    <t>Aggvcs_water_green</t>
  </si>
  <si>
    <t>Aggvcs_land</t>
  </si>
  <si>
    <t>Aggvcs_econ</t>
  </si>
  <si>
    <t>Northern America (M49) and Europe (M49)</t>
  </si>
  <si>
    <t>Eastern Asia (M49) and South-eastern Asia (MDG=M49)</t>
  </si>
  <si>
    <t>Sub-Saharan Africa (M49)</t>
  </si>
  <si>
    <t>Western Asia (M49) and Northern Africa (M49)</t>
  </si>
  <si>
    <t>Latin America and the Caribbean (MDG=M49)</t>
  </si>
  <si>
    <t>Central Asia (M49) and Southern Asia (MDG=M49)</t>
  </si>
  <si>
    <t>Oceania (M49) excluding Australia and New Zealand (M49)</t>
  </si>
  <si>
    <t>Australia and New Zealand (M49)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</si>
</sst>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LossQty_Env_sdg_2015_19June19!$C$12:$C$19</c:f>
              <c:numCache>
                <c:formatCode>General</c:formatCode>
                <c:ptCount val="8"/>
                <c:pt idx="0">
                  <c:v>0.19496178978101714</c:v>
                </c:pt>
                <c:pt idx="1">
                  <c:v>8.4549949090025708E-2</c:v>
                </c:pt>
                <c:pt idx="2">
                  <c:v>0.15473245439394809</c:v>
                </c:pt>
                <c:pt idx="3">
                  <c:v>1.9112299953815869E-2</c:v>
                </c:pt>
                <c:pt idx="4">
                  <c:v>0.23703442680624009</c:v>
                </c:pt>
                <c:pt idx="5">
                  <c:v>0.29171346484050614</c:v>
                </c:pt>
                <c:pt idx="6">
                  <c:v>2.8285761230662529E-4</c:v>
                </c:pt>
                <c:pt idx="7">
                  <c:v>1.7612757522140438E-2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D32-A811-B2C4B60B8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LossQty_Env_sdg_2015_19June19!$D$12:$D$19</c:f>
              <c:numCache>
                <c:formatCode>General</c:formatCode>
                <c:ptCount val="8"/>
                <c:pt idx="0">
                  <c:v>0.20324934012972989</c:v>
                </c:pt>
                <c:pt idx="1">
                  <c:v>0.12506567040436659</c:v>
                </c:pt>
                <c:pt idx="2">
                  <c:v>0.13331248897451239</c:v>
                </c:pt>
                <c:pt idx="3">
                  <c:v>1.8678793736181639E-2</c:v>
                </c:pt>
                <c:pt idx="4">
                  <c:v>0.16672144047332277</c:v>
                </c:pt>
                <c:pt idx="5">
                  <c:v>0.33685540838084721</c:v>
                </c:pt>
                <c:pt idx="6">
                  <c:v>8.0623772294340462E-5</c:v>
                </c:pt>
                <c:pt idx="7">
                  <c:v>1.6036234128745313E-2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6-4D32-A811-B2C4B60B81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LossQty_Env_sdg_2015_19June19!$E$12:$E$19</c:f>
              <c:numCache>
                <c:formatCode>General</c:formatCode>
                <c:ptCount val="8"/>
                <c:pt idx="0">
                  <c:v>7.6129845084354872E-2</c:v>
                </c:pt>
                <c:pt idx="1">
                  <c:v>0.1831908626624974</c:v>
                </c:pt>
                <c:pt idx="2">
                  <c:v>7.0506506494407761E-2</c:v>
                </c:pt>
                <c:pt idx="3">
                  <c:v>7.6972429467277942E-3</c:v>
                </c:pt>
                <c:pt idx="4">
                  <c:v>3.4190661544167493E-2</c:v>
                </c:pt>
                <c:pt idx="5">
                  <c:v>0.62777504479262292</c:v>
                </c:pt>
                <c:pt idx="6">
                  <c:v>1.8604421089014174E-6</c:v>
                </c:pt>
                <c:pt idx="7">
                  <c:v>5.0797603311285701E-4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6-4D32-A811-B2C4B60B81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LossQty_Env_sdg_2015_19June19!$F$12:$F$19</c:f>
              <c:numCache>
                <c:formatCode>General</c:formatCode>
                <c:ptCount val="8"/>
                <c:pt idx="0">
                  <c:v>0.1000564960554064</c:v>
                </c:pt>
                <c:pt idx="1">
                  <c:v>6.7336369594480555E-2</c:v>
                </c:pt>
                <c:pt idx="2">
                  <c:v>9.2920947519143718E-2</c:v>
                </c:pt>
                <c:pt idx="3">
                  <c:v>4.7216991350528523E-2</c:v>
                </c:pt>
                <c:pt idx="4">
                  <c:v>5.2539185941049227E-2</c:v>
                </c:pt>
                <c:pt idx="5">
                  <c:v>0.63463061442547464</c:v>
                </c:pt>
                <c:pt idx="6">
                  <c:v>4.6774017722228324E-5</c:v>
                </c:pt>
                <c:pt idx="7">
                  <c:v>5.2526210961948341E-3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6-4D32-A811-B2C4B60B81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LossQty_Env_sdg_2015_19June19!$G$12:$G$19</c:f>
              <c:numCache>
                <c:formatCode>General</c:formatCode>
                <c:ptCount val="8"/>
                <c:pt idx="0">
                  <c:v>0.15674254149558589</c:v>
                </c:pt>
                <c:pt idx="1">
                  <c:v>0.13380015065550194</c:v>
                </c:pt>
                <c:pt idx="2">
                  <c:v>0.25117304036234162</c:v>
                </c:pt>
                <c:pt idx="3">
                  <c:v>2.1304634484605081E-2</c:v>
                </c:pt>
                <c:pt idx="4">
                  <c:v>0.19531540495245173</c:v>
                </c:pt>
                <c:pt idx="5">
                  <c:v>0.21793310036264912</c:v>
                </c:pt>
                <c:pt idx="6">
                  <c:v>1.0846823693026331E-4</c:v>
                </c:pt>
                <c:pt idx="7">
                  <c:v>2.3622659449934441E-2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6-4D32-A811-B2C4B60B81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LossQty_Env_sdg_2015_19June19!$H$12:$H$19</c:f>
              <c:numCache>
                <c:formatCode>General</c:formatCode>
                <c:ptCount val="8"/>
                <c:pt idx="0">
                  <c:v>0.17412012974384561</c:v>
                </c:pt>
                <c:pt idx="1">
                  <c:v>6.9178861141641901E-2</c:v>
                </c:pt>
                <c:pt idx="2">
                  <c:v>0.27188077368879721</c:v>
                </c:pt>
                <c:pt idx="3">
                  <c:v>3.9083651066271409E-2</c:v>
                </c:pt>
                <c:pt idx="4">
                  <c:v>9.8623931680796598E-2</c:v>
                </c:pt>
                <c:pt idx="5">
                  <c:v>0.31585064213663611</c:v>
                </c:pt>
                <c:pt idx="6">
                  <c:v>1.9285925160198342E-4</c:v>
                </c:pt>
                <c:pt idx="7">
                  <c:v>3.1069151290408967E-2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06-4D32-A811-B2C4B60B81C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LossQty_Env_sdg_2015_19June19!$B$12:$B$19</c:f>
              <c:strCache>
                <c:ptCount val="8"/>
                <c:pt idx="0">
                  <c:v>Northern America (M49) and Europe (M49)</c:v>
                </c:pt>
                <c:pt idx="1">
                  <c:v>Eastern Asia (M49) and South-eastern Asia (MDG=M49)</c:v>
                </c:pt>
                <c:pt idx="2">
                  <c:v>Sub-Saharan Africa (M49)</c:v>
                </c:pt>
                <c:pt idx="3">
                  <c:v>Western Asia (M49) and Northern Africa (M49)</c:v>
                </c:pt>
                <c:pt idx="4">
                  <c:v>Latin America and the Caribbean (MDG=M49)</c:v>
                </c:pt>
                <c:pt idx="5">
                  <c:v>Central Asia (M49) and Southern Asia (MDG=M49)</c:v>
                </c:pt>
                <c:pt idx="6">
                  <c:v>Oceania (M49) excluding Australia and New Zealand (M49)</c:v>
                </c:pt>
                <c:pt idx="7">
                  <c:v>Australia and New Zealand (M49)</c:v>
                </c:pt>
              </c:strCache>
            </c:strRef>
          </c:cat>
          <c:val>
            <c:numRef>
              <c:f>LossQty_Env_sdg_2015_19June19!$I$12:$I$19</c:f>
              <c:numCache>
                <c:formatCode>General</c:formatCode>
                <c:ptCount val="8"/>
                <c:pt idx="0">
                  <c:v>0.15456640797729618</c:v>
                </c:pt>
                <c:pt idx="1">
                  <c:v>8.4174723622833555E-2</c:v>
                </c:pt>
                <c:pt idx="2">
                  <c:v>0.29259083219306598</c:v>
                </c:pt>
                <c:pt idx="3">
                  <c:v>2.1931340664815887E-2</c:v>
                </c:pt>
                <c:pt idx="4">
                  <c:v>0.13033806758612626</c:v>
                </c:pt>
                <c:pt idx="5">
                  <c:v>0.30308125813951398</c:v>
                </c:pt>
                <c:pt idx="6">
                  <c:v>1.2961489282802845E-4</c:v>
                </c:pt>
                <c:pt idx="7">
                  <c:v>1.3187754923520187E-2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06-4D32-A811-B2C4B60B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44984"/>
        <c:axId val="439746624"/>
      </c:barChart>
      <c:catAx>
        <c:axId val="43974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6624"/>
        <c:crosses val="autoZero"/>
        <c:auto val="1"/>
        <c:lblAlgn val="ctr"/>
        <c:lblOffset val="100"/>
        <c:noMultiLvlLbl val="0"/>
      </c:catAx>
      <c:valAx>
        <c:axId val="439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5</xdr:row>
      <xdr:rowOff>85725</xdr:rowOff>
    </xdr:from>
    <xdr:to>
      <xdr:col>17</xdr:col>
      <xdr:colOff>280987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R5" sqref="R5"/>
    </sheetView>
  </sheetViews>
  <sheetFormatPr defaultRowHeight="15" x14ac:dyDescent="0.25"/>
  <cols>
    <col min="3" max="3" width="12" bestFit="1" customWidth="1"/>
  </cols>
  <sheetData>
    <row r="1" spans="2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2:9" x14ac:dyDescent="0.25">
      <c r="B2" t="s">
        <v>7</v>
      </c>
      <c r="C2">
        <v>68290332.670677394</v>
      </c>
      <c r="D2">
        <v>74324929980.258499</v>
      </c>
      <c r="E2">
        <v>73862251869.901093</v>
      </c>
      <c r="F2">
        <v>4604648883.7492704</v>
      </c>
      <c r="G2">
        <v>43585106367.4104</v>
      </c>
      <c r="H2">
        <v>23585129.2062908</v>
      </c>
      <c r="I2">
        <v>12482035686.513901</v>
      </c>
    </row>
    <row r="3" spans="2:9" x14ac:dyDescent="0.25">
      <c r="B3" t="s">
        <v>8</v>
      </c>
      <c r="C3">
        <v>29615773.209366001</v>
      </c>
      <c r="D3">
        <v>45734452027.276001</v>
      </c>
      <c r="E3">
        <v>177734364535.34201</v>
      </c>
      <c r="F3">
        <v>3098852661.3730001</v>
      </c>
      <c r="G3">
        <v>37205558507.929497</v>
      </c>
      <c r="H3">
        <v>9370498.2920123506</v>
      </c>
      <c r="I3">
        <v>6797543644.2631397</v>
      </c>
    </row>
    <row r="4" spans="2:9" x14ac:dyDescent="0.25">
      <c r="B4" t="s">
        <v>9</v>
      </c>
      <c r="C4">
        <v>54198983.284785099</v>
      </c>
      <c r="D4">
        <v>48750177502.176697</v>
      </c>
      <c r="E4">
        <v>68406409278.599602</v>
      </c>
      <c r="F4">
        <v>4276267450.2814598</v>
      </c>
      <c r="G4">
        <v>69843219181.990997</v>
      </c>
      <c r="H4">
        <v>36827121.514267303</v>
      </c>
      <c r="I4">
        <v>23628220754.907501</v>
      </c>
    </row>
    <row r="5" spans="2:9" x14ac:dyDescent="0.25">
      <c r="B5" t="s">
        <v>10</v>
      </c>
      <c r="C5">
        <v>6694569.8611705098</v>
      </c>
      <c r="D5">
        <v>6830526660.8554201</v>
      </c>
      <c r="E5">
        <v>7467973914.8958998</v>
      </c>
      <c r="F5">
        <v>2172949034.6715202</v>
      </c>
      <c r="G5">
        <v>5924140002.26264</v>
      </c>
      <c r="H5">
        <v>5294005.7051857198</v>
      </c>
      <c r="I5">
        <v>1771069020.8414199</v>
      </c>
    </row>
    <row r="6" spans="2:9" x14ac:dyDescent="0.25">
      <c r="B6" t="s">
        <v>11</v>
      </c>
      <c r="C6">
        <v>83027345.405389607</v>
      </c>
      <c r="D6">
        <v>60967279802.622101</v>
      </c>
      <c r="E6">
        <v>33172263148.251499</v>
      </c>
      <c r="F6">
        <v>2417879032.68751</v>
      </c>
      <c r="G6">
        <v>54310990614.415802</v>
      </c>
      <c r="H6">
        <v>13358927.396539001</v>
      </c>
      <c r="I6">
        <v>10525472075.150101</v>
      </c>
    </row>
    <row r="7" spans="2:9" x14ac:dyDescent="0.25">
      <c r="B7" t="s">
        <v>12</v>
      </c>
      <c r="C7">
        <v>102180071.18651199</v>
      </c>
      <c r="D7">
        <v>123182464579.7</v>
      </c>
      <c r="E7">
        <v>609076222665.797</v>
      </c>
      <c r="F7">
        <v>29206011258.771</v>
      </c>
      <c r="G7">
        <v>60600251020.895203</v>
      </c>
      <c r="H7">
        <v>42782981.0122559</v>
      </c>
      <c r="I7">
        <v>24475376826.8111</v>
      </c>
    </row>
    <row r="8" spans="2:9" x14ac:dyDescent="0.25">
      <c r="B8" t="s">
        <v>13</v>
      </c>
      <c r="C8">
        <v>99078.083272364995</v>
      </c>
      <c r="D8">
        <v>29482783.199671701</v>
      </c>
      <c r="E8">
        <v>1805027.23320642</v>
      </c>
      <c r="F8">
        <v>2152563.1716491599</v>
      </c>
      <c r="G8">
        <v>30161560.473511498</v>
      </c>
      <c r="H8">
        <v>26123.403275387798</v>
      </c>
      <c r="I8">
        <v>10467071.978671901</v>
      </c>
    </row>
    <row r="9" spans="2:9" x14ac:dyDescent="0.25">
      <c r="B9" t="s">
        <v>14</v>
      </c>
      <c r="C9">
        <v>6169316.9301837096</v>
      </c>
      <c r="D9">
        <v>5864186215.8335505</v>
      </c>
      <c r="E9">
        <v>492845528.05908298</v>
      </c>
      <c r="F9">
        <v>241728191.78035301</v>
      </c>
      <c r="G9">
        <v>6568708883.89608</v>
      </c>
      <c r="H9">
        <v>4208416.0435217703</v>
      </c>
      <c r="I9">
        <v>1064979316.88079</v>
      </c>
    </row>
    <row r="10" spans="2:9" x14ac:dyDescent="0.25">
      <c r="C10">
        <f>SUM(C2:C9)</f>
        <v>350275470.63135666</v>
      </c>
      <c r="D10">
        <f t="shared" ref="D10:I10" si="0">SUM(D2:D9)</f>
        <v>365683499551.92188</v>
      </c>
      <c r="E10">
        <f t="shared" si="0"/>
        <v>970214135968.07935</v>
      </c>
      <c r="F10">
        <f t="shared" si="0"/>
        <v>46020489076.485756</v>
      </c>
      <c r="G10">
        <f t="shared" si="0"/>
        <v>278068136139.27411</v>
      </c>
      <c r="H10">
        <f t="shared" si="0"/>
        <v>135453202.57334825</v>
      </c>
      <c r="I10">
        <f t="shared" si="0"/>
        <v>80755164397.346619</v>
      </c>
    </row>
    <row r="12" spans="2:9" x14ac:dyDescent="0.25">
      <c r="B12" t="s">
        <v>7</v>
      </c>
      <c r="C12">
        <f>C2/C$10</f>
        <v>0.19496178978101714</v>
      </c>
      <c r="D12">
        <f t="shared" ref="D12:I12" si="1">D2/D$10</f>
        <v>0.20324934012972989</v>
      </c>
      <c r="E12">
        <f t="shared" si="1"/>
        <v>7.6129845084354872E-2</v>
      </c>
      <c r="F12">
        <f t="shared" si="1"/>
        <v>0.1000564960554064</v>
      </c>
      <c r="G12">
        <f t="shared" si="1"/>
        <v>0.15674254149558589</v>
      </c>
      <c r="H12">
        <f t="shared" si="1"/>
        <v>0.17412012974384561</v>
      </c>
      <c r="I12">
        <f t="shared" si="1"/>
        <v>0.15456640797729618</v>
      </c>
    </row>
    <row r="13" spans="2:9" x14ac:dyDescent="0.25">
      <c r="B13" t="s">
        <v>8</v>
      </c>
      <c r="C13">
        <f t="shared" ref="C13:I19" si="2">C3/C$10</f>
        <v>8.4549949090025708E-2</v>
      </c>
      <c r="D13">
        <f t="shared" si="2"/>
        <v>0.12506567040436659</v>
      </c>
      <c r="E13">
        <f t="shared" si="2"/>
        <v>0.1831908626624974</v>
      </c>
      <c r="F13">
        <f t="shared" si="2"/>
        <v>6.7336369594480555E-2</v>
      </c>
      <c r="G13">
        <f t="shared" si="2"/>
        <v>0.13380015065550194</v>
      </c>
      <c r="H13">
        <f t="shared" si="2"/>
        <v>6.9178861141641901E-2</v>
      </c>
      <c r="I13">
        <f t="shared" si="2"/>
        <v>8.4174723622833555E-2</v>
      </c>
    </row>
    <row r="14" spans="2:9" x14ac:dyDescent="0.25">
      <c r="B14" t="s">
        <v>9</v>
      </c>
      <c r="C14">
        <f t="shared" si="2"/>
        <v>0.15473245439394809</v>
      </c>
      <c r="D14">
        <f t="shared" si="2"/>
        <v>0.13331248897451239</v>
      </c>
      <c r="E14">
        <f t="shared" si="2"/>
        <v>7.0506506494407761E-2</v>
      </c>
      <c r="F14">
        <f t="shared" si="2"/>
        <v>9.2920947519143718E-2</v>
      </c>
      <c r="G14">
        <f t="shared" si="2"/>
        <v>0.25117304036234162</v>
      </c>
      <c r="H14">
        <f t="shared" si="2"/>
        <v>0.27188077368879721</v>
      </c>
      <c r="I14">
        <f t="shared" si="2"/>
        <v>0.29259083219306598</v>
      </c>
    </row>
    <row r="15" spans="2:9" x14ac:dyDescent="0.25">
      <c r="B15" t="s">
        <v>10</v>
      </c>
      <c r="C15">
        <f t="shared" si="2"/>
        <v>1.9112299953815869E-2</v>
      </c>
      <c r="D15">
        <f t="shared" si="2"/>
        <v>1.8678793736181639E-2</v>
      </c>
      <c r="E15">
        <f t="shared" si="2"/>
        <v>7.6972429467277942E-3</v>
      </c>
      <c r="F15">
        <f t="shared" si="2"/>
        <v>4.7216991350528523E-2</v>
      </c>
      <c r="G15">
        <f t="shared" si="2"/>
        <v>2.1304634484605081E-2</v>
      </c>
      <c r="H15">
        <f t="shared" si="2"/>
        <v>3.9083651066271409E-2</v>
      </c>
      <c r="I15">
        <f t="shared" si="2"/>
        <v>2.1931340664815887E-2</v>
      </c>
    </row>
    <row r="16" spans="2:9" x14ac:dyDescent="0.25">
      <c r="B16" t="s">
        <v>11</v>
      </c>
      <c r="C16">
        <f t="shared" si="2"/>
        <v>0.23703442680624009</v>
      </c>
      <c r="D16">
        <f t="shared" si="2"/>
        <v>0.16672144047332277</v>
      </c>
      <c r="E16">
        <f t="shared" si="2"/>
        <v>3.4190661544167493E-2</v>
      </c>
      <c r="F16">
        <f t="shared" si="2"/>
        <v>5.2539185941049227E-2</v>
      </c>
      <c r="G16">
        <f t="shared" si="2"/>
        <v>0.19531540495245173</v>
      </c>
      <c r="H16">
        <f t="shared" si="2"/>
        <v>9.8623931680796598E-2</v>
      </c>
      <c r="I16">
        <f t="shared" si="2"/>
        <v>0.13033806758612626</v>
      </c>
    </row>
    <row r="17" spans="2:9" x14ac:dyDescent="0.25">
      <c r="B17" t="s">
        <v>12</v>
      </c>
      <c r="C17">
        <f t="shared" si="2"/>
        <v>0.29171346484050614</v>
      </c>
      <c r="D17">
        <f t="shared" si="2"/>
        <v>0.33685540838084721</v>
      </c>
      <c r="E17">
        <f t="shared" si="2"/>
        <v>0.62777504479262292</v>
      </c>
      <c r="F17">
        <f t="shared" si="2"/>
        <v>0.63463061442547464</v>
      </c>
      <c r="G17">
        <f t="shared" si="2"/>
        <v>0.21793310036264912</v>
      </c>
      <c r="H17">
        <f t="shared" si="2"/>
        <v>0.31585064213663611</v>
      </c>
      <c r="I17">
        <f t="shared" si="2"/>
        <v>0.30308125813951398</v>
      </c>
    </row>
    <row r="18" spans="2:9" x14ac:dyDescent="0.25">
      <c r="B18" t="s">
        <v>13</v>
      </c>
      <c r="C18">
        <f t="shared" si="2"/>
        <v>2.8285761230662529E-4</v>
      </c>
      <c r="D18">
        <f t="shared" si="2"/>
        <v>8.0623772294340462E-5</v>
      </c>
      <c r="E18">
        <f t="shared" si="2"/>
        <v>1.8604421089014174E-6</v>
      </c>
      <c r="F18">
        <f t="shared" si="2"/>
        <v>4.6774017722228324E-5</v>
      </c>
      <c r="G18">
        <f t="shared" si="2"/>
        <v>1.0846823693026331E-4</v>
      </c>
      <c r="H18">
        <f t="shared" si="2"/>
        <v>1.9285925160198342E-4</v>
      </c>
      <c r="I18">
        <f t="shared" si="2"/>
        <v>1.2961489282802845E-4</v>
      </c>
    </row>
    <row r="19" spans="2:9" x14ac:dyDescent="0.25">
      <c r="B19" t="s">
        <v>14</v>
      </c>
      <c r="C19">
        <f t="shared" si="2"/>
        <v>1.7612757522140438E-2</v>
      </c>
      <c r="D19">
        <f t="shared" si="2"/>
        <v>1.6036234128745313E-2</v>
      </c>
      <c r="E19">
        <f t="shared" si="2"/>
        <v>5.0797603311285701E-4</v>
      </c>
      <c r="F19">
        <f t="shared" si="2"/>
        <v>5.2526210961948341E-3</v>
      </c>
      <c r="G19">
        <f t="shared" si="2"/>
        <v>2.3622659449934441E-2</v>
      </c>
      <c r="H19">
        <f t="shared" si="2"/>
        <v>3.1069151290408967E-2</v>
      </c>
      <c r="I19">
        <f t="shared" si="2"/>
        <v>1.3187754923520187E-2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LossQty_Env_sdg_2015_19June19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2019-06-19T17:55:33Z</dcterms:created>
  <dcterms:modified xsi:type="dcterms:W3CDTF">2019-06-19T17:55:33Z</dcterms:modified>
</cp:coreProperties>
</file>