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3 семестр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G3" i="1"/>
  <c r="G4" i="1"/>
  <c r="G5" i="1"/>
  <c r="G6" i="1"/>
  <c r="G7" i="1"/>
  <c r="G8" i="1"/>
  <c r="G9" i="1"/>
  <c r="G10" i="1"/>
  <c r="G11" i="1"/>
  <c r="G12" i="1"/>
  <c r="G13" i="1"/>
  <c r="G2" i="1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<sst xmlns="http://schemas.openxmlformats.org/spreadsheetml/2006/main" count="13" uniqueCount="13">
  <si>
    <t>U, mV</t>
  </si>
  <si>
    <t>I, mA</t>
  </si>
  <si>
    <t>U0</t>
  </si>
  <si>
    <t>delta U</t>
  </si>
  <si>
    <t>delta rho/rho</t>
  </si>
  <si>
    <t>B, mT</t>
  </si>
  <si>
    <t>B^2</t>
  </si>
  <si>
    <t>D, mm</t>
  </si>
  <si>
    <t>h, mm</t>
  </si>
  <si>
    <t>d, mm</t>
  </si>
  <si>
    <t>lnD/d</t>
  </si>
  <si>
    <t>R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</si>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</sst>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Liberation Serif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2" sqref="L2"/>
    </sheetView>
  </sheetViews>
  <sheetFormatPr defaultRowHeight="14.4" x14ac:dyDescent="0.3"/>
  <cols>
    <col min="5" max="5" width="13" customWidth="1"/>
  </cols>
  <sheetData>
    <row r="1" spans="1:12" ht="15" thickBot="1" x14ac:dyDescent="0.35">
      <c r="A1" t="s">
        <v>2</v>
      </c>
      <c r="B1" s="1" t="s">
        <v>0</v>
      </c>
      <c r="C1" s="1" t="s">
        <v>3</v>
      </c>
      <c r="D1" s="1" t="s">
        <v>1</v>
      </c>
      <c r="E1" s="3" t="s">
        <v>4</v>
      </c>
      <c r="F1" s="4" t="s">
        <v>5</v>
      </c>
      <c r="G1" s="3" t="s">
        <v>6</v>
      </c>
      <c r="H1" s="3" t="s">
        <v>8</v>
      </c>
      <c r="I1" s="3" t="s">
        <v>7</v>
      </c>
      <c r="J1" s="3" t="s">
        <v>9</v>
      </c>
      <c r="K1" s="3" t="s">
        <v>10</v>
      </c>
      <c r="L1" s="3" t="s">
        <v>11</v>
      </c>
    </row>
    <row r="2" spans="1:12" ht="15" thickBot="1" x14ac:dyDescent="0.35">
      <c r="A2" s="2">
        <v>653</v>
      </c>
      <c r="B2" s="2">
        <v>705</v>
      </c>
      <c r="C2" s="2">
        <f>B2-$A$2</f>
        <v>52</v>
      </c>
      <c r="D2" s="2">
        <v>50</v>
      </c>
      <c r="E2">
        <f>C2/B2 *1000</f>
        <v>73.75886524822694</v>
      </c>
      <c r="F2" s="5">
        <v>10</v>
      </c>
      <c r="G2" s="6">
        <f>F2*F2/1000</f>
        <v>0.1</v>
      </c>
      <c r="H2">
        <v>1.8</v>
      </c>
      <c r="I2">
        <v>18</v>
      </c>
      <c r="J2">
        <v>3</v>
      </c>
      <c r="K2">
        <f>LN(I2/J2)</f>
        <v>1.791759469228055</v>
      </c>
      <c r="L2" t="s">
        <v>12</v>
      </c>
    </row>
    <row r="3" spans="1:12" ht="15" thickBot="1" x14ac:dyDescent="0.35">
      <c r="B3" s="2">
        <v>871</v>
      </c>
      <c r="C3" s="2">
        <f t="shared" ref="C3:C13" si="0">B3-$A$2</f>
        <v>218</v>
      </c>
      <c r="D3" s="2">
        <v>100</v>
      </c>
      <c r="E3">
        <f t="shared" ref="E3:E13" si="1">C3/B3 *1000</f>
        <v>250.28702640642942</v>
      </c>
      <c r="F3" s="5">
        <v>53</v>
      </c>
      <c r="G3" s="6">
        <f t="shared" ref="G3:G13" si="2">F3*F3/1000</f>
        <v>2.8090000000000002</v>
      </c>
    </row>
    <row r="4" spans="1:12" ht="15" thickBot="1" x14ac:dyDescent="0.35">
      <c r="B4" s="2">
        <v>1077</v>
      </c>
      <c r="C4" s="2">
        <f t="shared" si="0"/>
        <v>424</v>
      </c>
      <c r="D4" s="2">
        <v>150</v>
      </c>
      <c r="E4">
        <f t="shared" si="1"/>
        <v>393.68616527390895</v>
      </c>
      <c r="F4" s="5">
        <v>102</v>
      </c>
      <c r="G4" s="6">
        <f t="shared" si="2"/>
        <v>10.404</v>
      </c>
    </row>
    <row r="5" spans="1:12" ht="15" thickBot="1" x14ac:dyDescent="0.35">
      <c r="B5" s="2">
        <v>1406</v>
      </c>
      <c r="C5" s="2">
        <f t="shared" si="0"/>
        <v>753</v>
      </c>
      <c r="D5" s="2">
        <v>200</v>
      </c>
      <c r="E5">
        <f t="shared" si="1"/>
        <v>535.56187766714083</v>
      </c>
      <c r="F5" s="5">
        <v>150</v>
      </c>
      <c r="G5" s="6">
        <f t="shared" si="2"/>
        <v>22.5</v>
      </c>
    </row>
    <row r="6" spans="1:12" ht="15" thickBot="1" x14ac:dyDescent="0.35">
      <c r="B6" s="2">
        <v>1766</v>
      </c>
      <c r="C6" s="2">
        <f t="shared" si="0"/>
        <v>1113</v>
      </c>
      <c r="D6" s="2">
        <v>250</v>
      </c>
      <c r="E6">
        <f t="shared" si="1"/>
        <v>630.23782559456401</v>
      </c>
      <c r="F6" s="5">
        <v>200</v>
      </c>
      <c r="G6" s="6">
        <f t="shared" si="2"/>
        <v>40</v>
      </c>
    </row>
    <row r="7" spans="1:12" ht="15" thickBot="1" x14ac:dyDescent="0.35">
      <c r="B7" s="2">
        <v>2076</v>
      </c>
      <c r="C7" s="2">
        <f t="shared" si="0"/>
        <v>1423</v>
      </c>
      <c r="D7" s="2">
        <v>290</v>
      </c>
      <c r="E7">
        <f t="shared" si="1"/>
        <v>685.4527938342967</v>
      </c>
      <c r="F7" s="5">
        <v>239</v>
      </c>
      <c r="G7" s="6">
        <f t="shared" si="2"/>
        <v>57.121000000000002</v>
      </c>
    </row>
    <row r="8" spans="1:12" ht="15" thickBot="1" x14ac:dyDescent="0.35">
      <c r="B8" s="2">
        <v>2401</v>
      </c>
      <c r="C8" s="2">
        <f t="shared" si="0"/>
        <v>1748</v>
      </c>
      <c r="D8" s="2">
        <v>350</v>
      </c>
      <c r="E8">
        <f t="shared" si="1"/>
        <v>728.02998750520624</v>
      </c>
      <c r="F8" s="5">
        <v>285</v>
      </c>
      <c r="G8" s="6">
        <f t="shared" si="2"/>
        <v>81.224999999999994</v>
      </c>
    </row>
    <row r="9" spans="1:12" ht="15" thickBot="1" x14ac:dyDescent="0.35">
      <c r="B9" s="2">
        <v>2645</v>
      </c>
      <c r="C9" s="2">
        <f t="shared" si="0"/>
        <v>1992</v>
      </c>
      <c r="D9" s="2">
        <v>400</v>
      </c>
      <c r="E9">
        <f t="shared" si="1"/>
        <v>753.11909262759923</v>
      </c>
      <c r="F9" s="5">
        <v>313</v>
      </c>
      <c r="G9" s="6">
        <f t="shared" si="2"/>
        <v>97.968999999999994</v>
      </c>
    </row>
    <row r="10" spans="1:12" ht="15" thickBot="1" x14ac:dyDescent="0.35">
      <c r="B10" s="2">
        <v>2817</v>
      </c>
      <c r="C10" s="2">
        <f t="shared" si="0"/>
        <v>2164</v>
      </c>
      <c r="D10" s="2">
        <v>450</v>
      </c>
      <c r="E10">
        <f t="shared" si="1"/>
        <v>768.1931132410366</v>
      </c>
      <c r="F10" s="5">
        <v>340</v>
      </c>
      <c r="G10" s="6">
        <f t="shared" si="2"/>
        <v>115.6</v>
      </c>
    </row>
    <row r="11" spans="1:12" ht="15" thickBot="1" x14ac:dyDescent="0.35">
      <c r="B11" s="2">
        <v>2938</v>
      </c>
      <c r="C11" s="2">
        <f t="shared" si="0"/>
        <v>2285</v>
      </c>
      <c r="D11" s="2">
        <v>500</v>
      </c>
      <c r="E11">
        <f t="shared" si="1"/>
        <v>777.7399591558883</v>
      </c>
      <c r="F11" s="5">
        <v>355</v>
      </c>
      <c r="G11" s="6">
        <f t="shared" si="2"/>
        <v>126.02500000000001</v>
      </c>
    </row>
    <row r="12" spans="1:12" ht="15" thickBot="1" x14ac:dyDescent="0.35">
      <c r="B12" s="2">
        <v>3050</v>
      </c>
      <c r="C12" s="2">
        <f t="shared" si="0"/>
        <v>2397</v>
      </c>
      <c r="D12" s="2">
        <v>550</v>
      </c>
      <c r="E12">
        <f t="shared" si="1"/>
        <v>785.90163934426232</v>
      </c>
      <c r="F12" s="5">
        <v>368</v>
      </c>
      <c r="G12" s="6">
        <f t="shared" si="2"/>
        <v>135.42400000000001</v>
      </c>
    </row>
    <row r="13" spans="1:12" ht="15" thickBot="1" x14ac:dyDescent="0.35">
      <c r="B13" s="2">
        <v>3084</v>
      </c>
      <c r="C13" s="2">
        <f t="shared" si="0"/>
        <v>2431</v>
      </c>
      <c r="D13" s="2">
        <v>560</v>
      </c>
      <c r="E13">
        <f t="shared" si="1"/>
        <v>788.26199740596621</v>
      </c>
      <c r="F13" s="5">
        <v>379</v>
      </c>
      <c r="G13" s="6">
        <f t="shared" si="2"/>
        <v>143.64099999999999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2021-11-03T12:32:16Z</dcterms:created>
  <dcterms:modified xsi:type="dcterms:W3CDTF">2021-11-04T16:29:14Z</dcterms:modified>
</cp:coreProperties>
</file>