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"/>
    </mc:Choice>
  </mc:AlternateContent>
  <bookViews>
    <workbookView minimized="1"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BB5" i="1" l="1"/>
  <c r="AQ5" i="1"/>
  <c r="BA5" i="1"/>
  <c r="AP5" i="1"/>
  <c r="BB3" i="1"/>
  <c r="AQ3" i="1"/>
  <c r="BA3" i="1"/>
  <c r="AZ4" i="1"/>
  <c r="AZ5" i="1"/>
  <c r="AZ6" i="1"/>
  <c r="AZ3" i="1"/>
  <c r="AY4" i="1"/>
  <c r="AY5" i="1"/>
  <c r="AY6" i="1"/>
  <c r="AY3" i="1"/>
  <c r="AY7" i="1" s="1"/>
  <c r="AX4" i="1"/>
  <c r="AX5" i="1"/>
  <c r="AX6" i="1"/>
  <c r="AX3" i="1"/>
  <c r="AX7" i="1"/>
  <c r="AW3" i="1"/>
  <c r="AV3" i="1"/>
  <c r="AU4" i="1"/>
  <c r="AU5" i="1"/>
  <c r="AU6" i="1"/>
  <c r="AU3" i="1"/>
  <c r="AZ7" i="1" l="1"/>
  <c r="AF5" i="1"/>
  <c r="AE5" i="1"/>
  <c r="AF3" i="1"/>
  <c r="AE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1017" i="1" s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3" i="1"/>
  <c r="AL1016" i="1"/>
  <c r="AL4" i="1"/>
  <c r="AL5" i="1"/>
  <c r="AL6" i="1"/>
  <c r="AL7" i="1"/>
  <c r="AL8" i="1"/>
  <c r="AL9" i="1"/>
  <c r="AL10" i="1"/>
  <c r="AL1017" i="1" s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3" i="1"/>
  <c r="AD3" i="1"/>
  <c r="AN3" i="1"/>
  <c r="AM3" i="1"/>
  <c r="AK1017" i="1"/>
  <c r="AD611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3" i="1"/>
  <c r="Z3" i="1"/>
  <c r="U5" i="1"/>
  <c r="I5" i="1"/>
  <c r="J5" i="1"/>
  <c r="T5" i="1"/>
  <c r="U3" i="1"/>
  <c r="T3" i="1"/>
  <c r="AC3" i="1"/>
  <c r="AB3" i="1"/>
  <c r="R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A4" i="1"/>
  <c r="AA5" i="1"/>
  <c r="AA6" i="1"/>
  <c r="AA7" i="1"/>
  <c r="AA8" i="1"/>
  <c r="AA9" i="1"/>
  <c r="AA10" i="1"/>
  <c r="AA11" i="1"/>
  <c r="AA611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3" i="1"/>
  <c r="P3" i="1"/>
  <c r="Z611" i="1"/>
  <c r="S37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O3" i="1"/>
  <c r="J3" i="1"/>
  <c r="I3" i="1"/>
  <c r="P37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" i="1"/>
  <c r="Q3" i="1"/>
  <c r="O37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E3" i="1"/>
  <c r="D16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D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C3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G3" i="1"/>
  <c r="E87" i="1"/>
  <c r="H87" i="1" s="1"/>
  <c r="E119" i="1"/>
  <c r="H119" i="1" s="1"/>
  <c r="E151" i="1"/>
  <c r="H151" i="1" s="1"/>
  <c r="D102" i="1"/>
  <c r="C4" i="1"/>
  <c r="E4" i="1" s="1"/>
  <c r="H4" i="1" s="1"/>
  <c r="C5" i="1"/>
  <c r="E5" i="1" s="1"/>
  <c r="H5" i="1" s="1"/>
  <c r="C6" i="1"/>
  <c r="E6" i="1" s="1"/>
  <c r="H6" i="1" s="1"/>
  <c r="C7" i="1"/>
  <c r="E7" i="1" s="1"/>
  <c r="H7" i="1" s="1"/>
  <c r="C8" i="1"/>
  <c r="D8" i="1" s="1"/>
  <c r="C9" i="1"/>
  <c r="D9" i="1" s="1"/>
  <c r="C10" i="1"/>
  <c r="E10" i="1" s="1"/>
  <c r="C11" i="1"/>
  <c r="D11" i="1" s="1"/>
  <c r="C12" i="1"/>
  <c r="E12" i="1" s="1"/>
  <c r="H12" i="1" s="1"/>
  <c r="C13" i="1"/>
  <c r="E13" i="1" s="1"/>
  <c r="H13" i="1" s="1"/>
  <c r="C14" i="1"/>
  <c r="E14" i="1" s="1"/>
  <c r="H14" i="1" s="1"/>
  <c r="C15" i="1"/>
  <c r="E15" i="1" s="1"/>
  <c r="H15" i="1" s="1"/>
  <c r="C16" i="1"/>
  <c r="D16" i="1" s="1"/>
  <c r="C17" i="1"/>
  <c r="D17" i="1" s="1"/>
  <c r="C18" i="1"/>
  <c r="E18" i="1" s="1"/>
  <c r="C19" i="1"/>
  <c r="E19" i="1" s="1"/>
  <c r="H19" i="1" s="1"/>
  <c r="C20" i="1"/>
  <c r="E20" i="1" s="1"/>
  <c r="H20" i="1" s="1"/>
  <c r="C21" i="1"/>
  <c r="E21" i="1" s="1"/>
  <c r="H21" i="1" s="1"/>
  <c r="C22" i="1"/>
  <c r="D22" i="1" s="1"/>
  <c r="C23" i="1"/>
  <c r="D23" i="1" s="1"/>
  <c r="C24" i="1"/>
  <c r="D24" i="1" s="1"/>
  <c r="C25" i="1"/>
  <c r="D25" i="1" s="1"/>
  <c r="C26" i="1"/>
  <c r="E26" i="1" s="1"/>
  <c r="C27" i="1"/>
  <c r="D27" i="1" s="1"/>
  <c r="C28" i="1"/>
  <c r="E28" i="1" s="1"/>
  <c r="H28" i="1" s="1"/>
  <c r="C29" i="1"/>
  <c r="E29" i="1" s="1"/>
  <c r="H29" i="1" s="1"/>
  <c r="C30" i="1"/>
  <c r="E30" i="1" s="1"/>
  <c r="H30" i="1" s="1"/>
  <c r="C31" i="1"/>
  <c r="E31" i="1" s="1"/>
  <c r="H31" i="1" s="1"/>
  <c r="C32" i="1"/>
  <c r="D32" i="1" s="1"/>
  <c r="C33" i="1"/>
  <c r="D33" i="1" s="1"/>
  <c r="C34" i="1"/>
  <c r="E34" i="1" s="1"/>
  <c r="C35" i="1"/>
  <c r="D35" i="1" s="1"/>
  <c r="C36" i="1"/>
  <c r="D36" i="1" s="1"/>
  <c r="C37" i="1"/>
  <c r="E37" i="1" s="1"/>
  <c r="H37" i="1" s="1"/>
  <c r="C38" i="1"/>
  <c r="E38" i="1" s="1"/>
  <c r="H38" i="1" s="1"/>
  <c r="C39" i="1"/>
  <c r="D39" i="1" s="1"/>
  <c r="C40" i="1"/>
  <c r="D40" i="1" s="1"/>
  <c r="C41" i="1"/>
  <c r="D41" i="1" s="1"/>
  <c r="C42" i="1"/>
  <c r="E42" i="1" s="1"/>
  <c r="C43" i="1"/>
  <c r="E43" i="1" s="1"/>
  <c r="H43" i="1" s="1"/>
  <c r="C44" i="1"/>
  <c r="E44" i="1" s="1"/>
  <c r="H44" i="1" s="1"/>
  <c r="C45" i="1"/>
  <c r="E45" i="1" s="1"/>
  <c r="H45" i="1" s="1"/>
  <c r="C46" i="1"/>
  <c r="D46" i="1" s="1"/>
  <c r="C47" i="1"/>
  <c r="D47" i="1" s="1"/>
  <c r="C48" i="1"/>
  <c r="D48" i="1" s="1"/>
  <c r="C49" i="1"/>
  <c r="D49" i="1" s="1"/>
  <c r="C50" i="1"/>
  <c r="E50" i="1" s="1"/>
  <c r="C51" i="1"/>
  <c r="D51" i="1" s="1"/>
  <c r="C52" i="1"/>
  <c r="E52" i="1" s="1"/>
  <c r="H52" i="1" s="1"/>
  <c r="C53" i="1"/>
  <c r="E53" i="1" s="1"/>
  <c r="H53" i="1" s="1"/>
  <c r="C54" i="1"/>
  <c r="E54" i="1" s="1"/>
  <c r="H54" i="1" s="1"/>
  <c r="C55" i="1"/>
  <c r="D55" i="1" s="1"/>
  <c r="C56" i="1"/>
  <c r="D56" i="1" s="1"/>
  <c r="C57" i="1"/>
  <c r="D57" i="1" s="1"/>
  <c r="C58" i="1"/>
  <c r="E58" i="1" s="1"/>
  <c r="C59" i="1"/>
  <c r="E59" i="1" s="1"/>
  <c r="H59" i="1" s="1"/>
  <c r="C60" i="1"/>
  <c r="E60" i="1" s="1"/>
  <c r="H60" i="1" s="1"/>
  <c r="C61" i="1"/>
  <c r="E61" i="1" s="1"/>
  <c r="H61" i="1" s="1"/>
  <c r="C62" i="1"/>
  <c r="E62" i="1" s="1"/>
  <c r="H62" i="1" s="1"/>
  <c r="C63" i="1"/>
  <c r="D63" i="1" s="1"/>
  <c r="C64" i="1"/>
  <c r="D64" i="1" s="1"/>
  <c r="C65" i="1"/>
  <c r="D65" i="1" s="1"/>
  <c r="C66" i="1"/>
  <c r="E66" i="1" s="1"/>
  <c r="C67" i="1"/>
  <c r="D67" i="1" s="1"/>
  <c r="C68" i="1"/>
  <c r="E68" i="1" s="1"/>
  <c r="H68" i="1" s="1"/>
  <c r="C69" i="1"/>
  <c r="E69" i="1" s="1"/>
  <c r="H69" i="1" s="1"/>
  <c r="C70" i="1"/>
  <c r="E70" i="1" s="1"/>
  <c r="H70" i="1" s="1"/>
  <c r="C71" i="1"/>
  <c r="D71" i="1" s="1"/>
  <c r="C72" i="1"/>
  <c r="D72" i="1" s="1"/>
  <c r="C73" i="1"/>
  <c r="E73" i="1" s="1"/>
  <c r="H73" i="1" s="1"/>
  <c r="C74" i="1"/>
  <c r="E74" i="1" s="1"/>
  <c r="C75" i="1"/>
  <c r="D75" i="1" s="1"/>
  <c r="C76" i="1"/>
  <c r="E76" i="1" s="1"/>
  <c r="H76" i="1" s="1"/>
  <c r="C77" i="1"/>
  <c r="D77" i="1" s="1"/>
  <c r="C78" i="1"/>
  <c r="E78" i="1" s="1"/>
  <c r="H78" i="1" s="1"/>
  <c r="C79" i="1"/>
  <c r="D79" i="1" s="1"/>
  <c r="C80" i="1"/>
  <c r="D80" i="1" s="1"/>
  <c r="C81" i="1"/>
  <c r="E81" i="1" s="1"/>
  <c r="H81" i="1" s="1"/>
  <c r="C82" i="1"/>
  <c r="E82" i="1" s="1"/>
  <c r="C83" i="1"/>
  <c r="D83" i="1" s="1"/>
  <c r="C84" i="1"/>
  <c r="E84" i="1" s="1"/>
  <c r="H84" i="1" s="1"/>
  <c r="C85" i="1"/>
  <c r="D85" i="1" s="1"/>
  <c r="C86" i="1"/>
  <c r="E86" i="1" s="1"/>
  <c r="H86" i="1" s="1"/>
  <c r="C87" i="1"/>
  <c r="D87" i="1" s="1"/>
  <c r="C88" i="1"/>
  <c r="D88" i="1" s="1"/>
  <c r="C89" i="1"/>
  <c r="E89" i="1" s="1"/>
  <c r="H89" i="1" s="1"/>
  <c r="C90" i="1"/>
  <c r="E90" i="1" s="1"/>
  <c r="C91" i="1"/>
  <c r="D91" i="1" s="1"/>
  <c r="C92" i="1"/>
  <c r="E92" i="1" s="1"/>
  <c r="H92" i="1" s="1"/>
  <c r="C93" i="1"/>
  <c r="D93" i="1" s="1"/>
  <c r="C94" i="1"/>
  <c r="E94" i="1" s="1"/>
  <c r="H94" i="1" s="1"/>
  <c r="C95" i="1"/>
  <c r="D95" i="1" s="1"/>
  <c r="C96" i="1"/>
  <c r="D96" i="1" s="1"/>
  <c r="C97" i="1"/>
  <c r="E97" i="1" s="1"/>
  <c r="H97" i="1" s="1"/>
  <c r="C98" i="1"/>
  <c r="E98" i="1" s="1"/>
  <c r="C99" i="1"/>
  <c r="E99" i="1" s="1"/>
  <c r="H99" i="1" s="1"/>
  <c r="C100" i="1"/>
  <c r="E100" i="1" s="1"/>
  <c r="H100" i="1" s="1"/>
  <c r="C101" i="1"/>
  <c r="E101" i="1" s="1"/>
  <c r="H101" i="1" s="1"/>
  <c r="C102" i="1"/>
  <c r="E102" i="1" s="1"/>
  <c r="H102" i="1" s="1"/>
  <c r="C103" i="1"/>
  <c r="D103" i="1" s="1"/>
  <c r="C104" i="1"/>
  <c r="D104" i="1" s="1"/>
  <c r="C105" i="1"/>
  <c r="E105" i="1" s="1"/>
  <c r="H105" i="1" s="1"/>
  <c r="C106" i="1"/>
  <c r="E106" i="1" s="1"/>
  <c r="C107" i="1"/>
  <c r="D107" i="1" s="1"/>
  <c r="C108" i="1"/>
  <c r="E108" i="1" s="1"/>
  <c r="H108" i="1" s="1"/>
  <c r="C109" i="1"/>
  <c r="E109" i="1" s="1"/>
  <c r="H109" i="1" s="1"/>
  <c r="C110" i="1"/>
  <c r="E110" i="1" s="1"/>
  <c r="H110" i="1" s="1"/>
  <c r="C111" i="1"/>
  <c r="D111" i="1" s="1"/>
  <c r="C112" i="1"/>
  <c r="D112" i="1" s="1"/>
  <c r="C113" i="1"/>
  <c r="E113" i="1" s="1"/>
  <c r="H113" i="1" s="1"/>
  <c r="C114" i="1"/>
  <c r="E114" i="1" s="1"/>
  <c r="C115" i="1"/>
  <c r="D115" i="1" s="1"/>
  <c r="C116" i="1"/>
  <c r="E116" i="1" s="1"/>
  <c r="H116" i="1" s="1"/>
  <c r="C117" i="1"/>
  <c r="E117" i="1" s="1"/>
  <c r="H117" i="1" s="1"/>
  <c r="C118" i="1"/>
  <c r="E118" i="1" s="1"/>
  <c r="H118" i="1" s="1"/>
  <c r="C119" i="1"/>
  <c r="D119" i="1" s="1"/>
  <c r="C120" i="1"/>
  <c r="D120" i="1" s="1"/>
  <c r="C121" i="1"/>
  <c r="E121" i="1" s="1"/>
  <c r="H121" i="1" s="1"/>
  <c r="C122" i="1"/>
  <c r="E122" i="1" s="1"/>
  <c r="C123" i="1"/>
  <c r="D123" i="1" s="1"/>
  <c r="C124" i="1"/>
  <c r="E124" i="1" s="1"/>
  <c r="H124" i="1" s="1"/>
  <c r="C125" i="1"/>
  <c r="E125" i="1" s="1"/>
  <c r="H125" i="1" s="1"/>
  <c r="C126" i="1"/>
  <c r="E126" i="1" s="1"/>
  <c r="H126" i="1" s="1"/>
  <c r="C127" i="1"/>
  <c r="D127" i="1" s="1"/>
  <c r="C128" i="1"/>
  <c r="D128" i="1" s="1"/>
  <c r="C129" i="1"/>
  <c r="E129" i="1" s="1"/>
  <c r="H129" i="1" s="1"/>
  <c r="C130" i="1"/>
  <c r="E130" i="1" s="1"/>
  <c r="C131" i="1"/>
  <c r="D131" i="1" s="1"/>
  <c r="C132" i="1"/>
  <c r="E132" i="1" s="1"/>
  <c r="H132" i="1" s="1"/>
  <c r="C133" i="1"/>
  <c r="E133" i="1" s="1"/>
  <c r="H133" i="1" s="1"/>
  <c r="C134" i="1"/>
  <c r="E134" i="1" s="1"/>
  <c r="H134" i="1" s="1"/>
  <c r="C135" i="1"/>
  <c r="D135" i="1" s="1"/>
  <c r="C136" i="1"/>
  <c r="D136" i="1" s="1"/>
  <c r="C137" i="1"/>
  <c r="E137" i="1" s="1"/>
  <c r="H137" i="1" s="1"/>
  <c r="C138" i="1"/>
  <c r="E138" i="1" s="1"/>
  <c r="C139" i="1"/>
  <c r="E139" i="1" s="1"/>
  <c r="H139" i="1" s="1"/>
  <c r="C140" i="1"/>
  <c r="E140" i="1" s="1"/>
  <c r="H140" i="1" s="1"/>
  <c r="C141" i="1"/>
  <c r="E141" i="1" s="1"/>
  <c r="H141" i="1" s="1"/>
  <c r="C142" i="1"/>
  <c r="E142" i="1" s="1"/>
  <c r="H142" i="1" s="1"/>
  <c r="C143" i="1"/>
  <c r="D143" i="1" s="1"/>
  <c r="C144" i="1"/>
  <c r="D144" i="1" s="1"/>
  <c r="C145" i="1"/>
  <c r="E145" i="1" s="1"/>
  <c r="H145" i="1" s="1"/>
  <c r="C146" i="1"/>
  <c r="E146" i="1" s="1"/>
  <c r="C147" i="1"/>
  <c r="D147" i="1" s="1"/>
  <c r="C148" i="1"/>
  <c r="E148" i="1" s="1"/>
  <c r="H148" i="1" s="1"/>
  <c r="C149" i="1"/>
  <c r="E149" i="1" s="1"/>
  <c r="H149" i="1" s="1"/>
  <c r="C150" i="1"/>
  <c r="E150" i="1" s="1"/>
  <c r="H150" i="1" s="1"/>
  <c r="C151" i="1"/>
  <c r="D151" i="1" s="1"/>
  <c r="C152" i="1"/>
  <c r="D152" i="1" s="1"/>
  <c r="C153" i="1"/>
  <c r="E153" i="1" s="1"/>
  <c r="H153" i="1" s="1"/>
  <c r="C154" i="1"/>
  <c r="E154" i="1" s="1"/>
  <c r="C155" i="1"/>
  <c r="D155" i="1" s="1"/>
  <c r="C156" i="1"/>
  <c r="E156" i="1" s="1"/>
  <c r="H156" i="1" s="1"/>
  <c r="C157" i="1"/>
  <c r="D157" i="1" s="1"/>
  <c r="C158" i="1"/>
  <c r="E158" i="1" s="1"/>
  <c r="H158" i="1" s="1"/>
  <c r="C159" i="1"/>
  <c r="D159" i="1" s="1"/>
  <c r="C160" i="1"/>
  <c r="D160" i="1" s="1"/>
  <c r="C161" i="1"/>
  <c r="E161" i="1" s="1"/>
  <c r="H161" i="1" s="1"/>
  <c r="C162" i="1"/>
  <c r="E162" i="1" s="1"/>
  <c r="C163" i="1"/>
  <c r="E163" i="1" s="1"/>
  <c r="H163" i="1" s="1"/>
  <c r="D110" i="1" l="1"/>
  <c r="E152" i="1"/>
  <c r="H152" i="1" s="1"/>
  <c r="E120" i="1"/>
  <c r="H120" i="1" s="1"/>
  <c r="E88" i="1"/>
  <c r="H88" i="1" s="1"/>
  <c r="D158" i="1"/>
  <c r="D94" i="1"/>
  <c r="E144" i="1"/>
  <c r="H144" i="1" s="1"/>
  <c r="E112" i="1"/>
  <c r="H112" i="1" s="1"/>
  <c r="E80" i="1"/>
  <c r="H80" i="1" s="1"/>
  <c r="D150" i="1"/>
  <c r="D86" i="1"/>
  <c r="E143" i="1"/>
  <c r="H143" i="1" s="1"/>
  <c r="E111" i="1"/>
  <c r="H111" i="1" s="1"/>
  <c r="E79" i="1"/>
  <c r="H79" i="1" s="1"/>
  <c r="D142" i="1"/>
  <c r="D78" i="1"/>
  <c r="E136" i="1"/>
  <c r="H136" i="1" s="1"/>
  <c r="E104" i="1"/>
  <c r="H104" i="1" s="1"/>
  <c r="E72" i="1"/>
  <c r="H72" i="1" s="1"/>
  <c r="D134" i="1"/>
  <c r="D70" i="1"/>
  <c r="E135" i="1"/>
  <c r="H135" i="1" s="1"/>
  <c r="E103" i="1"/>
  <c r="H103" i="1" s="1"/>
  <c r="E71" i="1"/>
  <c r="H71" i="1" s="1"/>
  <c r="D126" i="1"/>
  <c r="E160" i="1"/>
  <c r="H160" i="1" s="1"/>
  <c r="E128" i="1"/>
  <c r="H128" i="1" s="1"/>
  <c r="E96" i="1"/>
  <c r="H96" i="1" s="1"/>
  <c r="D118" i="1"/>
  <c r="E159" i="1"/>
  <c r="H159" i="1" s="1"/>
  <c r="E127" i="1"/>
  <c r="H127" i="1" s="1"/>
  <c r="E95" i="1"/>
  <c r="H95" i="1" s="1"/>
  <c r="F3" i="1"/>
  <c r="D156" i="1"/>
  <c r="D148" i="1"/>
  <c r="D140" i="1"/>
  <c r="D132" i="1"/>
  <c r="D124" i="1"/>
  <c r="D116" i="1"/>
  <c r="D108" i="1"/>
  <c r="D100" i="1"/>
  <c r="D92" i="1"/>
  <c r="D84" i="1"/>
  <c r="D76" i="1"/>
  <c r="D68" i="1"/>
  <c r="E85" i="1"/>
  <c r="H85" i="1" s="1"/>
  <c r="D162" i="1"/>
  <c r="D154" i="1"/>
  <c r="D146" i="1"/>
  <c r="D138" i="1"/>
  <c r="D130" i="1"/>
  <c r="D122" i="1"/>
  <c r="D114" i="1"/>
  <c r="D106" i="1"/>
  <c r="D98" i="1"/>
  <c r="D90" i="1"/>
  <c r="D82" i="1"/>
  <c r="D74" i="1"/>
  <c r="H3" i="1"/>
  <c r="H164" i="1" s="1"/>
  <c r="D163" i="1"/>
  <c r="D139" i="1"/>
  <c r="D99" i="1"/>
  <c r="E157" i="1"/>
  <c r="H157" i="1" s="1"/>
  <c r="E93" i="1"/>
  <c r="H93" i="1" s="1"/>
  <c r="D161" i="1"/>
  <c r="D153" i="1"/>
  <c r="D145" i="1"/>
  <c r="D137" i="1"/>
  <c r="D129" i="1"/>
  <c r="D121" i="1"/>
  <c r="D113" i="1"/>
  <c r="D105" i="1"/>
  <c r="D97" i="1"/>
  <c r="D89" i="1"/>
  <c r="D81" i="1"/>
  <c r="D73" i="1"/>
  <c r="E155" i="1"/>
  <c r="H155" i="1" s="1"/>
  <c r="E147" i="1"/>
  <c r="H147" i="1" s="1"/>
  <c r="E131" i="1"/>
  <c r="H131" i="1" s="1"/>
  <c r="E123" i="1"/>
  <c r="H123" i="1" s="1"/>
  <c r="E115" i="1"/>
  <c r="H115" i="1" s="1"/>
  <c r="E107" i="1"/>
  <c r="H107" i="1" s="1"/>
  <c r="E91" i="1"/>
  <c r="H91" i="1" s="1"/>
  <c r="E83" i="1"/>
  <c r="H83" i="1" s="1"/>
  <c r="E75" i="1"/>
  <c r="H75" i="1" s="1"/>
  <c r="E67" i="1"/>
  <c r="H67" i="1" s="1"/>
  <c r="D149" i="1"/>
  <c r="D133" i="1"/>
  <c r="D117" i="1"/>
  <c r="D101" i="1"/>
  <c r="E77" i="1"/>
  <c r="H77" i="1" s="1"/>
  <c r="D141" i="1"/>
  <c r="D125" i="1"/>
  <c r="D109" i="1"/>
  <c r="D69" i="1"/>
  <c r="D13" i="1"/>
  <c r="E63" i="1"/>
  <c r="H63" i="1" s="1"/>
  <c r="D62" i="1"/>
  <c r="D37" i="1"/>
  <c r="E40" i="1"/>
  <c r="H40" i="1" s="1"/>
  <c r="D31" i="1"/>
  <c r="E39" i="1"/>
  <c r="H39" i="1" s="1"/>
  <c r="D14" i="1"/>
  <c r="E22" i="1"/>
  <c r="H22" i="1" s="1"/>
  <c r="D38" i="1"/>
  <c r="D15" i="1"/>
  <c r="E64" i="1"/>
  <c r="H64" i="1" s="1"/>
  <c r="E46" i="1"/>
  <c r="H46" i="1" s="1"/>
  <c r="E23" i="1"/>
  <c r="H23" i="1" s="1"/>
  <c r="E16" i="1"/>
  <c r="H16" i="1" s="1"/>
  <c r="D54" i="1"/>
  <c r="D30" i="1"/>
  <c r="D7" i="1"/>
  <c r="E56" i="1"/>
  <c r="H56" i="1" s="1"/>
  <c r="D61" i="1"/>
  <c r="D53" i="1"/>
  <c r="D29" i="1"/>
  <c r="D6" i="1"/>
  <c r="E55" i="1"/>
  <c r="H55" i="1" s="1"/>
  <c r="E32" i="1"/>
  <c r="H32" i="1" s="1"/>
  <c r="D5" i="1"/>
  <c r="E8" i="1"/>
  <c r="H8" i="1" s="1"/>
  <c r="D45" i="1"/>
  <c r="E48" i="1"/>
  <c r="H48" i="1" s="1"/>
  <c r="D21" i="1"/>
  <c r="E47" i="1"/>
  <c r="H47" i="1" s="1"/>
  <c r="E24" i="1"/>
  <c r="H24" i="1" s="1"/>
  <c r="D60" i="1"/>
  <c r="D52" i="1"/>
  <c r="D44" i="1"/>
  <c r="D28" i="1"/>
  <c r="D20" i="1"/>
  <c r="D4" i="1"/>
  <c r="D43" i="1"/>
  <c r="D66" i="1"/>
  <c r="D42" i="1"/>
  <c r="D34" i="1"/>
  <c r="D18" i="1"/>
  <c r="E36" i="1"/>
  <c r="H36" i="1" s="1"/>
  <c r="E65" i="1"/>
  <c r="H65" i="1" s="1"/>
  <c r="E57" i="1"/>
  <c r="H57" i="1" s="1"/>
  <c r="E49" i="1"/>
  <c r="H49" i="1" s="1"/>
  <c r="E41" i="1"/>
  <c r="H41" i="1" s="1"/>
  <c r="E33" i="1"/>
  <c r="H33" i="1" s="1"/>
  <c r="E25" i="1"/>
  <c r="H25" i="1" s="1"/>
  <c r="E17" i="1"/>
  <c r="H17" i="1" s="1"/>
  <c r="E9" i="1"/>
  <c r="H9" i="1" s="1"/>
  <c r="D59" i="1"/>
  <c r="D19" i="1"/>
  <c r="D58" i="1"/>
  <c r="E51" i="1"/>
  <c r="H51" i="1" s="1"/>
  <c r="E35" i="1"/>
  <c r="H35" i="1" s="1"/>
  <c r="E27" i="1"/>
  <c r="H27" i="1" s="1"/>
  <c r="E11" i="1"/>
  <c r="H11" i="1" s="1"/>
  <c r="D12" i="1"/>
  <c r="D50" i="1"/>
  <c r="D26" i="1"/>
  <c r="D10" i="1"/>
  <c r="E164" i="1" l="1"/>
</calcChain>
</file>

<file path=xl/sharedStrings.xml><?xml version="1.0" encoding="utf-8"?>
<sst xmlns="http://schemas.openxmlformats.org/spreadsheetml/2006/main" count="64" uniqueCount="19">
  <si>
    <t>V (mV)</t>
  </si>
  <si>
    <t>44,7 торр</t>
  </si>
  <si>
    <t>t (s) Y</t>
  </si>
  <si>
    <t>ln(V/V0) X</t>
  </si>
  <si>
    <t>&lt;XY&gt;</t>
  </si>
  <si>
    <t>&lt;X^2&gt;</t>
  </si>
  <si>
    <t>к</t>
  </si>
  <si>
    <t>&lt;X&gt;</t>
  </si>
  <si>
    <t>&lt;Y&gt;</t>
  </si>
  <si>
    <t>сигма к</t>
  </si>
  <si>
    <t>в</t>
  </si>
  <si>
    <t>сигма в</t>
  </si>
  <si>
    <t>&lt;Y^2&gt;</t>
  </si>
  <si>
    <t>85,7 торр</t>
  </si>
  <si>
    <t>156,5 торр</t>
  </si>
  <si>
    <t>301,8 торр</t>
  </si>
  <si>
    <t>p</t>
  </si>
  <si>
    <t>1/p X</t>
  </si>
  <si>
    <t>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</si>
</sst>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7"/>
  <sheetViews>
    <sheetView tabSelected="1" topLeftCell="AH1" zoomScale="122" workbookViewId="0">
      <selection activeCell="AP4" sqref="AP4"/>
    </sheetView>
  </sheetViews>
  <sheetFormatPr defaultRowHeight="14.4" x14ac:dyDescent="0.3"/>
  <sheetData>
    <row r="1" spans="1:54" x14ac:dyDescent="0.3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L1" s="2" t="s">
        <v>13</v>
      </c>
      <c r="M1" s="2"/>
      <c r="N1" s="2"/>
      <c r="O1" s="2"/>
      <c r="P1" s="2"/>
      <c r="Q1" s="2"/>
      <c r="R1" s="2"/>
      <c r="S1" s="2"/>
      <c r="T1" s="2"/>
      <c r="U1" s="2"/>
      <c r="W1" s="2" t="s">
        <v>14</v>
      </c>
      <c r="X1" s="2"/>
      <c r="Y1" s="2"/>
      <c r="Z1" s="2"/>
      <c r="AA1" s="2"/>
      <c r="AB1" s="2"/>
      <c r="AC1" s="2"/>
      <c r="AD1" s="2"/>
      <c r="AE1" s="2"/>
      <c r="AF1" s="2"/>
      <c r="AH1" s="2" t="s">
        <v>15</v>
      </c>
      <c r="AI1" s="2"/>
      <c r="AJ1" s="2"/>
      <c r="AK1" s="2"/>
      <c r="AL1" s="2"/>
      <c r="AM1" s="2"/>
      <c r="AN1" s="2"/>
      <c r="AO1" s="2"/>
      <c r="AP1" s="2"/>
      <c r="AQ1" s="2"/>
      <c r="AR1" s="1"/>
    </row>
    <row r="2" spans="1:54" x14ac:dyDescent="0.3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12</v>
      </c>
      <c r="I2" t="s">
        <v>6</v>
      </c>
      <c r="J2" t="s">
        <v>10</v>
      </c>
      <c r="L2" t="s">
        <v>2</v>
      </c>
      <c r="M2" t="s">
        <v>0</v>
      </c>
      <c r="N2" t="s">
        <v>3</v>
      </c>
      <c r="O2" t="s">
        <v>4</v>
      </c>
      <c r="P2" t="s">
        <v>5</v>
      </c>
      <c r="Q2" t="s">
        <v>7</v>
      </c>
      <c r="R2" t="s">
        <v>8</v>
      </c>
      <c r="S2" t="s">
        <v>12</v>
      </c>
      <c r="T2" t="s">
        <v>6</v>
      </c>
      <c r="U2" t="s">
        <v>10</v>
      </c>
      <c r="W2" t="s">
        <v>2</v>
      </c>
      <c r="X2" t="s">
        <v>0</v>
      </c>
      <c r="Y2" t="s">
        <v>3</v>
      </c>
      <c r="Z2" t="s">
        <v>4</v>
      </c>
      <c r="AA2" t="s">
        <v>5</v>
      </c>
      <c r="AB2" t="s">
        <v>7</v>
      </c>
      <c r="AC2" t="s">
        <v>8</v>
      </c>
      <c r="AD2" t="s">
        <v>12</v>
      </c>
      <c r="AE2" t="s">
        <v>6</v>
      </c>
      <c r="AF2" t="s">
        <v>10</v>
      </c>
      <c r="AH2" t="s">
        <v>2</v>
      </c>
      <c r="AI2" t="s">
        <v>0</v>
      </c>
      <c r="AJ2" t="s">
        <v>3</v>
      </c>
      <c r="AK2" t="s">
        <v>4</v>
      </c>
      <c r="AL2" t="s">
        <v>5</v>
      </c>
      <c r="AM2" t="s">
        <v>7</v>
      </c>
      <c r="AN2" t="s">
        <v>8</v>
      </c>
      <c r="AO2" t="s">
        <v>12</v>
      </c>
      <c r="AP2" t="s">
        <v>6</v>
      </c>
      <c r="AQ2" t="s">
        <v>10</v>
      </c>
      <c r="AS2" t="s">
        <v>16</v>
      </c>
      <c r="AT2" t="s">
        <v>18</v>
      </c>
      <c r="AU2" t="s">
        <v>17</v>
      </c>
      <c r="AV2" t="s">
        <v>7</v>
      </c>
      <c r="AW2" t="s">
        <v>8</v>
      </c>
      <c r="AX2" t="s">
        <v>4</v>
      </c>
      <c r="AY2" t="s">
        <v>5</v>
      </c>
      <c r="AZ2" t="s">
        <v>12</v>
      </c>
      <c r="BA2" t="s">
        <v>6</v>
      </c>
      <c r="BB2" t="s">
        <v>10</v>
      </c>
    </row>
    <row r="3" spans="1:54" x14ac:dyDescent="0.3">
      <c r="A3">
        <v>0</v>
      </c>
      <c r="B3">
        <v>7.7484000000000002</v>
      </c>
      <c r="C3">
        <f>N3</f>
        <v>0</v>
      </c>
      <c r="D3">
        <f>C3*A3</f>
        <v>0</v>
      </c>
      <c r="E3">
        <f>POWER(C3,2)</f>
        <v>0</v>
      </c>
      <c r="F3">
        <f>AVERAGE(C3:C163)</f>
        <v>0.38698596884994041</v>
      </c>
      <c r="G3">
        <f>AVERAGE(A3:A163)</f>
        <v>81.092273291925551</v>
      </c>
      <c r="H3">
        <f>POWER(E3,2)</f>
        <v>0</v>
      </c>
      <c r="I3">
        <f>(D164-F3*G3)/(E164-F3*F3)</f>
        <v>199.15747062313886</v>
      </c>
      <c r="J3">
        <f>G3-I3*F3</f>
        <v>4.0211265691266078</v>
      </c>
      <c r="L3">
        <v>0</v>
      </c>
      <c r="M3">
        <v>7.2594000000000003</v>
      </c>
      <c r="N3">
        <f>LN($M$3/$M3)</f>
        <v>0</v>
      </c>
      <c r="O3">
        <f>N3*L3</f>
        <v>0</v>
      </c>
      <c r="P3">
        <f>POWER(N3,2)</f>
        <v>0</v>
      </c>
      <c r="Q3">
        <f>AVERAGE(N3:N374)</f>
        <v>0.44186352778618426</v>
      </c>
      <c r="R3">
        <f>AVERAGE(L3:L374)</f>
        <v>185.61849731182758</v>
      </c>
      <c r="S3">
        <f>POWER(L3,2)</f>
        <v>0</v>
      </c>
      <c r="T3">
        <f>(O375-Q3*R3)/(P375-Q3*Q3)</f>
        <v>411.54122974358455</v>
      </c>
      <c r="U3">
        <f>R3-T3*Q3</f>
        <v>3.7734377078627688</v>
      </c>
      <c r="W3">
        <v>0</v>
      </c>
      <c r="X3">
        <v>4.4241999999999999</v>
      </c>
      <c r="Y3">
        <f>LN($X$3/$X3)</f>
        <v>0</v>
      </c>
      <c r="Z3">
        <f>W3*Y3</f>
        <v>0</v>
      </c>
      <c r="AA3">
        <f>POWER(Y3,2)</f>
        <v>0</v>
      </c>
      <c r="AB3">
        <f>AVERAGE(Y3:Y610)</f>
        <v>0.38378672211978732</v>
      </c>
      <c r="AC3">
        <f>AVERAGE(W3:W610)</f>
        <v>303.58382072368551</v>
      </c>
      <c r="AD3">
        <f>POWER(W3,2)</f>
        <v>0</v>
      </c>
      <c r="AE3">
        <f>(Z611-AB3*AC3)/(AA611-AB3*AB3)</f>
        <v>783.06552356852637</v>
      </c>
      <c r="AF3">
        <f>AC3-AE3*AB3</f>
        <v>3.0536702283056911</v>
      </c>
      <c r="AH3">
        <v>0</v>
      </c>
      <c r="AI3">
        <v>11.098699999999999</v>
      </c>
      <c r="AJ3">
        <f>LN($AI$3/$AI3)</f>
        <v>0</v>
      </c>
      <c r="AK3">
        <f>AH3*AJ3</f>
        <v>0</v>
      </c>
      <c r="AL3">
        <f>POWER(AJ3,2)</f>
        <v>0</v>
      </c>
      <c r="AM3">
        <f>AVERAGE(AJ3:AJ1016)</f>
        <v>0.3817079689731751</v>
      </c>
      <c r="AN3">
        <f>AVERAGE(AH3:AH1016)</f>
        <v>522.95570216962926</v>
      </c>
      <c r="AO3">
        <f>POWER(AH3,2)</f>
        <v>0</v>
      </c>
      <c r="AP3">
        <f>(AK1017-AM3*AN3)/(AL1017-AM3*AM3)</f>
        <v>1388.6539986592891</v>
      </c>
      <c r="AQ3">
        <f>AN3-AP3*AM3</f>
        <v>-7.1045952650862318</v>
      </c>
      <c r="AS3">
        <v>44.7</v>
      </c>
      <c r="AT3">
        <v>9.49</v>
      </c>
      <c r="AU3">
        <f>1/AS3</f>
        <v>2.2371364653243846E-2</v>
      </c>
      <c r="AV3">
        <f>AVERAGE(AU3:AU6)</f>
        <v>1.0935801265984525E-2</v>
      </c>
      <c r="AW3">
        <f>AVERAGE(AT3:AT6)</f>
        <v>4.4649999999999999</v>
      </c>
      <c r="AX3">
        <f>AU3*AT3</f>
        <v>0.21230425055928409</v>
      </c>
      <c r="AY3">
        <f>POWER(AU3,2)</f>
        <v>5.0047795644840814E-4</v>
      </c>
      <c r="AZ3">
        <f>POWER(AT3,2)</f>
        <v>90.060100000000006</v>
      </c>
      <c r="BA3">
        <f>(AX7-AV3*AW3)/(AY7-AV3*AV3)</f>
        <v>431.14041970950763</v>
      </c>
      <c r="BB3">
        <f>AW3-BA3*AV3</f>
        <v>-0.24986594767633274</v>
      </c>
    </row>
    <row r="4" spans="1:54" x14ac:dyDescent="0.3">
      <c r="A4">
        <v>2.1</v>
      </c>
      <c r="B4">
        <v>7.7446999999999999</v>
      </c>
      <c r="C4">
        <f t="shared" ref="C4:C66" si="0">LN($B$3/$B4)</f>
        <v>4.7763198718676995E-4</v>
      </c>
      <c r="D4">
        <f t="shared" ref="D4:D67" si="1">C4*A4</f>
        <v>1.0030271730922169E-3</v>
      </c>
      <c r="E4">
        <f t="shared" ref="E4:E67" si="2">POWER(C4,2)</f>
        <v>2.2813231518398278E-7</v>
      </c>
      <c r="H4">
        <f t="shared" ref="H4:H67" si="3">POWER(E4,2)</f>
        <v>5.2044353231204059E-14</v>
      </c>
      <c r="I4" t="s">
        <v>9</v>
      </c>
      <c r="J4" t="s">
        <v>11</v>
      </c>
      <c r="L4">
        <v>1.0489999999999999</v>
      </c>
      <c r="M4">
        <v>7.2624000000000004</v>
      </c>
      <c r="N4">
        <f t="shared" ref="N4:N67" si="4">LN($M$3/$M4)</f>
        <v>-4.1317192671403292E-4</v>
      </c>
      <c r="O4">
        <f t="shared" ref="O4:O67" si="5">N4*L4</f>
        <v>-4.3341735112302048E-4</v>
      </c>
      <c r="P4">
        <f t="shared" ref="P4:P67" si="6">POWER(N4,2)</f>
        <v>1.7071104102458621E-7</v>
      </c>
      <c r="S4">
        <f t="shared" ref="S4:S67" si="7">POWER(L4,2)</f>
        <v>1.100401</v>
      </c>
      <c r="T4" t="s">
        <v>9</v>
      </c>
      <c r="U4" t="s">
        <v>11</v>
      </c>
      <c r="W4">
        <v>1.05</v>
      </c>
      <c r="X4">
        <v>4.4249000000000001</v>
      </c>
      <c r="Y4">
        <f t="shared" ref="Y4:Y67" si="8">LN($X$3/$X4)</f>
        <v>-1.5820817969294251E-4</v>
      </c>
      <c r="Z4">
        <f t="shared" ref="Z4:Z67" si="9">W4*Y4</f>
        <v>-1.6611858867758965E-4</v>
      </c>
      <c r="AA4">
        <f t="shared" ref="AA4:AA67" si="10">POWER(Y4,2)</f>
        <v>2.5029828121754386E-8</v>
      </c>
      <c r="AD4">
        <f t="shared" ref="AD4:AD67" si="11">POWER(W4,2)</f>
        <v>1.1025</v>
      </c>
      <c r="AE4" t="s">
        <v>9</v>
      </c>
      <c r="AF4" t="s">
        <v>11</v>
      </c>
      <c r="AH4">
        <v>0.999</v>
      </c>
      <c r="AI4">
        <v>11.093999999999999</v>
      </c>
      <c r="AJ4">
        <f t="shared" ref="AJ4:AJ67" si="12">LN($AI$3/$AI4)</f>
        <v>4.235627093834425E-4</v>
      </c>
      <c r="AK4">
        <f t="shared" ref="AK4:AK67" si="13">AH4*AJ4</f>
        <v>4.2313914667405908E-4</v>
      </c>
      <c r="AL4">
        <f t="shared" ref="AL4:AL67" si="14">POWER(AJ4,2)</f>
        <v>1.7940536878024257E-7</v>
      </c>
      <c r="AO4">
        <f t="shared" ref="AO4:AO67" si="15">POWER(AH4,2)</f>
        <v>0.99800100000000003</v>
      </c>
      <c r="AP4" t="s">
        <v>9</v>
      </c>
      <c r="AQ4" t="s">
        <v>11</v>
      </c>
      <c r="AS4">
        <v>85.7</v>
      </c>
      <c r="AT4">
        <v>4.5999999999999996</v>
      </c>
      <c r="AU4">
        <f t="shared" ref="AU4:AU6" si="16">1/AS4</f>
        <v>1.1668611435239206E-2</v>
      </c>
      <c r="AX4">
        <f t="shared" ref="AX4:AX6" si="17">AU4*AT4</f>
        <v>5.3675612602100346E-2</v>
      </c>
      <c r="AY4">
        <f t="shared" ref="AY4:AY6" si="18">POWER(AU4,2)</f>
        <v>1.3615649282659517E-4</v>
      </c>
      <c r="AZ4">
        <f t="shared" ref="AZ4:AZ6" si="19">POWER(AT4,2)</f>
        <v>21.159999999999997</v>
      </c>
      <c r="BA4" t="s">
        <v>9</v>
      </c>
      <c r="BB4" t="s">
        <v>11</v>
      </c>
    </row>
    <row r="5" spans="1:54" x14ac:dyDescent="0.3">
      <c r="A5">
        <v>3.0990000000000002</v>
      </c>
      <c r="B5">
        <v>7.726</v>
      </c>
      <c r="C5">
        <f t="shared" si="0"/>
        <v>2.8951061941951111E-3</v>
      </c>
      <c r="D5">
        <f t="shared" si="1"/>
        <v>8.9719340958106502E-3</v>
      </c>
      <c r="E5">
        <f t="shared" si="2"/>
        <v>8.3816398756669006E-6</v>
      </c>
      <c r="H5">
        <f t="shared" si="3"/>
        <v>7.0251887005369462E-11</v>
      </c>
      <c r="I5">
        <f>SQRT(1/162*H164/E164)*75</f>
        <v>3.6247046467444637</v>
      </c>
      <c r="J5">
        <f>I5*SQRT(E164)</f>
        <v>1.6380896525913933</v>
      </c>
      <c r="L5">
        <v>2.0990000000000002</v>
      </c>
      <c r="M5">
        <v>7.2537000000000003</v>
      </c>
      <c r="N5">
        <f t="shared" si="4"/>
        <v>7.8549728081228122E-4</v>
      </c>
      <c r="O5">
        <f t="shared" si="5"/>
        <v>1.6487587924249785E-3</v>
      </c>
      <c r="P5">
        <f t="shared" si="6"/>
        <v>6.170059781634878E-7</v>
      </c>
      <c r="S5">
        <f t="shared" si="7"/>
        <v>4.4058010000000012</v>
      </c>
      <c r="T5">
        <f>SQRT(1/371*(S375/P375-T3*T3))</f>
        <v>3.7676008532707943</v>
      </c>
      <c r="U5">
        <f>T5*SQRT(P375)</f>
        <v>1.9333782570058129</v>
      </c>
      <c r="W5">
        <v>2.0840000000000001</v>
      </c>
      <c r="X5">
        <v>4.4203000000000001</v>
      </c>
      <c r="Y5">
        <f t="shared" si="8"/>
        <v>8.8190406529932474E-4</v>
      </c>
      <c r="Z5">
        <f t="shared" si="9"/>
        <v>1.8378880720837929E-3</v>
      </c>
      <c r="AA5">
        <f t="shared" si="10"/>
        <v>7.7775478039147561E-7</v>
      </c>
      <c r="AD5">
        <f t="shared" si="11"/>
        <v>4.3430560000000007</v>
      </c>
      <c r="AE5">
        <f>SQRT(1/607*(AD611/AA611-AE3*AE3))</f>
        <v>3.9379918669395484</v>
      </c>
      <c r="AF5">
        <f>AE5*SQRT(AA611)</f>
        <v>1.7501107218823873</v>
      </c>
      <c r="AH5">
        <v>1.9990000000000001</v>
      </c>
      <c r="AI5">
        <v>11.0961</v>
      </c>
      <c r="AJ5">
        <f t="shared" si="12"/>
        <v>2.3428911383675303E-4</v>
      </c>
      <c r="AK5">
        <f t="shared" si="13"/>
        <v>4.6834393855966935E-4</v>
      </c>
      <c r="AL5">
        <f t="shared" si="14"/>
        <v>5.4891388862411019E-8</v>
      </c>
      <c r="AO5">
        <f t="shared" si="15"/>
        <v>3.9960010000000006</v>
      </c>
      <c r="AP5">
        <f>SQRT(1/1013*(AO1017/AL1017-AP3))/10</f>
        <v>4.3181819502529075</v>
      </c>
      <c r="AQ5">
        <f>AP5*SQRT(AL1017)</f>
        <v>1.9093142368355254</v>
      </c>
      <c r="AS5">
        <v>156.5</v>
      </c>
      <c r="AT5">
        <v>2.41</v>
      </c>
      <c r="AU5">
        <f t="shared" si="16"/>
        <v>6.3897763578274758E-3</v>
      </c>
      <c r="AX5">
        <f t="shared" si="17"/>
        <v>1.5399361022364217E-2</v>
      </c>
      <c r="AY5">
        <f t="shared" si="18"/>
        <v>4.082924190305096E-5</v>
      </c>
      <c r="AZ5">
        <f t="shared" si="19"/>
        <v>5.8081000000000005</v>
      </c>
      <c r="BA5">
        <f>SQRT(1/3*(AZ7/AY7-BA3))/100</f>
        <v>2.39614453882003</v>
      </c>
      <c r="BB5">
        <f>BA5*SQRT(AY7)</f>
        <v>3.143524886477872E-2</v>
      </c>
    </row>
    <row r="6" spans="1:54" x14ac:dyDescent="0.3">
      <c r="A6">
        <v>4.0990000000000002</v>
      </c>
      <c r="B6">
        <v>7.6994999999999996</v>
      </c>
      <c r="C6">
        <f t="shared" si="0"/>
        <v>6.3309787519541831E-3</v>
      </c>
      <c r="D6">
        <f t="shared" si="1"/>
        <v>2.5950681904260198E-2</v>
      </c>
      <c r="E6">
        <f t="shared" si="2"/>
        <v>4.0081291957695343E-5</v>
      </c>
      <c r="H6">
        <f t="shared" si="3"/>
        <v>1.6065099649980133E-9</v>
      </c>
      <c r="L6">
        <v>3.1190000000000002</v>
      </c>
      <c r="M6">
        <v>7.2462999999999997</v>
      </c>
      <c r="N6">
        <f t="shared" si="4"/>
        <v>1.806187024598206E-3</v>
      </c>
      <c r="O6">
        <f t="shared" si="5"/>
        <v>5.6334973297218049E-3</v>
      </c>
      <c r="P6">
        <f t="shared" si="6"/>
        <v>3.2623115678269204E-6</v>
      </c>
      <c r="S6">
        <f t="shared" si="7"/>
        <v>9.7281610000000018</v>
      </c>
      <c r="W6">
        <v>3.0840000000000001</v>
      </c>
      <c r="X6">
        <v>4.42</v>
      </c>
      <c r="Y6">
        <f t="shared" si="8"/>
        <v>9.4977506517844752E-4</v>
      </c>
      <c r="Z6">
        <f t="shared" si="9"/>
        <v>2.9291063010103324E-3</v>
      </c>
      <c r="AA6">
        <f t="shared" si="10"/>
        <v>9.020726744347243E-7</v>
      </c>
      <c r="AD6">
        <f t="shared" si="11"/>
        <v>9.511056</v>
      </c>
      <c r="AH6">
        <v>3</v>
      </c>
      <c r="AI6">
        <v>11.079800000000001</v>
      </c>
      <c r="AJ6">
        <f t="shared" si="12"/>
        <v>1.7043537277176681E-3</v>
      </c>
      <c r="AK6">
        <f t="shared" si="13"/>
        <v>5.1130611831530044E-3</v>
      </c>
      <c r="AL6">
        <f t="shared" si="14"/>
        <v>2.9048216291851111E-6</v>
      </c>
      <c r="AO6">
        <f t="shared" si="15"/>
        <v>9</v>
      </c>
      <c r="AS6">
        <v>301.8</v>
      </c>
      <c r="AT6">
        <v>1.36</v>
      </c>
      <c r="AU6">
        <f t="shared" si="16"/>
        <v>3.3134526176275677E-3</v>
      </c>
      <c r="AX6">
        <f t="shared" si="17"/>
        <v>4.5062955599734925E-3</v>
      </c>
      <c r="AY6">
        <f t="shared" si="18"/>
        <v>1.0978968249262981E-5</v>
      </c>
      <c r="AZ6">
        <f t="shared" si="19"/>
        <v>1.8496000000000004</v>
      </c>
    </row>
    <row r="7" spans="1:54" x14ac:dyDescent="0.3">
      <c r="A7">
        <v>5.0990000000000002</v>
      </c>
      <c r="B7">
        <v>7.6689999999999996</v>
      </c>
      <c r="C7">
        <f t="shared" si="0"/>
        <v>1.0300141655562449E-2</v>
      </c>
      <c r="D7">
        <f t="shared" si="1"/>
        <v>5.252042230171293E-2</v>
      </c>
      <c r="E7">
        <f t="shared" si="2"/>
        <v>1.0609291812465273E-4</v>
      </c>
      <c r="H7">
        <f t="shared" si="3"/>
        <v>1.1255707276204268E-8</v>
      </c>
      <c r="L7">
        <v>4.1189999999999998</v>
      </c>
      <c r="M7">
        <v>7.2359999999999998</v>
      </c>
      <c r="N7">
        <f t="shared" si="4"/>
        <v>3.228613260301369E-3</v>
      </c>
      <c r="O7">
        <f t="shared" si="5"/>
        <v>1.3298658019181338E-2</v>
      </c>
      <c r="P7">
        <f t="shared" si="6"/>
        <v>1.0423943584593835E-5</v>
      </c>
      <c r="S7">
        <f t="shared" si="7"/>
        <v>16.966161</v>
      </c>
      <c r="W7">
        <v>4.0839999999999996</v>
      </c>
      <c r="X7">
        <v>4.4191000000000003</v>
      </c>
      <c r="Y7">
        <f t="shared" si="8"/>
        <v>1.1534157080288008E-3</v>
      </c>
      <c r="Z7">
        <f t="shared" si="9"/>
        <v>4.7105497515896218E-3</v>
      </c>
      <c r="AA7">
        <f t="shared" si="10"/>
        <v>1.3303677955275799E-6</v>
      </c>
      <c r="AD7">
        <f t="shared" si="11"/>
        <v>16.679055999999996</v>
      </c>
      <c r="AH7">
        <v>3.9990000000000001</v>
      </c>
      <c r="AI7">
        <v>11.081899999999999</v>
      </c>
      <c r="AJ7">
        <f t="shared" si="12"/>
        <v>1.5148375799234855E-3</v>
      </c>
      <c r="AK7">
        <f t="shared" si="13"/>
        <v>6.057835482114019E-3</v>
      </c>
      <c r="AL7">
        <f t="shared" si="14"/>
        <v>2.2947328935484424E-6</v>
      </c>
      <c r="AO7">
        <f t="shared" si="15"/>
        <v>15.992001</v>
      </c>
      <c r="AX7">
        <f>AVERAGE(AX3:AX6)</f>
        <v>7.1471379935930543E-2</v>
      </c>
      <c r="AY7">
        <f>AVERAGE(AY3:AY6)</f>
        <v>1.7211066485682934E-4</v>
      </c>
      <c r="AZ7">
        <f>AVERAGE(AZ3:AZ6)</f>
        <v>29.719449999999998</v>
      </c>
    </row>
    <row r="8" spans="1:54" x14ac:dyDescent="0.3">
      <c r="A8">
        <v>6.0990000000000002</v>
      </c>
      <c r="B8">
        <v>7.6369999999999996</v>
      </c>
      <c r="C8">
        <f t="shared" si="0"/>
        <v>1.4481514532037542E-2</v>
      </c>
      <c r="D8">
        <f t="shared" si="1"/>
        <v>8.8322757130896976E-2</v>
      </c>
      <c r="E8">
        <f t="shared" si="2"/>
        <v>2.0971426314161449E-4</v>
      </c>
      <c r="H8">
        <f t="shared" si="3"/>
        <v>4.3980072165030325E-8</v>
      </c>
      <c r="L8">
        <v>5.12</v>
      </c>
      <c r="M8">
        <v>7.2241</v>
      </c>
      <c r="N8">
        <f t="shared" si="4"/>
        <v>4.8745220280748897E-3</v>
      </c>
      <c r="O8">
        <f t="shared" si="5"/>
        <v>2.4957552783743436E-2</v>
      </c>
      <c r="P8">
        <f t="shared" si="6"/>
        <v>2.3760965002187336E-5</v>
      </c>
      <c r="S8">
        <f t="shared" si="7"/>
        <v>26.214400000000001</v>
      </c>
      <c r="W8">
        <v>5.0839999999999996</v>
      </c>
      <c r="X8">
        <v>4.3948</v>
      </c>
      <c r="Y8">
        <f t="shared" si="8"/>
        <v>6.6674473101962211E-3</v>
      </c>
      <c r="Z8">
        <f t="shared" si="9"/>
        <v>3.3897302125037589E-2</v>
      </c>
      <c r="AA8">
        <f t="shared" si="10"/>
        <v>4.4454853634242826E-5</v>
      </c>
      <c r="AD8">
        <f t="shared" si="11"/>
        <v>25.847055999999995</v>
      </c>
      <c r="AH8">
        <v>4.9989999999999997</v>
      </c>
      <c r="AI8">
        <v>11.079499999999999</v>
      </c>
      <c r="AJ8">
        <f t="shared" si="12"/>
        <v>1.7314303953036084E-3</v>
      </c>
      <c r="AK8">
        <f t="shared" si="13"/>
        <v>8.6554205461227378E-3</v>
      </c>
      <c r="AL8">
        <f t="shared" si="14"/>
        <v>2.9978512137812097E-6</v>
      </c>
      <c r="AO8">
        <f t="shared" si="15"/>
        <v>24.990000999999996</v>
      </c>
    </row>
    <row r="9" spans="1:54" x14ac:dyDescent="0.3">
      <c r="A9">
        <v>7.1</v>
      </c>
      <c r="B9">
        <v>7.6032000000000002</v>
      </c>
      <c r="C9">
        <f t="shared" si="0"/>
        <v>1.8917159132205305E-2</v>
      </c>
      <c r="D9">
        <f t="shared" si="1"/>
        <v>0.13431182983865766</v>
      </c>
      <c r="E9">
        <f t="shared" si="2"/>
        <v>3.5785890963317858E-4</v>
      </c>
      <c r="H9">
        <f t="shared" si="3"/>
        <v>1.2806299920384747E-7</v>
      </c>
      <c r="L9">
        <v>6.12</v>
      </c>
      <c r="M9">
        <v>7.2106000000000003</v>
      </c>
      <c r="N9">
        <f t="shared" si="4"/>
        <v>6.7450152057768765E-3</v>
      </c>
      <c r="O9">
        <f t="shared" si="5"/>
        <v>4.1279493059354487E-2</v>
      </c>
      <c r="P9">
        <f t="shared" si="6"/>
        <v>4.5495230126161281E-5</v>
      </c>
      <c r="S9">
        <f t="shared" si="7"/>
        <v>37.4544</v>
      </c>
      <c r="W9">
        <v>6.0839999999999996</v>
      </c>
      <c r="X9">
        <v>4.4146000000000001</v>
      </c>
      <c r="Y9">
        <f t="shared" si="8"/>
        <v>2.1722414298107266E-3</v>
      </c>
      <c r="Z9">
        <f t="shared" si="9"/>
        <v>1.321591685896846E-2</v>
      </c>
      <c r="AA9">
        <f t="shared" si="10"/>
        <v>4.71863282938615E-6</v>
      </c>
      <c r="AD9">
        <f t="shared" si="11"/>
        <v>37.015055999999994</v>
      </c>
      <c r="AH9">
        <v>5.9989999999999997</v>
      </c>
      <c r="AI9">
        <v>11.0762</v>
      </c>
      <c r="AJ9">
        <f t="shared" si="12"/>
        <v>2.0293221364268304E-3</v>
      </c>
      <c r="AK9">
        <f t="shared" si="13"/>
        <v>1.2173903496424556E-2</v>
      </c>
      <c r="AL9">
        <f t="shared" si="14"/>
        <v>4.1181483333919555E-6</v>
      </c>
      <c r="AO9">
        <f t="shared" si="15"/>
        <v>35.988000999999997</v>
      </c>
    </row>
    <row r="10" spans="1:54" x14ac:dyDescent="0.3">
      <c r="A10">
        <v>8.0990000000000002</v>
      </c>
      <c r="B10">
        <v>7.5688000000000004</v>
      </c>
      <c r="C10">
        <f t="shared" si="0"/>
        <v>2.3451836030187103E-2</v>
      </c>
      <c r="D10">
        <f t="shared" si="1"/>
        <v>0.18993642000848535</v>
      </c>
      <c r="E10">
        <f t="shared" si="2"/>
        <v>5.4998861318678201E-4</v>
      </c>
      <c r="H10">
        <f t="shared" si="3"/>
        <v>3.024874746351197E-7</v>
      </c>
      <c r="L10">
        <v>7.1189999999999998</v>
      </c>
      <c r="M10">
        <v>7.1966000000000001</v>
      </c>
      <c r="N10">
        <f t="shared" si="4"/>
        <v>8.6884885255895383E-3</v>
      </c>
      <c r="O10">
        <f t="shared" si="5"/>
        <v>6.1853349813671923E-2</v>
      </c>
      <c r="P10">
        <f t="shared" si="6"/>
        <v>7.5489832859301065E-5</v>
      </c>
      <c r="S10">
        <f t="shared" si="7"/>
        <v>50.680160999999998</v>
      </c>
      <c r="W10">
        <v>7.0839999999999996</v>
      </c>
      <c r="X10">
        <v>4.4151999999999996</v>
      </c>
      <c r="Y10">
        <f t="shared" si="8"/>
        <v>2.0363380116307258E-3</v>
      </c>
      <c r="Z10">
        <f t="shared" si="9"/>
        <v>1.4425418474392061E-2</v>
      </c>
      <c r="AA10">
        <f t="shared" si="10"/>
        <v>4.1466724976121779E-6</v>
      </c>
      <c r="AD10">
        <f t="shared" si="11"/>
        <v>50.183055999999993</v>
      </c>
      <c r="AH10">
        <v>6.9989999999999997</v>
      </c>
      <c r="AI10">
        <v>11.072800000000001</v>
      </c>
      <c r="AJ10">
        <f t="shared" si="12"/>
        <v>2.3363337420708851E-3</v>
      </c>
      <c r="AK10">
        <f t="shared" si="13"/>
        <v>1.6351999860754123E-2</v>
      </c>
      <c r="AL10">
        <f t="shared" si="14"/>
        <v>5.4584553543389453E-6</v>
      </c>
      <c r="AO10">
        <f t="shared" si="15"/>
        <v>48.986000999999995</v>
      </c>
    </row>
    <row r="11" spans="1:54" x14ac:dyDescent="0.3">
      <c r="A11">
        <v>9.0990000000000002</v>
      </c>
      <c r="B11">
        <v>7.5332999999999997</v>
      </c>
      <c r="C11">
        <f t="shared" si="0"/>
        <v>2.815317761670446E-2</v>
      </c>
      <c r="D11">
        <f t="shared" si="1"/>
        <v>0.25616576313439388</v>
      </c>
      <c r="E11">
        <f t="shared" si="2"/>
        <v>7.9260140991770903E-4</v>
      </c>
      <c r="H11">
        <f t="shared" si="3"/>
        <v>6.2821699500354018E-7</v>
      </c>
      <c r="L11">
        <v>8.1189999999999998</v>
      </c>
      <c r="M11">
        <v>7.1816000000000004</v>
      </c>
      <c r="N11">
        <f t="shared" si="4"/>
        <v>1.0774981333008461E-2</v>
      </c>
      <c r="O11">
        <f t="shared" si="5"/>
        <v>8.7482073442695693E-2</v>
      </c>
      <c r="P11">
        <f t="shared" si="6"/>
        <v>1.1610022272668078E-4</v>
      </c>
      <c r="S11">
        <f t="shared" si="7"/>
        <v>65.918160999999998</v>
      </c>
      <c r="W11">
        <v>8.0839999999999996</v>
      </c>
      <c r="X11">
        <v>4.4126000000000003</v>
      </c>
      <c r="Y11">
        <f t="shared" si="8"/>
        <v>2.6253862626508476E-3</v>
      </c>
      <c r="Z11">
        <f t="shared" si="9"/>
        <v>2.1223622547269453E-2</v>
      </c>
      <c r="AA11">
        <f t="shared" si="10"/>
        <v>6.8926530281157855E-6</v>
      </c>
      <c r="AD11">
        <f t="shared" si="11"/>
        <v>65.351056</v>
      </c>
      <c r="AH11">
        <v>8</v>
      </c>
      <c r="AI11">
        <v>11.068099999999999</v>
      </c>
      <c r="AJ11">
        <f t="shared" si="12"/>
        <v>2.7608874025452988E-3</v>
      </c>
      <c r="AK11">
        <f t="shared" si="13"/>
        <v>2.208709922036239E-2</v>
      </c>
      <c r="AL11">
        <f t="shared" si="14"/>
        <v>7.6224992495333271E-6</v>
      </c>
      <c r="AO11">
        <f t="shared" si="15"/>
        <v>64</v>
      </c>
    </row>
    <row r="12" spans="1:54" x14ac:dyDescent="0.3">
      <c r="A12">
        <v>10.099</v>
      </c>
      <c r="B12">
        <v>7.4984000000000002</v>
      </c>
      <c r="C12">
        <f t="shared" si="0"/>
        <v>3.2796705988145568E-2</v>
      </c>
      <c r="D12">
        <f t="shared" si="1"/>
        <v>0.3312139337742821</v>
      </c>
      <c r="E12">
        <f t="shared" si="2"/>
        <v>1.0756239236728634E-3</v>
      </c>
      <c r="H12">
        <f t="shared" si="3"/>
        <v>1.1569668251774059E-6</v>
      </c>
      <c r="L12">
        <v>9.1199999999999992</v>
      </c>
      <c r="M12">
        <v>7.1665999999999999</v>
      </c>
      <c r="N12">
        <f t="shared" si="4"/>
        <v>1.2865836696691101E-2</v>
      </c>
      <c r="O12">
        <f t="shared" si="5"/>
        <v>0.11733643067382284</v>
      </c>
      <c r="P12">
        <f t="shared" si="6"/>
        <v>1.6552975390592337E-4</v>
      </c>
      <c r="S12">
        <f t="shared" si="7"/>
        <v>83.174399999999991</v>
      </c>
      <c r="W12">
        <v>9.0839999999999996</v>
      </c>
      <c r="X12">
        <v>4.4099000000000004</v>
      </c>
      <c r="Y12">
        <f t="shared" si="8"/>
        <v>3.2374576900902415E-3</v>
      </c>
      <c r="Z12">
        <f t="shared" si="9"/>
        <v>2.9409065656779754E-2</v>
      </c>
      <c r="AA12">
        <f t="shared" si="10"/>
        <v>1.0481132295124442E-5</v>
      </c>
      <c r="AD12">
        <f t="shared" si="11"/>
        <v>82.519055999999992</v>
      </c>
      <c r="AH12">
        <v>8.9990000000000006</v>
      </c>
      <c r="AI12">
        <v>11.0633</v>
      </c>
      <c r="AJ12">
        <f t="shared" si="12"/>
        <v>3.1946602389010424E-3</v>
      </c>
      <c r="AK12">
        <f t="shared" si="13"/>
        <v>2.8748747489870483E-2</v>
      </c>
      <c r="AL12">
        <f t="shared" si="14"/>
        <v>1.0205854042015266E-5</v>
      </c>
      <c r="AO12">
        <f t="shared" si="15"/>
        <v>80.982001000000011</v>
      </c>
    </row>
    <row r="13" spans="1:54" x14ac:dyDescent="0.3">
      <c r="A13">
        <v>11.099</v>
      </c>
      <c r="B13">
        <v>7.4627999999999997</v>
      </c>
      <c r="C13">
        <f t="shared" si="0"/>
        <v>3.7555691522577823E-2</v>
      </c>
      <c r="D13">
        <f t="shared" si="1"/>
        <v>0.41683062020909128</v>
      </c>
      <c r="E13">
        <f t="shared" si="2"/>
        <v>1.4104299657390238E-3</v>
      </c>
      <c r="H13">
        <f t="shared" si="3"/>
        <v>1.9893126882545838E-6</v>
      </c>
      <c r="L13">
        <v>10.119</v>
      </c>
      <c r="M13">
        <v>7.1513999999999998</v>
      </c>
      <c r="N13">
        <f t="shared" si="4"/>
        <v>1.4989039058769185E-2</v>
      </c>
      <c r="O13">
        <f t="shared" si="5"/>
        <v>0.15167408623568537</v>
      </c>
      <c r="P13">
        <f t="shared" si="6"/>
        <v>2.2467129190530821E-4</v>
      </c>
      <c r="S13">
        <f t="shared" si="7"/>
        <v>102.394161</v>
      </c>
      <c r="W13">
        <v>10.085000000000001</v>
      </c>
      <c r="X13">
        <v>4.4058999999999999</v>
      </c>
      <c r="Y13">
        <f t="shared" si="8"/>
        <v>4.1449193553949109E-3</v>
      </c>
      <c r="Z13">
        <f t="shared" si="9"/>
        <v>4.1801511699157683E-2</v>
      </c>
      <c r="AA13">
        <f t="shared" si="10"/>
        <v>1.7180356462727366E-5</v>
      </c>
      <c r="AD13">
        <f t="shared" si="11"/>
        <v>101.70722500000002</v>
      </c>
      <c r="AH13">
        <v>9.9990000000000006</v>
      </c>
      <c r="AI13">
        <v>11.0581</v>
      </c>
      <c r="AJ13">
        <f t="shared" si="12"/>
        <v>3.6647932409515555E-3</v>
      </c>
      <c r="AK13">
        <f t="shared" si="13"/>
        <v>3.6644267616274609E-2</v>
      </c>
      <c r="AL13">
        <f t="shared" si="14"/>
        <v>1.3430709498924206E-5</v>
      </c>
      <c r="AO13">
        <f t="shared" si="15"/>
        <v>99.980001000000016</v>
      </c>
    </row>
    <row r="14" spans="1:54" x14ac:dyDescent="0.3">
      <c r="A14">
        <v>12.1</v>
      </c>
      <c r="B14">
        <v>7.4279999999999999</v>
      </c>
      <c r="C14">
        <f t="shared" si="0"/>
        <v>4.2229726947825307E-2</v>
      </c>
      <c r="D14">
        <f t="shared" si="1"/>
        <v>0.51097969606868621</v>
      </c>
      <c r="E14">
        <f t="shared" si="2"/>
        <v>1.7833498380878828E-3</v>
      </c>
      <c r="H14">
        <f t="shared" si="3"/>
        <v>3.1803366450080779E-6</v>
      </c>
      <c r="L14">
        <v>11.119</v>
      </c>
      <c r="M14">
        <v>7.1352000000000002</v>
      </c>
      <c r="N14">
        <f t="shared" si="4"/>
        <v>1.7256899423489555E-2</v>
      </c>
      <c r="O14">
        <f t="shared" si="5"/>
        <v>0.19187946468978037</v>
      </c>
      <c r="P14">
        <f t="shared" si="6"/>
        <v>2.9780057771243413E-4</v>
      </c>
      <c r="S14">
        <f t="shared" si="7"/>
        <v>123.632161</v>
      </c>
      <c r="W14">
        <v>11.084</v>
      </c>
      <c r="X14">
        <v>4.4023000000000003</v>
      </c>
      <c r="Y14">
        <f t="shared" si="8"/>
        <v>4.9623395321512168E-3</v>
      </c>
      <c r="Z14">
        <f t="shared" si="9"/>
        <v>5.5002571374364088E-2</v>
      </c>
      <c r="AA14">
        <f t="shared" si="10"/>
        <v>2.4624813632350757E-5</v>
      </c>
      <c r="AD14">
        <f t="shared" si="11"/>
        <v>122.85505599999999</v>
      </c>
      <c r="AH14">
        <v>10.999000000000001</v>
      </c>
      <c r="AI14">
        <v>11.0528</v>
      </c>
      <c r="AJ14">
        <f t="shared" si="12"/>
        <v>4.1441948122585706E-3</v>
      </c>
      <c r="AK14">
        <f t="shared" si="13"/>
        <v>4.558199874003202E-2</v>
      </c>
      <c r="AL14">
        <f t="shared" si="14"/>
        <v>1.7174350641950851E-5</v>
      </c>
      <c r="AO14">
        <f t="shared" si="15"/>
        <v>120.97800100000001</v>
      </c>
    </row>
    <row r="15" spans="1:54" x14ac:dyDescent="0.3">
      <c r="A15">
        <v>13.099</v>
      </c>
      <c r="B15">
        <v>7.3920000000000003</v>
      </c>
      <c r="C15">
        <f t="shared" si="0"/>
        <v>4.7088036098901581E-2</v>
      </c>
      <c r="D15">
        <f t="shared" si="1"/>
        <v>0.61680618485951177</v>
      </c>
      <c r="E15">
        <f t="shared" si="2"/>
        <v>2.2172831436514584E-3</v>
      </c>
      <c r="H15">
        <f t="shared" si="3"/>
        <v>4.9163445391208934E-6</v>
      </c>
      <c r="L15">
        <v>12.119</v>
      </c>
      <c r="M15">
        <v>7.1197999999999997</v>
      </c>
      <c r="N15">
        <f t="shared" si="4"/>
        <v>1.9417545651634591E-2</v>
      </c>
      <c r="O15">
        <f t="shared" si="5"/>
        <v>0.2353212357521596</v>
      </c>
      <c r="P15">
        <f t="shared" si="6"/>
        <v>3.7704107913331345E-4</v>
      </c>
      <c r="S15">
        <f t="shared" si="7"/>
        <v>146.870161</v>
      </c>
      <c r="W15">
        <v>12.084</v>
      </c>
      <c r="X15">
        <v>4.3964999999999996</v>
      </c>
      <c r="Y15">
        <f t="shared" si="8"/>
        <v>6.2807013178654272E-3</v>
      </c>
      <c r="Z15">
        <f t="shared" si="9"/>
        <v>7.5895994725085819E-2</v>
      </c>
      <c r="AA15">
        <f t="shared" si="10"/>
        <v>3.9447209044236515E-5</v>
      </c>
      <c r="AD15">
        <f t="shared" si="11"/>
        <v>146.023056</v>
      </c>
      <c r="AH15">
        <v>11.999000000000001</v>
      </c>
      <c r="AI15">
        <v>11.0465</v>
      </c>
      <c r="AJ15">
        <f t="shared" si="12"/>
        <v>4.7143486334804046E-3</v>
      </c>
      <c r="AK15">
        <f t="shared" si="13"/>
        <v>5.6567469253131379E-2</v>
      </c>
      <c r="AL15">
        <f t="shared" si="14"/>
        <v>2.2225083037998557E-5</v>
      </c>
      <c r="AO15">
        <f t="shared" si="15"/>
        <v>143.97600100000002</v>
      </c>
    </row>
    <row r="16" spans="1:54" x14ac:dyDescent="0.3">
      <c r="A16">
        <v>14.099</v>
      </c>
      <c r="B16">
        <v>7.3552999999999997</v>
      </c>
      <c r="C16">
        <f t="shared" si="0"/>
        <v>5.2065228637517412E-2</v>
      </c>
      <c r="D16">
        <f t="shared" si="1"/>
        <v>0.73406765856035805</v>
      </c>
      <c r="E16">
        <f t="shared" si="2"/>
        <v>2.710788033076963E-3</v>
      </c>
      <c r="H16">
        <f t="shared" si="3"/>
        <v>7.3483717602732705E-6</v>
      </c>
      <c r="L16">
        <v>13.119</v>
      </c>
      <c r="M16">
        <v>7.1036000000000001</v>
      </c>
      <c r="N16">
        <f t="shared" si="4"/>
        <v>2.1695482995046974E-2</v>
      </c>
      <c r="O16">
        <f t="shared" si="5"/>
        <v>0.28462304141202127</v>
      </c>
      <c r="P16">
        <f t="shared" si="6"/>
        <v>4.7069398238837242E-4</v>
      </c>
      <c r="S16">
        <f t="shared" si="7"/>
        <v>172.108161</v>
      </c>
      <c r="W16">
        <v>13.084</v>
      </c>
      <c r="X16">
        <v>4.3914999999999997</v>
      </c>
      <c r="Y16">
        <f t="shared" si="8"/>
        <v>7.4186167797501848E-3</v>
      </c>
      <c r="Z16">
        <f t="shared" si="9"/>
        <v>9.7065181946251411E-2</v>
      </c>
      <c r="AA16">
        <f t="shared" si="10"/>
        <v>5.5035874924791E-5</v>
      </c>
      <c r="AD16">
        <f t="shared" si="11"/>
        <v>171.191056</v>
      </c>
      <c r="AH16">
        <v>13</v>
      </c>
      <c r="AI16">
        <v>11.0397</v>
      </c>
      <c r="AJ16">
        <f t="shared" si="12"/>
        <v>5.3301177757378373E-3</v>
      </c>
      <c r="AK16">
        <f t="shared" si="13"/>
        <v>6.9291531084591879E-2</v>
      </c>
      <c r="AL16">
        <f t="shared" si="14"/>
        <v>2.8410155503236472E-5</v>
      </c>
      <c r="AO16">
        <f t="shared" si="15"/>
        <v>169</v>
      </c>
    </row>
    <row r="17" spans="1:41" x14ac:dyDescent="0.3">
      <c r="A17">
        <v>15.1</v>
      </c>
      <c r="B17">
        <v>7.3190999999999997</v>
      </c>
      <c r="C17">
        <f t="shared" si="0"/>
        <v>5.6999000843808219E-2</v>
      </c>
      <c r="D17">
        <f t="shared" si="1"/>
        <v>0.86068491274150405</v>
      </c>
      <c r="E17">
        <f t="shared" si="2"/>
        <v>3.2488860971924501E-3</v>
      </c>
      <c r="H17">
        <f t="shared" si="3"/>
        <v>1.055526087253039E-5</v>
      </c>
      <c r="L17">
        <v>14.119</v>
      </c>
      <c r="M17">
        <v>7.0873999999999997</v>
      </c>
      <c r="N17">
        <f t="shared" si="4"/>
        <v>2.3978621186460113E-2</v>
      </c>
      <c r="O17">
        <f t="shared" si="5"/>
        <v>0.33855415253163035</v>
      </c>
      <c r="P17">
        <f t="shared" si="6"/>
        <v>5.7497427400375384E-4</v>
      </c>
      <c r="S17">
        <f t="shared" si="7"/>
        <v>199.346161</v>
      </c>
      <c r="W17">
        <v>14.084</v>
      </c>
      <c r="X17">
        <v>4.3872</v>
      </c>
      <c r="Y17">
        <f t="shared" si="8"/>
        <v>8.3982607689269285E-3</v>
      </c>
      <c r="Z17">
        <f t="shared" si="9"/>
        <v>0.11828110466956686</v>
      </c>
      <c r="AA17">
        <f t="shared" si="10"/>
        <v>7.053078394289712E-5</v>
      </c>
      <c r="AD17">
        <f t="shared" si="11"/>
        <v>198.35905599999998</v>
      </c>
      <c r="AH17">
        <v>13.999000000000001</v>
      </c>
      <c r="AI17">
        <v>11.0343</v>
      </c>
      <c r="AJ17">
        <f t="shared" si="12"/>
        <v>5.8193811722876444E-3</v>
      </c>
      <c r="AK17">
        <f t="shared" si="13"/>
        <v>8.1465517030854737E-2</v>
      </c>
      <c r="AL17">
        <f t="shared" si="14"/>
        <v>3.3865197228375919E-5</v>
      </c>
      <c r="AO17">
        <f t="shared" si="15"/>
        <v>195.97200100000001</v>
      </c>
    </row>
    <row r="18" spans="1:41" x14ac:dyDescent="0.3">
      <c r="A18">
        <v>16.100000000000001</v>
      </c>
      <c r="B18">
        <v>7.2839</v>
      </c>
      <c r="C18">
        <f t="shared" si="0"/>
        <v>6.181993738764606E-2</v>
      </c>
      <c r="D18">
        <f t="shared" si="1"/>
        <v>0.99530099194110166</v>
      </c>
      <c r="E18">
        <f t="shared" si="2"/>
        <v>3.8217046586124792E-3</v>
      </c>
      <c r="H18">
        <f t="shared" si="3"/>
        <v>1.4605426497660326E-5</v>
      </c>
      <c r="L18">
        <v>15.119</v>
      </c>
      <c r="M18">
        <v>7.0704000000000002</v>
      </c>
      <c r="N18">
        <f t="shared" si="4"/>
        <v>2.638012539901155E-2</v>
      </c>
      <c r="O18">
        <f t="shared" si="5"/>
        <v>0.39884111590765564</v>
      </c>
      <c r="P18">
        <f t="shared" si="6"/>
        <v>6.9591101606757426E-4</v>
      </c>
      <c r="S18">
        <f t="shared" si="7"/>
        <v>228.58416099999999</v>
      </c>
      <c r="W18">
        <v>15.084</v>
      </c>
      <c r="X18">
        <v>4.3826000000000001</v>
      </c>
      <c r="Y18">
        <f t="shared" si="8"/>
        <v>9.447315575619156E-3</v>
      </c>
      <c r="Z18">
        <f t="shared" si="9"/>
        <v>0.14250330814263934</v>
      </c>
      <c r="AA18">
        <f t="shared" si="10"/>
        <v>8.9251771585336303E-5</v>
      </c>
      <c r="AD18">
        <f t="shared" si="11"/>
        <v>227.52705599999999</v>
      </c>
      <c r="AH18">
        <v>15</v>
      </c>
      <c r="AI18">
        <v>11.026999999999999</v>
      </c>
      <c r="AJ18">
        <f t="shared" si="12"/>
        <v>6.4811735658847234E-3</v>
      </c>
      <c r="AK18">
        <f t="shared" si="13"/>
        <v>9.7217603488270854E-2</v>
      </c>
      <c r="AL18">
        <f t="shared" si="14"/>
        <v>4.2005610791122902E-5</v>
      </c>
      <c r="AO18">
        <f t="shared" si="15"/>
        <v>225</v>
      </c>
    </row>
    <row r="19" spans="1:41" x14ac:dyDescent="0.3">
      <c r="A19">
        <v>17.099</v>
      </c>
      <c r="B19">
        <v>7.2488000000000001</v>
      </c>
      <c r="C19">
        <f t="shared" si="0"/>
        <v>6.6650432512570815E-2</v>
      </c>
      <c r="D19">
        <f t="shared" si="1"/>
        <v>1.1396557455324483</v>
      </c>
      <c r="E19">
        <f t="shared" si="2"/>
        <v>4.4422801541127571E-3</v>
      </c>
      <c r="H19">
        <f t="shared" si="3"/>
        <v>1.9733852967624062E-5</v>
      </c>
      <c r="L19">
        <v>16.119</v>
      </c>
      <c r="M19">
        <v>7.0548999999999999</v>
      </c>
      <c r="N19">
        <f t="shared" si="4"/>
        <v>2.8574769933466467E-2</v>
      </c>
      <c r="O19">
        <f t="shared" si="5"/>
        <v>0.46059671655754597</v>
      </c>
      <c r="P19">
        <f t="shared" si="6"/>
        <v>8.1651747675053922E-4</v>
      </c>
      <c r="S19">
        <f t="shared" si="7"/>
        <v>259.82216099999999</v>
      </c>
      <c r="W19">
        <v>16.084</v>
      </c>
      <c r="X19">
        <v>4.3775000000000004</v>
      </c>
      <c r="Y19">
        <f t="shared" si="8"/>
        <v>1.0611685976915131E-2</v>
      </c>
      <c r="Z19">
        <f t="shared" si="9"/>
        <v>0.17067835725270297</v>
      </c>
      <c r="AA19">
        <f t="shared" si="10"/>
        <v>1.1260787927265725E-4</v>
      </c>
      <c r="AD19">
        <f t="shared" si="11"/>
        <v>258.69505599999997</v>
      </c>
      <c r="AH19">
        <v>15.999000000000001</v>
      </c>
      <c r="AI19">
        <v>11.020200000000001</v>
      </c>
      <c r="AJ19">
        <f t="shared" si="12"/>
        <v>7.0980319620189145E-3</v>
      </c>
      <c r="AK19">
        <f t="shared" si="13"/>
        <v>0.11356141336034062</v>
      </c>
      <c r="AL19">
        <f t="shared" si="14"/>
        <v>5.038205773384208E-5</v>
      </c>
      <c r="AO19">
        <f t="shared" si="15"/>
        <v>255.96800100000002</v>
      </c>
    </row>
    <row r="20" spans="1:41" x14ac:dyDescent="0.3">
      <c r="A20">
        <v>18.099</v>
      </c>
      <c r="B20">
        <v>7.2121000000000004</v>
      </c>
      <c r="C20">
        <f t="shared" si="0"/>
        <v>7.1726199414085839E-2</v>
      </c>
      <c r="D20">
        <f t="shared" si="1"/>
        <v>1.2981724831955397</v>
      </c>
      <c r="E20">
        <f t="shared" si="2"/>
        <v>5.1446476823892081E-3</v>
      </c>
      <c r="H20">
        <f t="shared" si="3"/>
        <v>2.646739977591265E-5</v>
      </c>
      <c r="L20">
        <v>17.119</v>
      </c>
      <c r="M20">
        <v>7.0377999999999998</v>
      </c>
      <c r="N20">
        <f t="shared" si="4"/>
        <v>3.1001559461699076E-2</v>
      </c>
      <c r="O20">
        <f t="shared" si="5"/>
        <v>0.53071569642482652</v>
      </c>
      <c r="P20">
        <f t="shared" si="6"/>
        <v>9.6109668905726355E-4</v>
      </c>
      <c r="S20">
        <f t="shared" si="7"/>
        <v>293.06016099999999</v>
      </c>
      <c r="W20">
        <v>17.084</v>
      </c>
      <c r="X20">
        <v>4.3724999999999996</v>
      </c>
      <c r="Y20">
        <f t="shared" si="8"/>
        <v>1.175454324416521E-2</v>
      </c>
      <c r="Z20">
        <f t="shared" si="9"/>
        <v>0.20081461678331844</v>
      </c>
      <c r="AA20">
        <f t="shared" si="10"/>
        <v>1.3816928687894998E-4</v>
      </c>
      <c r="AD20">
        <f t="shared" si="11"/>
        <v>291.86305599999997</v>
      </c>
      <c r="AH20">
        <v>16.998999999999999</v>
      </c>
      <c r="AI20">
        <v>11.0138</v>
      </c>
      <c r="AJ20">
        <f t="shared" si="12"/>
        <v>7.6789523741077987E-3</v>
      </c>
      <c r="AK20">
        <f t="shared" si="13"/>
        <v>0.13053451140745845</v>
      </c>
      <c r="AL20">
        <f t="shared" si="14"/>
        <v>5.8966309563815795E-5</v>
      </c>
      <c r="AO20">
        <f t="shared" si="15"/>
        <v>288.96600099999995</v>
      </c>
    </row>
    <row r="21" spans="1:41" x14ac:dyDescent="0.3">
      <c r="A21">
        <v>19.099</v>
      </c>
      <c r="B21">
        <v>7.1775000000000002</v>
      </c>
      <c r="C21">
        <f t="shared" si="0"/>
        <v>7.6535237425202518E-2</v>
      </c>
      <c r="D21">
        <f t="shared" si="1"/>
        <v>1.4617464995839429</v>
      </c>
      <c r="E21">
        <f t="shared" si="2"/>
        <v>5.8576425677321206E-3</v>
      </c>
      <c r="H21">
        <f t="shared" si="3"/>
        <v>3.4311976451307354E-5</v>
      </c>
      <c r="L21">
        <v>18.119</v>
      </c>
      <c r="M21">
        <v>7.0213000000000001</v>
      </c>
      <c r="N21">
        <f t="shared" si="4"/>
        <v>3.3348794715105101E-2</v>
      </c>
      <c r="O21">
        <f t="shared" si="5"/>
        <v>0.60424681144298931</v>
      </c>
      <c r="P21">
        <f t="shared" si="6"/>
        <v>1.1121421089502219E-3</v>
      </c>
      <c r="S21">
        <f t="shared" si="7"/>
        <v>328.29816099999999</v>
      </c>
      <c r="W21">
        <v>18.084</v>
      </c>
      <c r="X21">
        <v>4.3672000000000004</v>
      </c>
      <c r="Y21">
        <f t="shared" si="8"/>
        <v>1.2967399669374317E-2</v>
      </c>
      <c r="Z21">
        <f t="shared" si="9"/>
        <v>0.23450245562096514</v>
      </c>
      <c r="AA21">
        <f t="shared" si="10"/>
        <v>1.6815345418528916E-4</v>
      </c>
      <c r="AD21">
        <f t="shared" si="11"/>
        <v>327.03105599999998</v>
      </c>
      <c r="AH21">
        <v>17.998999999999999</v>
      </c>
      <c r="AI21">
        <v>11.005699999999999</v>
      </c>
      <c r="AJ21">
        <f t="shared" si="12"/>
        <v>8.4146639357108467E-3</v>
      </c>
      <c r="AK21">
        <f t="shared" si="13"/>
        <v>0.15145553617885951</v>
      </c>
      <c r="AL21">
        <f t="shared" si="14"/>
        <v>7.0806569150952753E-5</v>
      </c>
      <c r="AO21">
        <f t="shared" si="15"/>
        <v>323.96400099999994</v>
      </c>
    </row>
    <row r="22" spans="1:41" x14ac:dyDescent="0.3">
      <c r="A22">
        <v>20.100000000000001</v>
      </c>
      <c r="B22">
        <v>7.1417000000000002</v>
      </c>
      <c r="C22">
        <f t="shared" si="0"/>
        <v>8.1535527188869181E-2</v>
      </c>
      <c r="D22">
        <f t="shared" si="1"/>
        <v>1.6388640964962706</v>
      </c>
      <c r="E22">
        <f t="shared" si="2"/>
        <v>6.6480421939668251E-3</v>
      </c>
      <c r="H22">
        <f t="shared" si="3"/>
        <v>4.4196465012763235E-5</v>
      </c>
      <c r="L22">
        <v>19.12</v>
      </c>
      <c r="M22">
        <v>7.0039999999999996</v>
      </c>
      <c r="N22">
        <f t="shared" si="4"/>
        <v>3.5815766369744713E-2</v>
      </c>
      <c r="O22">
        <f t="shared" si="5"/>
        <v>0.684797452989519</v>
      </c>
      <c r="P22">
        <f t="shared" si="6"/>
        <v>1.2827691206521363E-3</v>
      </c>
      <c r="S22">
        <f t="shared" si="7"/>
        <v>365.57440000000003</v>
      </c>
      <c r="W22">
        <v>19.084</v>
      </c>
      <c r="X22">
        <v>4.3630000000000004</v>
      </c>
      <c r="Y22">
        <f t="shared" si="8"/>
        <v>1.3929577013312393E-2</v>
      </c>
      <c r="Z22">
        <f t="shared" si="9"/>
        <v>0.26583204772205371</v>
      </c>
      <c r="AA22">
        <f t="shared" si="10"/>
        <v>1.94033115769801E-4</v>
      </c>
      <c r="AD22">
        <f t="shared" si="11"/>
        <v>364.19905599999998</v>
      </c>
      <c r="AH22">
        <v>18.998999999999999</v>
      </c>
      <c r="AI22">
        <v>10.9986</v>
      </c>
      <c r="AJ22">
        <f t="shared" si="12"/>
        <v>9.0599923711890962E-3</v>
      </c>
      <c r="AK22">
        <f t="shared" si="13"/>
        <v>0.17213079506022164</v>
      </c>
      <c r="AL22">
        <f t="shared" si="14"/>
        <v>8.2083461766004618E-5</v>
      </c>
      <c r="AO22">
        <f t="shared" si="15"/>
        <v>360.96200099999993</v>
      </c>
    </row>
    <row r="23" spans="1:41" x14ac:dyDescent="0.3">
      <c r="A23">
        <v>21.099</v>
      </c>
      <c r="B23">
        <v>7.1066000000000003</v>
      </c>
      <c r="C23">
        <f t="shared" si="0"/>
        <v>8.6462440715790401E-2</v>
      </c>
      <c r="D23">
        <f t="shared" si="1"/>
        <v>1.8242710366624617</v>
      </c>
      <c r="E23">
        <f t="shared" si="2"/>
        <v>7.4757536545315695E-3</v>
      </c>
      <c r="H23">
        <f t="shared" si="3"/>
        <v>5.5886892703242118E-5</v>
      </c>
      <c r="L23">
        <v>20.119</v>
      </c>
      <c r="M23">
        <v>6.9882999999999997</v>
      </c>
      <c r="N23">
        <f t="shared" si="4"/>
        <v>3.8059858704629149E-2</v>
      </c>
      <c r="O23">
        <f t="shared" si="5"/>
        <v>0.76572629727843389</v>
      </c>
      <c r="P23">
        <f t="shared" si="6"/>
        <v>1.4485528446163351E-3</v>
      </c>
      <c r="S23">
        <f t="shared" si="7"/>
        <v>404.77416099999999</v>
      </c>
      <c r="W23">
        <v>20.084</v>
      </c>
      <c r="X23">
        <v>4.3574000000000002</v>
      </c>
      <c r="Y23">
        <f t="shared" si="8"/>
        <v>1.5213921944688671E-2</v>
      </c>
      <c r="Z23">
        <f t="shared" si="9"/>
        <v>0.30555640833712727</v>
      </c>
      <c r="AA23">
        <f t="shared" si="10"/>
        <v>2.3146342093907952E-4</v>
      </c>
      <c r="AD23">
        <f t="shared" si="11"/>
        <v>403.36705599999999</v>
      </c>
      <c r="AH23">
        <v>19.998999999999999</v>
      </c>
      <c r="AI23">
        <v>10.990500000000001</v>
      </c>
      <c r="AJ23">
        <f t="shared" si="12"/>
        <v>9.7967210564348945E-3</v>
      </c>
      <c r="AK23">
        <f t="shared" si="13"/>
        <v>0.19592462440764144</v>
      </c>
      <c r="AL23">
        <f t="shared" si="14"/>
        <v>9.5975743457594833E-5</v>
      </c>
      <c r="AO23">
        <f t="shared" si="15"/>
        <v>399.96000099999998</v>
      </c>
    </row>
    <row r="24" spans="1:41" x14ac:dyDescent="0.3">
      <c r="A24">
        <v>22.099</v>
      </c>
      <c r="B24">
        <v>7.0720999999999998</v>
      </c>
      <c r="C24">
        <f t="shared" si="0"/>
        <v>9.1328904931421789E-2</v>
      </c>
      <c r="D24">
        <f t="shared" si="1"/>
        <v>2.0182774700794903</v>
      </c>
      <c r="E24">
        <f t="shared" si="2"/>
        <v>8.3409688759726788E-3</v>
      </c>
      <c r="H24">
        <f t="shared" si="3"/>
        <v>6.9571761789944929E-5</v>
      </c>
      <c r="L24">
        <v>21.119</v>
      </c>
      <c r="M24">
        <v>6.9718999999999998</v>
      </c>
      <c r="N24">
        <f t="shared" si="4"/>
        <v>4.0409396325070887E-2</v>
      </c>
      <c r="O24">
        <f t="shared" si="5"/>
        <v>0.85340604098917205</v>
      </c>
      <c r="P24">
        <f t="shared" si="6"/>
        <v>1.6329193113566525E-3</v>
      </c>
      <c r="S24">
        <f t="shared" si="7"/>
        <v>446.01216099999999</v>
      </c>
      <c r="W24">
        <v>21.084</v>
      </c>
      <c r="X24">
        <v>4.3525999999999998</v>
      </c>
      <c r="Y24">
        <f t="shared" si="8"/>
        <v>1.6316103456955576E-2</v>
      </c>
      <c r="Z24">
        <f t="shared" si="9"/>
        <v>0.34400872528645138</v>
      </c>
      <c r="AA24">
        <f t="shared" si="10"/>
        <v>2.662152320180777E-4</v>
      </c>
      <c r="AD24">
        <f t="shared" si="11"/>
        <v>444.535056</v>
      </c>
      <c r="AH24">
        <v>21</v>
      </c>
      <c r="AI24">
        <v>10.9831</v>
      </c>
      <c r="AJ24">
        <f t="shared" si="12"/>
        <v>1.047025659724304E-2</v>
      </c>
      <c r="AK24">
        <f t="shared" si="13"/>
        <v>0.21987538854210384</v>
      </c>
      <c r="AL24">
        <f t="shared" si="14"/>
        <v>1.0962627321211141E-4</v>
      </c>
      <c r="AO24">
        <f t="shared" si="15"/>
        <v>441</v>
      </c>
    </row>
    <row r="25" spans="1:41" x14ac:dyDescent="0.3">
      <c r="A25">
        <v>23.1</v>
      </c>
      <c r="B25">
        <v>7.0370999999999997</v>
      </c>
      <c r="C25">
        <f t="shared" si="0"/>
        <v>9.6290216953733881E-2</v>
      </c>
      <c r="D25">
        <f t="shared" si="1"/>
        <v>2.2243040116312529</v>
      </c>
      <c r="E25">
        <f t="shared" si="2"/>
        <v>9.2718058809971391E-3</v>
      </c>
      <c r="H25">
        <f t="shared" si="3"/>
        <v>8.5966384294893132E-5</v>
      </c>
      <c r="L25">
        <v>22.119</v>
      </c>
      <c r="M25">
        <v>6.9546999999999999</v>
      </c>
      <c r="N25">
        <f t="shared" si="4"/>
        <v>4.2879490783918263E-2</v>
      </c>
      <c r="O25">
        <f t="shared" si="5"/>
        <v>0.94845145664948804</v>
      </c>
      <c r="P25">
        <f t="shared" si="6"/>
        <v>1.8386507298881313E-3</v>
      </c>
      <c r="S25">
        <f t="shared" si="7"/>
        <v>489.25016099999999</v>
      </c>
      <c r="W25">
        <v>22.084</v>
      </c>
      <c r="X25">
        <v>4.3470000000000004</v>
      </c>
      <c r="Y25">
        <f t="shared" si="8"/>
        <v>1.7603519148130031E-2</v>
      </c>
      <c r="Z25">
        <f t="shared" si="9"/>
        <v>0.3887561168673036</v>
      </c>
      <c r="AA25">
        <f t="shared" si="10"/>
        <v>3.0988388639858062E-4</v>
      </c>
      <c r="AD25">
        <f t="shared" si="11"/>
        <v>487.703056</v>
      </c>
      <c r="AH25">
        <v>22</v>
      </c>
      <c r="AI25">
        <v>10.9754</v>
      </c>
      <c r="AJ25">
        <f t="shared" si="12"/>
        <v>1.1171579576099296E-2</v>
      </c>
      <c r="AK25">
        <f t="shared" si="13"/>
        <v>0.2457747506741845</v>
      </c>
      <c r="AL25">
        <f t="shared" si="14"/>
        <v>1.2480419022511892E-4</v>
      </c>
      <c r="AO25">
        <f t="shared" si="15"/>
        <v>484</v>
      </c>
    </row>
    <row r="26" spans="1:41" x14ac:dyDescent="0.3">
      <c r="A26">
        <v>24.099</v>
      </c>
      <c r="B26">
        <v>7.0027999999999997</v>
      </c>
      <c r="C26">
        <f t="shared" si="0"/>
        <v>0.10117630136164435</v>
      </c>
      <c r="D26">
        <f t="shared" si="1"/>
        <v>2.4382476865142673</v>
      </c>
      <c r="E26">
        <f t="shared" si="2"/>
        <v>1.0236643957222276E-2</v>
      </c>
      <c r="H26">
        <f t="shared" si="3"/>
        <v>1.0478887950693533E-4</v>
      </c>
      <c r="L26">
        <v>23.119</v>
      </c>
      <c r="M26">
        <v>6.9385000000000003</v>
      </c>
      <c r="N26">
        <f t="shared" si="4"/>
        <v>4.5211567964421953E-2</v>
      </c>
      <c r="O26">
        <f t="shared" si="5"/>
        <v>1.0452462397694711</v>
      </c>
      <c r="P26">
        <f t="shared" si="6"/>
        <v>2.0440858778015456E-3</v>
      </c>
      <c r="S26">
        <f t="shared" si="7"/>
        <v>534.48816099999999</v>
      </c>
      <c r="W26">
        <v>23.084</v>
      </c>
      <c r="X26">
        <v>4.3419999999999996</v>
      </c>
      <c r="Y26">
        <f t="shared" si="8"/>
        <v>1.8754399698685042E-2</v>
      </c>
      <c r="Z26">
        <f t="shared" si="9"/>
        <v>0.43292656264444551</v>
      </c>
      <c r="AA26">
        <f t="shared" si="10"/>
        <v>3.5172750805803756E-4</v>
      </c>
      <c r="AD26">
        <f t="shared" si="11"/>
        <v>532.87105599999995</v>
      </c>
      <c r="AH26">
        <v>22.998999999999999</v>
      </c>
      <c r="AI26">
        <v>10.969200000000001</v>
      </c>
      <c r="AJ26">
        <f t="shared" si="12"/>
        <v>1.1736638876789785E-2</v>
      </c>
      <c r="AK26">
        <f t="shared" si="13"/>
        <v>0.26993095752728824</v>
      </c>
      <c r="AL26">
        <f t="shared" si="14"/>
        <v>1.3774869212417339E-4</v>
      </c>
      <c r="AO26">
        <f t="shared" si="15"/>
        <v>528.95400099999995</v>
      </c>
    </row>
    <row r="27" spans="1:41" x14ac:dyDescent="0.3">
      <c r="A27">
        <v>25.099</v>
      </c>
      <c r="B27">
        <v>6.9683000000000002</v>
      </c>
      <c r="C27">
        <f t="shared" si="0"/>
        <v>0.10611507785391358</v>
      </c>
      <c r="D27">
        <f t="shared" si="1"/>
        <v>2.663382339055377</v>
      </c>
      <c r="E27">
        <f t="shared" si="2"/>
        <v>1.1260409747942141E-2</v>
      </c>
      <c r="H27">
        <f t="shared" si="3"/>
        <v>1.267968276915504E-4</v>
      </c>
      <c r="L27">
        <v>24.119</v>
      </c>
      <c r="M27">
        <v>6.9222000000000001</v>
      </c>
      <c r="N27">
        <f t="shared" si="4"/>
        <v>4.756354261418811E-2</v>
      </c>
      <c r="O27">
        <f t="shared" si="5"/>
        <v>1.1471850843116029</v>
      </c>
      <c r="P27">
        <f t="shared" si="6"/>
        <v>2.2622905860116885E-3</v>
      </c>
      <c r="S27">
        <f t="shared" si="7"/>
        <v>581.72616099999993</v>
      </c>
      <c r="W27">
        <v>24.084</v>
      </c>
      <c r="X27">
        <v>4.3367000000000004</v>
      </c>
      <c r="Y27">
        <f t="shared" si="8"/>
        <v>1.9975780932940394E-2</v>
      </c>
      <c r="Z27">
        <f t="shared" si="9"/>
        <v>0.48109670798893645</v>
      </c>
      <c r="AA27">
        <f t="shared" si="10"/>
        <v>3.9903182388082499E-4</v>
      </c>
      <c r="AD27">
        <f t="shared" si="11"/>
        <v>580.03905599999996</v>
      </c>
      <c r="AH27">
        <v>24</v>
      </c>
      <c r="AI27">
        <v>10.9605</v>
      </c>
      <c r="AJ27">
        <f t="shared" si="12"/>
        <v>1.2530083425181011E-2</v>
      </c>
      <c r="AK27">
        <f t="shared" si="13"/>
        <v>0.30072200220434425</v>
      </c>
      <c r="AL27">
        <f t="shared" si="14"/>
        <v>1.570029906419959E-4</v>
      </c>
      <c r="AO27">
        <f t="shared" si="15"/>
        <v>576</v>
      </c>
    </row>
    <row r="28" spans="1:41" x14ac:dyDescent="0.3">
      <c r="A28">
        <v>26.099</v>
      </c>
      <c r="B28">
        <v>6.9333</v>
      </c>
      <c r="C28">
        <f t="shared" si="0"/>
        <v>0.11115048010298667</v>
      </c>
      <c r="D28">
        <f t="shared" si="1"/>
        <v>2.9009163802078493</v>
      </c>
      <c r="E28">
        <f t="shared" si="2"/>
        <v>1.2354429227124436E-2</v>
      </c>
      <c r="H28">
        <f t="shared" si="3"/>
        <v>1.5263192152802649E-4</v>
      </c>
      <c r="L28">
        <v>25.119</v>
      </c>
      <c r="M28">
        <v>6.9047999999999998</v>
      </c>
      <c r="N28">
        <f t="shared" si="4"/>
        <v>5.0080358870039275E-2</v>
      </c>
      <c r="O28">
        <f t="shared" si="5"/>
        <v>1.2579685344565166</v>
      </c>
      <c r="P28">
        <f t="shared" si="6"/>
        <v>2.5080423445519215E-3</v>
      </c>
      <c r="S28">
        <f t="shared" si="7"/>
        <v>630.96416099999999</v>
      </c>
      <c r="W28">
        <v>25.084</v>
      </c>
      <c r="X28">
        <v>4.3318000000000003</v>
      </c>
      <c r="Y28">
        <f t="shared" si="8"/>
        <v>2.1106311133526474E-2</v>
      </c>
      <c r="Z28">
        <f t="shared" si="9"/>
        <v>0.52943070847337803</v>
      </c>
      <c r="AA28">
        <f t="shared" si="10"/>
        <v>4.454763696652236E-4</v>
      </c>
      <c r="AD28">
        <f t="shared" si="11"/>
        <v>629.20705599999997</v>
      </c>
      <c r="AH28">
        <v>24.998999999999999</v>
      </c>
      <c r="AI28">
        <v>10.952500000000001</v>
      </c>
      <c r="AJ28">
        <f t="shared" si="12"/>
        <v>1.3260243636509733E-2</v>
      </c>
      <c r="AK28">
        <f t="shared" si="13"/>
        <v>0.33149283066910679</v>
      </c>
      <c r="AL28">
        <f t="shared" si="14"/>
        <v>1.7583406129959689E-4</v>
      </c>
      <c r="AO28">
        <f t="shared" si="15"/>
        <v>624.95000099999993</v>
      </c>
    </row>
    <row r="29" spans="1:41" x14ac:dyDescent="0.3">
      <c r="A29">
        <v>27.099</v>
      </c>
      <c r="B29">
        <v>6.8985000000000003</v>
      </c>
      <c r="C29">
        <f t="shared" si="0"/>
        <v>0.1161823737723334</v>
      </c>
      <c r="D29">
        <f t="shared" si="1"/>
        <v>3.1484261468564627</v>
      </c>
      <c r="E29">
        <f t="shared" si="2"/>
        <v>1.3498343975374184E-2</v>
      </c>
      <c r="H29">
        <f t="shared" si="3"/>
        <v>1.8220529007752052E-4</v>
      </c>
      <c r="L29">
        <v>26.12</v>
      </c>
      <c r="M29">
        <v>6.8880999999999997</v>
      </c>
      <c r="N29">
        <f t="shared" si="4"/>
        <v>5.250189577098275E-2</v>
      </c>
      <c r="O29">
        <f t="shared" si="5"/>
        <v>1.3713495175380694</v>
      </c>
      <c r="P29">
        <f t="shared" si="6"/>
        <v>2.7564490595471365E-3</v>
      </c>
      <c r="S29">
        <f t="shared" si="7"/>
        <v>682.25440000000003</v>
      </c>
      <c r="W29">
        <v>26.084</v>
      </c>
      <c r="X29">
        <v>4.3255999999999997</v>
      </c>
      <c r="Y29">
        <f t="shared" si="8"/>
        <v>2.2538612069127082E-2</v>
      </c>
      <c r="Z29">
        <f t="shared" si="9"/>
        <v>0.5878971572111108</v>
      </c>
      <c r="AA29">
        <f t="shared" si="10"/>
        <v>5.0798903400260101E-4</v>
      </c>
      <c r="AD29">
        <f t="shared" si="11"/>
        <v>680.37505599999997</v>
      </c>
      <c r="AH29">
        <v>26</v>
      </c>
      <c r="AI29">
        <v>10.9445</v>
      </c>
      <c r="AJ29">
        <f t="shared" si="12"/>
        <v>1.399093737135405E-2</v>
      </c>
      <c r="AK29">
        <f t="shared" si="13"/>
        <v>0.36376437165520531</v>
      </c>
      <c r="AL29">
        <f t="shared" si="14"/>
        <v>1.9574632852915137E-4</v>
      </c>
      <c r="AO29">
        <f t="shared" si="15"/>
        <v>676</v>
      </c>
    </row>
    <row r="30" spans="1:41" x14ac:dyDescent="0.3">
      <c r="A30">
        <v>28.1</v>
      </c>
      <c r="B30">
        <v>6.8646000000000003</v>
      </c>
      <c r="C30">
        <f t="shared" si="0"/>
        <v>0.1211085994854684</v>
      </c>
      <c r="D30">
        <f t="shared" si="1"/>
        <v>3.4031516455416622</v>
      </c>
      <c r="E30">
        <f t="shared" si="2"/>
        <v>1.4667292869331596E-2</v>
      </c>
      <c r="H30">
        <f t="shared" si="3"/>
        <v>2.1512948011474551E-4</v>
      </c>
      <c r="L30">
        <v>27.119</v>
      </c>
      <c r="M30">
        <v>6.8723999999999998</v>
      </c>
      <c r="N30">
        <f t="shared" si="4"/>
        <v>5.4783790587675192E-2</v>
      </c>
      <c r="O30">
        <f t="shared" si="5"/>
        <v>1.4856816169471636</v>
      </c>
      <c r="P30">
        <f t="shared" si="6"/>
        <v>3.0012637111542489E-3</v>
      </c>
      <c r="S30">
        <f t="shared" si="7"/>
        <v>735.44016099999999</v>
      </c>
      <c r="W30">
        <v>27.082999999999998</v>
      </c>
      <c r="X30">
        <v>4.3198999999999996</v>
      </c>
      <c r="Y30">
        <f t="shared" si="8"/>
        <v>2.3857217314837031E-2</v>
      </c>
      <c r="Z30">
        <f t="shared" si="9"/>
        <v>0.64612501653773124</v>
      </c>
      <c r="AA30">
        <f t="shared" si="10"/>
        <v>5.6916681800735984E-4</v>
      </c>
      <c r="AD30">
        <f t="shared" si="11"/>
        <v>733.48888899999986</v>
      </c>
      <c r="AH30">
        <v>26.998999999999999</v>
      </c>
      <c r="AI30">
        <v>10.9373</v>
      </c>
      <c r="AJ30">
        <f t="shared" si="12"/>
        <v>1.4649018540164651E-2</v>
      </c>
      <c r="AK30">
        <f t="shared" si="13"/>
        <v>0.39550885156590537</v>
      </c>
      <c r="AL30">
        <f t="shared" si="14"/>
        <v>2.1459374419008768E-4</v>
      </c>
      <c r="AO30">
        <f t="shared" si="15"/>
        <v>728.94600099999991</v>
      </c>
    </row>
    <row r="31" spans="1:41" x14ac:dyDescent="0.3">
      <c r="A31">
        <v>29.099</v>
      </c>
      <c r="B31">
        <v>6.8319000000000001</v>
      </c>
      <c r="C31">
        <f t="shared" si="0"/>
        <v>0.1258835510614798</v>
      </c>
      <c r="D31">
        <f t="shared" si="1"/>
        <v>3.663085452338001</v>
      </c>
      <c r="E31">
        <f t="shared" si="2"/>
        <v>1.5846668427848192E-2</v>
      </c>
      <c r="H31">
        <f t="shared" si="3"/>
        <v>2.5111690026216068E-4</v>
      </c>
      <c r="L31">
        <v>28.12</v>
      </c>
      <c r="M31">
        <v>6.8554000000000004</v>
      </c>
      <c r="N31">
        <f t="shared" si="4"/>
        <v>5.7260517913260527E-2</v>
      </c>
      <c r="O31">
        <f t="shared" si="5"/>
        <v>1.6101657637208862</v>
      </c>
      <c r="P31">
        <f t="shared" si="6"/>
        <v>3.2787669116948297E-3</v>
      </c>
      <c r="S31">
        <f t="shared" si="7"/>
        <v>790.73440000000005</v>
      </c>
      <c r="W31">
        <v>28.084</v>
      </c>
      <c r="X31">
        <v>4.3155999999999999</v>
      </c>
      <c r="Y31">
        <f t="shared" si="8"/>
        <v>2.4853106459737262E-2</v>
      </c>
      <c r="Z31">
        <f t="shared" si="9"/>
        <v>0.69797464181526125</v>
      </c>
      <c r="AA31">
        <f t="shared" si="10"/>
        <v>6.1767690069903397E-4</v>
      </c>
      <c r="AD31">
        <f t="shared" si="11"/>
        <v>788.71105599999999</v>
      </c>
      <c r="AH31">
        <v>28</v>
      </c>
      <c r="AI31">
        <v>10.928800000000001</v>
      </c>
      <c r="AJ31">
        <f t="shared" si="12"/>
        <v>1.5426477751285802E-2</v>
      </c>
      <c r="AK31">
        <f t="shared" si="13"/>
        <v>0.43194137703600244</v>
      </c>
      <c r="AL31">
        <f t="shared" si="14"/>
        <v>2.3797621581091586E-4</v>
      </c>
      <c r="AO31">
        <f t="shared" si="15"/>
        <v>784</v>
      </c>
    </row>
    <row r="32" spans="1:41" x14ac:dyDescent="0.3">
      <c r="A32">
        <v>30.099</v>
      </c>
      <c r="B32">
        <v>6.7971000000000004</v>
      </c>
      <c r="C32">
        <f t="shared" si="0"/>
        <v>0.13099031980890355</v>
      </c>
      <c r="D32">
        <f t="shared" si="1"/>
        <v>3.9426776359281881</v>
      </c>
      <c r="E32">
        <f t="shared" si="2"/>
        <v>1.7158463883638831E-2</v>
      </c>
      <c r="H32">
        <f t="shared" si="3"/>
        <v>2.9441288284613818E-4</v>
      </c>
      <c r="L32">
        <v>29.119</v>
      </c>
      <c r="M32">
        <v>6.8395000000000001</v>
      </c>
      <c r="N32">
        <f t="shared" si="4"/>
        <v>5.9582551245988123E-2</v>
      </c>
      <c r="O32">
        <f t="shared" si="5"/>
        <v>1.7349843097319282</v>
      </c>
      <c r="P32">
        <f t="shared" si="6"/>
        <v>3.5500804129808008E-3</v>
      </c>
      <c r="S32">
        <f t="shared" si="7"/>
        <v>847.91616099999999</v>
      </c>
      <c r="W32">
        <v>29.084</v>
      </c>
      <c r="X32">
        <v>4.3094999999999999</v>
      </c>
      <c r="Y32">
        <f t="shared" si="8"/>
        <v>2.6267583049468291E-2</v>
      </c>
      <c r="Z32">
        <f t="shared" si="9"/>
        <v>0.7639663854107358</v>
      </c>
      <c r="AA32">
        <f t="shared" si="10"/>
        <v>6.8998591926071394E-4</v>
      </c>
      <c r="AD32">
        <f t="shared" si="11"/>
        <v>845.87905599999999</v>
      </c>
      <c r="AH32">
        <v>28.998999999999999</v>
      </c>
      <c r="AI32">
        <v>10.9214</v>
      </c>
      <c r="AJ32">
        <f t="shared" si="12"/>
        <v>1.6103817115037215E-2</v>
      </c>
      <c r="AK32">
        <f t="shared" si="13"/>
        <v>0.46699459251896419</v>
      </c>
      <c r="AL32">
        <f t="shared" si="14"/>
        <v>2.5933292567456551E-4</v>
      </c>
      <c r="AO32">
        <f t="shared" si="15"/>
        <v>840.94200099999989</v>
      </c>
    </row>
    <row r="33" spans="1:41" x14ac:dyDescent="0.3">
      <c r="A33">
        <v>31.099</v>
      </c>
      <c r="B33">
        <v>6.7640000000000002</v>
      </c>
      <c r="C33">
        <f t="shared" si="0"/>
        <v>0.13587193940195078</v>
      </c>
      <c r="D33">
        <f t="shared" si="1"/>
        <v>4.2254814434612671</v>
      </c>
      <c r="E33">
        <f t="shared" si="2"/>
        <v>1.8461183916847385E-2</v>
      </c>
      <c r="H33">
        <f t="shared" si="3"/>
        <v>3.4081531161166454E-4</v>
      </c>
      <c r="L33">
        <v>30.119</v>
      </c>
      <c r="M33">
        <v>6.8220999999999998</v>
      </c>
      <c r="N33">
        <f t="shared" si="4"/>
        <v>6.2129838446400056E-2</v>
      </c>
      <c r="O33">
        <f t="shared" si="5"/>
        <v>1.8712886041671233</v>
      </c>
      <c r="P33">
        <f t="shared" si="6"/>
        <v>3.8601168253757706E-3</v>
      </c>
      <c r="S33">
        <f t="shared" si="7"/>
        <v>907.15416099999993</v>
      </c>
      <c r="W33">
        <v>30.084</v>
      </c>
      <c r="X33">
        <v>4.3045999999999998</v>
      </c>
      <c r="Y33">
        <f t="shared" si="8"/>
        <v>2.7405252806843427E-2</v>
      </c>
      <c r="Z33">
        <f t="shared" si="9"/>
        <v>0.82445962544107765</v>
      </c>
      <c r="AA33">
        <f t="shared" si="10"/>
        <v>7.5104788140699949E-4</v>
      </c>
      <c r="AD33">
        <f t="shared" si="11"/>
        <v>905.047056</v>
      </c>
      <c r="AH33">
        <v>30</v>
      </c>
      <c r="AI33">
        <v>10.913</v>
      </c>
      <c r="AJ33">
        <f t="shared" si="12"/>
        <v>1.6873245211473421E-2</v>
      </c>
      <c r="AK33">
        <f t="shared" si="13"/>
        <v>0.5061973563442026</v>
      </c>
      <c r="AL33">
        <f t="shared" si="14"/>
        <v>2.8470640396651071E-4</v>
      </c>
      <c r="AO33">
        <f t="shared" si="15"/>
        <v>900</v>
      </c>
    </row>
    <row r="34" spans="1:41" x14ac:dyDescent="0.3">
      <c r="A34">
        <v>32.1</v>
      </c>
      <c r="B34">
        <v>6.7298</v>
      </c>
      <c r="C34">
        <f t="shared" si="0"/>
        <v>0.14094094490524794</v>
      </c>
      <c r="D34">
        <f t="shared" si="1"/>
        <v>4.524204331458459</v>
      </c>
      <c r="E34">
        <f t="shared" si="2"/>
        <v>1.9864349950784135E-2</v>
      </c>
      <c r="H34">
        <f t="shared" si="3"/>
        <v>3.9459239896721769E-4</v>
      </c>
      <c r="L34">
        <v>31.119</v>
      </c>
      <c r="M34">
        <v>6.8061999999999996</v>
      </c>
      <c r="N34">
        <f t="shared" si="4"/>
        <v>6.4463219310364403E-2</v>
      </c>
      <c r="O34">
        <f t="shared" si="5"/>
        <v>2.0060309217192298</v>
      </c>
      <c r="P34">
        <f t="shared" si="6"/>
        <v>4.1555066438561383E-3</v>
      </c>
      <c r="S34">
        <f t="shared" si="7"/>
        <v>968.39216099999999</v>
      </c>
      <c r="W34">
        <v>31.084</v>
      </c>
      <c r="X34">
        <v>4.2987000000000002</v>
      </c>
      <c r="Y34">
        <f t="shared" si="8"/>
        <v>2.8776819746255334E-2</v>
      </c>
      <c r="Z34">
        <f t="shared" si="9"/>
        <v>0.89449866499260078</v>
      </c>
      <c r="AA34">
        <f t="shared" si="10"/>
        <v>8.2810535470847092E-4</v>
      </c>
      <c r="AD34">
        <f t="shared" si="11"/>
        <v>966.215056</v>
      </c>
      <c r="AH34">
        <v>30.998999999999999</v>
      </c>
      <c r="AI34">
        <v>10.905099999999999</v>
      </c>
      <c r="AJ34">
        <f t="shared" si="12"/>
        <v>1.7597414625422879E-2</v>
      </c>
      <c r="AK34">
        <f t="shared" si="13"/>
        <v>0.54550225597348379</v>
      </c>
      <c r="AL34">
        <f t="shared" si="14"/>
        <v>3.0966900149904703E-4</v>
      </c>
      <c r="AO34">
        <f t="shared" si="15"/>
        <v>960.93800099999987</v>
      </c>
    </row>
    <row r="35" spans="1:41" x14ac:dyDescent="0.3">
      <c r="A35">
        <v>33.098999999999997</v>
      </c>
      <c r="B35">
        <v>6.6971999999999996</v>
      </c>
      <c r="C35">
        <f t="shared" si="0"/>
        <v>0.14579684183803357</v>
      </c>
      <c r="D35">
        <f t="shared" si="1"/>
        <v>4.8257296679970727</v>
      </c>
      <c r="E35">
        <f t="shared" si="2"/>
        <v>2.1256719089944576E-2</v>
      </c>
      <c r="H35">
        <f t="shared" si="3"/>
        <v>4.5184810646881415E-4</v>
      </c>
      <c r="L35">
        <v>32.119</v>
      </c>
      <c r="M35">
        <v>6.7897999999999996</v>
      </c>
      <c r="N35">
        <f t="shared" si="4"/>
        <v>6.6875694737556279E-2</v>
      </c>
      <c r="O35">
        <f t="shared" si="5"/>
        <v>2.1479804392755701</v>
      </c>
      <c r="P35">
        <f t="shared" si="6"/>
        <v>4.4723585466308127E-3</v>
      </c>
      <c r="S35">
        <f t="shared" si="7"/>
        <v>1031.630161</v>
      </c>
      <c r="W35">
        <v>32.084000000000003</v>
      </c>
      <c r="X35">
        <v>4.2925000000000004</v>
      </c>
      <c r="Y35">
        <f t="shared" si="8"/>
        <v>3.0220157365291468E-2</v>
      </c>
      <c r="Z35">
        <f t="shared" si="9"/>
        <v>0.96958352890801158</v>
      </c>
      <c r="AA35">
        <f t="shared" si="10"/>
        <v>9.132579111829802E-4</v>
      </c>
      <c r="AD35">
        <f t="shared" si="11"/>
        <v>1029.3830560000001</v>
      </c>
      <c r="AH35">
        <v>32</v>
      </c>
      <c r="AI35">
        <v>10.897600000000001</v>
      </c>
      <c r="AJ35">
        <f t="shared" si="12"/>
        <v>1.8285402837509162E-2</v>
      </c>
      <c r="AK35">
        <f t="shared" si="13"/>
        <v>0.58513289080029318</v>
      </c>
      <c r="AL35">
        <f t="shared" si="14"/>
        <v>3.343559569299881E-4</v>
      </c>
      <c r="AO35">
        <f t="shared" si="15"/>
        <v>1024</v>
      </c>
    </row>
    <row r="36" spans="1:41" x14ac:dyDescent="0.3">
      <c r="A36">
        <v>34.1</v>
      </c>
      <c r="B36">
        <v>6.6641000000000004</v>
      </c>
      <c r="C36">
        <f t="shared" si="0"/>
        <v>0.15075145968393103</v>
      </c>
      <c r="D36">
        <f t="shared" si="1"/>
        <v>5.1406247752220482</v>
      </c>
      <c r="E36">
        <f t="shared" si="2"/>
        <v>2.2726002596835881E-2</v>
      </c>
      <c r="H36">
        <f t="shared" si="3"/>
        <v>5.1647119403139122E-4</v>
      </c>
      <c r="L36">
        <v>33.119</v>
      </c>
      <c r="M36">
        <v>6.7736000000000001</v>
      </c>
      <c r="N36">
        <f t="shared" si="4"/>
        <v>6.9264477447419828E-2</v>
      </c>
      <c r="O36">
        <f t="shared" si="5"/>
        <v>2.2939702285810974</v>
      </c>
      <c r="P36">
        <f t="shared" si="6"/>
        <v>4.7975678360641302E-3</v>
      </c>
      <c r="S36">
        <f t="shared" si="7"/>
        <v>1096.8681609999999</v>
      </c>
      <c r="W36">
        <v>33.084000000000003</v>
      </c>
      <c r="X36">
        <v>4.2870999999999997</v>
      </c>
      <c r="Y36">
        <f t="shared" si="8"/>
        <v>3.1478957475567136E-2</v>
      </c>
      <c r="Z36">
        <f t="shared" si="9"/>
        <v>1.0414498291216632</v>
      </c>
      <c r="AA36">
        <f t="shared" si="10"/>
        <v>9.9092476374856419E-4</v>
      </c>
      <c r="AD36">
        <f t="shared" si="11"/>
        <v>1094.5510560000002</v>
      </c>
      <c r="AH36">
        <v>33</v>
      </c>
      <c r="AI36">
        <v>10.8889</v>
      </c>
      <c r="AJ36">
        <f t="shared" si="12"/>
        <v>1.9084062600430919E-2</v>
      </c>
      <c r="AK36">
        <f t="shared" si="13"/>
        <v>0.62977406581422035</v>
      </c>
      <c r="AL36">
        <f t="shared" si="14"/>
        <v>3.6420144533716616E-4</v>
      </c>
      <c r="AO36">
        <f t="shared" si="15"/>
        <v>1089</v>
      </c>
    </row>
    <row r="37" spans="1:41" x14ac:dyDescent="0.3">
      <c r="A37">
        <v>35.098999999999997</v>
      </c>
      <c r="B37">
        <v>6.6311999999999998</v>
      </c>
      <c r="C37">
        <f t="shared" si="0"/>
        <v>0.15570058714310522</v>
      </c>
      <c r="D37">
        <f t="shared" si="1"/>
        <v>5.4649349081358496</v>
      </c>
      <c r="E37">
        <f t="shared" si="2"/>
        <v>2.4242672836707703E-2</v>
      </c>
      <c r="H37">
        <f t="shared" si="3"/>
        <v>5.8770718626764554E-4</v>
      </c>
      <c r="L37">
        <v>34.119999999999997</v>
      </c>
      <c r="M37">
        <v>6.7571000000000003</v>
      </c>
      <c r="N37">
        <f t="shared" si="4"/>
        <v>7.1703376865604351E-2</v>
      </c>
      <c r="O37">
        <f t="shared" si="5"/>
        <v>2.4465192186544202</v>
      </c>
      <c r="P37">
        <f t="shared" si="6"/>
        <v>5.1413742539308856E-3</v>
      </c>
      <c r="S37">
        <f t="shared" si="7"/>
        <v>1164.1743999999999</v>
      </c>
      <c r="W37">
        <v>34.084000000000003</v>
      </c>
      <c r="X37">
        <v>4.2812999999999999</v>
      </c>
      <c r="Y37">
        <f t="shared" si="8"/>
        <v>3.2832769362467068E-2</v>
      </c>
      <c r="Z37">
        <f t="shared" si="9"/>
        <v>1.1190721109503277</v>
      </c>
      <c r="AA37">
        <f t="shared" si="10"/>
        <v>1.0779907440089562E-3</v>
      </c>
      <c r="AD37">
        <f t="shared" si="11"/>
        <v>1161.7190560000001</v>
      </c>
      <c r="AH37">
        <v>33.999000000000002</v>
      </c>
      <c r="AI37">
        <v>10.8813</v>
      </c>
      <c r="AJ37">
        <f t="shared" si="12"/>
        <v>1.9782264758311165E-2</v>
      </c>
      <c r="AK37">
        <f t="shared" si="13"/>
        <v>0.67257721951782135</v>
      </c>
      <c r="AL37">
        <f t="shared" si="14"/>
        <v>3.913379989679199E-4</v>
      </c>
      <c r="AO37">
        <f t="shared" si="15"/>
        <v>1155.9320010000001</v>
      </c>
    </row>
    <row r="38" spans="1:41" x14ac:dyDescent="0.3">
      <c r="A38">
        <v>36.098999999999997</v>
      </c>
      <c r="B38">
        <v>6.5982000000000003</v>
      </c>
      <c r="C38">
        <f t="shared" si="0"/>
        <v>0.16068948587547782</v>
      </c>
      <c r="D38">
        <f t="shared" si="1"/>
        <v>5.8007297506188733</v>
      </c>
      <c r="E38">
        <f t="shared" si="2"/>
        <v>2.5821110870925385E-2</v>
      </c>
      <c r="H38">
        <f t="shared" si="3"/>
        <v>6.6672976660862111E-4</v>
      </c>
      <c r="L38">
        <v>35.119</v>
      </c>
      <c r="M38">
        <v>6.7404999999999999</v>
      </c>
      <c r="N38">
        <f t="shared" si="4"/>
        <v>7.4163074644368387E-2</v>
      </c>
      <c r="O38">
        <f t="shared" si="5"/>
        <v>2.6045330184355735</v>
      </c>
      <c r="P38">
        <f t="shared" si="6"/>
        <v>5.5001616407061573E-3</v>
      </c>
      <c r="S38">
        <f t="shared" si="7"/>
        <v>1233.344161</v>
      </c>
      <c r="W38">
        <v>35.084000000000003</v>
      </c>
      <c r="X38">
        <v>4.2752999999999997</v>
      </c>
      <c r="Y38">
        <f t="shared" si="8"/>
        <v>3.4235195789646039E-2</v>
      </c>
      <c r="Z38">
        <f t="shared" si="9"/>
        <v>1.2011076090839417</v>
      </c>
      <c r="AA38">
        <f t="shared" si="10"/>
        <v>1.172048630755398E-3</v>
      </c>
      <c r="AD38">
        <f t="shared" si="11"/>
        <v>1230.8870560000003</v>
      </c>
      <c r="AH38">
        <v>35</v>
      </c>
      <c r="AI38">
        <v>10.872199999999999</v>
      </c>
      <c r="AJ38">
        <f t="shared" si="12"/>
        <v>2.0618911783462694E-2</v>
      </c>
      <c r="AK38">
        <f t="shared" si="13"/>
        <v>0.72166191242119426</v>
      </c>
      <c r="AL38">
        <f t="shared" si="14"/>
        <v>4.2513952313421671E-4</v>
      </c>
      <c r="AO38">
        <f t="shared" si="15"/>
        <v>1225</v>
      </c>
    </row>
    <row r="39" spans="1:41" x14ac:dyDescent="0.3">
      <c r="A39">
        <v>37.098999999999997</v>
      </c>
      <c r="B39">
        <v>6.5656999999999996</v>
      </c>
      <c r="C39">
        <f t="shared" si="0"/>
        <v>0.16562724232045803</v>
      </c>
      <c r="D39">
        <f t="shared" si="1"/>
        <v>6.1446050628466722</v>
      </c>
      <c r="E39">
        <f t="shared" si="2"/>
        <v>2.7432383398679722E-2</v>
      </c>
      <c r="H39">
        <f t="shared" si="3"/>
        <v>7.5253565893215887E-4</v>
      </c>
      <c r="L39">
        <v>36.119</v>
      </c>
      <c r="M39">
        <v>6.7237999999999998</v>
      </c>
      <c r="N39">
        <f t="shared" si="4"/>
        <v>7.6643709889229486E-2</v>
      </c>
      <c r="O39">
        <f t="shared" si="5"/>
        <v>2.7682941574890796</v>
      </c>
      <c r="P39">
        <f t="shared" si="6"/>
        <v>5.8742582655843733E-3</v>
      </c>
      <c r="S39">
        <f t="shared" si="7"/>
        <v>1304.582161</v>
      </c>
      <c r="W39">
        <v>36.084000000000003</v>
      </c>
      <c r="X39">
        <v>4.2702</v>
      </c>
      <c r="Y39">
        <f t="shared" si="8"/>
        <v>3.5428806603641692E-2</v>
      </c>
      <c r="Z39">
        <f t="shared" si="9"/>
        <v>1.278413057485807</v>
      </c>
      <c r="AA39">
        <f t="shared" si="10"/>
        <v>1.2552003373582452E-3</v>
      </c>
      <c r="AD39">
        <f t="shared" si="11"/>
        <v>1302.0550560000001</v>
      </c>
      <c r="AH39">
        <v>35.999000000000002</v>
      </c>
      <c r="AI39">
        <v>10.864000000000001</v>
      </c>
      <c r="AJ39">
        <f t="shared" si="12"/>
        <v>2.1373413526085756E-2</v>
      </c>
      <c r="AK39">
        <f t="shared" si="13"/>
        <v>0.76942151352556121</v>
      </c>
      <c r="AL39">
        <f t="shared" si="14"/>
        <v>4.5682280575706552E-4</v>
      </c>
      <c r="AO39">
        <f t="shared" si="15"/>
        <v>1295.9280010000002</v>
      </c>
    </row>
    <row r="40" spans="1:41" x14ac:dyDescent="0.3">
      <c r="A40">
        <v>38.098999999999997</v>
      </c>
      <c r="B40">
        <v>6.5330000000000004</v>
      </c>
      <c r="C40">
        <f t="shared" si="0"/>
        <v>0.17062011457967133</v>
      </c>
      <c r="D40">
        <f t="shared" si="1"/>
        <v>6.5004557453708971</v>
      </c>
      <c r="E40">
        <f t="shared" si="2"/>
        <v>2.9111223499180171E-2</v>
      </c>
      <c r="H40">
        <f t="shared" si="3"/>
        <v>8.4746333361921983E-4</v>
      </c>
      <c r="L40">
        <v>37.119</v>
      </c>
      <c r="M40">
        <v>6.7072000000000003</v>
      </c>
      <c r="N40">
        <f t="shared" si="4"/>
        <v>7.911560452887359E-2</v>
      </c>
      <c r="O40">
        <f t="shared" si="5"/>
        <v>2.9366921245072586</v>
      </c>
      <c r="P40">
        <f t="shared" si="6"/>
        <v>6.2592788799691237E-3</v>
      </c>
      <c r="S40">
        <f t="shared" si="7"/>
        <v>1377.8201609999999</v>
      </c>
      <c r="W40">
        <v>37.084000000000003</v>
      </c>
      <c r="X40">
        <v>4.2641</v>
      </c>
      <c r="Y40">
        <f t="shared" si="8"/>
        <v>3.6858332408640788E-2</v>
      </c>
      <c r="Z40">
        <f t="shared" si="9"/>
        <v>1.3668543990420352</v>
      </c>
      <c r="AA40">
        <f t="shared" si="10"/>
        <v>1.3585366679458599E-3</v>
      </c>
      <c r="AD40">
        <f t="shared" si="11"/>
        <v>1375.2230560000003</v>
      </c>
      <c r="AH40">
        <v>36.999000000000002</v>
      </c>
      <c r="AI40">
        <v>10.855499999999999</v>
      </c>
      <c r="AJ40">
        <f t="shared" si="12"/>
        <v>2.2156120350271223E-2</v>
      </c>
      <c r="AK40">
        <f t="shared" si="13"/>
        <v>0.81975429683968504</v>
      </c>
      <c r="AL40">
        <f t="shared" si="14"/>
        <v>4.9089366897570258E-4</v>
      </c>
      <c r="AO40">
        <f t="shared" si="15"/>
        <v>1368.9260010000003</v>
      </c>
    </row>
    <row r="41" spans="1:41" x14ac:dyDescent="0.3">
      <c r="A41">
        <v>39.098999999999997</v>
      </c>
      <c r="B41">
        <v>6.5000999999999998</v>
      </c>
      <c r="C41">
        <f t="shared" si="0"/>
        <v>0.17566880903965049</v>
      </c>
      <c r="D41">
        <f t="shared" si="1"/>
        <v>6.8684747646412934</v>
      </c>
      <c r="E41">
        <f t="shared" si="2"/>
        <v>3.0859530469409188E-2</v>
      </c>
      <c r="H41">
        <f t="shared" si="3"/>
        <v>9.523106207923941E-4</v>
      </c>
      <c r="L41">
        <v>38.119</v>
      </c>
      <c r="M41">
        <v>6.6920000000000002</v>
      </c>
      <c r="N41">
        <f t="shared" si="4"/>
        <v>8.1384397668772604E-2</v>
      </c>
      <c r="O41">
        <f t="shared" si="5"/>
        <v>3.102291854735943</v>
      </c>
      <c r="P41">
        <f t="shared" si="6"/>
        <v>6.6234201839089199E-3</v>
      </c>
      <c r="S41">
        <f t="shared" si="7"/>
        <v>1453.0581609999999</v>
      </c>
      <c r="W41">
        <v>38.084000000000003</v>
      </c>
      <c r="X41">
        <v>4.2577999999999996</v>
      </c>
      <c r="Y41">
        <f t="shared" si="8"/>
        <v>3.8336876195284295E-2</v>
      </c>
      <c r="Z41">
        <f t="shared" si="9"/>
        <v>1.4600215930212073</v>
      </c>
      <c r="AA41">
        <f t="shared" si="10"/>
        <v>1.4697160764125556E-3</v>
      </c>
      <c r="AD41">
        <f t="shared" si="11"/>
        <v>1450.3910560000002</v>
      </c>
      <c r="AH41">
        <v>38</v>
      </c>
      <c r="AI41">
        <v>10.8466</v>
      </c>
      <c r="AJ41">
        <f t="shared" si="12"/>
        <v>2.2976317520032229E-2</v>
      </c>
      <c r="AK41">
        <f t="shared" si="13"/>
        <v>0.87310006576122468</v>
      </c>
      <c r="AL41">
        <f t="shared" si="14"/>
        <v>5.2791116678133998E-4</v>
      </c>
      <c r="AO41">
        <f t="shared" si="15"/>
        <v>1444</v>
      </c>
    </row>
    <row r="42" spans="1:41" x14ac:dyDescent="0.3">
      <c r="A42">
        <v>40.098999999999997</v>
      </c>
      <c r="B42">
        <v>6.4675000000000002</v>
      </c>
      <c r="C42">
        <f t="shared" si="0"/>
        <v>0.18069673536023736</v>
      </c>
      <c r="D42">
        <f t="shared" si="1"/>
        <v>7.2457583912101571</v>
      </c>
      <c r="E42">
        <f t="shared" si="2"/>
        <v>3.265131016984766E-2</v>
      </c>
      <c r="H42">
        <f t="shared" si="3"/>
        <v>1.0661080558075971E-3</v>
      </c>
      <c r="L42">
        <v>39.119</v>
      </c>
      <c r="M42">
        <v>6.6744000000000003</v>
      </c>
      <c r="N42">
        <f t="shared" si="4"/>
        <v>8.4017868187622399E-2</v>
      </c>
      <c r="O42">
        <f t="shared" si="5"/>
        <v>3.2866949856316006</v>
      </c>
      <c r="P42">
        <f t="shared" si="6"/>
        <v>7.0590021747926916E-3</v>
      </c>
      <c r="S42">
        <f t="shared" si="7"/>
        <v>1530.296161</v>
      </c>
      <c r="W42">
        <v>39.084000000000003</v>
      </c>
      <c r="X42">
        <v>4.2519</v>
      </c>
      <c r="Y42">
        <f t="shared" si="8"/>
        <v>3.9723529295952853E-2</v>
      </c>
      <c r="Z42">
        <f t="shared" si="9"/>
        <v>1.5525544190030214</v>
      </c>
      <c r="AA42">
        <f t="shared" si="10"/>
        <v>1.5779587797264247E-3</v>
      </c>
      <c r="AD42">
        <f t="shared" si="11"/>
        <v>1527.5590560000003</v>
      </c>
      <c r="AH42">
        <v>38.999000000000002</v>
      </c>
      <c r="AI42">
        <v>10.838900000000001</v>
      </c>
      <c r="AJ42">
        <f t="shared" si="12"/>
        <v>2.3686469494725231E-2</v>
      </c>
      <c r="AK42">
        <f t="shared" si="13"/>
        <v>0.92374862382478939</v>
      </c>
      <c r="AL42">
        <f t="shared" si="14"/>
        <v>5.6104883712454891E-4</v>
      </c>
      <c r="AO42">
        <f t="shared" si="15"/>
        <v>1520.9220010000001</v>
      </c>
    </row>
    <row r="43" spans="1:41" x14ac:dyDescent="0.3">
      <c r="A43">
        <v>41.098999999999997</v>
      </c>
      <c r="B43">
        <v>6.4355000000000002</v>
      </c>
      <c r="C43">
        <f t="shared" si="0"/>
        <v>0.1856568323309892</v>
      </c>
      <c r="D43">
        <f t="shared" si="1"/>
        <v>7.630310151971325</v>
      </c>
      <c r="E43">
        <f t="shared" si="2"/>
        <v>3.4468459391177035E-2</v>
      </c>
      <c r="H43">
        <f t="shared" si="3"/>
        <v>1.1880746928012204E-3</v>
      </c>
      <c r="L43">
        <v>40.119999999999997</v>
      </c>
      <c r="M43">
        <v>6.6580000000000004</v>
      </c>
      <c r="N43">
        <f t="shared" si="4"/>
        <v>8.647804164051684E-2</v>
      </c>
      <c r="O43">
        <f t="shared" si="5"/>
        <v>3.4694990306175355</v>
      </c>
      <c r="P43">
        <f t="shared" si="6"/>
        <v>7.4784516859789643E-3</v>
      </c>
      <c r="S43">
        <f t="shared" si="7"/>
        <v>1609.6143999999997</v>
      </c>
      <c r="W43">
        <v>40.084000000000003</v>
      </c>
      <c r="X43">
        <v>4.2462</v>
      </c>
      <c r="Y43">
        <f t="shared" si="8"/>
        <v>4.1065005827128194E-2</v>
      </c>
      <c r="Z43">
        <f t="shared" si="9"/>
        <v>1.6460496935746067</v>
      </c>
      <c r="AA43">
        <f t="shared" si="10"/>
        <v>1.6863347035820724E-3</v>
      </c>
      <c r="AD43">
        <f t="shared" si="11"/>
        <v>1606.7270560000002</v>
      </c>
      <c r="AH43">
        <v>40</v>
      </c>
      <c r="AI43">
        <v>10.8308</v>
      </c>
      <c r="AJ43">
        <f t="shared" si="12"/>
        <v>2.4434057174965319E-2</v>
      </c>
      <c r="AK43">
        <f t="shared" si="13"/>
        <v>0.97736228699861272</v>
      </c>
      <c r="AL43">
        <f t="shared" si="14"/>
        <v>5.9702315002947422E-4</v>
      </c>
      <c r="AO43">
        <f t="shared" si="15"/>
        <v>1600</v>
      </c>
    </row>
    <row r="44" spans="1:41" x14ac:dyDescent="0.3">
      <c r="A44">
        <v>42.1</v>
      </c>
      <c r="B44">
        <v>6.4036</v>
      </c>
      <c r="C44">
        <f t="shared" si="0"/>
        <v>0.19062603821648219</v>
      </c>
      <c r="D44">
        <f t="shared" si="1"/>
        <v>8.0253562089138999</v>
      </c>
      <c r="E44">
        <f t="shared" si="2"/>
        <v>3.6338286446111728E-2</v>
      </c>
      <c r="H44">
        <f t="shared" si="3"/>
        <v>1.3204710618396674E-3</v>
      </c>
      <c r="L44">
        <v>41.119</v>
      </c>
      <c r="M44">
        <v>6.6418999999999997</v>
      </c>
      <c r="N44">
        <f t="shared" si="4"/>
        <v>8.8899113658246209E-2</v>
      </c>
      <c r="O44">
        <f t="shared" si="5"/>
        <v>3.655442654513426</v>
      </c>
      <c r="P44">
        <f t="shared" si="6"/>
        <v>7.9030524092217769E-3</v>
      </c>
      <c r="S44">
        <f t="shared" si="7"/>
        <v>1690.7721609999999</v>
      </c>
      <c r="W44">
        <v>41.084000000000003</v>
      </c>
      <c r="X44">
        <v>4.2403000000000004</v>
      </c>
      <c r="Y44">
        <f t="shared" si="8"/>
        <v>4.2455449696934419E-2</v>
      </c>
      <c r="Z44">
        <f t="shared" si="9"/>
        <v>1.7442396953488537</v>
      </c>
      <c r="AA44">
        <f t="shared" si="10"/>
        <v>1.8024652089689288E-3</v>
      </c>
      <c r="AD44">
        <f t="shared" si="11"/>
        <v>1687.8950560000003</v>
      </c>
      <c r="AH44">
        <v>40.999000000000002</v>
      </c>
      <c r="AI44">
        <v>10.8233</v>
      </c>
      <c r="AJ44">
        <f t="shared" si="12"/>
        <v>2.5126766666461572E-2</v>
      </c>
      <c r="AK44">
        <f t="shared" si="13"/>
        <v>1.030172306558258</v>
      </c>
      <c r="AL44">
        <f t="shared" si="14"/>
        <v>6.3135440311080438E-4</v>
      </c>
      <c r="AO44">
        <f t="shared" si="15"/>
        <v>1680.9180010000002</v>
      </c>
    </row>
    <row r="45" spans="1:41" x14ac:dyDescent="0.3">
      <c r="A45">
        <v>43.098999999999997</v>
      </c>
      <c r="B45">
        <v>6.3723000000000001</v>
      </c>
      <c r="C45">
        <f t="shared" si="0"/>
        <v>0.19552589851947255</v>
      </c>
      <c r="D45">
        <f t="shared" si="1"/>
        <v>8.426970700290747</v>
      </c>
      <c r="E45">
        <f t="shared" si="2"/>
        <v>3.823037699184708E-2</v>
      </c>
      <c r="H45">
        <f t="shared" si="3"/>
        <v>1.4615617249387506E-3</v>
      </c>
      <c r="L45">
        <v>42.12</v>
      </c>
      <c r="M45">
        <v>6.6252000000000004</v>
      </c>
      <c r="N45">
        <f t="shared" si="4"/>
        <v>9.1416620697487849E-2</v>
      </c>
      <c r="O45">
        <f t="shared" si="5"/>
        <v>3.8504680637781878</v>
      </c>
      <c r="P45">
        <f t="shared" si="6"/>
        <v>8.3569985397483632E-3</v>
      </c>
      <c r="S45">
        <f t="shared" si="7"/>
        <v>1774.0943999999997</v>
      </c>
      <c r="W45">
        <v>42.084000000000003</v>
      </c>
      <c r="X45">
        <v>4.2346000000000004</v>
      </c>
      <c r="Y45">
        <f t="shared" si="8"/>
        <v>4.3800598515086255E-2</v>
      </c>
      <c r="Z45">
        <f t="shared" si="9"/>
        <v>1.8433043879088902</v>
      </c>
      <c r="AA45">
        <f t="shared" si="10"/>
        <v>1.9184924302797762E-3</v>
      </c>
      <c r="AD45">
        <f t="shared" si="11"/>
        <v>1771.0630560000002</v>
      </c>
      <c r="AH45">
        <v>42</v>
      </c>
      <c r="AI45">
        <v>10.8148</v>
      </c>
      <c r="AJ45">
        <f t="shared" si="12"/>
        <v>2.5912417942425454E-2</v>
      </c>
      <c r="AK45">
        <f t="shared" si="13"/>
        <v>1.0883215535818691</v>
      </c>
      <c r="AL45">
        <f t="shared" si="14"/>
        <v>6.7145340362293263E-4</v>
      </c>
      <c r="AO45">
        <f t="shared" si="15"/>
        <v>1764</v>
      </c>
    </row>
    <row r="46" spans="1:41" x14ac:dyDescent="0.3">
      <c r="A46">
        <v>44.098999999999997</v>
      </c>
      <c r="B46">
        <v>6.3403999999999998</v>
      </c>
      <c r="C46">
        <f t="shared" si="0"/>
        <v>0.20054451249668409</v>
      </c>
      <c r="D46">
        <f t="shared" si="1"/>
        <v>8.8438124565912712</v>
      </c>
      <c r="E46">
        <f t="shared" si="2"/>
        <v>4.021810149253268E-2</v>
      </c>
      <c r="H46">
        <f t="shared" si="3"/>
        <v>1.6174956876636593E-3</v>
      </c>
      <c r="L46">
        <v>43.119</v>
      </c>
      <c r="M46">
        <v>6.6085000000000003</v>
      </c>
      <c r="N46">
        <f t="shared" si="4"/>
        <v>9.394048157762569E-2</v>
      </c>
      <c r="O46">
        <f t="shared" si="5"/>
        <v>4.0506196251456421</v>
      </c>
      <c r="P46">
        <f t="shared" si="6"/>
        <v>8.824814079036231E-3</v>
      </c>
      <c r="S46">
        <f t="shared" si="7"/>
        <v>1859.248161</v>
      </c>
      <c r="W46">
        <v>43.084000000000003</v>
      </c>
      <c r="X46">
        <v>4.2290000000000001</v>
      </c>
      <c r="Y46">
        <f t="shared" si="8"/>
        <v>4.5123912664433517E-2</v>
      </c>
      <c r="Z46">
        <f t="shared" si="9"/>
        <v>1.9441186532344539</v>
      </c>
      <c r="AA46">
        <f t="shared" si="10"/>
        <v>2.0361674941474237E-3</v>
      </c>
      <c r="AD46">
        <f t="shared" si="11"/>
        <v>1856.2310560000003</v>
      </c>
      <c r="AH46">
        <v>42.999000000000002</v>
      </c>
      <c r="AI46">
        <v>10.806699999999999</v>
      </c>
      <c r="AJ46">
        <f t="shared" si="12"/>
        <v>2.6661672192031867E-2</v>
      </c>
      <c r="AK46">
        <f t="shared" si="13"/>
        <v>1.1464252425851784</v>
      </c>
      <c r="AL46">
        <f t="shared" si="14"/>
        <v>7.1084476407536534E-4</v>
      </c>
      <c r="AO46">
        <f t="shared" si="15"/>
        <v>1848.9140010000001</v>
      </c>
    </row>
    <row r="47" spans="1:41" x14ac:dyDescent="0.3">
      <c r="A47">
        <v>45.098999999999997</v>
      </c>
      <c r="B47">
        <v>6.3090000000000002</v>
      </c>
      <c r="C47">
        <f t="shared" si="0"/>
        <v>0.2055091850496121</v>
      </c>
      <c r="D47">
        <f t="shared" si="1"/>
        <v>9.2682587365524558</v>
      </c>
      <c r="E47">
        <f t="shared" si="2"/>
        <v>4.2234025139755708E-2</v>
      </c>
      <c r="H47">
        <f t="shared" si="3"/>
        <v>1.7837128795055173E-3</v>
      </c>
      <c r="L47">
        <v>44.12</v>
      </c>
      <c r="M47">
        <v>6.5926999999999998</v>
      </c>
      <c r="N47">
        <f t="shared" si="4"/>
        <v>9.6334204503478127E-2</v>
      </c>
      <c r="O47">
        <f t="shared" si="5"/>
        <v>4.2502651026934544</v>
      </c>
      <c r="P47">
        <f t="shared" si="6"/>
        <v>9.2802789573179448E-3</v>
      </c>
      <c r="S47">
        <f t="shared" si="7"/>
        <v>1946.5743999999997</v>
      </c>
      <c r="W47">
        <v>44.084000000000003</v>
      </c>
      <c r="X47">
        <v>4.2233999999999998</v>
      </c>
      <c r="Y47">
        <f t="shared" si="8"/>
        <v>4.6448980294781318E-2</v>
      </c>
      <c r="Z47">
        <f t="shared" si="9"/>
        <v>2.0476568473151397</v>
      </c>
      <c r="AA47">
        <f t="shared" si="10"/>
        <v>2.1575077704249833E-3</v>
      </c>
      <c r="AD47">
        <f t="shared" si="11"/>
        <v>1943.3990560000002</v>
      </c>
      <c r="AH47">
        <v>43.999000000000002</v>
      </c>
      <c r="AI47">
        <v>10.798999999999999</v>
      </c>
      <c r="AJ47">
        <f t="shared" si="12"/>
        <v>2.7374447091803505E-2</v>
      </c>
      <c r="AK47">
        <f t="shared" si="13"/>
        <v>1.2044482975922626</v>
      </c>
      <c r="AL47">
        <f t="shared" si="14"/>
        <v>7.4936035358194944E-4</v>
      </c>
      <c r="AO47">
        <f t="shared" si="15"/>
        <v>1935.9120010000001</v>
      </c>
    </row>
    <row r="48" spans="1:41" x14ac:dyDescent="0.3">
      <c r="A48">
        <v>46.098999999999997</v>
      </c>
      <c r="B48">
        <v>6.2779999999999996</v>
      </c>
      <c r="C48">
        <f t="shared" si="0"/>
        <v>0.21043491201852291</v>
      </c>
      <c r="D48">
        <f t="shared" si="1"/>
        <v>9.7008390091418875</v>
      </c>
      <c r="E48">
        <f t="shared" si="2"/>
        <v>4.4282852196243477E-2</v>
      </c>
      <c r="H48">
        <f t="shared" si="3"/>
        <v>1.9609709986343456E-3</v>
      </c>
      <c r="L48">
        <v>45.119</v>
      </c>
      <c r="M48">
        <v>6.5761000000000003</v>
      </c>
      <c r="N48">
        <f t="shared" si="4"/>
        <v>9.8855316342441546E-2</v>
      </c>
      <c r="O48">
        <f t="shared" si="5"/>
        <v>4.4602530180546198</v>
      </c>
      <c r="P48">
        <f t="shared" si="6"/>
        <v>9.7723735691641906E-3</v>
      </c>
      <c r="S48">
        <f t="shared" si="7"/>
        <v>2035.7241609999999</v>
      </c>
      <c r="W48">
        <v>45.084000000000003</v>
      </c>
      <c r="X48">
        <v>4.2157999999999998</v>
      </c>
      <c r="Y48">
        <f t="shared" si="8"/>
        <v>4.8250099371127987E-2</v>
      </c>
      <c r="Z48">
        <f t="shared" si="9"/>
        <v>2.1753074800479344</v>
      </c>
      <c r="AA48">
        <f t="shared" si="10"/>
        <v>2.3280720893237255E-3</v>
      </c>
      <c r="AD48">
        <f t="shared" si="11"/>
        <v>2032.5670560000003</v>
      </c>
      <c r="AH48">
        <v>44.999000000000002</v>
      </c>
      <c r="AI48">
        <v>10.7911</v>
      </c>
      <c r="AJ48">
        <f t="shared" si="12"/>
        <v>2.8106264022023781E-2</v>
      </c>
      <c r="AK48">
        <f t="shared" si="13"/>
        <v>1.2647537747270481</v>
      </c>
      <c r="AL48">
        <f t="shared" si="14"/>
        <v>7.8996207727570836E-4</v>
      </c>
      <c r="AO48">
        <f t="shared" si="15"/>
        <v>2024.9100010000002</v>
      </c>
    </row>
    <row r="49" spans="1:41" x14ac:dyDescent="0.3">
      <c r="A49">
        <v>47.098999999999997</v>
      </c>
      <c r="B49">
        <v>6.2462</v>
      </c>
      <c r="C49">
        <f t="shared" si="0"/>
        <v>0.21551309159692725</v>
      </c>
      <c r="D49">
        <f t="shared" si="1"/>
        <v>10.150451101123675</v>
      </c>
      <c r="E49">
        <f t="shared" si="2"/>
        <v>4.6445892649665553E-2</v>
      </c>
      <c r="H49">
        <f t="shared" si="3"/>
        <v>2.1572209440242568E-3</v>
      </c>
      <c r="L49">
        <v>46.119</v>
      </c>
      <c r="M49">
        <v>6.5598000000000001</v>
      </c>
      <c r="N49">
        <f t="shared" si="4"/>
        <v>0.10133706610699311</v>
      </c>
      <c r="O49">
        <f t="shared" si="5"/>
        <v>4.6735641517884154</v>
      </c>
      <c r="P49">
        <f t="shared" si="6"/>
        <v>1.0269200967173093E-2</v>
      </c>
      <c r="S49">
        <f t="shared" si="7"/>
        <v>2126.9621609999999</v>
      </c>
      <c r="W49">
        <v>46.084000000000003</v>
      </c>
      <c r="X49">
        <v>4.2108999999999996</v>
      </c>
      <c r="Y49">
        <f t="shared" si="8"/>
        <v>4.9413069585392252E-2</v>
      </c>
      <c r="Z49">
        <f t="shared" si="9"/>
        <v>2.2771518987732167</v>
      </c>
      <c r="AA49">
        <f t="shared" si="10"/>
        <v>2.4416514458508167E-3</v>
      </c>
      <c r="AD49">
        <f t="shared" si="11"/>
        <v>2123.7350560000004</v>
      </c>
      <c r="AH49">
        <v>46</v>
      </c>
      <c r="AI49">
        <v>10.7822</v>
      </c>
      <c r="AJ49">
        <f t="shared" si="12"/>
        <v>2.893135805074561E-2</v>
      </c>
      <c r="AK49">
        <f t="shared" si="13"/>
        <v>1.330842470334298</v>
      </c>
      <c r="AL49">
        <f t="shared" si="14"/>
        <v>8.3702347866044277E-4</v>
      </c>
      <c r="AO49">
        <f t="shared" si="15"/>
        <v>2116</v>
      </c>
    </row>
    <row r="50" spans="1:41" x14ac:dyDescent="0.3">
      <c r="A50">
        <v>48.098999999999997</v>
      </c>
      <c r="B50">
        <v>6.2149999999999999</v>
      </c>
      <c r="C50">
        <f t="shared" si="0"/>
        <v>0.22052064547561021</v>
      </c>
      <c r="D50">
        <f t="shared" si="1"/>
        <v>10.606822526731374</v>
      </c>
      <c r="E50">
        <f t="shared" si="2"/>
        <v>4.8629355080979764E-2</v>
      </c>
      <c r="H50">
        <f t="shared" si="3"/>
        <v>2.3648141755920125E-3</v>
      </c>
      <c r="L50">
        <v>47.119</v>
      </c>
      <c r="M50">
        <v>6.5427999999999997</v>
      </c>
      <c r="N50">
        <f t="shared" si="4"/>
        <v>0.10393197239111665</v>
      </c>
      <c r="O50">
        <f t="shared" si="5"/>
        <v>4.8971706070970251</v>
      </c>
      <c r="P50">
        <f t="shared" si="6"/>
        <v>1.0801854885107834E-2</v>
      </c>
      <c r="S50">
        <f t="shared" si="7"/>
        <v>2220.2001609999998</v>
      </c>
      <c r="W50">
        <v>47.084000000000003</v>
      </c>
      <c r="X50">
        <v>4.2043999999999997</v>
      </c>
      <c r="Y50">
        <f t="shared" si="8"/>
        <v>5.0957875187722886E-2</v>
      </c>
      <c r="Z50">
        <f t="shared" si="9"/>
        <v>2.3993005953387443</v>
      </c>
      <c r="AA50">
        <f t="shared" si="10"/>
        <v>2.5967050436475438E-3</v>
      </c>
      <c r="AD50">
        <f t="shared" si="11"/>
        <v>2216.9030560000001</v>
      </c>
      <c r="AH50">
        <v>46.999000000000002</v>
      </c>
      <c r="AI50">
        <v>10.773999999999999</v>
      </c>
      <c r="AJ50">
        <f t="shared" si="12"/>
        <v>2.9692160084084297E-2</v>
      </c>
      <c r="AK50">
        <f t="shared" si="13"/>
        <v>1.3955018317918779</v>
      </c>
      <c r="AL50">
        <f t="shared" si="14"/>
        <v>8.8162437045888884E-4</v>
      </c>
      <c r="AO50">
        <f t="shared" si="15"/>
        <v>2208.9060010000003</v>
      </c>
    </row>
    <row r="51" spans="1:41" x14ac:dyDescent="0.3">
      <c r="A51">
        <v>49.1</v>
      </c>
      <c r="B51">
        <v>6.1830999999999996</v>
      </c>
      <c r="C51">
        <f t="shared" si="0"/>
        <v>0.22566660661402185</v>
      </c>
      <c r="D51">
        <f t="shared" si="1"/>
        <v>11.080230384748473</v>
      </c>
      <c r="E51">
        <f t="shared" si="2"/>
        <v>5.0925417340687694E-2</v>
      </c>
      <c r="H51">
        <f t="shared" si="3"/>
        <v>2.5933981313232147E-3</v>
      </c>
      <c r="L51">
        <v>48.119</v>
      </c>
      <c r="M51">
        <v>6.5267999999999997</v>
      </c>
      <c r="N51">
        <f t="shared" si="4"/>
        <v>0.1063804035585718</v>
      </c>
      <c r="O51">
        <f t="shared" si="5"/>
        <v>5.1189186388349164</v>
      </c>
      <c r="P51">
        <f t="shared" si="6"/>
        <v>1.1316790261284595E-2</v>
      </c>
      <c r="S51">
        <f t="shared" si="7"/>
        <v>2315.438161</v>
      </c>
      <c r="W51">
        <v>48.084000000000003</v>
      </c>
      <c r="X51">
        <v>4.1993999999999998</v>
      </c>
      <c r="Y51">
        <f t="shared" si="8"/>
        <v>5.2147813213373369E-2</v>
      </c>
      <c r="Z51">
        <f t="shared" si="9"/>
        <v>2.5074754505518451</v>
      </c>
      <c r="AA51">
        <f t="shared" si="10"/>
        <v>2.7193944229368782E-3</v>
      </c>
      <c r="AD51">
        <f t="shared" si="11"/>
        <v>2312.0710560000002</v>
      </c>
      <c r="AH51">
        <v>48</v>
      </c>
      <c r="AI51">
        <v>10.7658</v>
      </c>
      <c r="AJ51">
        <f t="shared" si="12"/>
        <v>3.0453541377887181E-2</v>
      </c>
      <c r="AK51">
        <f t="shared" si="13"/>
        <v>1.4617699861385847</v>
      </c>
      <c r="AL51">
        <f t="shared" si="14"/>
        <v>9.2741818245468662E-4</v>
      </c>
      <c r="AO51">
        <f t="shared" si="15"/>
        <v>2304</v>
      </c>
    </row>
    <row r="52" spans="1:41" x14ac:dyDescent="0.3">
      <c r="A52">
        <v>50.098999999999997</v>
      </c>
      <c r="B52">
        <v>6.1535000000000002</v>
      </c>
      <c r="C52">
        <f t="shared" si="0"/>
        <v>0.23046534480803019</v>
      </c>
      <c r="D52">
        <f t="shared" si="1"/>
        <v>11.546083309537504</v>
      </c>
      <c r="E52">
        <f t="shared" si="2"/>
        <v>5.3114275157484243E-2</v>
      </c>
      <c r="H52">
        <f t="shared" si="3"/>
        <v>2.8211262255049478E-3</v>
      </c>
      <c r="L52">
        <v>49.119</v>
      </c>
      <c r="M52">
        <v>6.5095999999999998</v>
      </c>
      <c r="N52">
        <f t="shared" si="4"/>
        <v>0.10901917039303967</v>
      </c>
      <c r="O52">
        <f t="shared" si="5"/>
        <v>5.3549126305357158</v>
      </c>
      <c r="P52">
        <f t="shared" si="6"/>
        <v>1.1885179513186617E-2</v>
      </c>
      <c r="S52">
        <f t="shared" si="7"/>
        <v>2412.6761609999999</v>
      </c>
      <c r="W52">
        <v>49.084000000000003</v>
      </c>
      <c r="X52">
        <v>4.1932999999999998</v>
      </c>
      <c r="Y52">
        <f t="shared" si="8"/>
        <v>5.3601457707791136E-2</v>
      </c>
      <c r="Z52">
        <f t="shared" si="9"/>
        <v>2.6309739501292202</v>
      </c>
      <c r="AA52">
        <f t="shared" si="10"/>
        <v>2.8731162684001218E-3</v>
      </c>
      <c r="AD52">
        <f t="shared" si="11"/>
        <v>2409.2390560000003</v>
      </c>
      <c r="AH52">
        <v>48.999000000000002</v>
      </c>
      <c r="AI52">
        <v>10.757400000000001</v>
      </c>
      <c r="AJ52">
        <f t="shared" si="12"/>
        <v>3.1234094495126607E-2</v>
      </c>
      <c r="AK52">
        <f t="shared" si="13"/>
        <v>1.5304393961667087</v>
      </c>
      <c r="AL52">
        <f t="shared" si="14"/>
        <v>9.7556865893049817E-4</v>
      </c>
      <c r="AO52">
        <f t="shared" si="15"/>
        <v>2400.9020010000004</v>
      </c>
    </row>
    <row r="53" spans="1:41" x14ac:dyDescent="0.3">
      <c r="A53">
        <v>51.098999999999997</v>
      </c>
      <c r="B53">
        <v>6.1227999999999998</v>
      </c>
      <c r="C53">
        <f t="shared" si="0"/>
        <v>0.23546686220286953</v>
      </c>
      <c r="D53">
        <f t="shared" si="1"/>
        <v>12.032121191704428</v>
      </c>
      <c r="E53">
        <f t="shared" si="2"/>
        <v>5.5444643195665146E-2</v>
      </c>
      <c r="H53">
        <f t="shared" si="3"/>
        <v>3.0741084590946172E-3</v>
      </c>
      <c r="L53">
        <v>50.12</v>
      </c>
      <c r="M53">
        <v>6.4935</v>
      </c>
      <c r="N53">
        <f t="shared" si="4"/>
        <v>0.11149550422534223</v>
      </c>
      <c r="O53">
        <f t="shared" si="5"/>
        <v>5.5881546717741521</v>
      </c>
      <c r="P53">
        <f t="shared" si="6"/>
        <v>1.2431247462463307E-2</v>
      </c>
      <c r="S53">
        <f t="shared" si="7"/>
        <v>2512.0143999999996</v>
      </c>
      <c r="W53">
        <v>50.084000000000003</v>
      </c>
      <c r="X53">
        <v>4.1871</v>
      </c>
      <c r="Y53">
        <f t="shared" si="8"/>
        <v>5.5081100954213862E-2</v>
      </c>
      <c r="Z53">
        <f t="shared" si="9"/>
        <v>2.7586818601908472</v>
      </c>
      <c r="AA53">
        <f t="shared" si="10"/>
        <v>3.033927682328299E-3</v>
      </c>
      <c r="AD53">
        <f t="shared" si="11"/>
        <v>2508.4070560000005</v>
      </c>
      <c r="AH53">
        <v>50</v>
      </c>
      <c r="AI53">
        <v>10.749000000000001</v>
      </c>
      <c r="AJ53">
        <f t="shared" si="12"/>
        <v>3.2015257351499765E-2</v>
      </c>
      <c r="AK53">
        <f t="shared" si="13"/>
        <v>1.6007628675749883</v>
      </c>
      <c r="AL53">
        <f t="shared" si="14"/>
        <v>1.0249767032827599E-3</v>
      </c>
      <c r="AO53">
        <f t="shared" si="15"/>
        <v>2500</v>
      </c>
    </row>
    <row r="54" spans="1:41" x14ac:dyDescent="0.3">
      <c r="A54">
        <v>52.098999999999997</v>
      </c>
      <c r="B54">
        <v>6.0923999999999996</v>
      </c>
      <c r="C54">
        <f t="shared" si="0"/>
        <v>0.2404442776790727</v>
      </c>
      <c r="D54">
        <f t="shared" si="1"/>
        <v>12.526906422802007</v>
      </c>
      <c r="E54">
        <f t="shared" si="2"/>
        <v>5.7813450668611016E-2</v>
      </c>
      <c r="H54">
        <f t="shared" si="3"/>
        <v>3.3423950782119198E-3</v>
      </c>
      <c r="L54">
        <v>51.119</v>
      </c>
      <c r="M54">
        <v>6.4774000000000003</v>
      </c>
      <c r="N54">
        <f t="shared" si="4"/>
        <v>0.11397798551319518</v>
      </c>
      <c r="O54">
        <f t="shared" si="5"/>
        <v>5.8264406414490244</v>
      </c>
      <c r="P54">
        <f t="shared" si="6"/>
        <v>1.2990981181646131E-2</v>
      </c>
      <c r="S54">
        <f t="shared" si="7"/>
        <v>2613.152161</v>
      </c>
      <c r="W54">
        <v>51.084000000000003</v>
      </c>
      <c r="X54">
        <v>4.1821999999999999</v>
      </c>
      <c r="Y54">
        <f t="shared" si="8"/>
        <v>5.6252047284222957E-2</v>
      </c>
      <c r="Z54">
        <f t="shared" si="9"/>
        <v>2.8735795834672455</v>
      </c>
      <c r="AA54">
        <f t="shared" si="10"/>
        <v>3.1642928236664553E-3</v>
      </c>
      <c r="AD54">
        <f t="shared" si="11"/>
        <v>2609.5750560000001</v>
      </c>
      <c r="AH54">
        <v>50.999000000000002</v>
      </c>
      <c r="AI54">
        <v>10.740600000000001</v>
      </c>
      <c r="AJ54">
        <f t="shared" si="12"/>
        <v>3.2797030900362185E-2</v>
      </c>
      <c r="AK54">
        <f t="shared" si="13"/>
        <v>1.6726157788875711</v>
      </c>
      <c r="AL54">
        <f t="shared" si="14"/>
        <v>1.075645235879312E-3</v>
      </c>
      <c r="AO54">
        <f t="shared" si="15"/>
        <v>2600.898001</v>
      </c>
    </row>
    <row r="55" spans="1:41" x14ac:dyDescent="0.3">
      <c r="A55">
        <v>53.1</v>
      </c>
      <c r="B55">
        <v>6.0627000000000004</v>
      </c>
      <c r="C55">
        <f t="shared" si="0"/>
        <v>0.24533112502810925</v>
      </c>
      <c r="D55">
        <f t="shared" si="1"/>
        <v>13.027082738992602</v>
      </c>
      <c r="E55">
        <f t="shared" si="2"/>
        <v>6.0187360907557774E-2</v>
      </c>
      <c r="H55">
        <f t="shared" si="3"/>
        <v>3.6225184130166139E-3</v>
      </c>
      <c r="L55">
        <v>52.119</v>
      </c>
      <c r="M55">
        <v>6.4615999999999998</v>
      </c>
      <c r="N55">
        <f t="shared" si="4"/>
        <v>0.11642021564740065</v>
      </c>
      <c r="O55">
        <f t="shared" si="5"/>
        <v>6.067705219326875</v>
      </c>
      <c r="P55">
        <f t="shared" si="6"/>
        <v>1.3553666611387271E-2</v>
      </c>
      <c r="S55">
        <f t="shared" si="7"/>
        <v>2716.3901609999998</v>
      </c>
      <c r="W55">
        <v>52.084000000000003</v>
      </c>
      <c r="X55">
        <v>4.1763000000000003</v>
      </c>
      <c r="Y55">
        <f t="shared" si="8"/>
        <v>5.7663784074290805E-2</v>
      </c>
      <c r="Z55">
        <f t="shared" si="9"/>
        <v>3.0033605297253625</v>
      </c>
      <c r="AA55">
        <f t="shared" si="10"/>
        <v>3.3251119937664341E-3</v>
      </c>
      <c r="AD55">
        <f t="shared" si="11"/>
        <v>2712.7430560000003</v>
      </c>
      <c r="AH55">
        <v>52</v>
      </c>
      <c r="AI55">
        <v>10.7323</v>
      </c>
      <c r="AJ55">
        <f t="shared" si="12"/>
        <v>3.357009838666946E-2</v>
      </c>
      <c r="AK55">
        <f t="shared" si="13"/>
        <v>1.7456451161068118</v>
      </c>
      <c r="AL55">
        <f t="shared" si="14"/>
        <v>1.1269515056906675E-3</v>
      </c>
      <c r="AO55">
        <f t="shared" si="15"/>
        <v>2704</v>
      </c>
    </row>
    <row r="56" spans="1:41" x14ac:dyDescent="0.3">
      <c r="A56">
        <v>54.098999999999997</v>
      </c>
      <c r="B56">
        <v>6.0315000000000003</v>
      </c>
      <c r="C56">
        <f t="shared" si="0"/>
        <v>0.2504906344149832</v>
      </c>
      <c r="D56">
        <f t="shared" si="1"/>
        <v>13.551292831216175</v>
      </c>
      <c r="E56">
        <f t="shared" si="2"/>
        <v>6.2745557929620763E-2</v>
      </c>
      <c r="H56">
        <f t="shared" si="3"/>
        <v>3.9370050398993949E-3</v>
      </c>
      <c r="L56">
        <v>53.119</v>
      </c>
      <c r="M56">
        <v>6.4450000000000003</v>
      </c>
      <c r="N56">
        <f t="shared" si="4"/>
        <v>0.11899254440219947</v>
      </c>
      <c r="O56">
        <f t="shared" si="5"/>
        <v>6.3207649661004339</v>
      </c>
      <c r="P56">
        <f t="shared" si="6"/>
        <v>1.4159225623309414E-2</v>
      </c>
      <c r="S56">
        <f t="shared" si="7"/>
        <v>2821.6281610000001</v>
      </c>
      <c r="W56">
        <v>53.084000000000003</v>
      </c>
      <c r="X56">
        <v>4.1703000000000001</v>
      </c>
      <c r="Y56">
        <f t="shared" si="8"/>
        <v>5.9101495485765529E-2</v>
      </c>
      <c r="Z56">
        <f t="shared" si="9"/>
        <v>3.1373437863663773</v>
      </c>
      <c r="AA56">
        <f t="shared" si="10"/>
        <v>3.4929867686539634E-3</v>
      </c>
      <c r="AD56">
        <f t="shared" si="11"/>
        <v>2817.9110560000004</v>
      </c>
      <c r="AH56">
        <v>53</v>
      </c>
      <c r="AI56">
        <v>10.7235</v>
      </c>
      <c r="AJ56">
        <f t="shared" si="12"/>
        <v>3.439038944954699E-2</v>
      </c>
      <c r="AK56">
        <f t="shared" si="13"/>
        <v>1.8226906408259904</v>
      </c>
      <c r="AL56">
        <f t="shared" si="14"/>
        <v>1.182698886491513E-3</v>
      </c>
      <c r="AO56">
        <f t="shared" si="15"/>
        <v>2809</v>
      </c>
    </row>
    <row r="57" spans="1:41" x14ac:dyDescent="0.3">
      <c r="A57">
        <v>55.098999999999997</v>
      </c>
      <c r="B57">
        <v>6.0021000000000004</v>
      </c>
      <c r="C57">
        <f t="shared" si="0"/>
        <v>0.2553769624459416</v>
      </c>
      <c r="D57">
        <f t="shared" si="1"/>
        <v>14.071015253808936</v>
      </c>
      <c r="E57">
        <f t="shared" si="2"/>
        <v>6.5217392948115863E-2</v>
      </c>
      <c r="H57">
        <f t="shared" si="3"/>
        <v>4.253308342948953E-3</v>
      </c>
      <c r="L57">
        <v>54.119</v>
      </c>
      <c r="M57">
        <v>6.4288999999999996</v>
      </c>
      <c r="N57">
        <f t="shared" si="4"/>
        <v>0.12149373027336104</v>
      </c>
      <c r="O57">
        <f t="shared" si="5"/>
        <v>6.5751191886640257</v>
      </c>
      <c r="P57">
        <f t="shared" si="6"/>
        <v>1.4760726495736204E-2</v>
      </c>
      <c r="S57">
        <f t="shared" si="7"/>
        <v>2928.8661609999999</v>
      </c>
      <c r="W57">
        <v>54.084000000000003</v>
      </c>
      <c r="X57">
        <v>4.1639999999999997</v>
      </c>
      <c r="Y57">
        <f t="shared" si="8"/>
        <v>6.061332040206268E-2</v>
      </c>
      <c r="Z57">
        <f t="shared" si="9"/>
        <v>3.2782108206251581</v>
      </c>
      <c r="AA57">
        <f t="shared" si="10"/>
        <v>3.673974610163108E-3</v>
      </c>
      <c r="AD57">
        <f t="shared" si="11"/>
        <v>2925.0790560000005</v>
      </c>
      <c r="AH57">
        <v>53.999000000000002</v>
      </c>
      <c r="AI57">
        <v>10.715199999999999</v>
      </c>
      <c r="AJ57">
        <f t="shared" si="12"/>
        <v>3.5164690168777539E-2</v>
      </c>
      <c r="AK57">
        <f t="shared" si="13"/>
        <v>1.8988581044238184</v>
      </c>
      <c r="AL57">
        <f t="shared" si="14"/>
        <v>1.2365554346661198E-3</v>
      </c>
      <c r="AO57">
        <f t="shared" si="15"/>
        <v>2915.8920010000002</v>
      </c>
    </row>
    <row r="58" spans="1:41" x14ac:dyDescent="0.3">
      <c r="A58">
        <v>56.098999999999997</v>
      </c>
      <c r="B58">
        <v>5.9725999999999999</v>
      </c>
      <c r="C58">
        <f t="shared" si="0"/>
        <v>0.26030402695334298</v>
      </c>
      <c r="D58">
        <f t="shared" si="1"/>
        <v>14.602795608055587</v>
      </c>
      <c r="E58">
        <f t="shared" si="2"/>
        <v>6.7758186448126714E-2</v>
      </c>
      <c r="H58">
        <f t="shared" si="3"/>
        <v>4.5911718307391023E-3</v>
      </c>
      <c r="L58">
        <v>55.119</v>
      </c>
      <c r="M58">
        <v>6.4131999999999998</v>
      </c>
      <c r="N58">
        <f t="shared" si="4"/>
        <v>0.12393881446080486</v>
      </c>
      <c r="O58">
        <f t="shared" si="5"/>
        <v>6.8313835142651032</v>
      </c>
      <c r="P58">
        <f t="shared" si="6"/>
        <v>1.5360829729949812E-2</v>
      </c>
      <c r="S58">
        <f t="shared" si="7"/>
        <v>3038.1041609999997</v>
      </c>
      <c r="W58">
        <v>55.084000000000003</v>
      </c>
      <c r="X58">
        <v>4.1588000000000003</v>
      </c>
      <c r="Y58">
        <f t="shared" si="8"/>
        <v>6.1862900033107057E-2</v>
      </c>
      <c r="Z58">
        <f t="shared" si="9"/>
        <v>3.4076559854236694</v>
      </c>
      <c r="AA58">
        <f t="shared" si="10"/>
        <v>3.827018400506197E-3</v>
      </c>
      <c r="AD58">
        <f t="shared" si="11"/>
        <v>3034.2470560000002</v>
      </c>
      <c r="AH58">
        <v>54.999000000000002</v>
      </c>
      <c r="AI58">
        <v>10.706300000000001</v>
      </c>
      <c r="AJ58">
        <f t="shared" si="12"/>
        <v>3.5995631093744755E-2</v>
      </c>
      <c r="AK58">
        <f t="shared" si="13"/>
        <v>1.9797237145248678</v>
      </c>
      <c r="AL58">
        <f t="shared" si="14"/>
        <v>1.2956854578369643E-3</v>
      </c>
      <c r="AO58">
        <f t="shared" si="15"/>
        <v>3024.8900010000002</v>
      </c>
    </row>
    <row r="59" spans="1:41" x14ac:dyDescent="0.3">
      <c r="A59">
        <v>57.098999999999997</v>
      </c>
      <c r="B59">
        <v>5.9442000000000004</v>
      </c>
      <c r="C59">
        <f t="shared" si="0"/>
        <v>0.26507041621338201</v>
      </c>
      <c r="D59">
        <f t="shared" si="1"/>
        <v>15.135255695367899</v>
      </c>
      <c r="E59">
        <f t="shared" si="2"/>
        <v>7.0262325551535568E-2</v>
      </c>
      <c r="H59">
        <f t="shared" si="3"/>
        <v>4.9367943919099676E-3</v>
      </c>
      <c r="L59">
        <v>56.119</v>
      </c>
      <c r="M59">
        <v>6.3975</v>
      </c>
      <c r="N59">
        <f t="shared" si="4"/>
        <v>0.12638989174154333</v>
      </c>
      <c r="O59">
        <f t="shared" si="5"/>
        <v>7.0928743346436702</v>
      </c>
      <c r="P59">
        <f t="shared" si="6"/>
        <v>1.5974404734439042E-2</v>
      </c>
      <c r="S59">
        <f t="shared" si="7"/>
        <v>3149.342161</v>
      </c>
      <c r="W59">
        <v>56.084000000000003</v>
      </c>
      <c r="X59">
        <v>4.1525999999999996</v>
      </c>
      <c r="Y59">
        <f t="shared" si="8"/>
        <v>6.3354827061049709E-2</v>
      </c>
      <c r="Z59">
        <f t="shared" si="9"/>
        <v>3.5531921208919122</v>
      </c>
      <c r="AA59">
        <f t="shared" si="10"/>
        <v>4.0138341119355164E-3</v>
      </c>
      <c r="AD59">
        <f t="shared" si="11"/>
        <v>3145.4150560000003</v>
      </c>
      <c r="AH59">
        <v>56</v>
      </c>
      <c r="AI59">
        <v>10.6981</v>
      </c>
      <c r="AJ59">
        <f t="shared" si="12"/>
        <v>3.6761828735459225E-2</v>
      </c>
      <c r="AK59">
        <f t="shared" si="13"/>
        <v>2.0586624091857164</v>
      </c>
      <c r="AL59">
        <f t="shared" si="14"/>
        <v>1.3514320519752356E-3</v>
      </c>
      <c r="AO59">
        <f t="shared" si="15"/>
        <v>3136</v>
      </c>
    </row>
    <row r="60" spans="1:41" x14ac:dyDescent="0.3">
      <c r="A60">
        <v>58.098999999999997</v>
      </c>
      <c r="B60">
        <v>5.9161000000000001</v>
      </c>
      <c r="C60">
        <f t="shared" si="0"/>
        <v>0.26980892241954119</v>
      </c>
      <c r="D60">
        <f t="shared" si="1"/>
        <v>15.675628583652923</v>
      </c>
      <c r="E60">
        <f t="shared" si="2"/>
        <v>7.2796854617193998E-2</v>
      </c>
      <c r="H60">
        <f t="shared" si="3"/>
        <v>5.2993820421568787E-3</v>
      </c>
      <c r="L60">
        <v>57.119</v>
      </c>
      <c r="M60">
        <v>6.3813000000000004</v>
      </c>
      <c r="N60">
        <f t="shared" si="4"/>
        <v>0.12892534243777254</v>
      </c>
      <c r="O60">
        <f t="shared" si="5"/>
        <v>7.3640866347031295</v>
      </c>
      <c r="P60">
        <f t="shared" si="6"/>
        <v>1.6621743922696913E-2</v>
      </c>
      <c r="S60">
        <f t="shared" si="7"/>
        <v>3262.5801609999999</v>
      </c>
      <c r="W60">
        <v>57.084000000000003</v>
      </c>
      <c r="X60">
        <v>4.1468999999999996</v>
      </c>
      <c r="Y60">
        <f t="shared" si="8"/>
        <v>6.4728403998500925E-2</v>
      </c>
      <c r="Z60">
        <f t="shared" si="9"/>
        <v>3.6949562138504271</v>
      </c>
      <c r="AA60">
        <f t="shared" si="10"/>
        <v>4.1897662841931501E-3</v>
      </c>
      <c r="AD60">
        <f t="shared" si="11"/>
        <v>3258.5830560000004</v>
      </c>
      <c r="AH60">
        <v>56.999000000000002</v>
      </c>
      <c r="AI60">
        <v>10.689399999999999</v>
      </c>
      <c r="AJ60">
        <f t="shared" si="12"/>
        <v>3.7575388102366408E-2</v>
      </c>
      <c r="AK60">
        <f t="shared" si="13"/>
        <v>2.1417595464467829</v>
      </c>
      <c r="AL60">
        <f t="shared" si="14"/>
        <v>1.4119097910434591E-3</v>
      </c>
      <c r="AO60">
        <f t="shared" si="15"/>
        <v>3248.8860010000003</v>
      </c>
    </row>
    <row r="61" spans="1:41" x14ac:dyDescent="0.3">
      <c r="A61">
        <v>59.098999999999997</v>
      </c>
      <c r="B61">
        <v>5.8871000000000002</v>
      </c>
      <c r="C61">
        <f t="shared" si="0"/>
        <v>0.27472285395582929</v>
      </c>
      <c r="D61">
        <f t="shared" si="1"/>
        <v>16.235845945935555</v>
      </c>
      <c r="E61">
        <f t="shared" si="2"/>
        <v>7.5472646485635911E-2</v>
      </c>
      <c r="H61">
        <f t="shared" si="3"/>
        <v>5.6961203675457706E-3</v>
      </c>
      <c r="L61">
        <v>58.12</v>
      </c>
      <c r="M61">
        <v>6.3661000000000003</v>
      </c>
      <c r="N61">
        <f t="shared" si="4"/>
        <v>0.13131014360567872</v>
      </c>
      <c r="O61">
        <f t="shared" si="5"/>
        <v>7.6317455463620467</v>
      </c>
      <c r="P61">
        <f t="shared" si="6"/>
        <v>1.7242353813743967E-2</v>
      </c>
      <c r="S61">
        <f t="shared" si="7"/>
        <v>3377.9343999999996</v>
      </c>
      <c r="W61">
        <v>58.084000000000003</v>
      </c>
      <c r="X61">
        <v>4.1420000000000003</v>
      </c>
      <c r="Y61">
        <f t="shared" si="8"/>
        <v>6.5910708181392733E-2</v>
      </c>
      <c r="Z61">
        <f t="shared" si="9"/>
        <v>3.8283575740080158</v>
      </c>
      <c r="AA61">
        <f t="shared" si="10"/>
        <v>4.3442214529727111E-3</v>
      </c>
      <c r="AD61">
        <f t="shared" si="11"/>
        <v>3373.7510560000005</v>
      </c>
      <c r="AH61">
        <v>58</v>
      </c>
      <c r="AI61">
        <v>10.680899999999999</v>
      </c>
      <c r="AJ61">
        <f t="shared" si="12"/>
        <v>3.8370884697944599E-2</v>
      </c>
      <c r="AK61">
        <f t="shared" si="13"/>
        <v>2.2255113124807866</v>
      </c>
      <c r="AL61">
        <f t="shared" si="14"/>
        <v>1.472324792502959E-3</v>
      </c>
      <c r="AO61">
        <f t="shared" si="15"/>
        <v>3364</v>
      </c>
    </row>
    <row r="62" spans="1:41" x14ac:dyDescent="0.3">
      <c r="A62">
        <v>60.098999999999997</v>
      </c>
      <c r="B62">
        <v>5.8581000000000003</v>
      </c>
      <c r="C62">
        <f t="shared" si="0"/>
        <v>0.27966105150586062</v>
      </c>
      <c r="D62">
        <f t="shared" si="1"/>
        <v>16.807349534450715</v>
      </c>
      <c r="E62">
        <f t="shared" si="2"/>
        <v>7.8210303729363634E-2</v>
      </c>
      <c r="H62">
        <f t="shared" si="3"/>
        <v>6.1168516094393111E-3</v>
      </c>
      <c r="L62">
        <v>59.119</v>
      </c>
      <c r="M62">
        <v>6.3491</v>
      </c>
      <c r="N62">
        <f t="shared" si="4"/>
        <v>0.13398411021718362</v>
      </c>
      <c r="O62">
        <f t="shared" si="5"/>
        <v>7.9210066119296787</v>
      </c>
      <c r="P62">
        <f t="shared" si="6"/>
        <v>1.7951741790690409E-2</v>
      </c>
      <c r="S62">
        <f t="shared" si="7"/>
        <v>3495.056161</v>
      </c>
      <c r="W62">
        <v>59.084000000000003</v>
      </c>
      <c r="X62">
        <v>4.1360999999999999</v>
      </c>
      <c r="Y62">
        <f t="shared" si="8"/>
        <v>6.7336156291229146E-2</v>
      </c>
      <c r="Z62">
        <f t="shared" si="9"/>
        <v>3.9784894583109831</v>
      </c>
      <c r="AA62">
        <f t="shared" si="10"/>
        <v>4.5341579440768389E-3</v>
      </c>
      <c r="AD62">
        <f t="shared" si="11"/>
        <v>3490.9190560000002</v>
      </c>
      <c r="AH62">
        <v>58.999000000000002</v>
      </c>
      <c r="AI62">
        <v>10.6709</v>
      </c>
      <c r="AJ62">
        <f t="shared" si="12"/>
        <v>3.9307573944861174E-2</v>
      </c>
      <c r="AK62">
        <f t="shared" si="13"/>
        <v>2.3191075551728644</v>
      </c>
      <c r="AL62">
        <f t="shared" si="14"/>
        <v>1.5450853694307289E-3</v>
      </c>
      <c r="AO62">
        <f t="shared" si="15"/>
        <v>3480.8820010000004</v>
      </c>
    </row>
    <row r="63" spans="1:41" x14ac:dyDescent="0.3">
      <c r="A63">
        <v>61.098999999999997</v>
      </c>
      <c r="B63">
        <v>5.8304</v>
      </c>
      <c r="C63">
        <f t="shared" si="0"/>
        <v>0.2844007617948372</v>
      </c>
      <c r="D63">
        <f t="shared" si="1"/>
        <v>17.376602144902758</v>
      </c>
      <c r="E63">
        <f t="shared" si="2"/>
        <v>8.0883793309483726E-2</v>
      </c>
      <c r="H63">
        <f t="shared" si="3"/>
        <v>6.5421880201312847E-3</v>
      </c>
      <c r="L63">
        <v>60.119</v>
      </c>
      <c r="M63">
        <v>6.3337000000000003</v>
      </c>
      <c r="N63">
        <f t="shared" si="4"/>
        <v>0.13641259723401283</v>
      </c>
      <c r="O63">
        <f t="shared" si="5"/>
        <v>8.200988933111617</v>
      </c>
      <c r="P63">
        <f t="shared" si="6"/>
        <v>1.8608396684129006E-2</v>
      </c>
      <c r="S63">
        <f t="shared" si="7"/>
        <v>3614.2941609999998</v>
      </c>
      <c r="W63">
        <v>60.084000000000003</v>
      </c>
      <c r="X63">
        <v>4.1303999999999998</v>
      </c>
      <c r="Y63">
        <f t="shared" si="8"/>
        <v>6.8715216571482898E-2</v>
      </c>
      <c r="Z63">
        <f t="shared" si="9"/>
        <v>4.1286850724809785</v>
      </c>
      <c r="AA63">
        <f t="shared" si="10"/>
        <v>4.721780988465798E-3</v>
      </c>
      <c r="AD63">
        <f t="shared" si="11"/>
        <v>3610.0870560000003</v>
      </c>
      <c r="AH63">
        <v>59.999000000000002</v>
      </c>
      <c r="AI63">
        <v>10.663</v>
      </c>
      <c r="AJ63">
        <f t="shared" si="12"/>
        <v>4.0048179306383672E-2</v>
      </c>
      <c r="AK63">
        <f t="shared" si="13"/>
        <v>2.402850710203714</v>
      </c>
      <c r="AL63">
        <f t="shared" si="14"/>
        <v>1.6038566657562573E-3</v>
      </c>
      <c r="AO63">
        <f t="shared" si="15"/>
        <v>3599.8800010000004</v>
      </c>
    </row>
    <row r="64" spans="1:41" x14ac:dyDescent="0.3">
      <c r="A64">
        <v>62.098999999999997</v>
      </c>
      <c r="B64">
        <v>5.8015999999999996</v>
      </c>
      <c r="C64">
        <f t="shared" si="0"/>
        <v>0.28935262885988972</v>
      </c>
      <c r="D64">
        <f t="shared" si="1"/>
        <v>17.968508899570292</v>
      </c>
      <c r="E64">
        <f t="shared" si="2"/>
        <v>8.3724943828129089E-2</v>
      </c>
      <c r="H64">
        <f t="shared" si="3"/>
        <v>7.0098662190233715E-3</v>
      </c>
      <c r="L64">
        <v>61.119</v>
      </c>
      <c r="M64">
        <v>6.3186999999999998</v>
      </c>
      <c r="N64">
        <f t="shared" si="4"/>
        <v>0.13878368999548124</v>
      </c>
      <c r="O64">
        <f t="shared" si="5"/>
        <v>8.4823203488338184</v>
      </c>
      <c r="P64">
        <f t="shared" si="6"/>
        <v>1.9260912608761841E-2</v>
      </c>
      <c r="S64">
        <f t="shared" si="7"/>
        <v>3735.5321610000001</v>
      </c>
      <c r="W64">
        <v>61.084000000000003</v>
      </c>
      <c r="X64">
        <v>4.1265000000000001</v>
      </c>
      <c r="Y64">
        <f t="shared" si="8"/>
        <v>6.9659881104183308E-2</v>
      </c>
      <c r="Z64">
        <f t="shared" si="9"/>
        <v>4.255104177367933</v>
      </c>
      <c r="AA64">
        <f t="shared" si="10"/>
        <v>4.8524990354489542E-3</v>
      </c>
      <c r="AD64">
        <f t="shared" si="11"/>
        <v>3731.2550560000004</v>
      </c>
      <c r="AH64">
        <v>60.999000000000002</v>
      </c>
      <c r="AI64">
        <v>10.6532</v>
      </c>
      <c r="AJ64">
        <f t="shared" si="12"/>
        <v>4.0967667835339019E-2</v>
      </c>
      <c r="AK64">
        <f t="shared" si="13"/>
        <v>2.498986770287845</v>
      </c>
      <c r="AL64">
        <f t="shared" si="14"/>
        <v>1.6783498078666713E-3</v>
      </c>
      <c r="AO64">
        <f t="shared" si="15"/>
        <v>3720.8780010000005</v>
      </c>
    </row>
    <row r="65" spans="1:41" x14ac:dyDescent="0.3">
      <c r="A65">
        <v>63.098999999999997</v>
      </c>
      <c r="B65">
        <v>5.7732000000000001</v>
      </c>
      <c r="C65">
        <f t="shared" si="0"/>
        <v>0.29425985092701323</v>
      </c>
      <c r="D65">
        <f t="shared" si="1"/>
        <v>18.567502333643606</v>
      </c>
      <c r="E65">
        <f t="shared" si="2"/>
        <v>8.6588859867588047E-2</v>
      </c>
      <c r="H65">
        <f t="shared" si="3"/>
        <v>7.4976306531688002E-3</v>
      </c>
      <c r="L65">
        <v>62.119</v>
      </c>
      <c r="M65">
        <v>6.3029999999999999</v>
      </c>
      <c r="N65">
        <f t="shared" si="4"/>
        <v>0.1412714702623771</v>
      </c>
      <c r="O65">
        <f t="shared" si="5"/>
        <v>8.7756424612286033</v>
      </c>
      <c r="P65">
        <f t="shared" si="6"/>
        <v>1.9957628310093699E-2</v>
      </c>
      <c r="S65">
        <f t="shared" si="7"/>
        <v>3858.7701609999999</v>
      </c>
      <c r="W65">
        <v>62.084000000000003</v>
      </c>
      <c r="X65">
        <v>4.1196000000000002</v>
      </c>
      <c r="Y65">
        <f t="shared" si="8"/>
        <v>7.1333399885275497E-2</v>
      </c>
      <c r="Z65">
        <f t="shared" si="9"/>
        <v>4.4286627984774443</v>
      </c>
      <c r="AA65">
        <f t="shared" si="10"/>
        <v>5.0884539391926227E-3</v>
      </c>
      <c r="AD65">
        <f t="shared" si="11"/>
        <v>3854.4230560000005</v>
      </c>
      <c r="AH65">
        <v>62</v>
      </c>
      <c r="AI65">
        <v>10.6457</v>
      </c>
      <c r="AJ65">
        <f t="shared" si="12"/>
        <v>4.1671929586883906E-2</v>
      </c>
      <c r="AK65">
        <f t="shared" si="13"/>
        <v>2.5836596343868021</v>
      </c>
      <c r="AL65">
        <f t="shared" si="14"/>
        <v>1.7365497154942103E-3</v>
      </c>
      <c r="AO65">
        <f t="shared" si="15"/>
        <v>3844</v>
      </c>
    </row>
    <row r="66" spans="1:41" x14ac:dyDescent="0.3">
      <c r="A66">
        <v>64.099000000000004</v>
      </c>
      <c r="B66">
        <v>5.7455999999999996</v>
      </c>
      <c r="C66">
        <f t="shared" si="0"/>
        <v>0.29905202594860331</v>
      </c>
      <c r="D66">
        <f t="shared" si="1"/>
        <v>19.168935811279525</v>
      </c>
      <c r="E66">
        <f t="shared" si="2"/>
        <v>8.9432114223964104E-2</v>
      </c>
      <c r="H66">
        <f t="shared" si="3"/>
        <v>7.998103054568162E-3</v>
      </c>
      <c r="L66">
        <v>63.119</v>
      </c>
      <c r="M66">
        <v>6.2866999999999997</v>
      </c>
      <c r="N66">
        <f t="shared" si="4"/>
        <v>0.14386089004326988</v>
      </c>
      <c r="O66">
        <f t="shared" si="5"/>
        <v>9.0803555186411522</v>
      </c>
      <c r="P66">
        <f t="shared" si="6"/>
        <v>2.0695955684041787E-2</v>
      </c>
      <c r="S66">
        <f t="shared" si="7"/>
        <v>3984.0081609999997</v>
      </c>
      <c r="W66">
        <v>63.082999999999998</v>
      </c>
      <c r="X66">
        <v>4.1151999999999997</v>
      </c>
      <c r="Y66">
        <f t="shared" si="8"/>
        <v>7.2402035533676648E-2</v>
      </c>
      <c r="Z66">
        <f t="shared" si="9"/>
        <v>4.5673376075709236</v>
      </c>
      <c r="AA66">
        <f t="shared" si="10"/>
        <v>5.2420547494197757E-3</v>
      </c>
      <c r="AD66">
        <f t="shared" si="11"/>
        <v>3979.4648889999999</v>
      </c>
      <c r="AH66">
        <v>62.999000000000002</v>
      </c>
      <c r="AI66">
        <v>10.6373</v>
      </c>
      <c r="AJ66">
        <f t="shared" si="12"/>
        <v>4.2461292029788239E-2</v>
      </c>
      <c r="AK66">
        <f t="shared" si="13"/>
        <v>2.6750189365846295</v>
      </c>
      <c r="AL66">
        <f t="shared" si="14"/>
        <v>1.8029613208389583E-3</v>
      </c>
      <c r="AO66">
        <f t="shared" si="15"/>
        <v>3968.8740010000001</v>
      </c>
    </row>
    <row r="67" spans="1:41" x14ac:dyDescent="0.3">
      <c r="A67">
        <v>65.099000000000004</v>
      </c>
      <c r="B67">
        <v>5.7173999999999996</v>
      </c>
      <c r="C67">
        <f t="shared" ref="C67:C130" si="20">LN($B$3/$B67)</f>
        <v>0.30397221383822415</v>
      </c>
      <c r="D67">
        <f t="shared" si="1"/>
        <v>19.788287148654554</v>
      </c>
      <c r="E67">
        <f t="shared" si="2"/>
        <v>9.2399106785711074E-2</v>
      </c>
      <c r="H67">
        <f t="shared" si="3"/>
        <v>8.5375949347972387E-3</v>
      </c>
      <c r="L67">
        <v>64.119</v>
      </c>
      <c r="M67">
        <v>6.2713999999999999</v>
      </c>
      <c r="N67">
        <f t="shared" si="4"/>
        <v>0.14629756558657164</v>
      </c>
      <c r="O67">
        <f t="shared" si="5"/>
        <v>9.3804536078453875</v>
      </c>
      <c r="P67">
        <f t="shared" si="6"/>
        <v>2.1402977696557232E-2</v>
      </c>
      <c r="S67">
        <f t="shared" si="7"/>
        <v>4111.246161</v>
      </c>
      <c r="W67">
        <v>64.084000000000003</v>
      </c>
      <c r="X67">
        <v>4.1096000000000004</v>
      </c>
      <c r="Y67">
        <f t="shared" si="8"/>
        <v>7.3763770983863927E-2</v>
      </c>
      <c r="Z67">
        <f t="shared" si="9"/>
        <v>4.7270774997299361</v>
      </c>
      <c r="AA67">
        <f t="shared" si="10"/>
        <v>5.4410939097599255E-3</v>
      </c>
      <c r="AD67">
        <f t="shared" si="11"/>
        <v>4106.7590560000008</v>
      </c>
      <c r="AH67">
        <v>63.999000000000002</v>
      </c>
      <c r="AI67">
        <v>10.628</v>
      </c>
      <c r="AJ67">
        <f t="shared" si="12"/>
        <v>4.3335956444859006E-2</v>
      </c>
      <c r="AK67">
        <f t="shared" si="13"/>
        <v>2.7734578765145317</v>
      </c>
      <c r="AL67">
        <f t="shared" si="14"/>
        <v>1.8780051209907169E-3</v>
      </c>
      <c r="AO67">
        <f t="shared" si="15"/>
        <v>4095.8720010000002</v>
      </c>
    </row>
    <row r="68" spans="1:41" x14ac:dyDescent="0.3">
      <c r="A68">
        <v>66.099000000000004</v>
      </c>
      <c r="B68">
        <v>5.6886999999999999</v>
      </c>
      <c r="C68">
        <f t="shared" si="20"/>
        <v>0.30900461940527796</v>
      </c>
      <c r="D68">
        <f t="shared" ref="D68:D131" si="21">C68*A68</f>
        <v>20.42489633806947</v>
      </c>
      <c r="E68">
        <f t="shared" ref="E68:E131" si="22">POWER(C68,2)</f>
        <v>9.5483854813800687E-2</v>
      </c>
      <c r="H68">
        <f t="shared" ref="H68:H131" si="23">POWER(E68,2)</f>
        <v>9.1171665301029679E-3</v>
      </c>
      <c r="L68">
        <v>65.119</v>
      </c>
      <c r="M68">
        <v>6.2553999999999998</v>
      </c>
      <c r="N68">
        <f t="shared" ref="N68:N131" si="24">LN($M$3/$M68)</f>
        <v>0.14885209007818848</v>
      </c>
      <c r="O68">
        <f t="shared" ref="O68:O131" si="25">N68*L68</f>
        <v>9.6930992538015559</v>
      </c>
      <c r="P68">
        <f t="shared" ref="P68:P131" si="26">POWER(N68,2)</f>
        <v>2.2156944720645135E-2</v>
      </c>
      <c r="S68">
        <f t="shared" ref="S68:S131" si="27">POWER(L68,2)</f>
        <v>4240.4841610000003</v>
      </c>
      <c r="W68">
        <v>65.084000000000003</v>
      </c>
      <c r="X68">
        <v>4.1036999999999999</v>
      </c>
      <c r="Y68">
        <f t="shared" ref="Y68:Y131" si="28">LN($X$3/$X68)</f>
        <v>7.5200465373413808E-2</v>
      </c>
      <c r="Z68">
        <f t="shared" ref="Z68:Z131" si="29">W68*Y68</f>
        <v>4.8943470883632649</v>
      </c>
      <c r="AA68">
        <f t="shared" ref="AA68:AA131" si="30">POWER(Y68,2)</f>
        <v>5.6551099923780089E-3</v>
      </c>
      <c r="AD68">
        <f t="shared" ref="AD68:AD131" si="31">POWER(W68,2)</f>
        <v>4235.9270560000004</v>
      </c>
      <c r="AH68">
        <v>64.998999999999995</v>
      </c>
      <c r="AI68">
        <v>10.619899999999999</v>
      </c>
      <c r="AJ68">
        <f t="shared" ref="AJ68:AJ131" si="32">LN($AI$3/$AI68)</f>
        <v>4.4098384768822975E-2</v>
      </c>
      <c r="AK68">
        <f t="shared" ref="AK68:AK131" si="33">AH68*AJ68</f>
        <v>2.8663509115887242</v>
      </c>
      <c r="AL68">
        <f t="shared" ref="AL68:AL131" si="34">POWER(AJ68,2)</f>
        <v>1.9446675392191582E-3</v>
      </c>
      <c r="AO68">
        <f t="shared" ref="AO68:AO131" si="35">POWER(AH68,2)</f>
        <v>4224.8700009999993</v>
      </c>
    </row>
    <row r="69" spans="1:41" x14ac:dyDescent="0.3">
      <c r="A69">
        <v>67.099000000000004</v>
      </c>
      <c r="B69">
        <v>5.6611000000000002</v>
      </c>
      <c r="C69">
        <f t="shared" si="20"/>
        <v>0.31386815081623409</v>
      </c>
      <c r="D69">
        <f t="shared" si="21"/>
        <v>21.060239051618492</v>
      </c>
      <c r="E69">
        <f t="shared" si="22"/>
        <v>9.8513216096802275E-2</v>
      </c>
      <c r="H69">
        <f t="shared" si="23"/>
        <v>9.7048537457352629E-3</v>
      </c>
      <c r="L69">
        <v>66.119</v>
      </c>
      <c r="M69">
        <v>6.2403000000000004</v>
      </c>
      <c r="N69">
        <f t="shared" si="24"/>
        <v>0.1512689226445951</v>
      </c>
      <c r="O69">
        <f t="shared" si="25"/>
        <v>10.001749896337984</v>
      </c>
      <c r="P69">
        <f t="shared" si="26"/>
        <v>2.2882286958056497E-2</v>
      </c>
      <c r="S69">
        <f t="shared" si="27"/>
        <v>4371.7221609999997</v>
      </c>
      <c r="W69">
        <v>66.084000000000003</v>
      </c>
      <c r="X69">
        <v>4.0987</v>
      </c>
      <c r="Y69">
        <f t="shared" si="28"/>
        <v>7.6419620893580648E-2</v>
      </c>
      <c r="Z69">
        <f t="shared" si="29"/>
        <v>5.0501142271313837</v>
      </c>
      <c r="AA69">
        <f t="shared" si="30"/>
        <v>5.8399584575185882E-3</v>
      </c>
      <c r="AD69">
        <f t="shared" si="31"/>
        <v>4367.0950560000001</v>
      </c>
      <c r="AH69">
        <v>65.998999999999995</v>
      </c>
      <c r="AI69">
        <v>10.611599999999999</v>
      </c>
      <c r="AJ69">
        <f t="shared" si="32"/>
        <v>4.4880241954873577E-2</v>
      </c>
      <c r="AK69">
        <f t="shared" si="33"/>
        <v>2.9620510887797011</v>
      </c>
      <c r="AL69">
        <f t="shared" si="34"/>
        <v>2.0142361179279946E-3</v>
      </c>
      <c r="AO69">
        <f t="shared" si="35"/>
        <v>4355.8680009999998</v>
      </c>
    </row>
    <row r="70" spans="1:41" x14ac:dyDescent="0.3">
      <c r="A70">
        <v>68.099000000000004</v>
      </c>
      <c r="B70">
        <v>5.6344000000000003</v>
      </c>
      <c r="C70">
        <f t="shared" si="20"/>
        <v>0.31859570598922093</v>
      </c>
      <c r="D70">
        <f t="shared" si="21"/>
        <v>21.696048982159958</v>
      </c>
      <c r="E70">
        <f t="shared" si="22"/>
        <v>0.10150322387477011</v>
      </c>
      <c r="H70">
        <f t="shared" si="23"/>
        <v>1.03029044569717E-2</v>
      </c>
      <c r="L70">
        <v>67.119</v>
      </c>
      <c r="M70">
        <v>6.2252999999999998</v>
      </c>
      <c r="N70">
        <f t="shared" si="24"/>
        <v>0.15367554683272888</v>
      </c>
      <c r="O70">
        <f t="shared" si="25"/>
        <v>10.31454902786593</v>
      </c>
      <c r="P70">
        <f t="shared" si="26"/>
        <v>2.3616173694338247E-2</v>
      </c>
      <c r="S70">
        <f t="shared" si="27"/>
        <v>4504.960161</v>
      </c>
      <c r="W70">
        <v>67.084000000000003</v>
      </c>
      <c r="X70">
        <v>4.0938999999999997</v>
      </c>
      <c r="Y70">
        <f t="shared" si="28"/>
        <v>7.7591410203259353E-2</v>
      </c>
      <c r="Z70">
        <f t="shared" si="29"/>
        <v>5.2051421620754503</v>
      </c>
      <c r="AA70">
        <f t="shared" si="30"/>
        <v>6.0204269373304595E-3</v>
      </c>
      <c r="AD70">
        <f t="shared" si="31"/>
        <v>4500.2630560000007</v>
      </c>
      <c r="AH70">
        <v>66.998000000000005</v>
      </c>
      <c r="AI70">
        <v>10.6031</v>
      </c>
      <c r="AJ70">
        <f t="shared" si="32"/>
        <v>4.5681573150209195E-2</v>
      </c>
      <c r="AK70">
        <f t="shared" si="33"/>
        <v>3.060574037917716</v>
      </c>
      <c r="AL70">
        <f t="shared" si="34"/>
        <v>2.0868061254779137E-3</v>
      </c>
      <c r="AO70">
        <f t="shared" si="35"/>
        <v>4488.7320040000004</v>
      </c>
    </row>
    <row r="71" spans="1:41" x14ac:dyDescent="0.3">
      <c r="A71">
        <v>69.099000000000004</v>
      </c>
      <c r="B71">
        <v>5.6069000000000004</v>
      </c>
      <c r="C71">
        <f t="shared" si="20"/>
        <v>0.3234883883050873</v>
      </c>
      <c r="D71">
        <f t="shared" si="21"/>
        <v>22.35272414349323</v>
      </c>
      <c r="E71">
        <f t="shared" si="22"/>
        <v>0.10464473736822294</v>
      </c>
      <c r="H71">
        <f t="shared" si="23"/>
        <v>1.0950521058864354E-2</v>
      </c>
      <c r="L71">
        <v>68.119</v>
      </c>
      <c r="M71">
        <v>6.2098000000000004</v>
      </c>
      <c r="N71">
        <f t="shared" si="24"/>
        <v>0.15616849148575346</v>
      </c>
      <c r="O71">
        <f t="shared" si="25"/>
        <v>10.63804147151804</v>
      </c>
      <c r="P71">
        <f t="shared" si="26"/>
        <v>2.4388597732935849E-2</v>
      </c>
      <c r="S71">
        <f t="shared" si="27"/>
        <v>4640.1981610000003</v>
      </c>
      <c r="W71">
        <v>68.084000000000003</v>
      </c>
      <c r="X71">
        <v>4.0887000000000002</v>
      </c>
      <c r="Y71">
        <f t="shared" si="28"/>
        <v>7.8862400035345184E-2</v>
      </c>
      <c r="Z71">
        <f t="shared" si="29"/>
        <v>5.3692676440064417</v>
      </c>
      <c r="AA71">
        <f t="shared" si="30"/>
        <v>6.2192781393348119E-3</v>
      </c>
      <c r="AD71">
        <f t="shared" si="31"/>
        <v>4635.4310560000004</v>
      </c>
      <c r="AH71">
        <v>67.998000000000005</v>
      </c>
      <c r="AI71">
        <v>10.593999999999999</v>
      </c>
      <c r="AJ71">
        <f t="shared" si="32"/>
        <v>4.654018122009123E-2</v>
      </c>
      <c r="AK71">
        <f t="shared" si="33"/>
        <v>3.1646392426037635</v>
      </c>
      <c r="AL71">
        <f t="shared" si="34"/>
        <v>2.1659884679989323E-3</v>
      </c>
      <c r="AO71">
        <f t="shared" si="35"/>
        <v>4623.7280040000005</v>
      </c>
    </row>
    <row r="72" spans="1:41" x14ac:dyDescent="0.3">
      <c r="A72">
        <v>70.099000000000004</v>
      </c>
      <c r="B72">
        <v>5.5789</v>
      </c>
      <c r="C72">
        <f t="shared" si="20"/>
        <v>0.32849474609474066</v>
      </c>
      <c r="D72">
        <f t="shared" si="21"/>
        <v>23.027153206495228</v>
      </c>
      <c r="E72">
        <f t="shared" si="22"/>
        <v>0.10790879821184814</v>
      </c>
      <c r="H72">
        <f t="shared" si="23"/>
        <v>1.164430873152536E-2</v>
      </c>
      <c r="L72">
        <v>69.119</v>
      </c>
      <c r="M72">
        <v>6.1947000000000001</v>
      </c>
      <c r="N72">
        <f t="shared" si="24"/>
        <v>0.15860309303494918</v>
      </c>
      <c r="O72">
        <f t="shared" si="25"/>
        <v>10.962487187482653</v>
      </c>
      <c r="P72">
        <f t="shared" si="26"/>
        <v>2.5154941120252745E-2</v>
      </c>
      <c r="S72">
        <f t="shared" si="27"/>
        <v>4777.4361609999996</v>
      </c>
      <c r="W72">
        <v>69.084000000000003</v>
      </c>
      <c r="X72">
        <v>4.0827</v>
      </c>
      <c r="Y72">
        <f t="shared" si="28"/>
        <v>8.0330936902540534E-2</v>
      </c>
      <c r="Z72">
        <f t="shared" si="29"/>
        <v>5.5495824449751101</v>
      </c>
      <c r="AA72">
        <f t="shared" si="30"/>
        <v>6.4530594236399483E-3</v>
      </c>
      <c r="AD72">
        <f t="shared" si="31"/>
        <v>4772.599056</v>
      </c>
      <c r="AH72">
        <v>68.998000000000005</v>
      </c>
      <c r="AI72">
        <v>10.585900000000001</v>
      </c>
      <c r="AJ72">
        <f t="shared" si="32"/>
        <v>4.7305057389940869E-2</v>
      </c>
      <c r="AK72">
        <f t="shared" si="33"/>
        <v>3.2639543497911401</v>
      </c>
      <c r="AL72">
        <f t="shared" si="34"/>
        <v>2.2377684546655992E-3</v>
      </c>
      <c r="AO72">
        <f t="shared" si="35"/>
        <v>4760.7240040000006</v>
      </c>
    </row>
    <row r="73" spans="1:41" x14ac:dyDescent="0.3">
      <c r="A73">
        <v>71.097999999999999</v>
      </c>
      <c r="B73">
        <v>5.5515999999999996</v>
      </c>
      <c r="C73">
        <f t="shared" si="20"/>
        <v>0.33340019593873699</v>
      </c>
      <c r="D73">
        <f t="shared" si="21"/>
        <v>23.704087130852322</v>
      </c>
      <c r="E73">
        <f t="shared" si="22"/>
        <v>0.11115569065198821</v>
      </c>
      <c r="H73">
        <f t="shared" si="23"/>
        <v>1.23555875643205E-2</v>
      </c>
      <c r="L73">
        <v>70.119</v>
      </c>
      <c r="M73">
        <v>6.1795999999999998</v>
      </c>
      <c r="N73">
        <f t="shared" si="24"/>
        <v>0.16104363633759258</v>
      </c>
      <c r="O73">
        <f t="shared" si="25"/>
        <v>11.292218736355654</v>
      </c>
      <c r="P73">
        <f t="shared" si="26"/>
        <v>2.5935052804834772E-2</v>
      </c>
      <c r="S73">
        <f t="shared" si="27"/>
        <v>4916.6741609999999</v>
      </c>
      <c r="W73">
        <v>70.084000000000003</v>
      </c>
      <c r="X73">
        <v>4.0781000000000001</v>
      </c>
      <c r="Y73">
        <f t="shared" si="28"/>
        <v>8.1458277478752894E-2</v>
      </c>
      <c r="Z73">
        <f t="shared" si="29"/>
        <v>5.7089219188209182</v>
      </c>
      <c r="AA73">
        <f t="shared" si="30"/>
        <v>6.6354509698055009E-3</v>
      </c>
      <c r="AD73">
        <f t="shared" si="31"/>
        <v>4911.7670560000006</v>
      </c>
      <c r="AH73">
        <v>69.998000000000005</v>
      </c>
      <c r="AI73">
        <v>10.5771</v>
      </c>
      <c r="AJ73">
        <f t="shared" si="32"/>
        <v>4.8136697564508953E-2</v>
      </c>
      <c r="AK73">
        <f t="shared" si="33"/>
        <v>3.3694725561204977</v>
      </c>
      <c r="AL73">
        <f t="shared" si="34"/>
        <v>2.3171416524170019E-3</v>
      </c>
      <c r="AO73">
        <f t="shared" si="35"/>
        <v>4899.7200040000007</v>
      </c>
    </row>
    <row r="74" spans="1:41" x14ac:dyDescent="0.3">
      <c r="A74">
        <v>72.099000000000004</v>
      </c>
      <c r="B74">
        <v>5.5231000000000003</v>
      </c>
      <c r="C74">
        <f t="shared" si="20"/>
        <v>0.33854707358139119</v>
      </c>
      <c r="D74">
        <f t="shared" si="21"/>
        <v>24.408905458144723</v>
      </c>
      <c r="E74">
        <f t="shared" si="22"/>
        <v>0.1146141210305239</v>
      </c>
      <c r="H74">
        <f t="shared" si="23"/>
        <v>1.3136396739599581E-2</v>
      </c>
      <c r="L74">
        <v>71.119</v>
      </c>
      <c r="M74">
        <v>6.1642999999999999</v>
      </c>
      <c r="N74">
        <f t="shared" si="24"/>
        <v>0.16352259482480871</v>
      </c>
      <c r="O74">
        <f t="shared" si="25"/>
        <v>11.629563421345571</v>
      </c>
      <c r="P74">
        <f t="shared" si="26"/>
        <v>2.6739639018238559E-2</v>
      </c>
      <c r="S74">
        <f t="shared" si="27"/>
        <v>5057.9121610000002</v>
      </c>
      <c r="W74">
        <v>71.084000000000003</v>
      </c>
      <c r="X74">
        <v>4.0728999999999997</v>
      </c>
      <c r="Y74">
        <f t="shared" si="28"/>
        <v>8.2734194717239432E-2</v>
      </c>
      <c r="Z74">
        <f t="shared" si="29"/>
        <v>5.8810774972802484</v>
      </c>
      <c r="AA74">
        <f t="shared" si="30"/>
        <v>6.8449469755100887E-3</v>
      </c>
      <c r="AD74">
        <f t="shared" si="31"/>
        <v>5052.9350560000003</v>
      </c>
      <c r="AH74">
        <v>70.998000000000005</v>
      </c>
      <c r="AI74">
        <v>10.569599999999999</v>
      </c>
      <c r="AJ74">
        <f t="shared" si="32"/>
        <v>4.8846028128092661E-2</v>
      </c>
      <c r="AK74">
        <f t="shared" si="33"/>
        <v>3.4679703050383228</v>
      </c>
      <c r="AL74">
        <f t="shared" si="34"/>
        <v>2.3859344638904193E-3</v>
      </c>
      <c r="AO74">
        <f t="shared" si="35"/>
        <v>5040.7160040000008</v>
      </c>
    </row>
    <row r="75" spans="1:41" x14ac:dyDescent="0.3">
      <c r="A75">
        <v>73.099000000000004</v>
      </c>
      <c r="B75">
        <v>5.4951999999999996</v>
      </c>
      <c r="C75">
        <f t="shared" si="20"/>
        <v>0.34361138652074991</v>
      </c>
      <c r="D75">
        <f t="shared" si="21"/>
        <v>25.117648743280299</v>
      </c>
      <c r="E75">
        <f t="shared" si="22"/>
        <v>0.11806878494671219</v>
      </c>
      <c r="H75">
        <f t="shared" si="23"/>
        <v>1.3940237978792971E-2</v>
      </c>
      <c r="L75">
        <v>72.119</v>
      </c>
      <c r="M75">
        <v>6.1497000000000002</v>
      </c>
      <c r="N75">
        <f t="shared" si="24"/>
        <v>0.16589388065253513</v>
      </c>
      <c r="O75">
        <f t="shared" si="25"/>
        <v>11.964100778780182</v>
      </c>
      <c r="P75">
        <f t="shared" si="26"/>
        <v>2.7520779637957571E-2</v>
      </c>
      <c r="S75">
        <f t="shared" si="27"/>
        <v>5201.1501609999996</v>
      </c>
      <c r="W75">
        <v>72.084000000000003</v>
      </c>
      <c r="X75">
        <v>4.0679999999999996</v>
      </c>
      <c r="Y75">
        <f t="shared" si="28"/>
        <v>8.3937992968471695E-2</v>
      </c>
      <c r="Z75">
        <f t="shared" si="29"/>
        <v>6.050586285139314</v>
      </c>
      <c r="AA75">
        <f t="shared" si="30"/>
        <v>7.0455866635752038E-3</v>
      </c>
      <c r="AD75">
        <f t="shared" si="31"/>
        <v>5196.1030560000008</v>
      </c>
      <c r="AH75">
        <v>71.998000000000005</v>
      </c>
      <c r="AI75">
        <v>10.5608</v>
      </c>
      <c r="AJ75">
        <f t="shared" si="32"/>
        <v>4.9678951358013451E-2</v>
      </c>
      <c r="AK75">
        <f t="shared" si="33"/>
        <v>3.5767851398742527</v>
      </c>
      <c r="AL75">
        <f t="shared" si="34"/>
        <v>2.4679982080318664E-3</v>
      </c>
      <c r="AO75">
        <f t="shared" si="35"/>
        <v>5183.7120040000009</v>
      </c>
    </row>
    <row r="76" spans="1:41" x14ac:dyDescent="0.3">
      <c r="A76">
        <v>74.099000000000004</v>
      </c>
      <c r="B76">
        <v>5.4669999999999996</v>
      </c>
      <c r="C76">
        <f t="shared" si="20"/>
        <v>0.34875635052542237</v>
      </c>
      <c r="D76">
        <f t="shared" si="21"/>
        <v>25.842496817583275</v>
      </c>
      <c r="E76">
        <f t="shared" si="22"/>
        <v>0.12163099203181127</v>
      </c>
      <c r="H76">
        <f t="shared" si="23"/>
        <v>1.4794098222642537E-2</v>
      </c>
      <c r="L76">
        <v>73.12</v>
      </c>
      <c r="M76">
        <v>6.1349</v>
      </c>
      <c r="N76">
        <f t="shared" si="24"/>
        <v>0.16830340268182095</v>
      </c>
      <c r="O76">
        <f t="shared" si="25"/>
        <v>12.306344804094749</v>
      </c>
      <c r="P76">
        <f t="shared" si="26"/>
        <v>2.8326035354279175E-2</v>
      </c>
      <c r="S76">
        <f t="shared" si="27"/>
        <v>5346.5344000000005</v>
      </c>
      <c r="W76">
        <v>73.084000000000003</v>
      </c>
      <c r="X76">
        <v>4.0628000000000002</v>
      </c>
      <c r="Y76">
        <f t="shared" si="28"/>
        <v>8.5217080071576037E-2</v>
      </c>
      <c r="Z76">
        <f t="shared" si="29"/>
        <v>6.2280050799510631</v>
      </c>
      <c r="AA76">
        <f t="shared" si="30"/>
        <v>7.2619507359254019E-3</v>
      </c>
      <c r="AD76">
        <f t="shared" si="31"/>
        <v>5341.2710560000005</v>
      </c>
      <c r="AH76">
        <v>72.998999999999995</v>
      </c>
      <c r="AI76">
        <v>10.5525</v>
      </c>
      <c r="AJ76">
        <f t="shared" si="32"/>
        <v>5.0465185667909293E-2</v>
      </c>
      <c r="AK76">
        <f t="shared" si="33"/>
        <v>3.6839080885717101</v>
      </c>
      <c r="AL76">
        <f t="shared" si="34"/>
        <v>2.5467349644965574E-3</v>
      </c>
      <c r="AO76">
        <f t="shared" si="35"/>
        <v>5328.8540009999997</v>
      </c>
    </row>
    <row r="77" spans="1:41" x14ac:dyDescent="0.3">
      <c r="A77">
        <v>75.099000000000004</v>
      </c>
      <c r="B77">
        <v>5.4401999999999999</v>
      </c>
      <c r="C77">
        <f t="shared" si="20"/>
        <v>0.35367054554035621</v>
      </c>
      <c r="D77">
        <f t="shared" si="21"/>
        <v>26.560304299535211</v>
      </c>
      <c r="E77">
        <f t="shared" si="22"/>
        <v>0.12508285478281317</v>
      </c>
      <c r="H77">
        <f t="shared" si="23"/>
        <v>1.5645720560618328E-2</v>
      </c>
      <c r="L77">
        <v>74.119</v>
      </c>
      <c r="M77">
        <v>6.1189</v>
      </c>
      <c r="N77">
        <f t="shared" si="24"/>
        <v>0.17091483898611812</v>
      </c>
      <c r="O77">
        <f t="shared" si="25"/>
        <v>12.668036950812089</v>
      </c>
      <c r="P77">
        <f t="shared" si="26"/>
        <v>2.921188218565068E-2</v>
      </c>
      <c r="S77">
        <f t="shared" si="27"/>
        <v>5493.6261610000001</v>
      </c>
      <c r="W77">
        <v>74.084000000000003</v>
      </c>
      <c r="X77">
        <v>4.0571000000000002</v>
      </c>
      <c r="Y77">
        <f t="shared" si="28"/>
        <v>8.6621038479012549E-2</v>
      </c>
      <c r="Z77">
        <f t="shared" si="29"/>
        <v>6.4172330146791658</v>
      </c>
      <c r="AA77">
        <f t="shared" si="30"/>
        <v>7.5032043071825731E-3</v>
      </c>
      <c r="AD77">
        <f t="shared" si="31"/>
        <v>5488.4390560000002</v>
      </c>
      <c r="AH77">
        <v>73.998000000000005</v>
      </c>
      <c r="AI77">
        <v>10.5442</v>
      </c>
      <c r="AJ77">
        <f t="shared" si="32"/>
        <v>5.1252038628631848E-2</v>
      </c>
      <c r="AK77">
        <f t="shared" si="33"/>
        <v>3.7925483544414997</v>
      </c>
      <c r="AL77">
        <f t="shared" si="34"/>
        <v>2.6267714635907712E-3</v>
      </c>
      <c r="AO77">
        <f t="shared" si="35"/>
        <v>5475.7040040000011</v>
      </c>
    </row>
    <row r="78" spans="1:41" x14ac:dyDescent="0.3">
      <c r="A78">
        <v>76.099000000000004</v>
      </c>
      <c r="B78">
        <v>5.4124999999999996</v>
      </c>
      <c r="C78">
        <f t="shared" si="20"/>
        <v>0.35877527710967649</v>
      </c>
      <c r="D78">
        <f t="shared" si="21"/>
        <v>27.302439812769272</v>
      </c>
      <c r="E78">
        <f t="shared" si="22"/>
        <v>0.12871969946512515</v>
      </c>
      <c r="H78">
        <f t="shared" si="23"/>
        <v>1.6568761030392141E-2</v>
      </c>
      <c r="L78">
        <v>75.119</v>
      </c>
      <c r="M78">
        <v>6.1037999999999997</v>
      </c>
      <c r="N78">
        <f t="shared" si="24"/>
        <v>0.17338565274772957</v>
      </c>
      <c r="O78">
        <f t="shared" si="25"/>
        <v>13.024556848756697</v>
      </c>
      <c r="P78">
        <f t="shared" si="26"/>
        <v>3.0062584578756265E-2</v>
      </c>
      <c r="S78">
        <f t="shared" si="27"/>
        <v>5642.8641609999995</v>
      </c>
      <c r="W78">
        <v>75.084000000000003</v>
      </c>
      <c r="X78">
        <v>4.0515999999999996</v>
      </c>
      <c r="Y78">
        <f t="shared" si="28"/>
        <v>8.7977606324280158E-2</v>
      </c>
      <c r="Z78">
        <f t="shared" si="29"/>
        <v>6.605710593252252</v>
      </c>
      <c r="AA78">
        <f t="shared" si="30"/>
        <v>7.7400592145500198E-3</v>
      </c>
      <c r="AD78">
        <f t="shared" si="31"/>
        <v>5637.6070560000007</v>
      </c>
      <c r="AH78">
        <v>74.998000000000005</v>
      </c>
      <c r="AI78">
        <v>10.534800000000001</v>
      </c>
      <c r="AJ78">
        <f t="shared" si="32"/>
        <v>5.2143921604399748E-2</v>
      </c>
      <c r="AK78">
        <f t="shared" si="33"/>
        <v>3.9106898324867725</v>
      </c>
      <c r="AL78">
        <f t="shared" si="34"/>
        <v>2.7189885602857868E-3</v>
      </c>
      <c r="AO78">
        <f t="shared" si="35"/>
        <v>5624.7000040000003</v>
      </c>
    </row>
    <row r="79" spans="1:41" x14ac:dyDescent="0.3">
      <c r="A79">
        <v>77.099000000000004</v>
      </c>
      <c r="B79">
        <v>5.3849999999999998</v>
      </c>
      <c r="C79">
        <f t="shared" si="20"/>
        <v>0.36386905982993278</v>
      </c>
      <c r="D79">
        <f t="shared" si="21"/>
        <v>28.053940643827989</v>
      </c>
      <c r="E79">
        <f t="shared" si="22"/>
        <v>0.13240069270151919</v>
      </c>
      <c r="H79">
        <f t="shared" si="23"/>
        <v>1.7529943427842119E-2</v>
      </c>
      <c r="L79">
        <v>76.119</v>
      </c>
      <c r="M79">
        <v>6.0890000000000004</v>
      </c>
      <c r="N79">
        <f t="shared" si="24"/>
        <v>0.17581331616691309</v>
      </c>
      <c r="O79">
        <f t="shared" si="25"/>
        <v>13.382733813309258</v>
      </c>
      <c r="P79">
        <f t="shared" si="26"/>
        <v>3.0910322141606945E-2</v>
      </c>
      <c r="S79">
        <f t="shared" si="27"/>
        <v>5794.1021609999998</v>
      </c>
      <c r="W79">
        <v>76.084000000000003</v>
      </c>
      <c r="X79">
        <v>4.0456000000000003</v>
      </c>
      <c r="Y79">
        <f t="shared" si="28"/>
        <v>8.9459600371148917E-2</v>
      </c>
      <c r="Z79">
        <f t="shared" si="29"/>
        <v>6.8064442346384944</v>
      </c>
      <c r="AA79">
        <f t="shared" si="30"/>
        <v>8.0030200985656674E-3</v>
      </c>
      <c r="AD79">
        <f t="shared" si="31"/>
        <v>5788.7750560000004</v>
      </c>
      <c r="AH79">
        <v>75.998999999999995</v>
      </c>
      <c r="AI79">
        <v>10.527200000000001</v>
      </c>
      <c r="AJ79">
        <f t="shared" si="32"/>
        <v>5.2865600488632356E-2</v>
      </c>
      <c r="AK79">
        <f t="shared" si="33"/>
        <v>4.0177327715355702</v>
      </c>
      <c r="AL79">
        <f t="shared" si="34"/>
        <v>2.7947717150236854E-3</v>
      </c>
      <c r="AO79">
        <f t="shared" si="35"/>
        <v>5775.8480009999994</v>
      </c>
    </row>
    <row r="80" spans="1:41" x14ac:dyDescent="0.3">
      <c r="A80">
        <v>78.099000000000004</v>
      </c>
      <c r="B80">
        <v>5.3582999999999998</v>
      </c>
      <c r="C80">
        <f t="shared" si="20"/>
        <v>0.36883960984187408</v>
      </c>
      <c r="D80">
        <f t="shared" si="21"/>
        <v>28.806004689040524</v>
      </c>
      <c r="E80">
        <f t="shared" si="22"/>
        <v>0.1360426577883059</v>
      </c>
      <c r="H80">
        <f t="shared" si="23"/>
        <v>1.8507604738106108E-2</v>
      </c>
      <c r="L80">
        <v>77.119</v>
      </c>
      <c r="M80">
        <v>6.0750000000000002</v>
      </c>
      <c r="N80">
        <f t="shared" si="24"/>
        <v>0.17811519156673797</v>
      </c>
      <c r="O80">
        <f t="shared" si="25"/>
        <v>13.736065458435265</v>
      </c>
      <c r="P80">
        <f t="shared" si="26"/>
        <v>3.1725021466855761E-2</v>
      </c>
      <c r="S80">
        <f t="shared" si="27"/>
        <v>5947.3401610000001</v>
      </c>
      <c r="W80">
        <v>77.084000000000003</v>
      </c>
      <c r="X80">
        <v>4.0404999999999998</v>
      </c>
      <c r="Y80">
        <f t="shared" si="28"/>
        <v>9.0721024463419869E-2</v>
      </c>
      <c r="Z80">
        <f t="shared" si="29"/>
        <v>6.9931394497382575</v>
      </c>
      <c r="AA80">
        <f t="shared" si="30"/>
        <v>8.2303042796924263E-3</v>
      </c>
      <c r="AD80">
        <f t="shared" si="31"/>
        <v>5941.9430560000001</v>
      </c>
      <c r="AH80">
        <v>76.998000000000005</v>
      </c>
      <c r="AI80">
        <v>10.5181</v>
      </c>
      <c r="AJ80">
        <f t="shared" si="32"/>
        <v>5.3730401709536108E-2</v>
      </c>
      <c r="AK80">
        <f t="shared" si="33"/>
        <v>4.1371334708308618</v>
      </c>
      <c r="AL80">
        <f t="shared" si="34"/>
        <v>2.8869560678681208E-3</v>
      </c>
      <c r="AO80">
        <f t="shared" si="35"/>
        <v>5928.6920040000005</v>
      </c>
    </row>
    <row r="81" spans="1:41" x14ac:dyDescent="0.3">
      <c r="A81">
        <v>79.099000000000004</v>
      </c>
      <c r="B81">
        <v>5.3305999999999996</v>
      </c>
      <c r="C81">
        <f t="shared" si="20"/>
        <v>0.37402256823962582</v>
      </c>
      <c r="D81">
        <f t="shared" si="21"/>
        <v>29.584811125186164</v>
      </c>
      <c r="E81">
        <f t="shared" si="22"/>
        <v>0.13989288155256555</v>
      </c>
      <c r="H81">
        <f t="shared" si="23"/>
        <v>1.9570018309080135E-2</v>
      </c>
      <c r="L81">
        <v>78.119</v>
      </c>
      <c r="M81">
        <v>6.0608000000000004</v>
      </c>
      <c r="N81">
        <f t="shared" si="24"/>
        <v>0.18045537622378266</v>
      </c>
      <c r="O81">
        <f t="shared" si="25"/>
        <v>14.096993535225678</v>
      </c>
      <c r="P81">
        <f t="shared" si="26"/>
        <v>3.2564142808066944E-2</v>
      </c>
      <c r="S81">
        <f t="shared" si="27"/>
        <v>6102.5781610000004</v>
      </c>
      <c r="W81">
        <v>78.084000000000003</v>
      </c>
      <c r="X81">
        <v>4.0347</v>
      </c>
      <c r="Y81">
        <f t="shared" si="28"/>
        <v>9.2157521639308945E-2</v>
      </c>
      <c r="Z81">
        <f t="shared" si="29"/>
        <v>7.1960279196838002</v>
      </c>
      <c r="AA81">
        <f t="shared" si="30"/>
        <v>8.4930087946996965E-3</v>
      </c>
      <c r="AD81">
        <f t="shared" si="31"/>
        <v>6097.1110560000006</v>
      </c>
      <c r="AH81">
        <v>77.998000000000005</v>
      </c>
      <c r="AI81">
        <v>10.5097</v>
      </c>
      <c r="AJ81">
        <f t="shared" si="32"/>
        <v>5.452934410453858E-2</v>
      </c>
      <c r="AK81">
        <f t="shared" si="33"/>
        <v>4.2531797814658008</v>
      </c>
      <c r="AL81">
        <f t="shared" si="34"/>
        <v>2.9734493684711763E-3</v>
      </c>
      <c r="AO81">
        <f t="shared" si="35"/>
        <v>6083.6880040000005</v>
      </c>
    </row>
    <row r="82" spans="1:41" x14ac:dyDescent="0.3">
      <c r="A82">
        <v>80.099000000000004</v>
      </c>
      <c r="B82">
        <v>5.3029999999999999</v>
      </c>
      <c r="C82">
        <f t="shared" si="20"/>
        <v>0.37921367228329173</v>
      </c>
      <c r="D82">
        <f t="shared" si="21"/>
        <v>30.374635936219384</v>
      </c>
      <c r="E82">
        <f t="shared" si="22"/>
        <v>0.14380300924657977</v>
      </c>
      <c r="H82">
        <f t="shared" si="23"/>
        <v>2.0679305468371906E-2</v>
      </c>
      <c r="L82">
        <v>79.119</v>
      </c>
      <c r="M82">
        <v>6.0449000000000002</v>
      </c>
      <c r="N82">
        <f t="shared" si="24"/>
        <v>0.18308223946061217</v>
      </c>
      <c r="O82">
        <f t="shared" si="25"/>
        <v>14.485283703884175</v>
      </c>
      <c r="P82">
        <f t="shared" si="26"/>
        <v>3.3519106405912935E-2</v>
      </c>
      <c r="S82">
        <f t="shared" si="27"/>
        <v>6259.8161609999997</v>
      </c>
      <c r="W82">
        <v>79.084000000000003</v>
      </c>
      <c r="X82">
        <v>4.0293000000000001</v>
      </c>
      <c r="Y82">
        <f t="shared" si="28"/>
        <v>9.3496807553782937E-2</v>
      </c>
      <c r="Z82">
        <f t="shared" si="29"/>
        <v>7.39410152858337</v>
      </c>
      <c r="AA82">
        <f t="shared" si="30"/>
        <v>8.7416530227491223E-3</v>
      </c>
      <c r="AD82">
        <f t="shared" si="31"/>
        <v>6254.2790560000003</v>
      </c>
      <c r="AH82">
        <v>78.998000000000005</v>
      </c>
      <c r="AI82">
        <v>10.5016</v>
      </c>
      <c r="AJ82">
        <f t="shared" si="32"/>
        <v>5.530035783536548E-2</v>
      </c>
      <c r="AK82">
        <f t="shared" si="33"/>
        <v>4.3686176682782021</v>
      </c>
      <c r="AL82">
        <f t="shared" si="34"/>
        <v>3.0581295767194683E-3</v>
      </c>
      <c r="AO82">
        <f t="shared" si="35"/>
        <v>6240.6840040000006</v>
      </c>
    </row>
    <row r="83" spans="1:41" x14ac:dyDescent="0.3">
      <c r="A83">
        <v>81.099000000000004</v>
      </c>
      <c r="B83">
        <v>5.2765000000000004</v>
      </c>
      <c r="C83">
        <f t="shared" si="20"/>
        <v>0.3842233713092767</v>
      </c>
      <c r="D83">
        <f t="shared" si="21"/>
        <v>31.160131189811032</v>
      </c>
      <c r="E83">
        <f t="shared" si="22"/>
        <v>0.14762759906026632</v>
      </c>
      <c r="H83">
        <f t="shared" si="23"/>
        <v>2.1793908004298746E-2</v>
      </c>
      <c r="L83">
        <v>80.12</v>
      </c>
      <c r="M83">
        <v>6.0301999999999998</v>
      </c>
      <c r="N83">
        <f t="shared" si="24"/>
        <v>0.18551700310843122</v>
      </c>
      <c r="O83">
        <f t="shared" si="25"/>
        <v>14.863622289047511</v>
      </c>
      <c r="P83">
        <f t="shared" si="26"/>
        <v>3.4416558442333677E-2</v>
      </c>
      <c r="S83">
        <f t="shared" si="27"/>
        <v>6419.2144000000008</v>
      </c>
      <c r="W83">
        <v>80.084000000000003</v>
      </c>
      <c r="X83">
        <v>4.0244999999999997</v>
      </c>
      <c r="Y83">
        <f t="shared" si="28"/>
        <v>9.4688791603133662E-2</v>
      </c>
      <c r="Z83">
        <f t="shared" si="29"/>
        <v>7.5830571867453562</v>
      </c>
      <c r="AA83">
        <f t="shared" si="30"/>
        <v>8.9659672552616764E-3</v>
      </c>
      <c r="AD83">
        <f t="shared" si="31"/>
        <v>6413.4470560000009</v>
      </c>
      <c r="AH83">
        <v>79.998000000000005</v>
      </c>
      <c r="AI83">
        <v>10.492800000000001</v>
      </c>
      <c r="AJ83">
        <f t="shared" si="32"/>
        <v>5.6138676674234049E-2</v>
      </c>
      <c r="AK83">
        <f t="shared" si="33"/>
        <v>4.4909818565853756</v>
      </c>
      <c r="AL83">
        <f t="shared" si="34"/>
        <v>3.1515510187341902E-3</v>
      </c>
      <c r="AO83">
        <f t="shared" si="35"/>
        <v>6399.6800040000007</v>
      </c>
    </row>
    <row r="84" spans="1:41" x14ac:dyDescent="0.3">
      <c r="A84">
        <v>82.099000000000004</v>
      </c>
      <c r="B84">
        <v>5.2492999999999999</v>
      </c>
      <c r="C84">
        <f t="shared" si="20"/>
        <v>0.38939163605776472</v>
      </c>
      <c r="D84">
        <f t="shared" si="21"/>
        <v>31.968663928706427</v>
      </c>
      <c r="E84">
        <f t="shared" si="22"/>
        <v>0.15162584623174269</v>
      </c>
      <c r="H84">
        <f t="shared" si="23"/>
        <v>2.2990397245492077E-2</v>
      </c>
      <c r="L84">
        <v>81.119</v>
      </c>
      <c r="M84">
        <v>6.016</v>
      </c>
      <c r="N84">
        <f t="shared" si="24"/>
        <v>0.18787459414581148</v>
      </c>
      <c r="O84">
        <f t="shared" si="25"/>
        <v>15.240199202514081</v>
      </c>
      <c r="P84">
        <f t="shared" si="26"/>
        <v>3.5296863125453382E-2</v>
      </c>
      <c r="S84">
        <f t="shared" si="27"/>
        <v>6580.2921610000003</v>
      </c>
      <c r="W84">
        <v>81.084000000000003</v>
      </c>
      <c r="X84">
        <v>4.0193000000000003</v>
      </c>
      <c r="Y84">
        <f t="shared" si="28"/>
        <v>9.5981713039365243E-2</v>
      </c>
      <c r="Z84">
        <f t="shared" si="29"/>
        <v>7.782581220083892</v>
      </c>
      <c r="AA84">
        <f t="shared" si="30"/>
        <v>9.2124892379710568E-3</v>
      </c>
      <c r="AD84">
        <f t="shared" si="31"/>
        <v>6574.6150560000005</v>
      </c>
      <c r="AH84">
        <v>80.998000000000005</v>
      </c>
      <c r="AI84">
        <v>10.484500000000001</v>
      </c>
      <c r="AJ84">
        <f t="shared" si="32"/>
        <v>5.6930008297762923E-2</v>
      </c>
      <c r="AK84">
        <f t="shared" si="33"/>
        <v>4.6112168121022012</v>
      </c>
      <c r="AL84">
        <f t="shared" si="34"/>
        <v>3.2410258447833551E-3</v>
      </c>
      <c r="AO84">
        <f t="shared" si="35"/>
        <v>6560.6760040000008</v>
      </c>
    </row>
    <row r="85" spans="1:41" x14ac:dyDescent="0.3">
      <c r="A85">
        <v>83.1</v>
      </c>
      <c r="B85">
        <v>5.2233999999999998</v>
      </c>
      <c r="C85">
        <f t="shared" si="20"/>
        <v>0.39433783957805085</v>
      </c>
      <c r="D85">
        <f t="shared" si="21"/>
        <v>32.769474468936025</v>
      </c>
      <c r="E85">
        <f t="shared" si="22"/>
        <v>0.15550233172308456</v>
      </c>
      <c r="H85">
        <f t="shared" si="23"/>
        <v>2.4180975171316229E-2</v>
      </c>
      <c r="L85">
        <v>82.119</v>
      </c>
      <c r="M85">
        <v>6.0012999999999996</v>
      </c>
      <c r="N85">
        <f t="shared" si="24"/>
        <v>0.19032106836746085</v>
      </c>
      <c r="O85">
        <f t="shared" si="25"/>
        <v>15.628975813267518</v>
      </c>
      <c r="P85">
        <f t="shared" si="26"/>
        <v>3.6222109064531709E-2</v>
      </c>
      <c r="S85">
        <f t="shared" si="27"/>
        <v>6743.5301609999997</v>
      </c>
      <c r="W85">
        <v>82.084999999999994</v>
      </c>
      <c r="X85">
        <v>4.0133999999999999</v>
      </c>
      <c r="Y85">
        <f t="shared" si="28"/>
        <v>9.7450708784504875E-2</v>
      </c>
      <c r="Z85">
        <f t="shared" si="29"/>
        <v>7.9992414305760819</v>
      </c>
      <c r="AA85">
        <f t="shared" si="30"/>
        <v>9.4966406426023747E-3</v>
      </c>
      <c r="AD85">
        <f t="shared" si="31"/>
        <v>6737.947224999999</v>
      </c>
      <c r="AH85">
        <v>81.998000000000005</v>
      </c>
      <c r="AI85">
        <v>10.4762</v>
      </c>
      <c r="AJ85">
        <f t="shared" si="32"/>
        <v>5.772196662299179E-2</v>
      </c>
      <c r="AK85">
        <f t="shared" si="33"/>
        <v>4.7330858191520813</v>
      </c>
      <c r="AL85">
        <f t="shared" si="34"/>
        <v>3.3318254308257783E-3</v>
      </c>
      <c r="AO85">
        <f t="shared" si="35"/>
        <v>6723.6720040000009</v>
      </c>
    </row>
    <row r="86" spans="1:41" x14ac:dyDescent="0.3">
      <c r="A86">
        <v>84.099000000000004</v>
      </c>
      <c r="B86">
        <v>5.1971999999999996</v>
      </c>
      <c r="C86">
        <f t="shared" si="20"/>
        <v>0.39936635141184046</v>
      </c>
      <c r="D86">
        <f t="shared" si="21"/>
        <v>33.58631078738437</v>
      </c>
      <c r="E86">
        <f t="shared" si="22"/>
        <v>0.15949348264000565</v>
      </c>
      <c r="H86">
        <f t="shared" si="23"/>
        <v>2.5438171004637786E-2</v>
      </c>
      <c r="L86">
        <v>83.12</v>
      </c>
      <c r="M86">
        <v>5.9865000000000004</v>
      </c>
      <c r="N86">
        <f t="shared" si="24"/>
        <v>0.19279024661858882</v>
      </c>
      <c r="O86">
        <f t="shared" si="25"/>
        <v>16.024725298937103</v>
      </c>
      <c r="P86">
        <f t="shared" si="26"/>
        <v>3.7168079191256295E-2</v>
      </c>
      <c r="S86">
        <f t="shared" si="27"/>
        <v>6908.934400000001</v>
      </c>
      <c r="W86">
        <v>83.084000000000003</v>
      </c>
      <c r="X86">
        <v>4.0084</v>
      </c>
      <c r="Y86">
        <f t="shared" si="28"/>
        <v>9.8697311952748501E-2</v>
      </c>
      <c r="Z86">
        <f t="shared" si="29"/>
        <v>8.2001674662821564</v>
      </c>
      <c r="AA86">
        <f t="shared" si="30"/>
        <v>9.7411593866981519E-3</v>
      </c>
      <c r="AD86">
        <f t="shared" si="31"/>
        <v>6902.9510560000008</v>
      </c>
      <c r="AH86">
        <v>82.998000000000005</v>
      </c>
      <c r="AI86">
        <v>10.467700000000001</v>
      </c>
      <c r="AJ86">
        <f t="shared" si="32"/>
        <v>5.8533658854780589E-2</v>
      </c>
      <c r="AK86">
        <f t="shared" si="33"/>
        <v>4.8581766176290797</v>
      </c>
      <c r="AL86">
        <f t="shared" si="34"/>
        <v>3.4261892189278343E-3</v>
      </c>
      <c r="AO86">
        <f t="shared" si="35"/>
        <v>6888.668004000001</v>
      </c>
    </row>
    <row r="87" spans="1:41" x14ac:dyDescent="0.3">
      <c r="A87">
        <v>85.099000000000004</v>
      </c>
      <c r="B87">
        <v>5.1712999999999996</v>
      </c>
      <c r="C87">
        <f t="shared" si="20"/>
        <v>0.4043622628493872</v>
      </c>
      <c r="D87">
        <f t="shared" si="21"/>
        <v>34.410824206220006</v>
      </c>
      <c r="E87">
        <f t="shared" si="22"/>
        <v>0.16350883961667689</v>
      </c>
      <c r="H87">
        <f t="shared" si="23"/>
        <v>2.6735140632792167E-2</v>
      </c>
      <c r="L87">
        <v>84.119</v>
      </c>
      <c r="M87">
        <v>5.9721000000000002</v>
      </c>
      <c r="N87">
        <f t="shared" si="24"/>
        <v>0.19519855644748979</v>
      </c>
      <c r="O87">
        <f t="shared" si="25"/>
        <v>16.419907369806392</v>
      </c>
      <c r="P87">
        <f t="shared" si="26"/>
        <v>3.8102476439183859E-2</v>
      </c>
      <c r="S87">
        <f t="shared" si="27"/>
        <v>7076.0061610000002</v>
      </c>
      <c r="W87">
        <v>84.084000000000003</v>
      </c>
      <c r="X87">
        <v>4.0029000000000003</v>
      </c>
      <c r="Y87">
        <f t="shared" si="28"/>
        <v>0.10007037272043751</v>
      </c>
      <c r="Z87">
        <f t="shared" si="29"/>
        <v>8.4143172198252678</v>
      </c>
      <c r="AA87">
        <f t="shared" si="30"/>
        <v>1.0014079496407284E-2</v>
      </c>
      <c r="AD87">
        <f t="shared" si="31"/>
        <v>7070.1190560000005</v>
      </c>
      <c r="AH87">
        <v>83.998000000000005</v>
      </c>
      <c r="AI87">
        <v>10.459199999999999</v>
      </c>
      <c r="AJ87">
        <f t="shared" si="32"/>
        <v>5.9346010466098213E-2</v>
      </c>
      <c r="AK87">
        <f t="shared" si="33"/>
        <v>4.9849461871313183</v>
      </c>
      <c r="AL87">
        <f t="shared" si="34"/>
        <v>3.5219489582422386E-3</v>
      </c>
      <c r="AO87">
        <f t="shared" si="35"/>
        <v>7055.6640040000011</v>
      </c>
    </row>
    <row r="88" spans="1:41" x14ac:dyDescent="0.3">
      <c r="A88">
        <v>86.099000000000004</v>
      </c>
      <c r="B88">
        <v>5.1455000000000002</v>
      </c>
      <c r="C88">
        <f t="shared" si="20"/>
        <v>0.40936382414427513</v>
      </c>
      <c r="D88">
        <f t="shared" si="21"/>
        <v>35.245815894997946</v>
      </c>
      <c r="E88">
        <f t="shared" si="22"/>
        <v>0.16757874051802502</v>
      </c>
      <c r="H88">
        <f t="shared" si="23"/>
        <v>2.8082634273607559E-2</v>
      </c>
      <c r="L88">
        <v>85.119</v>
      </c>
      <c r="M88">
        <v>5.9566999999999997</v>
      </c>
      <c r="N88">
        <f t="shared" si="24"/>
        <v>0.19778054433487971</v>
      </c>
      <c r="O88">
        <f t="shared" si="25"/>
        <v>16.834882153240628</v>
      </c>
      <c r="P88">
        <f t="shared" si="26"/>
        <v>3.9117143717401319E-2</v>
      </c>
      <c r="S88">
        <f t="shared" si="27"/>
        <v>7245.2441609999996</v>
      </c>
      <c r="W88">
        <v>85.084000000000003</v>
      </c>
      <c r="X88">
        <v>3.9973999999999998</v>
      </c>
      <c r="Y88">
        <f t="shared" si="28"/>
        <v>0.10144532137648093</v>
      </c>
      <c r="Z88">
        <f t="shared" si="29"/>
        <v>8.6313737239965036</v>
      </c>
      <c r="AA88">
        <f t="shared" si="30"/>
        <v>1.0291153229177499E-2</v>
      </c>
      <c r="AD88">
        <f t="shared" si="31"/>
        <v>7239.2870560000001</v>
      </c>
      <c r="AH88">
        <v>84.998000000000005</v>
      </c>
      <c r="AI88">
        <v>10.450699999999999</v>
      </c>
      <c r="AJ88">
        <f t="shared" si="32"/>
        <v>6.0159022529111372E-2</v>
      </c>
      <c r="AK88">
        <f t="shared" si="33"/>
        <v>5.1133965969294088</v>
      </c>
      <c r="AL88">
        <f t="shared" si="34"/>
        <v>3.6191079916581296E-3</v>
      </c>
      <c r="AO88">
        <f t="shared" si="35"/>
        <v>7224.6600040000012</v>
      </c>
    </row>
    <row r="89" spans="1:41" x14ac:dyDescent="0.3">
      <c r="A89">
        <v>87.099000000000004</v>
      </c>
      <c r="B89">
        <v>5.1195000000000004</v>
      </c>
      <c r="C89">
        <f t="shared" si="20"/>
        <v>0.41442959240555011</v>
      </c>
      <c r="D89">
        <f t="shared" si="21"/>
        <v>36.096403068931011</v>
      </c>
      <c r="E89">
        <f t="shared" si="22"/>
        <v>0.17175188706143041</v>
      </c>
      <c r="H89">
        <f t="shared" si="23"/>
        <v>2.9498710709162348E-2</v>
      </c>
      <c r="L89">
        <v>86.119</v>
      </c>
      <c r="M89">
        <v>5.9412000000000003</v>
      </c>
      <c r="N89">
        <f t="shared" si="24"/>
        <v>0.20038604762010948</v>
      </c>
      <c r="O89">
        <f t="shared" si="25"/>
        <v>17.257046034996208</v>
      </c>
      <c r="P89">
        <f t="shared" si="26"/>
        <v>4.0154568080808785E-2</v>
      </c>
      <c r="S89">
        <f t="shared" si="27"/>
        <v>7416.4821609999999</v>
      </c>
      <c r="W89">
        <v>86.084000000000003</v>
      </c>
      <c r="X89">
        <v>3.9925999999999999</v>
      </c>
      <c r="Y89">
        <f t="shared" si="28"/>
        <v>0.10264682339836899</v>
      </c>
      <c r="Z89">
        <f t="shared" si="29"/>
        <v>8.8362491454251959</v>
      </c>
      <c r="AA89">
        <f t="shared" si="30"/>
        <v>1.0536370353775951E-2</v>
      </c>
      <c r="AD89">
        <f t="shared" si="31"/>
        <v>7410.4550560000007</v>
      </c>
      <c r="AH89">
        <v>85.998000000000005</v>
      </c>
      <c r="AI89">
        <v>10.442600000000001</v>
      </c>
      <c r="AJ89">
        <f t="shared" si="32"/>
        <v>6.0934390748186983E-2</v>
      </c>
      <c r="AK89">
        <f t="shared" si="33"/>
        <v>5.2402357355625844</v>
      </c>
      <c r="AL89">
        <f t="shared" si="34"/>
        <v>3.7129999758527352E-3</v>
      </c>
      <c r="AO89">
        <f t="shared" si="35"/>
        <v>7395.6560040000004</v>
      </c>
    </row>
    <row r="90" spans="1:41" x14ac:dyDescent="0.3">
      <c r="A90">
        <v>88.099000000000004</v>
      </c>
      <c r="B90">
        <v>5.0929000000000002</v>
      </c>
      <c r="C90">
        <f t="shared" si="20"/>
        <v>0.41963895752143499</v>
      </c>
      <c r="D90">
        <f t="shared" si="21"/>
        <v>36.969772518680905</v>
      </c>
      <c r="E90">
        <f t="shared" si="22"/>
        <v>0.17609685466967673</v>
      </c>
      <c r="H90">
        <f t="shared" si="23"/>
        <v>3.1010102224553245E-2</v>
      </c>
      <c r="L90">
        <v>87.119</v>
      </c>
      <c r="M90">
        <v>5.9279999999999999</v>
      </c>
      <c r="N90">
        <f t="shared" si="24"/>
        <v>0.20261029279956433</v>
      </c>
      <c r="O90">
        <f t="shared" si="25"/>
        <v>17.651206098405243</v>
      </c>
      <c r="P90">
        <f t="shared" si="26"/>
        <v>4.1050930748325186E-2</v>
      </c>
      <c r="S90">
        <f t="shared" si="27"/>
        <v>7589.7201610000002</v>
      </c>
      <c r="W90">
        <v>87.084000000000003</v>
      </c>
      <c r="X90">
        <v>3.9862000000000002</v>
      </c>
      <c r="Y90">
        <f t="shared" si="28"/>
        <v>0.10425107500828491</v>
      </c>
      <c r="Z90">
        <f t="shared" si="29"/>
        <v>9.0786006160214843</v>
      </c>
      <c r="AA90">
        <f t="shared" si="30"/>
        <v>1.0868286640383047E-2</v>
      </c>
      <c r="AD90">
        <f t="shared" si="31"/>
        <v>7583.6230560000004</v>
      </c>
      <c r="AH90">
        <v>86.998000000000005</v>
      </c>
      <c r="AI90">
        <v>10.435</v>
      </c>
      <c r="AJ90">
        <f t="shared" si="32"/>
        <v>6.1662443813262038E-2</v>
      </c>
      <c r="AK90">
        <f t="shared" si="33"/>
        <v>5.3645092868661708</v>
      </c>
      <c r="AL90">
        <f t="shared" si="34"/>
        <v>3.802256977023698E-3</v>
      </c>
      <c r="AO90">
        <f t="shared" si="35"/>
        <v>7568.6520040000005</v>
      </c>
    </row>
    <row r="91" spans="1:41" x14ac:dyDescent="0.3">
      <c r="A91">
        <v>89.099000000000004</v>
      </c>
      <c r="B91">
        <v>5.0678999999999998</v>
      </c>
      <c r="C91">
        <f t="shared" si="20"/>
        <v>0.42455983982362949</v>
      </c>
      <c r="D91">
        <f t="shared" si="21"/>
        <v>37.827857168445568</v>
      </c>
      <c r="E91">
        <f t="shared" si="22"/>
        <v>0.18025105759106594</v>
      </c>
      <c r="H91">
        <f t="shared" si="23"/>
        <v>3.2490443762697767E-2</v>
      </c>
      <c r="L91">
        <v>88.119</v>
      </c>
      <c r="M91">
        <v>5.9126000000000003</v>
      </c>
      <c r="N91">
        <f t="shared" si="24"/>
        <v>0.20521151379908842</v>
      </c>
      <c r="O91">
        <f t="shared" si="25"/>
        <v>18.083033384461871</v>
      </c>
      <c r="P91">
        <f t="shared" si="26"/>
        <v>4.2111765395713457E-2</v>
      </c>
      <c r="S91">
        <f t="shared" si="27"/>
        <v>7764.9581609999996</v>
      </c>
      <c r="W91">
        <v>88.084000000000003</v>
      </c>
      <c r="X91">
        <v>3.9813000000000001</v>
      </c>
      <c r="Y91">
        <f t="shared" si="28"/>
        <v>0.10548107202560887</v>
      </c>
      <c r="Z91">
        <f t="shared" si="29"/>
        <v>9.2911947483037327</v>
      </c>
      <c r="AA91">
        <f t="shared" si="30"/>
        <v>1.1126256555671687E-2</v>
      </c>
      <c r="AD91">
        <f t="shared" si="31"/>
        <v>7758.7910560000009</v>
      </c>
      <c r="AH91">
        <v>87.998000000000005</v>
      </c>
      <c r="AI91">
        <v>10.427099999999999</v>
      </c>
      <c r="AJ91">
        <f t="shared" si="32"/>
        <v>6.2419798094720917E-2</v>
      </c>
      <c r="AK91">
        <f t="shared" si="33"/>
        <v>5.4928173927392514</v>
      </c>
      <c r="AL91">
        <f t="shared" si="34"/>
        <v>3.8962311941857252E-3</v>
      </c>
      <c r="AO91">
        <f t="shared" si="35"/>
        <v>7743.6480040000006</v>
      </c>
    </row>
    <row r="92" spans="1:41" x14ac:dyDescent="0.3">
      <c r="A92">
        <v>90.099000000000004</v>
      </c>
      <c r="B92">
        <v>5.0418000000000003</v>
      </c>
      <c r="C92">
        <f t="shared" si="20"/>
        <v>0.42972320925819413</v>
      </c>
      <c r="D92">
        <f t="shared" si="21"/>
        <v>38.717631430954036</v>
      </c>
      <c r="E92">
        <f t="shared" si="22"/>
        <v>0.1846620365751617</v>
      </c>
      <c r="H92">
        <f t="shared" si="23"/>
        <v>3.4100067752086356E-2</v>
      </c>
      <c r="L92">
        <v>89.119</v>
      </c>
      <c r="M92">
        <v>5.8985000000000003</v>
      </c>
      <c r="N92">
        <f t="shared" si="24"/>
        <v>0.20759909949359007</v>
      </c>
      <c r="O92">
        <f t="shared" si="25"/>
        <v>18.501024147769254</v>
      </c>
      <c r="P92">
        <f t="shared" si="26"/>
        <v>4.3097386110549508E-2</v>
      </c>
      <c r="S92">
        <f t="shared" si="27"/>
        <v>7942.1961609999998</v>
      </c>
      <c r="W92">
        <v>89.084000000000003</v>
      </c>
      <c r="X92">
        <v>3.9767999999999999</v>
      </c>
      <c r="Y92">
        <f t="shared" si="28"/>
        <v>0.10661199535645934</v>
      </c>
      <c r="Z92">
        <f t="shared" si="29"/>
        <v>9.4974229943348245</v>
      </c>
      <c r="AA92">
        <f t="shared" si="30"/>
        <v>1.1366117553885707E-2</v>
      </c>
      <c r="AD92">
        <f t="shared" si="31"/>
        <v>7935.9590560000006</v>
      </c>
      <c r="AH92">
        <v>88.998000000000005</v>
      </c>
      <c r="AI92">
        <v>10.4186</v>
      </c>
      <c r="AJ92">
        <f t="shared" si="32"/>
        <v>6.3235314049674626E-2</v>
      </c>
      <c r="AK92">
        <f t="shared" si="33"/>
        <v>5.6278164797929424</v>
      </c>
      <c r="AL92">
        <f t="shared" si="34"/>
        <v>3.9987049429609772E-3</v>
      </c>
      <c r="AO92">
        <f t="shared" si="35"/>
        <v>7920.6440040000007</v>
      </c>
    </row>
    <row r="93" spans="1:41" x14ac:dyDescent="0.3">
      <c r="A93">
        <v>91.1</v>
      </c>
      <c r="B93">
        <v>5.0167999999999999</v>
      </c>
      <c r="C93">
        <f t="shared" si="20"/>
        <v>0.43469409019161054</v>
      </c>
      <c r="D93">
        <f t="shared" si="21"/>
        <v>39.600631616455715</v>
      </c>
      <c r="E93">
        <f t="shared" si="22"/>
        <v>0.18895895204751204</v>
      </c>
      <c r="H93">
        <f t="shared" si="23"/>
        <v>3.5705485558893954E-2</v>
      </c>
      <c r="L93">
        <v>90.12</v>
      </c>
      <c r="M93">
        <v>5.8845000000000001</v>
      </c>
      <c r="N93">
        <f t="shared" si="24"/>
        <v>0.20997540545777019</v>
      </c>
      <c r="O93">
        <f t="shared" si="25"/>
        <v>18.922983539854251</v>
      </c>
      <c r="P93">
        <f t="shared" si="26"/>
        <v>4.4089670897154987E-2</v>
      </c>
      <c r="S93">
        <f t="shared" si="27"/>
        <v>8121.6144000000004</v>
      </c>
      <c r="W93">
        <v>90.084000000000003</v>
      </c>
      <c r="X93">
        <v>3.9706999999999999</v>
      </c>
      <c r="Y93">
        <f t="shared" si="28"/>
        <v>0.1081470695805206</v>
      </c>
      <c r="Z93">
        <f t="shared" si="29"/>
        <v>9.742320616091618</v>
      </c>
      <c r="AA93">
        <f t="shared" si="30"/>
        <v>1.1695788658853965E-2</v>
      </c>
      <c r="AD93">
        <f t="shared" si="31"/>
        <v>8115.1270560000003</v>
      </c>
      <c r="AH93">
        <v>89.998999999999995</v>
      </c>
      <c r="AI93">
        <v>10.4101</v>
      </c>
      <c r="AJ93">
        <f t="shared" si="32"/>
        <v>6.4051495613752785E-2</v>
      </c>
      <c r="AK93">
        <f t="shared" si="33"/>
        <v>5.7645705537421366</v>
      </c>
      <c r="AL93">
        <f t="shared" si="34"/>
        <v>4.1025940903585923E-3</v>
      </c>
      <c r="AO93">
        <f t="shared" si="35"/>
        <v>8099.8200009999991</v>
      </c>
    </row>
    <row r="94" spans="1:41" x14ac:dyDescent="0.3">
      <c r="A94">
        <v>92.099000000000004</v>
      </c>
      <c r="B94">
        <v>4.9915000000000003</v>
      </c>
      <c r="C94">
        <f t="shared" si="20"/>
        <v>0.4397499046439417</v>
      </c>
      <c r="D94">
        <f t="shared" si="21"/>
        <v>40.500526467802388</v>
      </c>
      <c r="E94">
        <f t="shared" si="22"/>
        <v>0.19337997863435583</v>
      </c>
      <c r="H94">
        <f t="shared" si="23"/>
        <v>3.7395816136623919E-2</v>
      </c>
      <c r="L94">
        <v>91.119</v>
      </c>
      <c r="M94">
        <v>5.8704000000000001</v>
      </c>
      <c r="N94">
        <f t="shared" si="24"/>
        <v>0.21237440617446951</v>
      </c>
      <c r="O94">
        <f t="shared" si="25"/>
        <v>19.351343516211486</v>
      </c>
      <c r="P94">
        <f t="shared" si="26"/>
        <v>4.5102888397958556E-2</v>
      </c>
      <c r="S94">
        <f t="shared" si="27"/>
        <v>8302.6721610000004</v>
      </c>
      <c r="W94">
        <v>91.084000000000003</v>
      </c>
      <c r="X94">
        <v>3.9653999999999998</v>
      </c>
      <c r="Y94">
        <f t="shared" si="28"/>
        <v>0.10948273843246013</v>
      </c>
      <c r="Z94">
        <f t="shared" si="29"/>
        <v>9.9721257473821989</v>
      </c>
      <c r="AA94">
        <f t="shared" si="30"/>
        <v>1.1986470014670483E-2</v>
      </c>
      <c r="AD94">
        <f t="shared" si="31"/>
        <v>8296.2950560000008</v>
      </c>
      <c r="AH94">
        <v>90.998000000000005</v>
      </c>
      <c r="AI94">
        <v>10.4023</v>
      </c>
      <c r="AJ94">
        <f t="shared" si="32"/>
        <v>6.480104879985224E-2</v>
      </c>
      <c r="AK94">
        <f t="shared" si="33"/>
        <v>5.8967658386889541</v>
      </c>
      <c r="AL94">
        <f t="shared" si="34"/>
        <v>4.1991759255608314E-3</v>
      </c>
      <c r="AO94">
        <f t="shared" si="35"/>
        <v>8280.636004</v>
      </c>
    </row>
    <row r="95" spans="1:41" x14ac:dyDescent="0.3">
      <c r="A95">
        <v>93.099000000000004</v>
      </c>
      <c r="B95">
        <v>4.9660000000000002</v>
      </c>
      <c r="C95">
        <f t="shared" si="20"/>
        <v>0.44487168335230964</v>
      </c>
      <c r="D95">
        <f t="shared" si="21"/>
        <v>41.417108848416675</v>
      </c>
      <c r="E95">
        <f t="shared" si="22"/>
        <v>0.19791081464871765</v>
      </c>
      <c r="H95">
        <f t="shared" si="23"/>
        <v>3.9168690554919075E-2</v>
      </c>
      <c r="L95">
        <v>92.119</v>
      </c>
      <c r="M95">
        <v>5.8558000000000003</v>
      </c>
      <c r="N95">
        <f t="shared" si="24"/>
        <v>0.21486455772303123</v>
      </c>
      <c r="O95">
        <f t="shared" si="25"/>
        <v>19.793108192887914</v>
      </c>
      <c r="P95">
        <f t="shared" si="26"/>
        <v>4.6166778165513817E-2</v>
      </c>
      <c r="S95">
        <f t="shared" si="27"/>
        <v>8485.9101609999998</v>
      </c>
      <c r="W95">
        <v>92.082999999999998</v>
      </c>
      <c r="X95">
        <v>3.9601999999999999</v>
      </c>
      <c r="Y95">
        <f t="shared" si="28"/>
        <v>0.11079494211322798</v>
      </c>
      <c r="Z95">
        <f t="shared" si="29"/>
        <v>10.202330654612371</v>
      </c>
      <c r="AA95">
        <f t="shared" si="30"/>
        <v>1.2275519197873537E-2</v>
      </c>
      <c r="AD95">
        <f t="shared" si="31"/>
        <v>8479.2788889999993</v>
      </c>
      <c r="AH95">
        <v>91.998000000000005</v>
      </c>
      <c r="AI95">
        <v>10.394</v>
      </c>
      <c r="AJ95">
        <f t="shared" si="32"/>
        <v>6.5599267756176041E-2</v>
      </c>
      <c r="AK95">
        <f t="shared" si="33"/>
        <v>6.0350014350326839</v>
      </c>
      <c r="AL95">
        <f t="shared" si="34"/>
        <v>4.3032639301464779E-3</v>
      </c>
      <c r="AO95">
        <f t="shared" si="35"/>
        <v>8463.632004000001</v>
      </c>
    </row>
    <row r="96" spans="1:41" x14ac:dyDescent="0.3">
      <c r="A96">
        <v>94.099000000000004</v>
      </c>
      <c r="B96">
        <v>4.9409999999999998</v>
      </c>
      <c r="C96">
        <f t="shared" si="20"/>
        <v>0.44991863057467163</v>
      </c>
      <c r="D96">
        <f t="shared" si="21"/>
        <v>42.336893218446029</v>
      </c>
      <c r="E96">
        <f t="shared" si="22"/>
        <v>0.20242677413818785</v>
      </c>
      <c r="H96">
        <f t="shared" si="23"/>
        <v>4.0976598887992918E-2</v>
      </c>
      <c r="L96">
        <v>93.119</v>
      </c>
      <c r="M96">
        <v>5.8414000000000001</v>
      </c>
      <c r="N96">
        <f t="shared" si="24"/>
        <v>0.2173266866555098</v>
      </c>
      <c r="O96">
        <f t="shared" si="25"/>
        <v>20.237243734674419</v>
      </c>
      <c r="P96">
        <f t="shared" si="26"/>
        <v>4.7230888732662145E-2</v>
      </c>
      <c r="S96">
        <f t="shared" si="27"/>
        <v>8671.1481609999992</v>
      </c>
      <c r="W96">
        <v>93.084000000000003</v>
      </c>
      <c r="X96">
        <v>3.9544999999999999</v>
      </c>
      <c r="Y96">
        <f t="shared" si="28"/>
        <v>0.11223530017745037</v>
      </c>
      <c r="Z96">
        <f t="shared" si="29"/>
        <v>10.447310681717791</v>
      </c>
      <c r="AA96">
        <f t="shared" si="30"/>
        <v>1.2596762605922391E-2</v>
      </c>
      <c r="AD96">
        <f t="shared" si="31"/>
        <v>8664.6310560000002</v>
      </c>
      <c r="AH96">
        <v>92.998000000000005</v>
      </c>
      <c r="AI96">
        <v>10.385899999999999</v>
      </c>
      <c r="AJ96">
        <f t="shared" si="32"/>
        <v>6.6378867312502102E-2</v>
      </c>
      <c r="AK96">
        <f t="shared" si="33"/>
        <v>6.1731019023280709</v>
      </c>
      <c r="AL96">
        <f t="shared" si="34"/>
        <v>4.4061540256907601E-3</v>
      </c>
      <c r="AO96">
        <f t="shared" si="35"/>
        <v>8648.6280040000001</v>
      </c>
    </row>
    <row r="97" spans="1:41" x14ac:dyDescent="0.3">
      <c r="A97">
        <v>95.099000000000004</v>
      </c>
      <c r="B97">
        <v>4.9165999999999999</v>
      </c>
      <c r="C97">
        <f t="shared" si="20"/>
        <v>0.45486913573452781</v>
      </c>
      <c r="D97">
        <f t="shared" si="21"/>
        <v>43.257599939217862</v>
      </c>
      <c r="E97">
        <f t="shared" si="22"/>
        <v>0.20690593064387627</v>
      </c>
      <c r="H97">
        <f t="shared" si="23"/>
        <v>4.281006413560854E-2</v>
      </c>
      <c r="L97">
        <v>94.119</v>
      </c>
      <c r="M97">
        <v>5.8273000000000001</v>
      </c>
      <c r="N97">
        <f t="shared" si="24"/>
        <v>0.21974340948884089</v>
      </c>
      <c r="O97">
        <f t="shared" si="25"/>
        <v>20.682029957680214</v>
      </c>
      <c r="P97">
        <f t="shared" si="26"/>
        <v>4.8287166013780407E-2</v>
      </c>
      <c r="S97">
        <f t="shared" si="27"/>
        <v>8858.3861610000004</v>
      </c>
      <c r="W97">
        <v>94.084000000000003</v>
      </c>
      <c r="X97">
        <v>3.9491999999999998</v>
      </c>
      <c r="Y97">
        <f t="shared" si="28"/>
        <v>0.11357644439962759</v>
      </c>
      <c r="Z97">
        <f t="shared" si="29"/>
        <v>10.685726194894563</v>
      </c>
      <c r="AA97">
        <f t="shared" si="30"/>
        <v>1.2899608722461698E-2</v>
      </c>
      <c r="AD97">
        <f t="shared" si="31"/>
        <v>8851.7990559999998</v>
      </c>
      <c r="AH97">
        <v>93.998000000000005</v>
      </c>
      <c r="AI97">
        <v>10.377599999999999</v>
      </c>
      <c r="AJ97">
        <f t="shared" si="32"/>
        <v>6.7178347211564363E-2</v>
      </c>
      <c r="AK97">
        <f t="shared" si="33"/>
        <v>6.3146302811926276</v>
      </c>
      <c r="AL97">
        <f t="shared" si="34"/>
        <v>4.5129303340774975E-3</v>
      </c>
      <c r="AO97">
        <f t="shared" si="35"/>
        <v>8835.6240040000012</v>
      </c>
    </row>
    <row r="98" spans="1:41" x14ac:dyDescent="0.3">
      <c r="A98">
        <v>96.1</v>
      </c>
      <c r="B98">
        <v>4.8914</v>
      </c>
      <c r="C98">
        <f t="shared" si="20"/>
        <v>0.4600078093586113</v>
      </c>
      <c r="D98">
        <f t="shared" si="21"/>
        <v>44.20675047936254</v>
      </c>
      <c r="E98">
        <f t="shared" si="22"/>
        <v>0.21160718467090847</v>
      </c>
      <c r="H98">
        <f t="shared" si="23"/>
        <v>4.4777600604347961E-2</v>
      </c>
      <c r="L98">
        <v>95.119</v>
      </c>
      <c r="M98">
        <v>5.8140000000000001</v>
      </c>
      <c r="N98">
        <f t="shared" si="24"/>
        <v>0.22202837865666594</v>
      </c>
      <c r="O98">
        <f t="shared" si="25"/>
        <v>21.119117349443407</v>
      </c>
      <c r="P98">
        <f t="shared" si="26"/>
        <v>4.9296600928907836E-2</v>
      </c>
      <c r="S98">
        <f t="shared" si="27"/>
        <v>9047.6241609999997</v>
      </c>
      <c r="W98">
        <v>95.084000000000003</v>
      </c>
      <c r="X98">
        <v>3.9441000000000002</v>
      </c>
      <c r="Y98">
        <f t="shared" si="28"/>
        <v>0.11486867976625385</v>
      </c>
      <c r="Z98">
        <f t="shared" si="29"/>
        <v>10.922173546894482</v>
      </c>
      <c r="AA98">
        <f t="shared" si="30"/>
        <v>1.3194813591242178E-2</v>
      </c>
      <c r="AD98">
        <f t="shared" si="31"/>
        <v>9040.9670560000013</v>
      </c>
      <c r="AH98">
        <v>94.998000000000005</v>
      </c>
      <c r="AI98">
        <v>10.369300000000001</v>
      </c>
      <c r="AJ98">
        <f t="shared" si="32"/>
        <v>6.7978466790180839E-2</v>
      </c>
      <c r="AK98">
        <f t="shared" si="33"/>
        <v>6.4578183881335995</v>
      </c>
      <c r="AL98">
        <f t="shared" si="34"/>
        <v>4.6210719471437194E-3</v>
      </c>
      <c r="AO98">
        <f t="shared" si="35"/>
        <v>9024.6200040000003</v>
      </c>
    </row>
    <row r="99" spans="1:41" x14ac:dyDescent="0.3">
      <c r="A99">
        <v>97.099000000000004</v>
      </c>
      <c r="B99">
        <v>4.867</v>
      </c>
      <c r="C99">
        <f t="shared" si="20"/>
        <v>0.46500863958696731</v>
      </c>
      <c r="D99">
        <f t="shared" si="21"/>
        <v>45.151873895254937</v>
      </c>
      <c r="E99">
        <f t="shared" si="22"/>
        <v>0.21623303489052206</v>
      </c>
      <c r="H99">
        <f t="shared" si="23"/>
        <v>4.6756725377965734E-2</v>
      </c>
      <c r="L99">
        <v>96.119</v>
      </c>
      <c r="M99">
        <v>5.7995999999999999</v>
      </c>
      <c r="N99">
        <f t="shared" si="24"/>
        <v>0.22450823113644849</v>
      </c>
      <c r="O99">
        <f t="shared" si="25"/>
        <v>21.579506668604292</v>
      </c>
      <c r="P99">
        <f t="shared" si="26"/>
        <v>5.0403945848016982E-2</v>
      </c>
      <c r="S99">
        <f t="shared" si="27"/>
        <v>9238.8621609999991</v>
      </c>
      <c r="W99">
        <v>96.084000000000003</v>
      </c>
      <c r="X99">
        <v>3.9392</v>
      </c>
      <c r="Y99">
        <f t="shared" si="28"/>
        <v>0.11611181414678785</v>
      </c>
      <c r="Z99">
        <f t="shared" si="29"/>
        <v>11.156487550479964</v>
      </c>
      <c r="AA99">
        <f t="shared" si="30"/>
        <v>1.3481953384458205E-2</v>
      </c>
      <c r="AD99">
        <f t="shared" si="31"/>
        <v>9232.135056000001</v>
      </c>
      <c r="AH99">
        <v>95.998000000000005</v>
      </c>
      <c r="AI99">
        <v>10.3619</v>
      </c>
      <c r="AJ99">
        <f t="shared" si="32"/>
        <v>6.8692366642990707E-2</v>
      </c>
      <c r="AK99">
        <f t="shared" si="33"/>
        <v>6.5943298129938226</v>
      </c>
      <c r="AL99">
        <f t="shared" si="34"/>
        <v>4.7186412350150621E-3</v>
      </c>
      <c r="AO99">
        <f t="shared" si="35"/>
        <v>9215.6160040000013</v>
      </c>
    </row>
    <row r="100" spans="1:41" x14ac:dyDescent="0.3">
      <c r="A100">
        <v>98.099000000000004</v>
      </c>
      <c r="B100">
        <v>4.8419999999999996</v>
      </c>
      <c r="C100">
        <f t="shared" si="20"/>
        <v>0.47015851192241787</v>
      </c>
      <c r="D100">
        <f t="shared" si="21"/>
        <v>46.122079861077275</v>
      </c>
      <c r="E100">
        <f t="shared" si="22"/>
        <v>0.22104902633310233</v>
      </c>
      <c r="H100">
        <f t="shared" si="23"/>
        <v>4.8862672042812569E-2</v>
      </c>
      <c r="L100">
        <v>97.119</v>
      </c>
      <c r="M100">
        <v>5.7847999999999997</v>
      </c>
      <c r="N100">
        <f t="shared" si="24"/>
        <v>0.22706339291474506</v>
      </c>
      <c r="O100">
        <f t="shared" si="25"/>
        <v>22.052169656487127</v>
      </c>
      <c r="P100">
        <f t="shared" si="26"/>
        <v>5.1557784401955895E-2</v>
      </c>
      <c r="S100">
        <f t="shared" si="27"/>
        <v>9432.1001610000003</v>
      </c>
      <c r="W100">
        <v>97.084000000000003</v>
      </c>
      <c r="X100">
        <v>3.9342999999999999</v>
      </c>
      <c r="Y100">
        <f t="shared" si="28"/>
        <v>0.11735649583411967</v>
      </c>
      <c r="Z100">
        <f t="shared" si="29"/>
        <v>11.393438041559675</v>
      </c>
      <c r="AA100">
        <f t="shared" si="30"/>
        <v>1.3772547114463747E-2</v>
      </c>
      <c r="AD100">
        <f t="shared" si="31"/>
        <v>9425.3030560000007</v>
      </c>
      <c r="AH100">
        <v>96.998000000000005</v>
      </c>
      <c r="AI100">
        <v>10.3528</v>
      </c>
      <c r="AJ100">
        <f t="shared" si="32"/>
        <v>6.9570969817102882E-2</v>
      </c>
      <c r="AK100">
        <f t="shared" si="33"/>
        <v>6.7482449303193457</v>
      </c>
      <c r="AL100">
        <f t="shared" si="34"/>
        <v>4.8401198412922402E-3</v>
      </c>
      <c r="AO100">
        <f t="shared" si="35"/>
        <v>9408.6120040000005</v>
      </c>
    </row>
    <row r="101" spans="1:41" x14ac:dyDescent="0.3">
      <c r="A101">
        <v>99.099000000000004</v>
      </c>
      <c r="B101">
        <v>4.8159000000000001</v>
      </c>
      <c r="C101">
        <f t="shared" si="20"/>
        <v>0.47556342676694324</v>
      </c>
      <c r="D101">
        <f t="shared" si="21"/>
        <v>47.127860029177313</v>
      </c>
      <c r="E101">
        <f t="shared" si="22"/>
        <v>0.22616057287831778</v>
      </c>
      <c r="H101">
        <f t="shared" si="23"/>
        <v>5.114860472464889E-2</v>
      </c>
      <c r="L101">
        <v>98.119</v>
      </c>
      <c r="M101">
        <v>5.7714999999999996</v>
      </c>
      <c r="N101">
        <f t="shared" si="24"/>
        <v>0.2293651687205204</v>
      </c>
      <c r="O101">
        <f t="shared" si="25"/>
        <v>22.505080989688743</v>
      </c>
      <c r="P101">
        <f t="shared" si="26"/>
        <v>5.2608380622192794E-2</v>
      </c>
      <c r="S101">
        <f t="shared" si="27"/>
        <v>9627.3381609999997</v>
      </c>
      <c r="W101">
        <v>98.082999999999998</v>
      </c>
      <c r="X101">
        <v>3.9283999999999999</v>
      </c>
      <c r="Y101">
        <f t="shared" si="28"/>
        <v>0.11885725285330305</v>
      </c>
      <c r="Z101">
        <f t="shared" si="29"/>
        <v>11.657875931610523</v>
      </c>
      <c r="AA101">
        <f t="shared" si="30"/>
        <v>1.4127046555834017E-2</v>
      </c>
      <c r="AD101">
        <f t="shared" si="31"/>
        <v>9620.2748890000003</v>
      </c>
      <c r="AH101">
        <v>97.998000000000005</v>
      </c>
      <c r="AI101">
        <v>10.345000000000001</v>
      </c>
      <c r="AJ101">
        <f t="shared" si="32"/>
        <v>7.0324673144919747E-2</v>
      </c>
      <c r="AK101">
        <f t="shared" si="33"/>
        <v>6.8916773188558453</v>
      </c>
      <c r="AL101">
        <f t="shared" si="34"/>
        <v>4.9455596529397964E-3</v>
      </c>
      <c r="AO101">
        <f t="shared" si="35"/>
        <v>9603.6080040000015</v>
      </c>
    </row>
    <row r="102" spans="1:41" x14ac:dyDescent="0.3">
      <c r="A102">
        <v>100.1</v>
      </c>
      <c r="B102">
        <v>4.7906000000000004</v>
      </c>
      <c r="C102">
        <f t="shared" si="20"/>
        <v>0.48083070589962557</v>
      </c>
      <c r="D102">
        <f t="shared" si="21"/>
        <v>48.131153660552513</v>
      </c>
      <c r="E102">
        <f t="shared" si="22"/>
        <v>0.23119816773593221</v>
      </c>
      <c r="H102">
        <f t="shared" si="23"/>
        <v>5.3452592764452245E-2</v>
      </c>
      <c r="L102">
        <v>99.119</v>
      </c>
      <c r="M102">
        <v>5.7568000000000001</v>
      </c>
      <c r="N102">
        <f t="shared" si="24"/>
        <v>0.23191541601927315</v>
      </c>
      <c r="O102">
        <f t="shared" si="25"/>
        <v>22.987224120414336</v>
      </c>
      <c r="P102">
        <f t="shared" si="26"/>
        <v>5.378476018739254E-2</v>
      </c>
      <c r="S102">
        <f t="shared" si="27"/>
        <v>9824.576160999999</v>
      </c>
      <c r="W102">
        <v>99.084000000000003</v>
      </c>
      <c r="X102">
        <v>3.9235000000000002</v>
      </c>
      <c r="Y102">
        <f t="shared" si="28"/>
        <v>0.12010535856939417</v>
      </c>
      <c r="Z102">
        <f t="shared" si="29"/>
        <v>11.900519348489851</v>
      </c>
      <c r="AA102">
        <f t="shared" si="30"/>
        <v>1.4425297157082745E-2</v>
      </c>
      <c r="AD102">
        <f t="shared" si="31"/>
        <v>9817.639056</v>
      </c>
      <c r="AH102">
        <v>98.998999999999995</v>
      </c>
      <c r="AI102">
        <v>10.337</v>
      </c>
      <c r="AJ102">
        <f t="shared" si="32"/>
        <v>7.1098292756078527E-2</v>
      </c>
      <c r="AK102">
        <f t="shared" si="33"/>
        <v>7.038659884559018</v>
      </c>
      <c r="AL102">
        <f t="shared" si="34"/>
        <v>5.0549672328290482E-3</v>
      </c>
      <c r="AO102">
        <f t="shared" si="35"/>
        <v>9800.8020009999982</v>
      </c>
    </row>
    <row r="103" spans="1:41" x14ac:dyDescent="0.3">
      <c r="A103">
        <v>101.099</v>
      </c>
      <c r="B103">
        <v>4.7660999999999998</v>
      </c>
      <c r="C103">
        <f t="shared" si="20"/>
        <v>0.4859580100263341</v>
      </c>
      <c r="D103">
        <f t="shared" si="21"/>
        <v>49.129868855652354</v>
      </c>
      <c r="E103">
        <f t="shared" si="22"/>
        <v>0.23615518750875464</v>
      </c>
      <c r="H103">
        <f t="shared" si="23"/>
        <v>5.5769272587295061E-2</v>
      </c>
      <c r="L103">
        <v>100.119</v>
      </c>
      <c r="M103">
        <v>5.7419000000000002</v>
      </c>
      <c r="N103">
        <f t="shared" si="24"/>
        <v>0.23450701478078703</v>
      </c>
      <c r="O103">
        <f t="shared" si="25"/>
        <v>23.478607812837616</v>
      </c>
      <c r="P103">
        <f t="shared" si="26"/>
        <v>5.4993539981396271E-2</v>
      </c>
      <c r="S103">
        <f t="shared" si="27"/>
        <v>10023.814161</v>
      </c>
      <c r="W103">
        <v>100.084</v>
      </c>
      <c r="X103">
        <v>3.9188000000000001</v>
      </c>
      <c r="Y103">
        <f t="shared" si="28"/>
        <v>0.12130398666643499</v>
      </c>
      <c r="Z103">
        <f t="shared" si="29"/>
        <v>12.14058820152348</v>
      </c>
      <c r="AA103">
        <f t="shared" si="30"/>
        <v>1.4714657181170638E-2</v>
      </c>
      <c r="AD103">
        <f t="shared" si="31"/>
        <v>10016.807056000001</v>
      </c>
      <c r="AH103">
        <v>99.998000000000005</v>
      </c>
      <c r="AI103">
        <v>10.328900000000001</v>
      </c>
      <c r="AJ103">
        <f t="shared" si="32"/>
        <v>7.18821928441256E-2</v>
      </c>
      <c r="AK103">
        <f t="shared" si="33"/>
        <v>7.1880755200268718</v>
      </c>
      <c r="AL103">
        <f t="shared" si="34"/>
        <v>5.1670496480800618E-3</v>
      </c>
      <c r="AO103">
        <f t="shared" si="35"/>
        <v>9999.6000040000017</v>
      </c>
    </row>
    <row r="104" spans="1:41" x14ac:dyDescent="0.3">
      <c r="A104">
        <v>102.099</v>
      </c>
      <c r="B104">
        <v>4.7417999999999996</v>
      </c>
      <c r="C104">
        <f t="shared" si="20"/>
        <v>0.49106955998143709</v>
      </c>
      <c r="D104">
        <f t="shared" si="21"/>
        <v>50.137711004544748</v>
      </c>
      <c r="E104">
        <f t="shared" si="22"/>
        <v>0.24114931274036225</v>
      </c>
      <c r="H104">
        <f t="shared" si="23"/>
        <v>5.8152991035149038E-2</v>
      </c>
      <c r="L104">
        <v>101.119</v>
      </c>
      <c r="M104">
        <v>5.7276999999999996</v>
      </c>
      <c r="N104">
        <f t="shared" si="24"/>
        <v>0.23698312680826333</v>
      </c>
      <c r="O104">
        <f t="shared" si="25"/>
        <v>23.96349679972478</v>
      </c>
      <c r="P104">
        <f t="shared" si="26"/>
        <v>5.6161002391821417E-2</v>
      </c>
      <c r="S104">
        <f t="shared" si="27"/>
        <v>10225.052161</v>
      </c>
      <c r="W104">
        <v>101.084</v>
      </c>
      <c r="X104">
        <v>3.9129999999999998</v>
      </c>
      <c r="Y104">
        <f t="shared" si="28"/>
        <v>0.12278512792650968</v>
      </c>
      <c r="Z104">
        <f t="shared" si="29"/>
        <v>12.411611871323306</v>
      </c>
      <c r="AA104">
        <f t="shared" si="30"/>
        <v>1.5076187639929349E-2</v>
      </c>
      <c r="AD104">
        <f t="shared" si="31"/>
        <v>10217.975056000001</v>
      </c>
      <c r="AH104">
        <v>100.998</v>
      </c>
      <c r="AI104">
        <v>10.320600000000001</v>
      </c>
      <c r="AJ104">
        <f t="shared" si="32"/>
        <v>7.268608644416287E-2</v>
      </c>
      <c r="AK104">
        <f t="shared" si="33"/>
        <v>7.341149358687562</v>
      </c>
      <c r="AL104">
        <f t="shared" si="34"/>
        <v>5.2832671625683177E-3</v>
      </c>
      <c r="AO104">
        <f t="shared" si="35"/>
        <v>10200.596004000001</v>
      </c>
    </row>
    <row r="105" spans="1:41" x14ac:dyDescent="0.3">
      <c r="A105">
        <v>103.099</v>
      </c>
      <c r="B105">
        <v>4.7179000000000002</v>
      </c>
      <c r="C105">
        <f t="shared" si="20"/>
        <v>0.49612258509921625</v>
      </c>
      <c r="D105">
        <f t="shared" si="21"/>
        <v>51.149742401144096</v>
      </c>
      <c r="E105">
        <f t="shared" si="22"/>
        <v>0.24613761944552906</v>
      </c>
      <c r="H105">
        <f t="shared" si="23"/>
        <v>6.0583727706312082E-2</v>
      </c>
      <c r="L105">
        <v>102.11799999999999</v>
      </c>
      <c r="M105">
        <v>5.7137000000000002</v>
      </c>
      <c r="N105">
        <f t="shared" si="24"/>
        <v>0.23943038098821107</v>
      </c>
      <c r="O105">
        <f t="shared" si="25"/>
        <v>24.450151645754136</v>
      </c>
      <c r="P105">
        <f t="shared" si="26"/>
        <v>5.7326907340159904E-2</v>
      </c>
      <c r="S105">
        <f t="shared" si="27"/>
        <v>10428.085923999999</v>
      </c>
      <c r="W105">
        <v>102.084</v>
      </c>
      <c r="X105">
        <v>3.9085999999999999</v>
      </c>
      <c r="Y105">
        <f t="shared" si="28"/>
        <v>0.12391021754094581</v>
      </c>
      <c r="Z105">
        <f t="shared" si="29"/>
        <v>12.649250647449913</v>
      </c>
      <c r="AA105">
        <f t="shared" si="30"/>
        <v>1.5353742011044514E-2</v>
      </c>
      <c r="AD105">
        <f t="shared" si="31"/>
        <v>10421.143056000001</v>
      </c>
      <c r="AH105">
        <v>101.998</v>
      </c>
      <c r="AI105">
        <v>10.3117</v>
      </c>
      <c r="AJ105">
        <f t="shared" si="32"/>
        <v>7.3548811448357301E-2</v>
      </c>
      <c r="AK105">
        <f t="shared" si="33"/>
        <v>7.5018316701095484</v>
      </c>
      <c r="AL105">
        <f t="shared" si="34"/>
        <v>5.4094276654660144E-3</v>
      </c>
      <c r="AO105">
        <f t="shared" si="35"/>
        <v>10403.592004</v>
      </c>
    </row>
    <row r="106" spans="1:41" x14ac:dyDescent="0.3">
      <c r="A106">
        <v>104.099</v>
      </c>
      <c r="B106">
        <v>4.6940999999999997</v>
      </c>
      <c r="C106">
        <f t="shared" si="20"/>
        <v>0.50117996944430054</v>
      </c>
      <c r="D106">
        <f t="shared" si="21"/>
        <v>52.172333639182241</v>
      </c>
      <c r="E106">
        <f t="shared" si="22"/>
        <v>0.25118136177219003</v>
      </c>
      <c r="H106">
        <f t="shared" si="23"/>
        <v>6.3092076501731806E-2</v>
      </c>
      <c r="L106">
        <v>103.119</v>
      </c>
      <c r="M106">
        <v>5.6999000000000004</v>
      </c>
      <c r="N106">
        <f t="shared" si="24"/>
        <v>0.2418485499663901</v>
      </c>
      <c r="O106">
        <f t="shared" si="25"/>
        <v>24.939180623984182</v>
      </c>
      <c r="P106">
        <f t="shared" si="26"/>
        <v>5.8490721120845489E-2</v>
      </c>
      <c r="S106">
        <f t="shared" si="27"/>
        <v>10633.528161</v>
      </c>
      <c r="W106">
        <v>103.084</v>
      </c>
      <c r="X106">
        <v>3.9028999999999998</v>
      </c>
      <c r="Y106">
        <f t="shared" si="28"/>
        <v>0.12536960460147456</v>
      </c>
      <c r="Z106">
        <f t="shared" si="29"/>
        <v>12.923600320738403</v>
      </c>
      <c r="AA106">
        <f t="shared" si="30"/>
        <v>1.571753775793007E-2</v>
      </c>
      <c r="AD106">
        <f t="shared" si="31"/>
        <v>10626.311056</v>
      </c>
      <c r="AH106">
        <v>102.998</v>
      </c>
      <c r="AI106">
        <v>10.304399999999999</v>
      </c>
      <c r="AJ106">
        <f t="shared" si="32"/>
        <v>7.4256995858124009E-2</v>
      </c>
      <c r="AK106">
        <f t="shared" si="33"/>
        <v>7.6483220593950572</v>
      </c>
      <c r="AL106">
        <f t="shared" si="34"/>
        <v>5.5141014338734463E-3</v>
      </c>
      <c r="AO106">
        <f t="shared" si="35"/>
        <v>10608.588004000001</v>
      </c>
    </row>
    <row r="107" spans="1:41" x14ac:dyDescent="0.3">
      <c r="A107">
        <v>105.099</v>
      </c>
      <c r="B107">
        <v>4.6699000000000002</v>
      </c>
      <c r="C107">
        <f t="shared" si="20"/>
        <v>0.5063487122629774</v>
      </c>
      <c r="D107">
        <f t="shared" si="21"/>
        <v>53.216743310126667</v>
      </c>
      <c r="E107">
        <f t="shared" si="22"/>
        <v>0.25638901841037548</v>
      </c>
      <c r="H107">
        <f t="shared" si="23"/>
        <v>6.5735328761435854E-2</v>
      </c>
      <c r="L107">
        <v>104.11799999999999</v>
      </c>
      <c r="M107">
        <v>5.6859000000000002</v>
      </c>
      <c r="N107">
        <f t="shared" si="24"/>
        <v>0.24430775477512293</v>
      </c>
      <c r="O107">
        <f t="shared" si="25"/>
        <v>25.436834811676249</v>
      </c>
      <c r="P107">
        <f t="shared" si="26"/>
        <v>5.9686279043261597E-2</v>
      </c>
      <c r="S107">
        <f t="shared" si="27"/>
        <v>10840.557923999999</v>
      </c>
      <c r="W107">
        <v>104.084</v>
      </c>
      <c r="X107">
        <v>3.8978999999999999</v>
      </c>
      <c r="Y107">
        <f t="shared" si="28"/>
        <v>0.12665152458012183</v>
      </c>
      <c r="Z107">
        <f t="shared" si="29"/>
        <v>13.1823972843974</v>
      </c>
      <c r="AA107">
        <f t="shared" si="30"/>
        <v>1.6040608678469202E-2</v>
      </c>
      <c r="AD107">
        <f t="shared" si="31"/>
        <v>10833.479056</v>
      </c>
      <c r="AH107">
        <v>103.998</v>
      </c>
      <c r="AI107">
        <v>10.295999999999999</v>
      </c>
      <c r="AJ107">
        <f t="shared" si="32"/>
        <v>7.5072514048600714E-2</v>
      </c>
      <c r="AK107">
        <f t="shared" si="33"/>
        <v>7.8073913160263775</v>
      </c>
      <c r="AL107">
        <f t="shared" si="34"/>
        <v>5.6358823655773514E-3</v>
      </c>
      <c r="AO107">
        <f t="shared" si="35"/>
        <v>10815.584004</v>
      </c>
    </row>
    <row r="108" spans="1:41" x14ac:dyDescent="0.3">
      <c r="A108">
        <v>106.099</v>
      </c>
      <c r="B108">
        <v>4.6467000000000001</v>
      </c>
      <c r="C108">
        <f t="shared" si="20"/>
        <v>0.5113290801985988</v>
      </c>
      <c r="D108">
        <f t="shared" si="21"/>
        <v>54.251504079991136</v>
      </c>
      <c r="E108">
        <f t="shared" si="22"/>
        <v>0.26145742825674506</v>
      </c>
      <c r="H108">
        <f t="shared" si="23"/>
        <v>6.8359986790630989E-2</v>
      </c>
      <c r="L108">
        <v>105.119</v>
      </c>
      <c r="M108">
        <v>5.6726999999999999</v>
      </c>
      <c r="N108">
        <f t="shared" si="24"/>
        <v>0.24663198592020344</v>
      </c>
      <c r="O108">
        <f t="shared" si="25"/>
        <v>25.925707727945866</v>
      </c>
      <c r="P108">
        <f t="shared" si="26"/>
        <v>6.0827336478943429E-2</v>
      </c>
      <c r="S108">
        <f t="shared" si="27"/>
        <v>11050.004161000001</v>
      </c>
      <c r="W108">
        <v>105.084</v>
      </c>
      <c r="X108">
        <v>3.8915000000000002</v>
      </c>
      <c r="Y108">
        <f t="shared" si="28"/>
        <v>0.12829478373747924</v>
      </c>
      <c r="Z108">
        <f t="shared" si="29"/>
        <v>13.48172905426927</v>
      </c>
      <c r="AA108">
        <f t="shared" si="30"/>
        <v>1.6459551534246566E-2</v>
      </c>
      <c r="AD108">
        <f t="shared" si="31"/>
        <v>11042.647056</v>
      </c>
      <c r="AH108">
        <v>104.998</v>
      </c>
      <c r="AI108">
        <v>10.2882</v>
      </c>
      <c r="AJ108">
        <f t="shared" si="32"/>
        <v>7.5830376911702496E-2</v>
      </c>
      <c r="AK108">
        <f t="shared" si="33"/>
        <v>7.962037914974939</v>
      </c>
      <c r="AL108">
        <f t="shared" si="34"/>
        <v>5.7502460625708631E-3</v>
      </c>
      <c r="AO108">
        <f t="shared" si="35"/>
        <v>11024.580004000001</v>
      </c>
    </row>
    <row r="109" spans="1:41" x14ac:dyDescent="0.3">
      <c r="A109">
        <v>107.099</v>
      </c>
      <c r="B109">
        <v>4.6238999999999999</v>
      </c>
      <c r="C109">
        <f t="shared" si="20"/>
        <v>0.51624786559963787</v>
      </c>
      <c r="D109">
        <f t="shared" si="21"/>
        <v>55.289630157855619</v>
      </c>
      <c r="E109">
        <f t="shared" si="22"/>
        <v>0.26651185873618177</v>
      </c>
      <c r="H109">
        <f t="shared" si="23"/>
        <v>7.1028570847014513E-2</v>
      </c>
      <c r="L109">
        <v>106.119</v>
      </c>
      <c r="M109">
        <v>5.6577000000000002</v>
      </c>
      <c r="N109">
        <f t="shared" si="24"/>
        <v>0.249279731589058</v>
      </c>
      <c r="O109">
        <f t="shared" si="25"/>
        <v>26.453315836499247</v>
      </c>
      <c r="P109">
        <f t="shared" si="26"/>
        <v>6.2140384581112804E-2</v>
      </c>
      <c r="S109">
        <f t="shared" si="27"/>
        <v>11261.242161</v>
      </c>
      <c r="W109">
        <v>106.084</v>
      </c>
      <c r="X109">
        <v>3.8862000000000001</v>
      </c>
      <c r="Y109">
        <f t="shared" si="28"/>
        <v>0.12965765471999577</v>
      </c>
      <c r="Z109">
        <f t="shared" si="29"/>
        <v>13.754602643316032</v>
      </c>
      <c r="AA109">
        <f t="shared" si="30"/>
        <v>1.681110742748964E-2</v>
      </c>
      <c r="AD109">
        <f t="shared" si="31"/>
        <v>11253.815056000001</v>
      </c>
      <c r="AH109">
        <v>105.998</v>
      </c>
      <c r="AI109">
        <v>10.2799</v>
      </c>
      <c r="AJ109">
        <f t="shared" si="32"/>
        <v>7.6637451989179942E-2</v>
      </c>
      <c r="AK109">
        <f t="shared" si="33"/>
        <v>8.1234166359490967</v>
      </c>
      <c r="AL109">
        <f t="shared" si="34"/>
        <v>5.8732990473938608E-3</v>
      </c>
      <c r="AO109">
        <f t="shared" si="35"/>
        <v>11235.576004</v>
      </c>
    </row>
    <row r="110" spans="1:41" x14ac:dyDescent="0.3">
      <c r="A110">
        <v>108.099</v>
      </c>
      <c r="B110">
        <v>4.5997000000000003</v>
      </c>
      <c r="C110">
        <f t="shared" si="20"/>
        <v>0.52149528646128607</v>
      </c>
      <c r="D110">
        <f t="shared" si="21"/>
        <v>56.373118971178563</v>
      </c>
      <c r="E110">
        <f t="shared" si="22"/>
        <v>0.2719573338013388</v>
      </c>
      <c r="H110">
        <f t="shared" si="23"/>
        <v>7.396079140833281E-2</v>
      </c>
      <c r="L110">
        <v>107.119</v>
      </c>
      <c r="M110">
        <v>5.6452</v>
      </c>
      <c r="N110">
        <f t="shared" si="24"/>
        <v>0.25149155423563524</v>
      </c>
      <c r="O110">
        <f t="shared" si="25"/>
        <v>26.939523798167013</v>
      </c>
      <c r="P110">
        <f t="shared" si="26"/>
        <v>6.3248001851855459E-2</v>
      </c>
      <c r="S110">
        <f t="shared" si="27"/>
        <v>11474.480160999999</v>
      </c>
      <c r="W110">
        <v>107.084</v>
      </c>
      <c r="X110">
        <v>3.8811</v>
      </c>
      <c r="Y110">
        <f t="shared" si="28"/>
        <v>0.13097085254495622</v>
      </c>
      <c r="Z110">
        <f t="shared" si="29"/>
        <v>14.024882773924093</v>
      </c>
      <c r="AA110">
        <f t="shared" si="30"/>
        <v>1.7153364216352666E-2</v>
      </c>
      <c r="AD110">
        <f t="shared" si="31"/>
        <v>11466.983056000001</v>
      </c>
      <c r="AH110">
        <v>106.998</v>
      </c>
      <c r="AI110">
        <v>10.273199999999999</v>
      </c>
      <c r="AJ110">
        <f t="shared" si="32"/>
        <v>7.7289421788122939E-2</v>
      </c>
      <c r="AK110">
        <f t="shared" si="33"/>
        <v>8.2698135524855783</v>
      </c>
      <c r="AL110">
        <f t="shared" si="34"/>
        <v>5.9736547203423727E-3</v>
      </c>
      <c r="AO110">
        <f t="shared" si="35"/>
        <v>11448.572004000001</v>
      </c>
    </row>
    <row r="111" spans="1:41" x14ac:dyDescent="0.3">
      <c r="A111">
        <v>109.099</v>
      </c>
      <c r="B111">
        <v>4.5773999999999999</v>
      </c>
      <c r="C111">
        <f t="shared" si="20"/>
        <v>0.52635521909618299</v>
      </c>
      <c r="D111">
        <f t="shared" si="21"/>
        <v>57.424828048174469</v>
      </c>
      <c r="E111">
        <f t="shared" si="22"/>
        <v>0.27704981666979078</v>
      </c>
      <c r="H111">
        <f t="shared" si="23"/>
        <v>7.6756600916764686E-2</v>
      </c>
      <c r="L111">
        <v>108.119</v>
      </c>
      <c r="M111">
        <v>5.6307999999999998</v>
      </c>
      <c r="N111">
        <f t="shared" si="24"/>
        <v>0.25404565282167701</v>
      </c>
      <c r="O111">
        <f t="shared" si="25"/>
        <v>27.467161937426898</v>
      </c>
      <c r="P111">
        <f t="shared" si="26"/>
        <v>6.453919371759205E-2</v>
      </c>
      <c r="S111">
        <f t="shared" si="27"/>
        <v>11689.718161000001</v>
      </c>
      <c r="W111">
        <v>108.084</v>
      </c>
      <c r="X111">
        <v>3.8754</v>
      </c>
      <c r="Y111">
        <f t="shared" si="28"/>
        <v>0.13244058787044019</v>
      </c>
      <c r="Z111">
        <f t="shared" si="29"/>
        <v>14.314708499388658</v>
      </c>
      <c r="AA111">
        <f t="shared" si="30"/>
        <v>1.754050931546779E-2</v>
      </c>
      <c r="AD111">
        <f t="shared" si="31"/>
        <v>11682.151056000001</v>
      </c>
      <c r="AH111">
        <v>107.999</v>
      </c>
      <c r="AI111">
        <v>10.2651</v>
      </c>
      <c r="AJ111">
        <f t="shared" si="32"/>
        <v>7.8078192077772737E-2</v>
      </c>
      <c r="AK111">
        <f t="shared" si="33"/>
        <v>8.4323666662073773</v>
      </c>
      <c r="AL111">
        <f t="shared" si="34"/>
        <v>6.0962040781335734E-3</v>
      </c>
      <c r="AO111">
        <f t="shared" si="35"/>
        <v>11663.784000999998</v>
      </c>
    </row>
    <row r="112" spans="1:41" x14ac:dyDescent="0.3">
      <c r="A112">
        <v>110.099</v>
      </c>
      <c r="B112">
        <v>4.5549999999999997</v>
      </c>
      <c r="C112">
        <f t="shared" si="20"/>
        <v>0.53126083972636307</v>
      </c>
      <c r="D112">
        <f t="shared" si="21"/>
        <v>58.491287193032846</v>
      </c>
      <c r="E112">
        <f t="shared" si="22"/>
        <v>0.28223807982676041</v>
      </c>
      <c r="H112">
        <f t="shared" si="23"/>
        <v>7.9658333704296785E-2</v>
      </c>
      <c r="L112">
        <v>109.119</v>
      </c>
      <c r="M112">
        <v>5.6172000000000004</v>
      </c>
      <c r="N112">
        <f t="shared" si="24"/>
        <v>0.2564638616814619</v>
      </c>
      <c r="O112">
        <f t="shared" si="25"/>
        <v>27.98508012281944</v>
      </c>
      <c r="P112">
        <f t="shared" si="26"/>
        <v>6.577371234856802E-2</v>
      </c>
      <c r="S112">
        <f t="shared" si="27"/>
        <v>11906.956161</v>
      </c>
      <c r="W112">
        <v>109.084</v>
      </c>
      <c r="X112">
        <v>3.8700999999999999</v>
      </c>
      <c r="Y112">
        <f t="shared" si="28"/>
        <v>0.13380912465365488</v>
      </c>
      <c r="Z112">
        <f t="shared" si="29"/>
        <v>14.596434553719289</v>
      </c>
      <c r="AA112">
        <f t="shared" si="30"/>
        <v>1.7904881840577352E-2</v>
      </c>
      <c r="AD112">
        <f t="shared" si="31"/>
        <v>11899.319056</v>
      </c>
      <c r="AH112">
        <v>108.998</v>
      </c>
      <c r="AI112">
        <v>10.2567</v>
      </c>
      <c r="AJ112">
        <f t="shared" si="32"/>
        <v>7.8896833763114363E-2</v>
      </c>
      <c r="AK112">
        <f t="shared" si="33"/>
        <v>8.59959708651194</v>
      </c>
      <c r="AL112">
        <f t="shared" si="34"/>
        <v>6.2247103778445027E-3</v>
      </c>
      <c r="AO112">
        <f t="shared" si="35"/>
        <v>11880.564004000002</v>
      </c>
    </row>
    <row r="113" spans="1:41" x14ac:dyDescent="0.3">
      <c r="A113">
        <v>111.099</v>
      </c>
      <c r="B113">
        <v>4.5316999999999998</v>
      </c>
      <c r="C113">
        <f t="shared" si="20"/>
        <v>0.53638922540355505</v>
      </c>
      <c r="D113">
        <f t="shared" si="21"/>
        <v>59.592306553109566</v>
      </c>
      <c r="E113">
        <f t="shared" si="22"/>
        <v>0.28771340112902577</v>
      </c>
      <c r="H113">
        <f t="shared" si="23"/>
        <v>8.2779001189231691E-2</v>
      </c>
      <c r="L113">
        <v>110.119</v>
      </c>
      <c r="M113">
        <v>5.6028000000000002</v>
      </c>
      <c r="N113">
        <f t="shared" si="24"/>
        <v>0.25903070801059558</v>
      </c>
      <c r="O113">
        <f t="shared" si="25"/>
        <v>28.524202535418773</v>
      </c>
      <c r="P113">
        <f t="shared" si="26"/>
        <v>6.7096907692470426E-2</v>
      </c>
      <c r="S113">
        <f t="shared" si="27"/>
        <v>12126.194160999999</v>
      </c>
      <c r="W113">
        <v>110.084</v>
      </c>
      <c r="X113">
        <v>3.8650000000000002</v>
      </c>
      <c r="Y113">
        <f t="shared" si="28"/>
        <v>0.13512778911539972</v>
      </c>
      <c r="Z113">
        <f t="shared" si="29"/>
        <v>14.875407536979663</v>
      </c>
      <c r="AA113">
        <f t="shared" si="30"/>
        <v>1.8259519391215936E-2</v>
      </c>
      <c r="AD113">
        <f t="shared" si="31"/>
        <v>12118.487056</v>
      </c>
      <c r="AH113">
        <v>109.999</v>
      </c>
      <c r="AI113">
        <v>10.249000000000001</v>
      </c>
      <c r="AJ113">
        <f t="shared" si="32"/>
        <v>7.9647844493000275E-2</v>
      </c>
      <c r="AK113">
        <f t="shared" si="33"/>
        <v>8.7611832463855368</v>
      </c>
      <c r="AL113">
        <f t="shared" si="34"/>
        <v>6.3437791323811546E-3</v>
      </c>
      <c r="AO113">
        <f t="shared" si="35"/>
        <v>12099.780000999999</v>
      </c>
    </row>
    <row r="114" spans="1:41" x14ac:dyDescent="0.3">
      <c r="A114">
        <v>112.099</v>
      </c>
      <c r="B114">
        <v>4.5101000000000004</v>
      </c>
      <c r="C114">
        <f t="shared" si="20"/>
        <v>0.54116704422051143</v>
      </c>
      <c r="D114">
        <f t="shared" si="21"/>
        <v>60.664284490075111</v>
      </c>
      <c r="E114">
        <f t="shared" si="22"/>
        <v>0.29286176975036499</v>
      </c>
      <c r="H114">
        <f t="shared" si="23"/>
        <v>8.5768016181315798E-2</v>
      </c>
      <c r="L114">
        <v>111.119</v>
      </c>
      <c r="M114">
        <v>5.5899000000000001</v>
      </c>
      <c r="N114">
        <f t="shared" si="24"/>
        <v>0.26133578287401049</v>
      </c>
      <c r="O114">
        <f t="shared" si="25"/>
        <v>29.039370857177172</v>
      </c>
      <c r="P114">
        <f t="shared" si="26"/>
        <v>6.8296391410371957E-2</v>
      </c>
      <c r="S114">
        <f t="shared" si="27"/>
        <v>12347.432161000001</v>
      </c>
      <c r="W114">
        <v>111.084</v>
      </c>
      <c r="X114">
        <v>3.8610000000000002</v>
      </c>
      <c r="Y114">
        <f t="shared" si="28"/>
        <v>0.13616325387268574</v>
      </c>
      <c r="Z114">
        <f t="shared" si="29"/>
        <v>15.125558893193423</v>
      </c>
      <c r="AA114">
        <f t="shared" si="30"/>
        <v>1.8540431705197469E-2</v>
      </c>
      <c r="AD114">
        <f t="shared" si="31"/>
        <v>12339.655056000001</v>
      </c>
      <c r="AH114">
        <v>110.998</v>
      </c>
      <c r="AI114">
        <v>10.240600000000001</v>
      </c>
      <c r="AJ114">
        <f t="shared" si="32"/>
        <v>8.0467772697611087E-2</v>
      </c>
      <c r="AK114">
        <f t="shared" si="33"/>
        <v>8.9317618338894356</v>
      </c>
      <c r="AL114">
        <f t="shared" si="34"/>
        <v>6.4750624429144041E-3</v>
      </c>
      <c r="AO114">
        <f t="shared" si="35"/>
        <v>12320.556004000002</v>
      </c>
    </row>
    <row r="115" spans="1:41" x14ac:dyDescent="0.3">
      <c r="A115">
        <v>113.099</v>
      </c>
      <c r="B115">
        <v>4.4847000000000001</v>
      </c>
      <c r="C115">
        <f t="shared" si="20"/>
        <v>0.54681476679684338</v>
      </c>
      <c r="D115">
        <f t="shared" si="21"/>
        <v>61.844203309956193</v>
      </c>
      <c r="E115">
        <f t="shared" si="22"/>
        <v>0.29900638918708622</v>
      </c>
      <c r="H115">
        <f t="shared" si="23"/>
        <v>8.9404820774699273E-2</v>
      </c>
      <c r="L115">
        <v>112.119</v>
      </c>
      <c r="M115">
        <v>5.5762999999999998</v>
      </c>
      <c r="N115">
        <f t="shared" si="24"/>
        <v>0.26377170677379524</v>
      </c>
      <c r="O115">
        <f t="shared" si="25"/>
        <v>29.573819991771149</v>
      </c>
      <c r="P115">
        <f t="shared" si="26"/>
        <v>6.9575513294361013E-2</v>
      </c>
      <c r="S115">
        <f t="shared" si="27"/>
        <v>12570.670161</v>
      </c>
      <c r="W115">
        <v>112.084</v>
      </c>
      <c r="X115">
        <v>3.855</v>
      </c>
      <c r="Y115">
        <f t="shared" si="28"/>
        <v>0.13771846413949224</v>
      </c>
      <c r="Z115">
        <f t="shared" si="29"/>
        <v>15.436036334610849</v>
      </c>
      <c r="AA115">
        <f t="shared" si="30"/>
        <v>1.896637536494061E-2</v>
      </c>
      <c r="AD115">
        <f t="shared" si="31"/>
        <v>12562.823056000001</v>
      </c>
      <c r="AH115">
        <v>111.998</v>
      </c>
      <c r="AI115">
        <v>10.2332</v>
      </c>
      <c r="AJ115">
        <f t="shared" si="32"/>
        <v>8.1190647818227671E-2</v>
      </c>
      <c r="AK115">
        <f t="shared" si="33"/>
        <v>9.0931901743458639</v>
      </c>
      <c r="AL115">
        <f t="shared" si="34"/>
        <v>6.591921293143478E-3</v>
      </c>
      <c r="AO115">
        <f t="shared" si="35"/>
        <v>12543.552004000001</v>
      </c>
    </row>
    <row r="116" spans="1:41" x14ac:dyDescent="0.3">
      <c r="A116">
        <v>114.099</v>
      </c>
      <c r="B116">
        <v>4.4638</v>
      </c>
      <c r="C116">
        <f t="shared" si="20"/>
        <v>0.55148594923033667</v>
      </c>
      <c r="D116">
        <f t="shared" si="21"/>
        <v>62.923995321232184</v>
      </c>
      <c r="E116">
        <f t="shared" si="22"/>
        <v>0.30413675219848546</v>
      </c>
      <c r="H116">
        <f t="shared" si="23"/>
        <v>9.2499164037842946E-2</v>
      </c>
      <c r="L116">
        <v>113.119</v>
      </c>
      <c r="M116">
        <v>5.5633999999999997</v>
      </c>
      <c r="N116">
        <f t="shared" si="24"/>
        <v>0.26608774863602724</v>
      </c>
      <c r="O116">
        <f t="shared" si="25"/>
        <v>30.099580037958766</v>
      </c>
      <c r="P116">
        <f t="shared" si="26"/>
        <v>7.080268997418962E-2</v>
      </c>
      <c r="S116">
        <f t="shared" si="27"/>
        <v>12795.908160999999</v>
      </c>
      <c r="W116">
        <v>113.084</v>
      </c>
      <c r="X116">
        <v>3.8504</v>
      </c>
      <c r="Y116">
        <f t="shared" si="28"/>
        <v>0.13891243214802249</v>
      </c>
      <c r="Z116">
        <f t="shared" si="29"/>
        <v>15.708773477026975</v>
      </c>
      <c r="AA116">
        <f t="shared" si="30"/>
        <v>1.929666380527895E-2</v>
      </c>
      <c r="AD116">
        <f t="shared" si="31"/>
        <v>12787.991056000001</v>
      </c>
      <c r="AH116">
        <v>112.999</v>
      </c>
      <c r="AI116">
        <v>10.2256</v>
      </c>
      <c r="AJ116">
        <f t="shared" si="32"/>
        <v>8.1933604428545817E-2</v>
      </c>
      <c r="AK116">
        <f t="shared" si="33"/>
        <v>9.2584153668212483</v>
      </c>
      <c r="AL116">
        <f t="shared" si="34"/>
        <v>6.7131155346534226E-3</v>
      </c>
      <c r="AO116">
        <f t="shared" si="35"/>
        <v>12768.774001</v>
      </c>
    </row>
    <row r="117" spans="1:41" x14ac:dyDescent="0.3">
      <c r="A117">
        <v>115.099</v>
      </c>
      <c r="B117">
        <v>4.4417999999999997</v>
      </c>
      <c r="C117">
        <f t="shared" si="20"/>
        <v>0.55642667074331409</v>
      </c>
      <c r="D117">
        <f t="shared" si="21"/>
        <v>64.044153375884704</v>
      </c>
      <c r="E117">
        <f t="shared" si="22"/>
        <v>0.30961063991448845</v>
      </c>
      <c r="H117">
        <f t="shared" si="23"/>
        <v>9.5858748348259026E-2</v>
      </c>
      <c r="L117">
        <v>114.119</v>
      </c>
      <c r="M117">
        <v>5.5498000000000003</v>
      </c>
      <c r="N117">
        <f t="shared" si="24"/>
        <v>0.26853528972035656</v>
      </c>
      <c r="O117">
        <f t="shared" si="25"/>
        <v>30.644978727597369</v>
      </c>
      <c r="P117">
        <f t="shared" si="26"/>
        <v>7.2111201825195842E-2</v>
      </c>
      <c r="S117">
        <f t="shared" si="27"/>
        <v>13023.146161000001</v>
      </c>
      <c r="W117">
        <v>114.084</v>
      </c>
      <c r="X117">
        <v>3.8456000000000001</v>
      </c>
      <c r="Y117">
        <f t="shared" si="28"/>
        <v>0.14015983355717121</v>
      </c>
      <c r="Z117">
        <f t="shared" si="29"/>
        <v>15.989994451536321</v>
      </c>
      <c r="AA117">
        <f t="shared" si="30"/>
        <v>1.9644778942773937E-2</v>
      </c>
      <c r="AD117">
        <f t="shared" si="31"/>
        <v>13015.159056</v>
      </c>
      <c r="AH117">
        <v>113.998</v>
      </c>
      <c r="AI117">
        <v>10.217499999999999</v>
      </c>
      <c r="AJ117">
        <f t="shared" si="32"/>
        <v>8.272604788613086E-2</v>
      </c>
      <c r="AK117">
        <f t="shared" si="33"/>
        <v>9.4306040069231454</v>
      </c>
      <c r="AL117">
        <f t="shared" si="34"/>
        <v>6.8435989988584163E-3</v>
      </c>
      <c r="AO117">
        <f t="shared" si="35"/>
        <v>12995.544004000001</v>
      </c>
    </row>
    <row r="118" spans="1:41" x14ac:dyDescent="0.3">
      <c r="A118">
        <v>116.099</v>
      </c>
      <c r="B118">
        <v>4.4181999999999997</v>
      </c>
      <c r="C118">
        <f t="shared" si="20"/>
        <v>0.5617539971123372</v>
      </c>
      <c r="D118">
        <f t="shared" si="21"/>
        <v>65.219077310745234</v>
      </c>
      <c r="E118">
        <f t="shared" si="22"/>
        <v>0.31556755327168773</v>
      </c>
      <c r="H118">
        <f t="shared" si="23"/>
        <v>9.9582880677879473E-2</v>
      </c>
      <c r="L118">
        <v>115.119</v>
      </c>
      <c r="M118">
        <v>5.5359999999999996</v>
      </c>
      <c r="N118">
        <f t="shared" si="24"/>
        <v>0.27102496247798175</v>
      </c>
      <c r="O118">
        <f t="shared" si="25"/>
        <v>31.200122655502781</v>
      </c>
      <c r="P118">
        <f t="shared" si="26"/>
        <v>7.3454530286191408E-2</v>
      </c>
      <c r="S118">
        <f t="shared" si="27"/>
        <v>13252.384161</v>
      </c>
      <c r="W118">
        <v>115.084</v>
      </c>
      <c r="X118">
        <v>3.8403</v>
      </c>
      <c r="Y118">
        <f t="shared" si="28"/>
        <v>0.14153898260674852</v>
      </c>
      <c r="Z118">
        <f t="shared" si="29"/>
        <v>16.288872274315047</v>
      </c>
      <c r="AA118">
        <f t="shared" si="30"/>
        <v>2.0033283597353461E-2</v>
      </c>
      <c r="AD118">
        <f t="shared" si="31"/>
        <v>13244.327056</v>
      </c>
      <c r="AH118">
        <v>114.998</v>
      </c>
      <c r="AI118">
        <v>10.2104</v>
      </c>
      <c r="AJ118">
        <f t="shared" si="32"/>
        <v>8.3421175656082161E-2</v>
      </c>
      <c r="AK118">
        <f t="shared" si="33"/>
        <v>9.5932683580981362</v>
      </c>
      <c r="AL118">
        <f t="shared" si="34"/>
        <v>6.9590925478429152E-3</v>
      </c>
      <c r="AO118">
        <f t="shared" si="35"/>
        <v>13224.540004</v>
      </c>
    </row>
    <row r="119" spans="1:41" x14ac:dyDescent="0.3">
      <c r="A119">
        <v>117.099</v>
      </c>
      <c r="B119">
        <v>4.3959999999999999</v>
      </c>
      <c r="C119">
        <f t="shared" si="20"/>
        <v>0.56679133389690972</v>
      </c>
      <c r="D119">
        <f t="shared" si="21"/>
        <v>66.37069840799424</v>
      </c>
      <c r="E119">
        <f t="shared" si="22"/>
        <v>0.32125241618063821</v>
      </c>
      <c r="H119">
        <f t="shared" si="23"/>
        <v>0.10320311490189799</v>
      </c>
      <c r="L119">
        <v>116.119</v>
      </c>
      <c r="M119">
        <v>5.5228999999999999</v>
      </c>
      <c r="N119">
        <f t="shared" si="24"/>
        <v>0.2733940961399734</v>
      </c>
      <c r="O119">
        <f t="shared" si="25"/>
        <v>31.746249049677569</v>
      </c>
      <c r="P119">
        <f t="shared" si="26"/>
        <v>7.4744331804193015E-2</v>
      </c>
      <c r="S119">
        <f t="shared" si="27"/>
        <v>13483.622160999999</v>
      </c>
      <c r="W119">
        <v>116.084</v>
      </c>
      <c r="X119">
        <v>3.8357999999999999</v>
      </c>
      <c r="Y119">
        <f t="shared" si="28"/>
        <v>0.14271145313618608</v>
      </c>
      <c r="Z119">
        <f t="shared" si="29"/>
        <v>16.566516325861024</v>
      </c>
      <c r="AA119">
        <f t="shared" si="30"/>
        <v>2.0366558856241834E-2</v>
      </c>
      <c r="AD119">
        <f t="shared" si="31"/>
        <v>13475.495056000002</v>
      </c>
      <c r="AH119">
        <v>115.998</v>
      </c>
      <c r="AI119">
        <v>10.2019</v>
      </c>
      <c r="AJ119">
        <f t="shared" si="32"/>
        <v>8.4254006889339095E-2</v>
      </c>
      <c r="AK119">
        <f t="shared" si="33"/>
        <v>9.7732962911495562</v>
      </c>
      <c r="AL119">
        <f t="shared" si="34"/>
        <v>7.0987376769087998E-3</v>
      </c>
      <c r="AO119">
        <f t="shared" si="35"/>
        <v>13455.536004000001</v>
      </c>
    </row>
    <row r="120" spans="1:41" x14ac:dyDescent="0.3">
      <c r="A120">
        <v>118.099</v>
      </c>
      <c r="B120">
        <v>4.3742999999999999</v>
      </c>
      <c r="C120">
        <f t="shared" si="20"/>
        <v>0.57173986343007233</v>
      </c>
      <c r="D120">
        <f t="shared" si="21"/>
        <v>67.521906131228107</v>
      </c>
      <c r="E120">
        <f t="shared" si="22"/>
        <v>0.32688647143503774</v>
      </c>
      <c r="H120">
        <f t="shared" si="23"/>
        <v>0.10685476520724975</v>
      </c>
      <c r="L120">
        <v>117.119</v>
      </c>
      <c r="M120">
        <v>5.5095999999999998</v>
      </c>
      <c r="N120">
        <f t="shared" si="24"/>
        <v>0.27580515554499868</v>
      </c>
      <c r="O120">
        <f t="shared" si="25"/>
        <v>32.3020240122747</v>
      </c>
      <c r="P120">
        <f t="shared" si="26"/>
        <v>7.6068483825200914E-2</v>
      </c>
      <c r="S120">
        <f t="shared" si="27"/>
        <v>13716.860161000001</v>
      </c>
      <c r="W120">
        <v>117.084</v>
      </c>
      <c r="X120">
        <v>3.8307000000000002</v>
      </c>
      <c r="Y120">
        <f t="shared" si="28"/>
        <v>0.14404191703817706</v>
      </c>
      <c r="Z120">
        <f t="shared" si="29"/>
        <v>16.865003814497925</v>
      </c>
      <c r="AA120">
        <f t="shared" si="30"/>
        <v>2.0748073864033083E-2</v>
      </c>
      <c r="AD120">
        <f t="shared" si="31"/>
        <v>13708.663056000001</v>
      </c>
      <c r="AH120">
        <v>116.998</v>
      </c>
      <c r="AI120">
        <v>10.194000000000001</v>
      </c>
      <c r="AJ120">
        <f t="shared" si="32"/>
        <v>8.5028672424576193E-2</v>
      </c>
      <c r="AK120">
        <f t="shared" si="33"/>
        <v>9.9481846163305665</v>
      </c>
      <c r="AL120">
        <f t="shared" si="34"/>
        <v>7.2298751342858838E-3</v>
      </c>
      <c r="AO120">
        <f t="shared" si="35"/>
        <v>13688.532004000001</v>
      </c>
    </row>
    <row r="121" spans="1:41" x14ac:dyDescent="0.3">
      <c r="A121">
        <v>119.099</v>
      </c>
      <c r="B121">
        <v>4.3521999999999998</v>
      </c>
      <c r="C121">
        <f t="shared" si="20"/>
        <v>0.57680490605822932</v>
      </c>
      <c r="D121">
        <f t="shared" si="21"/>
        <v>68.696887506629054</v>
      </c>
      <c r="E121">
        <f t="shared" si="22"/>
        <v>0.33270389965284275</v>
      </c>
      <c r="H121">
        <f t="shared" si="23"/>
        <v>0.11069188484420886</v>
      </c>
      <c r="L121">
        <v>118.119</v>
      </c>
      <c r="M121">
        <v>5.4957000000000003</v>
      </c>
      <c r="N121">
        <f t="shared" si="24"/>
        <v>0.27833121251596393</v>
      </c>
      <c r="O121">
        <f t="shared" si="25"/>
        <v>32.876204491173141</v>
      </c>
      <c r="P121">
        <f t="shared" si="26"/>
        <v>7.7468263860606679E-2</v>
      </c>
      <c r="S121">
        <f t="shared" si="27"/>
        <v>13952.098161</v>
      </c>
      <c r="W121">
        <v>118.084</v>
      </c>
      <c r="X121">
        <v>3.8260999999999998</v>
      </c>
      <c r="Y121">
        <f t="shared" si="28"/>
        <v>0.14524346352063022</v>
      </c>
      <c r="Z121">
        <f t="shared" si="29"/>
        <v>17.1509291463701</v>
      </c>
      <c r="AA121">
        <f t="shared" si="30"/>
        <v>2.1095663695468642E-2</v>
      </c>
      <c r="AD121">
        <f t="shared" si="31"/>
        <v>13943.831056000001</v>
      </c>
      <c r="AH121">
        <v>117.998</v>
      </c>
      <c r="AI121">
        <v>10.186999999999999</v>
      </c>
      <c r="AJ121">
        <f t="shared" si="32"/>
        <v>8.5715586734496849E-2</v>
      </c>
      <c r="AK121">
        <f t="shared" si="33"/>
        <v>10.11426780349716</v>
      </c>
      <c r="AL121">
        <f t="shared" si="34"/>
        <v>7.3471618092390521E-3</v>
      </c>
      <c r="AO121">
        <f t="shared" si="35"/>
        <v>13923.528004000002</v>
      </c>
    </row>
    <row r="122" spans="1:41" x14ac:dyDescent="0.3">
      <c r="A122">
        <v>120.099</v>
      </c>
      <c r="B122">
        <v>4.3300999999999998</v>
      </c>
      <c r="C122">
        <f t="shared" si="20"/>
        <v>0.58189573400234262</v>
      </c>
      <c r="D122">
        <f t="shared" si="21"/>
        <v>69.885095757947354</v>
      </c>
      <c r="E122">
        <f t="shared" si="22"/>
        <v>0.33860264525012507</v>
      </c>
      <c r="H122">
        <f t="shared" si="23"/>
        <v>0.11465175137038204</v>
      </c>
      <c r="L122">
        <v>119.119</v>
      </c>
      <c r="M122">
        <v>5.4819000000000004</v>
      </c>
      <c r="N122">
        <f t="shared" si="24"/>
        <v>0.28084542459682887</v>
      </c>
      <c r="O122">
        <f t="shared" si="25"/>
        <v>33.454026132549657</v>
      </c>
      <c r="P122">
        <f t="shared" si="26"/>
        <v>7.8874152516973092E-2</v>
      </c>
      <c r="S122">
        <f t="shared" si="27"/>
        <v>14189.336160999999</v>
      </c>
      <c r="W122">
        <v>119.084</v>
      </c>
      <c r="X122">
        <v>3.8218000000000001</v>
      </c>
      <c r="Y122">
        <f t="shared" si="28"/>
        <v>0.14636795532965122</v>
      </c>
      <c r="Z122">
        <f t="shared" si="29"/>
        <v>17.430081592476185</v>
      </c>
      <c r="AA122">
        <f t="shared" si="30"/>
        <v>2.1423578347382774E-2</v>
      </c>
      <c r="AD122">
        <f t="shared" si="31"/>
        <v>14180.999056000001</v>
      </c>
      <c r="AH122">
        <v>118.998</v>
      </c>
      <c r="AI122">
        <v>10.178599999999999</v>
      </c>
      <c r="AJ122">
        <f t="shared" si="32"/>
        <v>8.6540507235375499E-2</v>
      </c>
      <c r="AK122">
        <f t="shared" si="33"/>
        <v>10.298147279995215</v>
      </c>
      <c r="AL122">
        <f t="shared" si="34"/>
        <v>7.4892593925560795E-3</v>
      </c>
      <c r="AO122">
        <f t="shared" si="35"/>
        <v>14160.524004000001</v>
      </c>
    </row>
    <row r="123" spans="1:41" x14ac:dyDescent="0.3">
      <c r="A123">
        <v>121.099</v>
      </c>
      <c r="B123">
        <v>4.3087</v>
      </c>
      <c r="C123">
        <f t="shared" si="20"/>
        <v>0.58685013595026547</v>
      </c>
      <c r="D123">
        <f t="shared" si="21"/>
        <v>71.066964613441201</v>
      </c>
      <c r="E123">
        <f t="shared" si="22"/>
        <v>0.34439308206484509</v>
      </c>
      <c r="H123">
        <f t="shared" si="23"/>
        <v>0.11860659497412313</v>
      </c>
      <c r="L123">
        <v>120.119</v>
      </c>
      <c r="M123">
        <v>5.4694000000000003</v>
      </c>
      <c r="N123">
        <f t="shared" si="24"/>
        <v>0.28312825958965593</v>
      </c>
      <c r="O123">
        <f t="shared" si="25"/>
        <v>34.009083413649883</v>
      </c>
      <c r="P123">
        <f t="shared" si="26"/>
        <v>8.0161611378267592E-2</v>
      </c>
      <c r="S123">
        <f t="shared" si="27"/>
        <v>14428.574161</v>
      </c>
      <c r="W123">
        <v>120.084</v>
      </c>
      <c r="X123">
        <v>3.8163999999999998</v>
      </c>
      <c r="Y123">
        <f t="shared" si="28"/>
        <v>0.14778190125923144</v>
      </c>
      <c r="Z123">
        <f t="shared" si="29"/>
        <v>17.746241830813549</v>
      </c>
      <c r="AA123">
        <f t="shared" si="30"/>
        <v>2.1839490339793231E-2</v>
      </c>
      <c r="AD123">
        <f t="shared" si="31"/>
        <v>14420.167056</v>
      </c>
      <c r="AH123">
        <v>119.998</v>
      </c>
      <c r="AI123">
        <v>10.1706</v>
      </c>
      <c r="AJ123">
        <f t="shared" si="32"/>
        <v>8.732677897206767E-2</v>
      </c>
      <c r="AK123">
        <f t="shared" si="33"/>
        <v>10.479038823090177</v>
      </c>
      <c r="AL123">
        <f t="shared" si="34"/>
        <v>7.6259663256363604E-3</v>
      </c>
      <c r="AO123">
        <f t="shared" si="35"/>
        <v>14399.520004000002</v>
      </c>
    </row>
    <row r="124" spans="1:41" x14ac:dyDescent="0.3">
      <c r="A124">
        <v>122.099</v>
      </c>
      <c r="B124">
        <v>4.2866</v>
      </c>
      <c r="C124">
        <f t="shared" si="20"/>
        <v>0.5919924925173895</v>
      </c>
      <c r="D124">
        <f t="shared" si="21"/>
        <v>72.281691343880738</v>
      </c>
      <c r="E124">
        <f t="shared" si="22"/>
        <v>0.35045511119695144</v>
      </c>
      <c r="H124">
        <f t="shared" si="23"/>
        <v>0.1228187849640676</v>
      </c>
      <c r="L124">
        <v>121.119</v>
      </c>
      <c r="M124">
        <v>5.4546000000000001</v>
      </c>
      <c r="N124">
        <f t="shared" si="24"/>
        <v>0.28583789141961957</v>
      </c>
      <c r="O124">
        <f t="shared" si="25"/>
        <v>34.620399570852904</v>
      </c>
      <c r="P124">
        <f t="shared" si="26"/>
        <v>8.170330017121423E-2</v>
      </c>
      <c r="S124">
        <f t="shared" si="27"/>
        <v>14669.812161</v>
      </c>
      <c r="W124">
        <v>121.084</v>
      </c>
      <c r="X124">
        <v>3.8109999999999999</v>
      </c>
      <c r="Y124">
        <f t="shared" si="28"/>
        <v>0.14919784926306204</v>
      </c>
      <c r="Z124">
        <f t="shared" si="29"/>
        <v>18.065472380168604</v>
      </c>
      <c r="AA124">
        <f t="shared" si="30"/>
        <v>2.2259998224723382E-2</v>
      </c>
      <c r="AD124">
        <f t="shared" si="31"/>
        <v>14661.335056</v>
      </c>
      <c r="AH124">
        <v>120.999</v>
      </c>
      <c r="AI124">
        <v>10.163</v>
      </c>
      <c r="AJ124">
        <f t="shared" si="32"/>
        <v>8.807431018679672E-2</v>
      </c>
      <c r="AK124">
        <f t="shared" si="33"/>
        <v>10.656903458292216</v>
      </c>
      <c r="AL124">
        <f t="shared" si="34"/>
        <v>7.7570841148800846E-3</v>
      </c>
      <c r="AO124">
        <f t="shared" si="35"/>
        <v>14640.758000999998</v>
      </c>
    </row>
    <row r="125" spans="1:41" x14ac:dyDescent="0.3">
      <c r="A125">
        <v>123.099</v>
      </c>
      <c r="B125">
        <v>4.2643000000000004</v>
      </c>
      <c r="C125">
        <f t="shared" si="20"/>
        <v>0.59720832957684611</v>
      </c>
      <c r="D125">
        <f t="shared" si="21"/>
        <v>73.515748162580181</v>
      </c>
      <c r="E125">
        <f t="shared" si="22"/>
        <v>0.35665778891596683</v>
      </c>
      <c r="H125">
        <f t="shared" si="23"/>
        <v>0.12720477839442634</v>
      </c>
      <c r="L125">
        <v>122.119</v>
      </c>
      <c r="M125">
        <v>5.4424000000000001</v>
      </c>
      <c r="N125">
        <f t="shared" si="24"/>
        <v>0.28807704074463614</v>
      </c>
      <c r="O125">
        <f t="shared" si="25"/>
        <v>35.179680138694224</v>
      </c>
      <c r="P125">
        <f t="shared" si="26"/>
        <v>8.2988381404186753E-2</v>
      </c>
      <c r="S125">
        <f t="shared" si="27"/>
        <v>14913.050160999999</v>
      </c>
      <c r="W125">
        <v>122.084</v>
      </c>
      <c r="X125">
        <v>3.8046000000000002</v>
      </c>
      <c r="Y125">
        <f t="shared" si="28"/>
        <v>0.15087861020288126</v>
      </c>
      <c r="Z125">
        <f t="shared" si="29"/>
        <v>18.419864248008558</v>
      </c>
      <c r="AA125">
        <f t="shared" si="30"/>
        <v>2.2764355016752988E-2</v>
      </c>
      <c r="AD125">
        <f t="shared" si="31"/>
        <v>14904.503056000001</v>
      </c>
      <c r="AH125">
        <v>121.998</v>
      </c>
      <c r="AI125">
        <v>10.1554</v>
      </c>
      <c r="AJ125">
        <f t="shared" si="32"/>
        <v>8.8822400622504127E-2</v>
      </c>
      <c r="AK125">
        <f t="shared" si="33"/>
        <v>10.836155231144259</v>
      </c>
      <c r="AL125">
        <f t="shared" si="34"/>
        <v>7.8894188523446224E-3</v>
      </c>
      <c r="AO125">
        <f t="shared" si="35"/>
        <v>14883.512004000002</v>
      </c>
    </row>
    <row r="126" spans="1:41" x14ac:dyDescent="0.3">
      <c r="A126">
        <v>124.099</v>
      </c>
      <c r="B126">
        <v>4.2432999999999996</v>
      </c>
      <c r="C126">
        <f t="shared" si="20"/>
        <v>0.60214510202747784</v>
      </c>
      <c r="D126">
        <f t="shared" si="21"/>
        <v>74.72560501650797</v>
      </c>
      <c r="E126">
        <f t="shared" si="22"/>
        <v>0.36257872389568169</v>
      </c>
      <c r="H126">
        <f t="shared" si="23"/>
        <v>0.13146333102182098</v>
      </c>
      <c r="L126">
        <v>123.119</v>
      </c>
      <c r="M126">
        <v>5.4298000000000002</v>
      </c>
      <c r="N126">
        <f t="shared" si="24"/>
        <v>0.29039487993835905</v>
      </c>
      <c r="O126">
        <f t="shared" si="25"/>
        <v>35.753127223130825</v>
      </c>
      <c r="P126">
        <f t="shared" si="26"/>
        <v>8.4329186294413966E-2</v>
      </c>
      <c r="S126">
        <f t="shared" si="27"/>
        <v>15158.288161</v>
      </c>
      <c r="W126">
        <v>123.084</v>
      </c>
      <c r="X126">
        <v>3.8087</v>
      </c>
      <c r="Y126">
        <f t="shared" si="28"/>
        <v>0.14980154758972916</v>
      </c>
      <c r="Z126">
        <f t="shared" si="29"/>
        <v>18.438173683534224</v>
      </c>
      <c r="AA126">
        <f t="shared" si="30"/>
        <v>2.2440503660277892E-2</v>
      </c>
      <c r="AD126">
        <f t="shared" si="31"/>
        <v>15149.671056000001</v>
      </c>
      <c r="AH126">
        <v>122.998</v>
      </c>
      <c r="AI126">
        <v>10.147500000000001</v>
      </c>
      <c r="AJ126">
        <f t="shared" si="32"/>
        <v>8.960061461151024E-2</v>
      </c>
      <c r="AK126">
        <f t="shared" si="33"/>
        <v>11.020696395986537</v>
      </c>
      <c r="AL126">
        <f t="shared" si="34"/>
        <v>8.0282701387603822E-3</v>
      </c>
      <c r="AO126">
        <f t="shared" si="35"/>
        <v>15128.508004000001</v>
      </c>
    </row>
    <row r="127" spans="1:41" x14ac:dyDescent="0.3">
      <c r="A127">
        <v>125.099</v>
      </c>
      <c r="B127">
        <v>4.2215999999999996</v>
      </c>
      <c r="C127">
        <f t="shared" si="20"/>
        <v>0.60727216732896372</v>
      </c>
      <c r="D127">
        <f t="shared" si="21"/>
        <v>75.969140860686039</v>
      </c>
      <c r="E127">
        <f t="shared" si="22"/>
        <v>0.36877948521241694</v>
      </c>
      <c r="H127">
        <f t="shared" si="23"/>
        <v>0.13599830871353524</v>
      </c>
      <c r="L127">
        <v>124.119</v>
      </c>
      <c r="M127">
        <v>5.4158999999999997</v>
      </c>
      <c r="N127">
        <f t="shared" si="24"/>
        <v>0.29295810916476522</v>
      </c>
      <c r="O127">
        <f t="shared" si="25"/>
        <v>36.361667551421498</v>
      </c>
      <c r="P127">
        <f t="shared" si="26"/>
        <v>8.5824453725394503E-2</v>
      </c>
      <c r="S127">
        <f t="shared" si="27"/>
        <v>15405.526161</v>
      </c>
      <c r="W127">
        <v>124.084</v>
      </c>
      <c r="X127">
        <v>3.8033000000000001</v>
      </c>
      <c r="Y127">
        <f t="shared" si="28"/>
        <v>0.15122036022920973</v>
      </c>
      <c r="Z127">
        <f t="shared" si="29"/>
        <v>18.76402717868126</v>
      </c>
      <c r="AA127">
        <f t="shared" si="30"/>
        <v>2.2867597347851955E-2</v>
      </c>
      <c r="AD127">
        <f t="shared" si="31"/>
        <v>15396.839056000001</v>
      </c>
      <c r="AH127">
        <v>123.998</v>
      </c>
      <c r="AI127">
        <v>10.1396</v>
      </c>
      <c r="AJ127">
        <f t="shared" si="32"/>
        <v>9.0379434689226712E-2</v>
      </c>
      <c r="AK127">
        <f t="shared" si="33"/>
        <v>11.206869142594734</v>
      </c>
      <c r="AL127">
        <f t="shared" si="34"/>
        <v>8.1684422147441961E-3</v>
      </c>
      <c r="AO127">
        <f t="shared" si="35"/>
        <v>15375.504004</v>
      </c>
    </row>
    <row r="128" spans="1:41" x14ac:dyDescent="0.3">
      <c r="A128">
        <v>126.099</v>
      </c>
      <c r="B128">
        <v>4.2001999999999997</v>
      </c>
      <c r="C128">
        <f t="shared" si="20"/>
        <v>0.61235422723509381</v>
      </c>
      <c r="D128">
        <f t="shared" si="21"/>
        <v>77.217255700118102</v>
      </c>
      <c r="E128">
        <f t="shared" si="22"/>
        <v>0.3749776996126889</v>
      </c>
      <c r="H128">
        <f t="shared" si="23"/>
        <v>0.14060827520682395</v>
      </c>
      <c r="L128">
        <v>125.119</v>
      </c>
      <c r="M128">
        <v>5.4028999999999998</v>
      </c>
      <c r="N128">
        <f t="shared" si="24"/>
        <v>0.29536133433886613</v>
      </c>
      <c r="O128">
        <f t="shared" si="25"/>
        <v>36.955314791144595</v>
      </c>
      <c r="P128">
        <f t="shared" si="26"/>
        <v>8.7238317822435463E-2</v>
      </c>
      <c r="S128">
        <f t="shared" si="27"/>
        <v>15654.764160999999</v>
      </c>
      <c r="W128">
        <v>125.08499999999999</v>
      </c>
      <c r="X128">
        <v>3.7978999999999998</v>
      </c>
      <c r="Y128">
        <f t="shared" si="28"/>
        <v>0.15264118875850505</v>
      </c>
      <c r="Z128">
        <f t="shared" si="29"/>
        <v>19.093123095857603</v>
      </c>
      <c r="AA128">
        <f t="shared" si="30"/>
        <v>2.3299332505609567E-2</v>
      </c>
      <c r="AD128">
        <f t="shared" si="31"/>
        <v>15646.257224999998</v>
      </c>
      <c r="AH128">
        <v>124.998</v>
      </c>
      <c r="AI128">
        <v>10.132300000000001</v>
      </c>
      <c r="AJ128">
        <f t="shared" si="32"/>
        <v>9.109964348224002E-2</v>
      </c>
      <c r="AK128">
        <f t="shared" si="33"/>
        <v>11.387273235993039</v>
      </c>
      <c r="AL128">
        <f t="shared" si="34"/>
        <v>8.2991450425912369E-3</v>
      </c>
      <c r="AO128">
        <f t="shared" si="35"/>
        <v>15624.500004000001</v>
      </c>
    </row>
    <row r="129" spans="1:41" x14ac:dyDescent="0.3">
      <c r="A129">
        <v>127.099</v>
      </c>
      <c r="B129">
        <v>4.1780999999999997</v>
      </c>
      <c r="C129">
        <f t="shared" si="20"/>
        <v>0.61762977269326569</v>
      </c>
      <c r="D129">
        <f t="shared" si="21"/>
        <v>78.500126479541379</v>
      </c>
      <c r="E129">
        <f t="shared" si="22"/>
        <v>0.38146653611713505</v>
      </c>
      <c r="H129">
        <f t="shared" si="23"/>
        <v>0.14551671817720549</v>
      </c>
      <c r="L129">
        <v>126.119</v>
      </c>
      <c r="M129">
        <v>5.3905000000000003</v>
      </c>
      <c r="N129">
        <f t="shared" si="24"/>
        <v>0.29765903579631448</v>
      </c>
      <c r="O129">
        <f t="shared" si="25"/>
        <v>37.540459935595386</v>
      </c>
      <c r="P129">
        <f t="shared" si="26"/>
        <v>8.8600901591191619E-2</v>
      </c>
      <c r="S129">
        <f t="shared" si="27"/>
        <v>15906.002161</v>
      </c>
      <c r="W129">
        <v>126.084</v>
      </c>
      <c r="X129">
        <v>3.7938999999999998</v>
      </c>
      <c r="Y129">
        <f t="shared" si="28"/>
        <v>0.15369495739575639</v>
      </c>
      <c r="Z129">
        <f t="shared" si="29"/>
        <v>19.37847500828655</v>
      </c>
      <c r="AA129">
        <f t="shared" si="30"/>
        <v>2.3622139928883373E-2</v>
      </c>
      <c r="AD129">
        <f t="shared" si="31"/>
        <v>15897.175056</v>
      </c>
      <c r="AH129">
        <v>125.999</v>
      </c>
      <c r="AI129">
        <v>10.125299999999999</v>
      </c>
      <c r="AJ129">
        <f t="shared" si="32"/>
        <v>9.1790742159142569E-2</v>
      </c>
      <c r="AK129">
        <f t="shared" si="33"/>
        <v>11.565541721309804</v>
      </c>
      <c r="AL129">
        <f t="shared" si="34"/>
        <v>8.4255403461261924E-3</v>
      </c>
      <c r="AO129">
        <f t="shared" si="35"/>
        <v>15875.748000999998</v>
      </c>
    </row>
    <row r="130" spans="1:41" x14ac:dyDescent="0.3">
      <c r="A130">
        <v>128.09899999999999</v>
      </c>
      <c r="B130">
        <v>4.1574999999999998</v>
      </c>
      <c r="C130">
        <f t="shared" si="20"/>
        <v>0.62257243835333897</v>
      </c>
      <c r="D130">
        <f t="shared" si="21"/>
        <v>79.750906780624362</v>
      </c>
      <c r="E130">
        <f t="shared" si="22"/>
        <v>0.38759644099722207</v>
      </c>
      <c r="H130">
        <f t="shared" si="23"/>
        <v>0.15023100107371304</v>
      </c>
      <c r="L130">
        <v>127.119</v>
      </c>
      <c r="M130">
        <v>5.3769</v>
      </c>
      <c r="N130">
        <f t="shared" si="24"/>
        <v>0.30018518086982576</v>
      </c>
      <c r="O130">
        <f t="shared" si="25"/>
        <v>38.159240006991382</v>
      </c>
      <c r="P130">
        <f t="shared" si="26"/>
        <v>9.0111142813850006E-2</v>
      </c>
      <c r="S130">
        <f t="shared" si="27"/>
        <v>16159.240161</v>
      </c>
      <c r="W130">
        <v>127.084</v>
      </c>
      <c r="X130">
        <v>3.7894999999999999</v>
      </c>
      <c r="Y130">
        <f t="shared" si="28"/>
        <v>0.15485538688483835</v>
      </c>
      <c r="Z130">
        <f t="shared" si="29"/>
        <v>19.679641986872799</v>
      </c>
      <c r="AA130">
        <f t="shared" si="30"/>
        <v>2.3980190847252968E-2</v>
      </c>
      <c r="AD130">
        <f t="shared" si="31"/>
        <v>16150.343056000002</v>
      </c>
      <c r="AH130">
        <v>126.998</v>
      </c>
      <c r="AI130">
        <v>10.1174</v>
      </c>
      <c r="AJ130">
        <f t="shared" si="32"/>
        <v>9.2571270487979335E-2</v>
      </c>
      <c r="AK130">
        <f t="shared" si="33"/>
        <v>11.7563662094324</v>
      </c>
      <c r="AL130">
        <f t="shared" si="34"/>
        <v>8.5694401197586329E-3</v>
      </c>
      <c r="AO130">
        <f t="shared" si="35"/>
        <v>16128.492004000002</v>
      </c>
    </row>
    <row r="131" spans="1:41" x14ac:dyDescent="0.3">
      <c r="A131">
        <v>129.09899999999999</v>
      </c>
      <c r="B131">
        <v>4.1361999999999997</v>
      </c>
      <c r="C131">
        <f t="shared" ref="C131:C163" si="36">LN($B$3/$B131)</f>
        <v>0.62770887850184576</v>
      </c>
      <c r="D131">
        <f t="shared" si="21"/>
        <v>81.036588505709773</v>
      </c>
      <c r="E131">
        <f t="shared" si="22"/>
        <v>0.39401843615004495</v>
      </c>
      <c r="H131">
        <f t="shared" si="23"/>
        <v>0.15525052802612704</v>
      </c>
      <c r="L131">
        <v>128.119</v>
      </c>
      <c r="M131">
        <v>5.3644999999999996</v>
      </c>
      <c r="N131">
        <f t="shared" si="24"/>
        <v>0.30249400569868634</v>
      </c>
      <c r="O131">
        <f t="shared" si="25"/>
        <v>38.755229516109992</v>
      </c>
      <c r="P131">
        <f t="shared" si="26"/>
        <v>9.1502623483636886E-2</v>
      </c>
      <c r="S131">
        <f t="shared" si="27"/>
        <v>16414.478160999999</v>
      </c>
      <c r="W131">
        <v>128.08500000000001</v>
      </c>
      <c r="X131">
        <v>3.7839999999999998</v>
      </c>
      <c r="Y131">
        <f t="shared" si="28"/>
        <v>0.15630781996515336</v>
      </c>
      <c r="Z131">
        <f t="shared" si="29"/>
        <v>20.020687120236669</v>
      </c>
      <c r="AA131">
        <f t="shared" si="30"/>
        <v>2.4432134582258794E-2</v>
      </c>
      <c r="AD131">
        <f t="shared" si="31"/>
        <v>16405.767225000003</v>
      </c>
      <c r="AH131">
        <v>127.998</v>
      </c>
      <c r="AI131">
        <v>10.109</v>
      </c>
      <c r="AJ131">
        <f t="shared" si="32"/>
        <v>9.3401868170505664E-2</v>
      </c>
      <c r="AK131">
        <f t="shared" si="33"/>
        <v>11.955252322088384</v>
      </c>
      <c r="AL131">
        <f t="shared" si="34"/>
        <v>8.7239089777405195E-3</v>
      </c>
      <c r="AO131">
        <f t="shared" si="35"/>
        <v>16383.488004000001</v>
      </c>
    </row>
    <row r="132" spans="1:41" x14ac:dyDescent="0.3">
      <c r="A132">
        <v>130.09899999999999</v>
      </c>
      <c r="B132">
        <v>4.1147999999999998</v>
      </c>
      <c r="C132">
        <f t="shared" si="36"/>
        <v>0.63289614016354667</v>
      </c>
      <c r="D132">
        <f t="shared" ref="D132:D163" si="37">C132*A132</f>
        <v>82.339154939137245</v>
      </c>
      <c r="E132">
        <f t="shared" ref="E132:E163" si="38">POWER(C132,2)</f>
        <v>0.40055752423391572</v>
      </c>
      <c r="H132">
        <f t="shared" ref="H132:H163" si="39">POWER(E132,2)</f>
        <v>0.16044633022040397</v>
      </c>
      <c r="L132">
        <v>129.119</v>
      </c>
      <c r="M132">
        <v>5.3513000000000002</v>
      </c>
      <c r="N132">
        <f t="shared" ref="N132:N195" si="40">LN($M$3/$M132)</f>
        <v>0.30495765874867686</v>
      </c>
      <c r="O132">
        <f t="shared" ref="O132:O195" si="41">N132*L132</f>
        <v>39.375827939970407</v>
      </c>
      <c r="P132">
        <f t="shared" ref="P132:P195" si="42">POWER(N132,2)</f>
        <v>9.2999173629474449E-2</v>
      </c>
      <c r="S132">
        <f t="shared" ref="S132:S195" si="43">POWER(L132,2)</f>
        <v>16671.716161</v>
      </c>
      <c r="W132">
        <v>129.084</v>
      </c>
      <c r="X132">
        <v>3.7795999999999998</v>
      </c>
      <c r="Y132">
        <f t="shared" ref="Y132:Y195" si="44">LN($X$3/$X132)</f>
        <v>0.15747128722845138</v>
      </c>
      <c r="Z132">
        <f t="shared" ref="Z132:Z195" si="45">W132*Y132</f>
        <v>20.327023640597417</v>
      </c>
      <c r="AA132">
        <f t="shared" ref="AA132:AA195" si="46">POWER(Y132,2)</f>
        <v>2.4797206301385436E-2</v>
      </c>
      <c r="AD132">
        <f t="shared" ref="AD132:AD195" si="47">POWER(W132,2)</f>
        <v>16662.679056000001</v>
      </c>
      <c r="AH132">
        <v>128.99799999999999</v>
      </c>
      <c r="AI132">
        <v>10.101599999999999</v>
      </c>
      <c r="AJ132">
        <f t="shared" ref="AJ132:AJ195" si="48">LN($AI$3/$AI132)</f>
        <v>9.4134157200092605E-2</v>
      </c>
      <c r="AK132">
        <f t="shared" ref="AK132:AK195" si="49">AH132*AJ132</f>
        <v>12.143118010497545</v>
      </c>
      <c r="AL132">
        <f t="shared" ref="AL132:AL195" si="50">POWER(AJ132,2)</f>
        <v>8.8612395517717463E-3</v>
      </c>
      <c r="AO132">
        <f t="shared" ref="AO132:AO195" si="51">POWER(AH132,2)</f>
        <v>16640.484003999998</v>
      </c>
    </row>
    <row r="133" spans="1:41" x14ac:dyDescent="0.3">
      <c r="A133">
        <v>131.09899999999999</v>
      </c>
      <c r="B133">
        <v>4.0949999999999998</v>
      </c>
      <c r="C133">
        <f t="shared" si="36"/>
        <v>0.63771965313325196</v>
      </c>
      <c r="D133">
        <f t="shared" si="37"/>
        <v>83.604408806116197</v>
      </c>
      <c r="E133">
        <f t="shared" si="38"/>
        <v>0.40668635599239522</v>
      </c>
      <c r="H133">
        <f t="shared" si="39"/>
        <v>0.16539379215037323</v>
      </c>
      <c r="L133">
        <v>130.119</v>
      </c>
      <c r="M133">
        <v>5.3384999999999998</v>
      </c>
      <c r="N133">
        <f t="shared" si="40"/>
        <v>0.30735246615713024</v>
      </c>
      <c r="O133">
        <f t="shared" si="41"/>
        <v>39.992395543899633</v>
      </c>
      <c r="P133">
        <f t="shared" si="42"/>
        <v>9.4465538452869896E-2</v>
      </c>
      <c r="S133">
        <f t="shared" si="43"/>
        <v>16930.954161000001</v>
      </c>
      <c r="W133">
        <v>130.083</v>
      </c>
      <c r="X133">
        <v>3.7744</v>
      </c>
      <c r="Y133">
        <f t="shared" si="44"/>
        <v>0.15884804148351159</v>
      </c>
      <c r="Z133">
        <f t="shared" si="45"/>
        <v>20.663429780299637</v>
      </c>
      <c r="AA133">
        <f t="shared" si="46"/>
        <v>2.5232700283147419E-2</v>
      </c>
      <c r="AD133">
        <f t="shared" si="47"/>
        <v>16921.586888999998</v>
      </c>
      <c r="AH133">
        <v>129.99799999999999</v>
      </c>
      <c r="AI133">
        <v>10.0943</v>
      </c>
      <c r="AJ133">
        <f t="shared" si="48"/>
        <v>9.4857076239889926E-2</v>
      </c>
      <c r="AK133">
        <f t="shared" si="49"/>
        <v>12.331230197033209</v>
      </c>
      <c r="AL133">
        <f t="shared" si="50"/>
        <v>8.9978649127802901E-3</v>
      </c>
      <c r="AO133">
        <f t="shared" si="51"/>
        <v>16899.480003999997</v>
      </c>
    </row>
    <row r="134" spans="1:41" x14ac:dyDescent="0.3">
      <c r="A134">
        <v>132.09899999999999</v>
      </c>
      <c r="B134">
        <v>4.0730000000000004</v>
      </c>
      <c r="C134">
        <f t="shared" si="36"/>
        <v>0.64310654177200899</v>
      </c>
      <c r="D134">
        <f t="shared" si="37"/>
        <v>84.953731061540608</v>
      </c>
      <c r="E134">
        <f t="shared" si="38"/>
        <v>0.41358602406995276</v>
      </c>
      <c r="H134">
        <f t="shared" si="39"/>
        <v>0.17105339930599153</v>
      </c>
      <c r="L134">
        <v>131.119</v>
      </c>
      <c r="M134">
        <v>5.3250000000000002</v>
      </c>
      <c r="N134">
        <f t="shared" si="40"/>
        <v>0.30988446919786133</v>
      </c>
      <c r="O134">
        <f t="shared" si="41"/>
        <v>40.631741716754384</v>
      </c>
      <c r="P134">
        <f t="shared" si="42"/>
        <v>9.6028384250040275E-2</v>
      </c>
      <c r="S134">
        <f t="shared" si="43"/>
        <v>17192.192160999999</v>
      </c>
      <c r="W134">
        <v>131.084</v>
      </c>
      <c r="X134">
        <v>3.7688000000000001</v>
      </c>
      <c r="Y134">
        <f t="shared" si="44"/>
        <v>0.1603328227510907</v>
      </c>
      <c r="Z134">
        <f t="shared" si="45"/>
        <v>21.017067737503975</v>
      </c>
      <c r="AA134">
        <f t="shared" si="46"/>
        <v>2.570661405133267E-2</v>
      </c>
      <c r="AD134">
        <f t="shared" si="47"/>
        <v>17183.015056</v>
      </c>
      <c r="AH134">
        <v>130.99799999999999</v>
      </c>
      <c r="AI134">
        <v>10.0861</v>
      </c>
      <c r="AJ134">
        <f t="shared" si="48"/>
        <v>9.5669746003749556E-2</v>
      </c>
      <c r="AK134">
        <f t="shared" si="49"/>
        <v>12.532545386999184</v>
      </c>
      <c r="AL134">
        <f t="shared" si="50"/>
        <v>9.1527003004219544E-3</v>
      </c>
      <c r="AO134">
        <f t="shared" si="51"/>
        <v>17160.476003999996</v>
      </c>
    </row>
    <row r="135" spans="1:41" x14ac:dyDescent="0.3">
      <c r="A135">
        <v>133.09899999999999</v>
      </c>
      <c r="B135">
        <v>4.0518999999999998</v>
      </c>
      <c r="C135">
        <f t="shared" si="36"/>
        <v>0.64830046352716331</v>
      </c>
      <c r="D135">
        <f t="shared" si="37"/>
        <v>86.288143395001896</v>
      </c>
      <c r="E135">
        <f t="shared" si="38"/>
        <v>0.42029349100953478</v>
      </c>
      <c r="H135">
        <f t="shared" si="39"/>
        <v>0.1766466185849819</v>
      </c>
      <c r="L135">
        <v>132.119</v>
      </c>
      <c r="M135">
        <v>5.3127000000000004</v>
      </c>
      <c r="N135">
        <f t="shared" si="40"/>
        <v>0.31219700019262403</v>
      </c>
      <c r="O135">
        <f t="shared" si="41"/>
        <v>41.247155468449293</v>
      </c>
      <c r="P135">
        <f t="shared" si="42"/>
        <v>9.7466966929273285E-2</v>
      </c>
      <c r="S135">
        <f t="shared" si="43"/>
        <v>17455.430161</v>
      </c>
      <c r="W135">
        <v>132.084</v>
      </c>
      <c r="X135">
        <v>3.7644000000000002</v>
      </c>
      <c r="Y135">
        <f t="shared" si="44"/>
        <v>0.16150098515228939</v>
      </c>
      <c r="Z135">
        <f t="shared" si="45"/>
        <v>21.331696122854993</v>
      </c>
      <c r="AA135">
        <f t="shared" si="46"/>
        <v>2.6082568205159997E-2</v>
      </c>
      <c r="AD135">
        <f t="shared" si="47"/>
        <v>17446.183056000002</v>
      </c>
      <c r="AH135">
        <v>131.999</v>
      </c>
      <c r="AI135">
        <v>10.078900000000001</v>
      </c>
      <c r="AJ135">
        <f t="shared" si="48"/>
        <v>9.6383854638112984E-2</v>
      </c>
      <c r="AK135">
        <f t="shared" si="49"/>
        <v>12.722572428376274</v>
      </c>
      <c r="AL135">
        <f t="shared" si="50"/>
        <v>9.2898474349008935E-3</v>
      </c>
      <c r="AO135">
        <f t="shared" si="51"/>
        <v>17423.736000999997</v>
      </c>
    </row>
    <row r="136" spans="1:41" x14ac:dyDescent="0.3">
      <c r="A136">
        <v>134.09899999999999</v>
      </c>
      <c r="B136">
        <v>4.0316999999999998</v>
      </c>
      <c r="C136">
        <f t="shared" si="36"/>
        <v>0.65329824719929352</v>
      </c>
      <c r="D136">
        <f t="shared" si="37"/>
        <v>87.606641651178052</v>
      </c>
      <c r="E136">
        <f t="shared" si="38"/>
        <v>0.42679859979366924</v>
      </c>
      <c r="H136">
        <f t="shared" si="39"/>
        <v>0.18215704478583664</v>
      </c>
      <c r="L136">
        <v>133.12</v>
      </c>
      <c r="M136">
        <v>5.2998000000000003</v>
      </c>
      <c r="N136">
        <f t="shared" si="40"/>
        <v>0.31462809679634557</v>
      </c>
      <c r="O136">
        <f t="shared" si="41"/>
        <v>41.883292245529525</v>
      </c>
      <c r="P136">
        <f t="shared" si="42"/>
        <v>9.8990839293690597E-2</v>
      </c>
      <c r="S136">
        <f t="shared" si="43"/>
        <v>17720.934400000002</v>
      </c>
      <c r="W136">
        <v>133.084</v>
      </c>
      <c r="X136">
        <v>3.7589000000000001</v>
      </c>
      <c r="Y136">
        <f t="shared" si="44"/>
        <v>0.1629631097465043</v>
      </c>
      <c r="Z136">
        <f t="shared" si="45"/>
        <v>21.687782497503779</v>
      </c>
      <c r="AA136">
        <f t="shared" si="46"/>
        <v>2.6556975138251206E-2</v>
      </c>
      <c r="AD136">
        <f t="shared" si="47"/>
        <v>17711.351056</v>
      </c>
      <c r="AH136">
        <v>132.99799999999999</v>
      </c>
      <c r="AI136">
        <v>10.071</v>
      </c>
      <c r="AJ136">
        <f t="shared" si="48"/>
        <v>9.7167977676418674E-2</v>
      </c>
      <c r="AK136">
        <f t="shared" si="49"/>
        <v>12.923146695008329</v>
      </c>
      <c r="AL136">
        <f t="shared" si="50"/>
        <v>9.4416158857249972E-3</v>
      </c>
      <c r="AO136">
        <f t="shared" si="51"/>
        <v>17688.468003999998</v>
      </c>
    </row>
    <row r="137" spans="1:41" x14ac:dyDescent="0.3">
      <c r="A137">
        <v>135.09899999999999</v>
      </c>
      <c r="B137">
        <v>4.0105000000000004</v>
      </c>
      <c r="C137">
        <f t="shared" si="36"/>
        <v>0.65857044861344238</v>
      </c>
      <c r="D137">
        <f t="shared" si="37"/>
        <v>88.972209037227444</v>
      </c>
      <c r="E137">
        <f t="shared" si="38"/>
        <v>0.43371503578691073</v>
      </c>
      <c r="H137">
        <f t="shared" si="39"/>
        <v>0.18810873226764124</v>
      </c>
      <c r="L137">
        <v>134.119</v>
      </c>
      <c r="M137">
        <v>5.2866</v>
      </c>
      <c r="N137">
        <f t="shared" si="40"/>
        <v>0.31712186367474804</v>
      </c>
      <c r="O137">
        <f t="shared" si="41"/>
        <v>42.532067234193534</v>
      </c>
      <c r="P137">
        <f t="shared" si="42"/>
        <v>0.10056627642054548</v>
      </c>
      <c r="S137">
        <f t="shared" si="43"/>
        <v>17987.906160999999</v>
      </c>
      <c r="W137">
        <v>134.084</v>
      </c>
      <c r="X137">
        <v>3.7536</v>
      </c>
      <c r="Y137">
        <f t="shared" si="44"/>
        <v>0.16437409167776584</v>
      </c>
      <c r="Z137">
        <f t="shared" si="45"/>
        <v>22.039935708521554</v>
      </c>
      <c r="AA137">
        <f t="shared" si="46"/>
        <v>2.7018842014890569E-2</v>
      </c>
      <c r="AD137">
        <f t="shared" si="47"/>
        <v>17978.519056000001</v>
      </c>
      <c r="AH137">
        <v>133.999</v>
      </c>
      <c r="AI137">
        <v>10.0634</v>
      </c>
      <c r="AJ137">
        <f t="shared" si="48"/>
        <v>9.792290460356283E-2</v>
      </c>
      <c r="AK137">
        <f t="shared" si="49"/>
        <v>13.121571293972815</v>
      </c>
      <c r="AL137">
        <f t="shared" si="50"/>
        <v>9.5888952459984664E-3</v>
      </c>
      <c r="AO137">
        <f t="shared" si="51"/>
        <v>17955.732001</v>
      </c>
    </row>
    <row r="138" spans="1:41" x14ac:dyDescent="0.3">
      <c r="A138">
        <v>136.09899999999999</v>
      </c>
      <c r="B138">
        <v>3.9903</v>
      </c>
      <c r="C138">
        <f t="shared" si="36"/>
        <v>0.66361995439306143</v>
      </c>
      <c r="D138">
        <f t="shared" si="37"/>
        <v>90.318012172941266</v>
      </c>
      <c r="E138">
        <f t="shared" si="38"/>
        <v>0.44039144386864892</v>
      </c>
      <c r="H138">
        <f t="shared" si="39"/>
        <v>0.19394462383271335</v>
      </c>
      <c r="L138">
        <v>135.119</v>
      </c>
      <c r="M138">
        <v>5.2737999999999996</v>
      </c>
      <c r="N138">
        <f t="shared" si="40"/>
        <v>0.31954601546223321</v>
      </c>
      <c r="O138">
        <f t="shared" si="41"/>
        <v>43.176738063241487</v>
      </c>
      <c r="P138">
        <f t="shared" si="42"/>
        <v>0.10210965599778979</v>
      </c>
      <c r="S138">
        <f t="shared" si="43"/>
        <v>18257.144161</v>
      </c>
      <c r="W138">
        <v>135.084</v>
      </c>
      <c r="X138">
        <v>3.7488000000000001</v>
      </c>
      <c r="Y138">
        <f t="shared" si="44"/>
        <v>0.16565368238339098</v>
      </c>
      <c r="Z138">
        <f t="shared" si="45"/>
        <v>22.377162031077987</v>
      </c>
      <c r="AA138">
        <f t="shared" si="46"/>
        <v>2.744114248717738E-2</v>
      </c>
      <c r="AD138">
        <f t="shared" si="47"/>
        <v>18247.687056000002</v>
      </c>
      <c r="AH138">
        <v>134.99799999999999</v>
      </c>
      <c r="AI138">
        <v>10.055899999999999</v>
      </c>
      <c r="AJ138">
        <f t="shared" si="48"/>
        <v>9.8668457415778621E-2</v>
      </c>
      <c r="AK138">
        <f t="shared" si="49"/>
        <v>13.320044414215282</v>
      </c>
      <c r="AL138">
        <f t="shared" si="50"/>
        <v>9.7354644888093186E-3</v>
      </c>
      <c r="AO138">
        <f t="shared" si="51"/>
        <v>18224.460003999997</v>
      </c>
    </row>
    <row r="139" spans="1:41" x14ac:dyDescent="0.3">
      <c r="A139">
        <v>137.09899999999999</v>
      </c>
      <c r="B139">
        <v>3.9689999999999999</v>
      </c>
      <c r="C139">
        <f t="shared" si="36"/>
        <v>0.6689721966373563</v>
      </c>
      <c r="D139">
        <f t="shared" si="37"/>
        <v>91.715419186784899</v>
      </c>
      <c r="E139">
        <f t="shared" si="38"/>
        <v>0.44752379987380969</v>
      </c>
      <c r="H139">
        <f t="shared" si="39"/>
        <v>0.20027755145349366</v>
      </c>
      <c r="L139">
        <v>136.119</v>
      </c>
      <c r="M139">
        <v>5.2606999999999999</v>
      </c>
      <c r="N139">
        <f t="shared" si="40"/>
        <v>0.32203308305016037</v>
      </c>
      <c r="O139">
        <f t="shared" si="41"/>
        <v>43.83482123170478</v>
      </c>
      <c r="P139">
        <f t="shared" si="42"/>
        <v>0.10370530657879148</v>
      </c>
      <c r="S139">
        <f t="shared" si="43"/>
        <v>18528.382161000001</v>
      </c>
      <c r="W139">
        <v>136.084</v>
      </c>
      <c r="X139">
        <v>3.7431999999999999</v>
      </c>
      <c r="Y139">
        <f t="shared" si="44"/>
        <v>0.16714861058491573</v>
      </c>
      <c r="Z139">
        <f t="shared" si="45"/>
        <v>22.746251522837674</v>
      </c>
      <c r="AA139">
        <f t="shared" si="46"/>
        <v>2.7938658020467803E-2</v>
      </c>
      <c r="AD139">
        <f t="shared" si="47"/>
        <v>18518.855056</v>
      </c>
      <c r="AH139">
        <v>135.99799999999999</v>
      </c>
      <c r="AI139">
        <v>10.048400000000001</v>
      </c>
      <c r="AJ139">
        <f t="shared" si="48"/>
        <v>9.9414566491739645E-2</v>
      </c>
      <c r="AK139">
        <f t="shared" si="49"/>
        <v>13.520182213743608</v>
      </c>
      <c r="AL139">
        <f t="shared" si="50"/>
        <v>9.883256030740523E-3</v>
      </c>
      <c r="AO139">
        <f t="shared" si="51"/>
        <v>18495.456003999996</v>
      </c>
    </row>
    <row r="140" spans="1:41" x14ac:dyDescent="0.3">
      <c r="A140">
        <v>138.09899999999999</v>
      </c>
      <c r="B140">
        <v>3.9478</v>
      </c>
      <c r="C140">
        <f t="shared" si="36"/>
        <v>0.67432790871153447</v>
      </c>
      <c r="D140">
        <f t="shared" si="37"/>
        <v>93.124009865154193</v>
      </c>
      <c r="E140">
        <f t="shared" si="38"/>
        <v>0.45471812846727155</v>
      </c>
      <c r="H140">
        <f t="shared" si="39"/>
        <v>0.20676857635677809</v>
      </c>
      <c r="L140">
        <v>137.119</v>
      </c>
      <c r="M140">
        <v>5.2470999999999997</v>
      </c>
      <c r="N140">
        <f t="shared" si="40"/>
        <v>0.32462163776076208</v>
      </c>
      <c r="O140">
        <f t="shared" si="41"/>
        <v>44.511794348117938</v>
      </c>
      <c r="P140">
        <f t="shared" si="42"/>
        <v>0.10537920770247944</v>
      </c>
      <c r="S140">
        <f t="shared" si="43"/>
        <v>18801.620160999999</v>
      </c>
      <c r="W140">
        <v>137.084</v>
      </c>
      <c r="X140">
        <v>3.7372999999999998</v>
      </c>
      <c r="Y140">
        <f t="shared" si="44"/>
        <v>0.16872604557546847</v>
      </c>
      <c r="Z140">
        <f t="shared" si="45"/>
        <v>23.12964123166752</v>
      </c>
      <c r="AA140">
        <f t="shared" si="46"/>
        <v>2.8468478455535063E-2</v>
      </c>
      <c r="AD140">
        <f t="shared" si="47"/>
        <v>18792.023056000002</v>
      </c>
      <c r="AH140">
        <v>136.99799999999999</v>
      </c>
      <c r="AI140">
        <v>10.040100000000001</v>
      </c>
      <c r="AJ140">
        <f t="shared" si="48"/>
        <v>0.10024090996908239</v>
      </c>
      <c r="AK140">
        <f t="shared" si="49"/>
        <v>13.732804183944348</v>
      </c>
      <c r="AL140">
        <f t="shared" si="50"/>
        <v>1.004824003142968E-2</v>
      </c>
      <c r="AO140">
        <f t="shared" si="51"/>
        <v>18768.452003999999</v>
      </c>
    </row>
    <row r="141" spans="1:41" x14ac:dyDescent="0.3">
      <c r="A141">
        <v>139.09899999999999</v>
      </c>
      <c r="B141">
        <v>3.9262999999999999</v>
      </c>
      <c r="C141">
        <f t="shared" si="36"/>
        <v>0.67978886385081705</v>
      </c>
      <c r="D141">
        <f t="shared" si="37"/>
        <v>94.557951172784797</v>
      </c>
      <c r="E141">
        <f t="shared" si="38"/>
        <v>0.4621128994155847</v>
      </c>
      <c r="H141">
        <f t="shared" si="39"/>
        <v>0.2135483318062783</v>
      </c>
      <c r="L141">
        <v>138.119</v>
      </c>
      <c r="M141">
        <v>5.2355999999999998</v>
      </c>
      <c r="N141">
        <f t="shared" si="40"/>
        <v>0.32681572985792307</v>
      </c>
      <c r="O141">
        <f t="shared" si="41"/>
        <v>45.139461792246479</v>
      </c>
      <c r="P141">
        <f t="shared" si="42"/>
        <v>0.10680852128256695</v>
      </c>
      <c r="S141">
        <f t="shared" si="43"/>
        <v>19076.858161</v>
      </c>
      <c r="W141">
        <v>138.084</v>
      </c>
      <c r="X141">
        <v>3.7324000000000002</v>
      </c>
      <c r="Y141">
        <f t="shared" si="44"/>
        <v>0.17003801277705519</v>
      </c>
      <c r="Z141">
        <f t="shared" si="45"/>
        <v>23.47952895630689</v>
      </c>
      <c r="AA141">
        <f t="shared" si="46"/>
        <v>2.8912925789169982E-2</v>
      </c>
      <c r="AD141">
        <f t="shared" si="47"/>
        <v>19067.191056</v>
      </c>
      <c r="AH141">
        <v>137.99799999999999</v>
      </c>
      <c r="AI141">
        <v>10.032299999999999</v>
      </c>
      <c r="AJ141">
        <f t="shared" si="48"/>
        <v>0.1010180965927662</v>
      </c>
      <c r="AK141">
        <f t="shared" si="49"/>
        <v>13.94029529360855</v>
      </c>
      <c r="AL141">
        <f t="shared" si="50"/>
        <v>1.0204655839225443E-2</v>
      </c>
      <c r="AO141">
        <f t="shared" si="51"/>
        <v>19043.448003999998</v>
      </c>
    </row>
    <row r="142" spans="1:41" x14ac:dyDescent="0.3">
      <c r="A142">
        <v>140.09899999999999</v>
      </c>
      <c r="B142">
        <v>3.9073000000000002</v>
      </c>
      <c r="C142">
        <f t="shared" si="36"/>
        <v>0.68463977205595739</v>
      </c>
      <c r="D142">
        <f t="shared" si="37"/>
        <v>95.917347425267565</v>
      </c>
      <c r="E142">
        <f t="shared" si="38"/>
        <v>0.46873161748083331</v>
      </c>
      <c r="H142">
        <f t="shared" si="39"/>
        <v>0.21970932922619824</v>
      </c>
      <c r="L142">
        <v>139.119</v>
      </c>
      <c r="M142">
        <v>5.2221000000000002</v>
      </c>
      <c r="N142">
        <f t="shared" si="40"/>
        <v>0.32939756094871386</v>
      </c>
      <c r="O142">
        <f t="shared" si="41"/>
        <v>45.825459281624127</v>
      </c>
      <c r="P142">
        <f t="shared" si="42"/>
        <v>0.10850275315896167</v>
      </c>
      <c r="S142">
        <f t="shared" si="43"/>
        <v>19354.096161000001</v>
      </c>
      <c r="W142">
        <v>139.084</v>
      </c>
      <c r="X142">
        <v>3.7273999999999998</v>
      </c>
      <c r="Y142">
        <f t="shared" si="44"/>
        <v>0.17137853149035762</v>
      </c>
      <c r="Z142">
        <f t="shared" si="45"/>
        <v>23.836011673804901</v>
      </c>
      <c r="AA142">
        <f t="shared" si="46"/>
        <v>2.9370601055791496E-2</v>
      </c>
      <c r="AD142">
        <f t="shared" si="47"/>
        <v>19344.359056000001</v>
      </c>
      <c r="AH142">
        <v>138.99799999999999</v>
      </c>
      <c r="AI142">
        <v>10.0246</v>
      </c>
      <c r="AJ142">
        <f t="shared" si="48"/>
        <v>0.10178591219520597</v>
      </c>
      <c r="AK142">
        <f t="shared" si="49"/>
        <v>14.148038223309237</v>
      </c>
      <c r="AL142">
        <f t="shared" si="50"/>
        <v>1.0360371921410179E-2</v>
      </c>
      <c r="AO142">
        <f t="shared" si="51"/>
        <v>19320.444003999997</v>
      </c>
    </row>
    <row r="143" spans="1:41" x14ac:dyDescent="0.3">
      <c r="A143">
        <v>141.09899999999999</v>
      </c>
      <c r="B143">
        <v>3.8873000000000002</v>
      </c>
      <c r="C143">
        <f t="shared" si="36"/>
        <v>0.68977154120170914</v>
      </c>
      <c r="D143">
        <f t="shared" si="37"/>
        <v>97.326074692019944</v>
      </c>
      <c r="E143">
        <f t="shared" si="38"/>
        <v>0.47578477905178113</v>
      </c>
      <c r="H143">
        <f t="shared" si="39"/>
        <v>0.22637115597735219</v>
      </c>
      <c r="L143">
        <v>140.119</v>
      </c>
      <c r="M143">
        <v>5.2088999999999999</v>
      </c>
      <c r="N143">
        <f t="shared" si="40"/>
        <v>0.3319284797572854</v>
      </c>
      <c r="O143">
        <f t="shared" si="41"/>
        <v>46.509486655111075</v>
      </c>
      <c r="P143">
        <f t="shared" si="42"/>
        <v>0.11017651567398262</v>
      </c>
      <c r="S143">
        <f t="shared" si="43"/>
        <v>19633.334160999999</v>
      </c>
      <c r="W143">
        <v>140.084</v>
      </c>
      <c r="X143">
        <v>3.7216</v>
      </c>
      <c r="Y143">
        <f t="shared" si="44"/>
        <v>0.17293578781257693</v>
      </c>
      <c r="Z143">
        <f t="shared" si="45"/>
        <v>24.225536899937026</v>
      </c>
      <c r="AA143">
        <f t="shared" si="46"/>
        <v>2.9906786706356631E-2</v>
      </c>
      <c r="AD143">
        <f t="shared" si="47"/>
        <v>19623.527056000003</v>
      </c>
      <c r="AH143">
        <v>139.999</v>
      </c>
      <c r="AI143">
        <v>10.016299999999999</v>
      </c>
      <c r="AJ143">
        <f t="shared" si="48"/>
        <v>0.10261421835656072</v>
      </c>
      <c r="AK143">
        <f t="shared" si="49"/>
        <v>14.365887955700144</v>
      </c>
      <c r="AL143">
        <f t="shared" si="50"/>
        <v>1.0529677808927922E-2</v>
      </c>
      <c r="AO143">
        <f t="shared" si="51"/>
        <v>19599.720000999998</v>
      </c>
    </row>
    <row r="144" spans="1:41" x14ac:dyDescent="0.3">
      <c r="A144">
        <v>142.09899999999999</v>
      </c>
      <c r="B144">
        <v>3.8672</v>
      </c>
      <c r="C144">
        <f t="shared" si="36"/>
        <v>0.69495563947120298</v>
      </c>
      <c r="D144">
        <f t="shared" si="37"/>
        <v>98.752501413218468</v>
      </c>
      <c r="E144">
        <f t="shared" si="38"/>
        <v>0.48296334083282866</v>
      </c>
      <c r="H144">
        <f t="shared" si="39"/>
        <v>0.23325358858840703</v>
      </c>
      <c r="L144">
        <v>141.119</v>
      </c>
      <c r="M144">
        <v>5.1970000000000001</v>
      </c>
      <c r="N144">
        <f t="shared" si="40"/>
        <v>0.33421564476704529</v>
      </c>
      <c r="O144">
        <f t="shared" si="41"/>
        <v>47.164177573880664</v>
      </c>
      <c r="P144">
        <f t="shared" si="42"/>
        <v>0.1117000972070518</v>
      </c>
      <c r="S144">
        <f t="shared" si="43"/>
        <v>19914.572161</v>
      </c>
      <c r="W144">
        <v>141.084</v>
      </c>
      <c r="X144">
        <v>3.7164999999999999</v>
      </c>
      <c r="Y144">
        <f t="shared" si="44"/>
        <v>0.17430710597157406</v>
      </c>
      <c r="Z144">
        <f t="shared" si="45"/>
        <v>24.591943738893555</v>
      </c>
      <c r="AA144">
        <f t="shared" si="46"/>
        <v>3.0382967192185549E-2</v>
      </c>
      <c r="AD144">
        <f t="shared" si="47"/>
        <v>19904.695056</v>
      </c>
      <c r="AH144">
        <v>140.99799999999999</v>
      </c>
      <c r="AI144">
        <v>10.007899999999999</v>
      </c>
      <c r="AJ144">
        <f t="shared" si="48"/>
        <v>0.10345320323413153</v>
      </c>
      <c r="AK144">
        <f t="shared" si="49"/>
        <v>14.586694749606076</v>
      </c>
      <c r="AL144">
        <f t="shared" si="50"/>
        <v>1.0702565259402523E-2</v>
      </c>
      <c r="AO144">
        <f t="shared" si="51"/>
        <v>19880.436003999996</v>
      </c>
    </row>
    <row r="145" spans="1:41" x14ac:dyDescent="0.3">
      <c r="A145">
        <v>143.09899999999999</v>
      </c>
      <c r="B145">
        <v>3.8473000000000002</v>
      </c>
      <c r="C145">
        <f t="shared" si="36"/>
        <v>0.70011476686485596</v>
      </c>
      <c r="D145">
        <f t="shared" si="37"/>
        <v>100.18572302359402</v>
      </c>
      <c r="E145">
        <f t="shared" si="38"/>
        <v>0.49016068678223162</v>
      </c>
      <c r="H145">
        <f t="shared" si="39"/>
        <v>0.24025749886682898</v>
      </c>
      <c r="L145">
        <v>142.119</v>
      </c>
      <c r="M145">
        <v>5.1843000000000004</v>
      </c>
      <c r="N145">
        <f t="shared" si="40"/>
        <v>0.33666235304743142</v>
      </c>
      <c r="O145">
        <f t="shared" si="41"/>
        <v>47.846116952747906</v>
      </c>
      <c r="P145">
        <f t="shared" si="42"/>
        <v>0.11334153995943336</v>
      </c>
      <c r="S145">
        <f t="shared" si="43"/>
        <v>20197.810161000001</v>
      </c>
      <c r="W145">
        <v>142.084</v>
      </c>
      <c r="X145">
        <v>3.7113</v>
      </c>
      <c r="Y145">
        <f t="shared" si="44"/>
        <v>0.17570725160002654</v>
      </c>
      <c r="Z145">
        <f t="shared" si="45"/>
        <v>24.965189136338171</v>
      </c>
      <c r="AA145">
        <f t="shared" si="46"/>
        <v>3.0873038264835027E-2</v>
      </c>
      <c r="AD145">
        <f t="shared" si="47"/>
        <v>20187.863056000002</v>
      </c>
      <c r="AH145">
        <v>141.99799999999999</v>
      </c>
      <c r="AI145">
        <v>10.0002</v>
      </c>
      <c r="AJ145">
        <f t="shared" si="48"/>
        <v>0.10422289154837792</v>
      </c>
      <c r="AK145">
        <f t="shared" si="49"/>
        <v>14.799442154086568</v>
      </c>
      <c r="AL145">
        <f t="shared" si="50"/>
        <v>1.0862411122704946E-2</v>
      </c>
      <c r="AO145">
        <f t="shared" si="51"/>
        <v>20163.432003999998</v>
      </c>
    </row>
    <row r="146" spans="1:41" x14ac:dyDescent="0.3">
      <c r="A146">
        <v>144.09899999999999</v>
      </c>
      <c r="B146">
        <v>3.8273000000000001</v>
      </c>
      <c r="C146">
        <f t="shared" si="36"/>
        <v>0.70532677668297217</v>
      </c>
      <c r="D146">
        <f t="shared" si="37"/>
        <v>101.6368831932396</v>
      </c>
      <c r="E146">
        <f t="shared" si="38"/>
        <v>0.49748586190599131</v>
      </c>
      <c r="H146">
        <f t="shared" si="39"/>
        <v>0.24749218279634705</v>
      </c>
      <c r="L146">
        <v>143.119</v>
      </c>
      <c r="M146">
        <v>5.1714000000000002</v>
      </c>
      <c r="N146">
        <f t="shared" si="40"/>
        <v>0.33915373589407866</v>
      </c>
      <c r="O146">
        <f t="shared" si="41"/>
        <v>48.539343527424641</v>
      </c>
      <c r="P146">
        <f t="shared" si="42"/>
        <v>0.11502525657091045</v>
      </c>
      <c r="S146">
        <f t="shared" si="43"/>
        <v>20483.048160999999</v>
      </c>
      <c r="W146">
        <v>143.083</v>
      </c>
      <c r="X146">
        <v>3.7057000000000002</v>
      </c>
      <c r="Y146">
        <f t="shared" si="44"/>
        <v>0.17721729637934688</v>
      </c>
      <c r="Z146">
        <f t="shared" si="45"/>
        <v>25.356782417846091</v>
      </c>
      <c r="AA146">
        <f t="shared" si="46"/>
        <v>3.1405970136005275E-2</v>
      </c>
      <c r="AD146">
        <f t="shared" si="47"/>
        <v>20472.744888999998</v>
      </c>
      <c r="AH146">
        <v>142.999</v>
      </c>
      <c r="AI146">
        <v>9.9921000000000006</v>
      </c>
      <c r="AJ146">
        <f t="shared" si="48"/>
        <v>0.10503320356282428</v>
      </c>
      <c r="AK146">
        <f t="shared" si="49"/>
        <v>15.019643076280309</v>
      </c>
      <c r="AL146">
        <f t="shared" si="50"/>
        <v>1.1031973850669683E-2</v>
      </c>
      <c r="AO146">
        <f t="shared" si="51"/>
        <v>20448.714001</v>
      </c>
    </row>
    <row r="147" spans="1:41" x14ac:dyDescent="0.3">
      <c r="A147">
        <v>145.09899999999999</v>
      </c>
      <c r="B147">
        <v>3.8075999999999999</v>
      </c>
      <c r="C147">
        <f t="shared" si="36"/>
        <v>0.71048730104327151</v>
      </c>
      <c r="D147">
        <f t="shared" si="37"/>
        <v>103.09099689407765</v>
      </c>
      <c r="E147">
        <f t="shared" si="38"/>
        <v>0.50479220494375232</v>
      </c>
      <c r="H147">
        <f t="shared" si="39"/>
        <v>0.25481517017197525</v>
      </c>
      <c r="L147">
        <v>144.119</v>
      </c>
      <c r="M147">
        <v>5.1580000000000004</v>
      </c>
      <c r="N147">
        <f t="shared" si="40"/>
        <v>0.34174827333419705</v>
      </c>
      <c r="O147">
        <f t="shared" si="41"/>
        <v>49.252419404651143</v>
      </c>
      <c r="P147">
        <f t="shared" si="42"/>
        <v>0.11679188232690506</v>
      </c>
      <c r="S147">
        <f t="shared" si="43"/>
        <v>20770.286161</v>
      </c>
      <c r="W147">
        <v>144.084</v>
      </c>
      <c r="X147">
        <v>3.7012</v>
      </c>
      <c r="Y147">
        <f t="shared" si="44"/>
        <v>0.17843237976204693</v>
      </c>
      <c r="Z147">
        <f t="shared" si="45"/>
        <v>25.709251005634769</v>
      </c>
      <c r="AA147">
        <f t="shared" si="46"/>
        <v>3.1838114147547336E-2</v>
      </c>
      <c r="AD147">
        <f t="shared" si="47"/>
        <v>20760.199056000001</v>
      </c>
      <c r="AH147">
        <v>143.999</v>
      </c>
      <c r="AI147">
        <v>9.9839000000000002</v>
      </c>
      <c r="AJ147">
        <f t="shared" si="48"/>
        <v>0.10585418879115603</v>
      </c>
      <c r="AK147">
        <f t="shared" si="49"/>
        <v>15.242897331737677</v>
      </c>
      <c r="AL147">
        <f t="shared" si="50"/>
        <v>1.1205109284633703E-2</v>
      </c>
      <c r="AO147">
        <f t="shared" si="51"/>
        <v>20735.712001</v>
      </c>
    </row>
    <row r="148" spans="1:41" x14ac:dyDescent="0.3">
      <c r="A148">
        <v>146.09899999999999</v>
      </c>
      <c r="B148">
        <v>3.7877000000000001</v>
      </c>
      <c r="C148">
        <f t="shared" si="36"/>
        <v>0.71572739571641864</v>
      </c>
      <c r="D148">
        <f t="shared" si="37"/>
        <v>104.56705678677304</v>
      </c>
      <c r="E148">
        <f t="shared" si="38"/>
        <v>0.51226570497900692</v>
      </c>
      <c r="H148">
        <f t="shared" si="39"/>
        <v>0.26241615249763894</v>
      </c>
      <c r="L148">
        <v>145.119</v>
      </c>
      <c r="M148">
        <v>5.1462000000000003</v>
      </c>
      <c r="N148">
        <f t="shared" si="40"/>
        <v>0.34403860255105628</v>
      </c>
      <c r="O148">
        <f t="shared" si="41"/>
        <v>49.926537963606734</v>
      </c>
      <c r="P148">
        <f t="shared" si="42"/>
        <v>0.11836256004528367</v>
      </c>
      <c r="S148">
        <f t="shared" si="43"/>
        <v>21059.524161000001</v>
      </c>
      <c r="W148">
        <v>145.084</v>
      </c>
      <c r="X148">
        <v>3.6960999999999999</v>
      </c>
      <c r="Y148">
        <f t="shared" si="44"/>
        <v>0.17981126146430568</v>
      </c>
      <c r="Z148">
        <f t="shared" si="45"/>
        <v>26.087737058287324</v>
      </c>
      <c r="AA148">
        <f t="shared" si="46"/>
        <v>3.2332089749384903E-2</v>
      </c>
      <c r="AD148">
        <f t="shared" si="47"/>
        <v>21049.367055999999</v>
      </c>
      <c r="AH148">
        <v>144.999</v>
      </c>
      <c r="AI148">
        <v>9.9761000000000006</v>
      </c>
      <c r="AJ148">
        <f t="shared" si="48"/>
        <v>0.10663575195719265</v>
      </c>
      <c r="AK148">
        <f t="shared" si="49"/>
        <v>15.462077398040975</v>
      </c>
      <c r="AL148">
        <f t="shared" si="50"/>
        <v>1.1371183595475915E-2</v>
      </c>
      <c r="AO148">
        <f t="shared" si="51"/>
        <v>21024.710000999999</v>
      </c>
    </row>
    <row r="149" spans="1:41" x14ac:dyDescent="0.3">
      <c r="A149">
        <v>147.09899999999999</v>
      </c>
      <c r="B149">
        <v>3.7677999999999998</v>
      </c>
      <c r="C149">
        <f t="shared" si="36"/>
        <v>0.72099509368914771</v>
      </c>
      <c r="D149">
        <f t="shared" si="37"/>
        <v>106.05765728657994</v>
      </c>
      <c r="E149">
        <f t="shared" si="38"/>
        <v>0.51983392512382287</v>
      </c>
      <c r="H149">
        <f t="shared" si="39"/>
        <v>0.27022730970964026</v>
      </c>
      <c r="L149">
        <v>146.119</v>
      </c>
      <c r="M149">
        <v>5.1341000000000001</v>
      </c>
      <c r="N149">
        <f t="shared" si="40"/>
        <v>0.34639262054422365</v>
      </c>
      <c r="O149">
        <f t="shared" si="41"/>
        <v>50.614543321301419</v>
      </c>
      <c r="P149">
        <f t="shared" si="42"/>
        <v>0.11998784756749452</v>
      </c>
      <c r="S149">
        <f t="shared" si="43"/>
        <v>21350.762160999999</v>
      </c>
      <c r="W149">
        <v>146.084</v>
      </c>
      <c r="X149">
        <v>3.6916000000000002</v>
      </c>
      <c r="Y149">
        <f t="shared" si="44"/>
        <v>0.18102950274550048</v>
      </c>
      <c r="Z149">
        <f t="shared" si="45"/>
        <v>26.44551387907369</v>
      </c>
      <c r="AA149">
        <f t="shared" si="46"/>
        <v>3.2771680864283163E-2</v>
      </c>
      <c r="AD149">
        <f t="shared" si="47"/>
        <v>21340.535056000001</v>
      </c>
      <c r="AH149">
        <v>146</v>
      </c>
      <c r="AI149">
        <v>9.9675999999999991</v>
      </c>
      <c r="AJ149">
        <f t="shared" si="48"/>
        <v>0.10748815151341012</v>
      </c>
      <c r="AK149">
        <f t="shared" si="49"/>
        <v>15.693270120957878</v>
      </c>
      <c r="AL149">
        <f t="shared" si="50"/>
        <v>1.1553702715769811E-2</v>
      </c>
      <c r="AO149">
        <f t="shared" si="51"/>
        <v>21316</v>
      </c>
    </row>
    <row r="150" spans="1:41" x14ac:dyDescent="0.3">
      <c r="A150">
        <v>148.09899999999999</v>
      </c>
      <c r="B150">
        <v>3.7477999999999998</v>
      </c>
      <c r="C150">
        <f t="shared" si="36"/>
        <v>0.72631736927885637</v>
      </c>
      <c r="D150">
        <f t="shared" si="37"/>
        <v>107.56687607282934</v>
      </c>
      <c r="E150">
        <f t="shared" si="38"/>
        <v>0.52753692091615867</v>
      </c>
      <c r="H150">
        <f t="shared" si="39"/>
        <v>0.27829520292970145</v>
      </c>
      <c r="L150">
        <v>147.119</v>
      </c>
      <c r="M150">
        <v>5.1212</v>
      </c>
      <c r="N150">
        <f t="shared" si="40"/>
        <v>0.34890839420346326</v>
      </c>
      <c r="O150">
        <f t="shared" si="41"/>
        <v>51.331054046819311</v>
      </c>
      <c r="P150">
        <f t="shared" si="42"/>
        <v>0.12173706754563932</v>
      </c>
      <c r="S150">
        <f t="shared" si="43"/>
        <v>21644.000161</v>
      </c>
      <c r="W150">
        <v>147.084</v>
      </c>
      <c r="X150">
        <v>3.6863000000000001</v>
      </c>
      <c r="Y150">
        <f t="shared" si="44"/>
        <v>0.18246622617945249</v>
      </c>
      <c r="Z150">
        <f t="shared" si="45"/>
        <v>26.837862411378591</v>
      </c>
      <c r="AA150">
        <f t="shared" si="46"/>
        <v>3.329392369617111E-2</v>
      </c>
      <c r="AD150">
        <f t="shared" si="47"/>
        <v>21633.703056000002</v>
      </c>
      <c r="AH150">
        <v>146.999</v>
      </c>
      <c r="AI150">
        <v>9.9594000000000005</v>
      </c>
      <c r="AJ150">
        <f t="shared" si="48"/>
        <v>0.10831115552433443</v>
      </c>
      <c r="AK150">
        <f t="shared" si="49"/>
        <v>15.921631550921637</v>
      </c>
      <c r="AL150">
        <f t="shared" si="50"/>
        <v>1.173130641101656E-2</v>
      </c>
      <c r="AO150">
        <f t="shared" si="51"/>
        <v>21608.706000999999</v>
      </c>
    </row>
    <row r="151" spans="1:41" x14ac:dyDescent="0.3">
      <c r="A151">
        <v>149.09899999999999</v>
      </c>
      <c r="B151">
        <v>3.7281</v>
      </c>
      <c r="C151">
        <f t="shared" si="36"/>
        <v>0.73158764994036307</v>
      </c>
      <c r="D151">
        <f t="shared" si="37"/>
        <v>109.07898701845819</v>
      </c>
      <c r="E151">
        <f t="shared" si="38"/>
        <v>0.53522048954526324</v>
      </c>
      <c r="H151">
        <f t="shared" si="39"/>
        <v>0.28646097242907126</v>
      </c>
      <c r="L151">
        <v>148.119</v>
      </c>
      <c r="M151">
        <v>5.1092000000000004</v>
      </c>
      <c r="N151">
        <f t="shared" si="40"/>
        <v>0.35125434460686533</v>
      </c>
      <c r="O151">
        <f t="shared" si="41"/>
        <v>52.027442268824288</v>
      </c>
      <c r="P151">
        <f t="shared" si="42"/>
        <v>0.1233796146051985</v>
      </c>
      <c r="S151">
        <f t="shared" si="43"/>
        <v>21939.238161000001</v>
      </c>
      <c r="W151">
        <v>148.084</v>
      </c>
      <c r="X151">
        <v>3.6806999999999999</v>
      </c>
      <c r="Y151">
        <f t="shared" si="44"/>
        <v>0.18398651967167548</v>
      </c>
      <c r="Z151">
        <f t="shared" si="45"/>
        <v>27.245459779060393</v>
      </c>
      <c r="AA151">
        <f t="shared" si="46"/>
        <v>3.3851039420895832E-2</v>
      </c>
      <c r="AD151">
        <f t="shared" si="47"/>
        <v>21928.871056</v>
      </c>
      <c r="AH151">
        <v>147.999</v>
      </c>
      <c r="AI151">
        <v>9.952</v>
      </c>
      <c r="AJ151">
        <f t="shared" si="48"/>
        <v>0.10905444834560263</v>
      </c>
      <c r="AK151">
        <f t="shared" si="49"/>
        <v>16.139949300700842</v>
      </c>
      <c r="AL151">
        <f t="shared" si="50"/>
        <v>1.1892872703963712E-2</v>
      </c>
      <c r="AO151">
        <f t="shared" si="51"/>
        <v>21903.704000999998</v>
      </c>
    </row>
    <row r="152" spans="1:41" x14ac:dyDescent="0.3">
      <c r="A152">
        <v>150.09899999999999</v>
      </c>
      <c r="B152">
        <v>3.7084000000000001</v>
      </c>
      <c r="C152">
        <f t="shared" si="36"/>
        <v>0.73688585368759429</v>
      </c>
      <c r="D152">
        <f t="shared" si="37"/>
        <v>110.6058297526542</v>
      </c>
      <c r="E152">
        <f t="shared" si="38"/>
        <v>0.54300076136489461</v>
      </c>
      <c r="H152">
        <f t="shared" si="39"/>
        <v>0.29484982684285521</v>
      </c>
      <c r="L152">
        <v>149.119</v>
      </c>
      <c r="M152">
        <v>5.0960000000000001</v>
      </c>
      <c r="N152">
        <f t="shared" si="40"/>
        <v>0.35384126252348796</v>
      </c>
      <c r="O152">
        <f t="shared" si="41"/>
        <v>52.764455226240003</v>
      </c>
      <c r="P152">
        <f t="shared" si="42"/>
        <v>0.12520363906421592</v>
      </c>
      <c r="S152">
        <f t="shared" si="43"/>
        <v>22236.476160999999</v>
      </c>
      <c r="W152">
        <v>149.084</v>
      </c>
      <c r="X152">
        <v>3.677</v>
      </c>
      <c r="Y152">
        <f t="shared" si="44"/>
        <v>0.18499226883565026</v>
      </c>
      <c r="Z152">
        <f t="shared" si="45"/>
        <v>27.579387407094085</v>
      </c>
      <c r="AA152">
        <f t="shared" si="46"/>
        <v>3.4222139528961498E-2</v>
      </c>
      <c r="AD152">
        <f t="shared" si="47"/>
        <v>22226.039056000001</v>
      </c>
      <c r="AH152">
        <v>149</v>
      </c>
      <c r="AI152">
        <v>9.9434000000000005</v>
      </c>
      <c r="AJ152">
        <f t="shared" si="48"/>
        <v>0.10991896984661638</v>
      </c>
      <c r="AK152">
        <f t="shared" si="49"/>
        <v>16.37792650714584</v>
      </c>
      <c r="AL152">
        <f t="shared" si="50"/>
        <v>1.2082179932141361E-2</v>
      </c>
      <c r="AO152">
        <f t="shared" si="51"/>
        <v>22201</v>
      </c>
    </row>
    <row r="153" spans="1:41" x14ac:dyDescent="0.3">
      <c r="A153">
        <v>151.09899999999999</v>
      </c>
      <c r="B153">
        <v>3.6882000000000001</v>
      </c>
      <c r="C153">
        <f t="shared" si="36"/>
        <v>0.74234783627940271</v>
      </c>
      <c r="D153">
        <f t="shared" si="37"/>
        <v>112.16801571398146</v>
      </c>
      <c r="E153">
        <f t="shared" si="38"/>
        <v>0.55108031002871094</v>
      </c>
      <c r="H153">
        <f t="shared" si="39"/>
        <v>0.30368950810134016</v>
      </c>
      <c r="L153">
        <v>150.119</v>
      </c>
      <c r="M153">
        <v>5.0848000000000004</v>
      </c>
      <c r="N153">
        <f t="shared" si="40"/>
        <v>0.35604148343309022</v>
      </c>
      <c r="O153">
        <f t="shared" si="41"/>
        <v>53.448591451492071</v>
      </c>
      <c r="P153">
        <f t="shared" si="42"/>
        <v>0.12676553792523546</v>
      </c>
      <c r="S153">
        <f t="shared" si="43"/>
        <v>22535.714161</v>
      </c>
      <c r="W153">
        <v>150.084</v>
      </c>
      <c r="X153">
        <v>3.6718999999999999</v>
      </c>
      <c r="Y153">
        <f t="shared" si="44"/>
        <v>0.18638023188283753</v>
      </c>
      <c r="Z153">
        <f t="shared" si="45"/>
        <v>27.972690721903788</v>
      </c>
      <c r="AA153">
        <f t="shared" si="46"/>
        <v>3.4737590836700291E-2</v>
      </c>
      <c r="AD153">
        <f t="shared" si="47"/>
        <v>22525.207055999999</v>
      </c>
      <c r="AH153">
        <v>149.999</v>
      </c>
      <c r="AI153">
        <v>9.9346999999999994</v>
      </c>
      <c r="AJ153">
        <f t="shared" si="48"/>
        <v>0.11079430507035536</v>
      </c>
      <c r="AK153">
        <f t="shared" si="49"/>
        <v>16.619034966248233</v>
      </c>
      <c r="AL153">
        <f t="shared" si="50"/>
        <v>1.2275378036022971E-2</v>
      </c>
      <c r="AO153">
        <f t="shared" si="51"/>
        <v>22499.700000999997</v>
      </c>
    </row>
    <row r="154" spans="1:41" x14ac:dyDescent="0.3">
      <c r="A154">
        <v>152.09899999999999</v>
      </c>
      <c r="B154">
        <v>3.6696</v>
      </c>
      <c r="C154">
        <f t="shared" si="36"/>
        <v>0.74740370613745943</v>
      </c>
      <c r="D154">
        <f t="shared" si="37"/>
        <v>113.67935629980144</v>
      </c>
      <c r="E154">
        <f t="shared" si="38"/>
        <v>0.55861229994800987</v>
      </c>
      <c r="H154">
        <f t="shared" si="39"/>
        <v>0.31204770165320533</v>
      </c>
      <c r="L154">
        <v>151.119</v>
      </c>
      <c r="M154">
        <v>5.0719000000000003</v>
      </c>
      <c r="N154">
        <f t="shared" si="40"/>
        <v>0.358581679941118</v>
      </c>
      <c r="O154">
        <f t="shared" si="41"/>
        <v>54.188504891021815</v>
      </c>
      <c r="P154">
        <f t="shared" si="42"/>
        <v>0.1285808211893944</v>
      </c>
      <c r="S154">
        <f t="shared" si="43"/>
        <v>22836.952161000001</v>
      </c>
      <c r="W154">
        <v>151.084</v>
      </c>
      <c r="X154">
        <v>3.6663999999999999</v>
      </c>
      <c r="Y154">
        <f t="shared" si="44"/>
        <v>0.18787921694200785</v>
      </c>
      <c r="Z154">
        <f t="shared" si="45"/>
        <v>28.385543612466314</v>
      </c>
      <c r="AA154">
        <f t="shared" si="46"/>
        <v>3.5298600158742047E-2</v>
      </c>
      <c r="AD154">
        <f t="shared" si="47"/>
        <v>22826.375056000001</v>
      </c>
      <c r="AH154">
        <v>150.999</v>
      </c>
      <c r="AI154">
        <v>9.9266000000000005</v>
      </c>
      <c r="AJ154">
        <f t="shared" si="48"/>
        <v>0.11160996169394734</v>
      </c>
      <c r="AK154">
        <f t="shared" si="49"/>
        <v>16.852992605824355</v>
      </c>
      <c r="AL154">
        <f t="shared" si="50"/>
        <v>1.2456783549324392E-2</v>
      </c>
      <c r="AO154">
        <f t="shared" si="51"/>
        <v>22800.698000999997</v>
      </c>
    </row>
    <row r="155" spans="1:41" x14ac:dyDescent="0.3">
      <c r="A155">
        <v>153.09899999999999</v>
      </c>
      <c r="B155">
        <v>3.6505999999999998</v>
      </c>
      <c r="C155">
        <f t="shared" si="36"/>
        <v>0.75259483279173789</v>
      </c>
      <c r="D155">
        <f t="shared" si="37"/>
        <v>115.22151630558227</v>
      </c>
      <c r="E155">
        <f t="shared" si="38"/>
        <v>0.56639898234482389</v>
      </c>
      <c r="H155">
        <f t="shared" si="39"/>
        <v>0.32080780720125213</v>
      </c>
      <c r="L155">
        <v>152.119</v>
      </c>
      <c r="M155">
        <v>5.0593000000000004</v>
      </c>
      <c r="N155">
        <f t="shared" si="40"/>
        <v>0.36106904698477393</v>
      </c>
      <c r="O155">
        <f t="shared" si="41"/>
        <v>54.925462358276825</v>
      </c>
      <c r="P155">
        <f t="shared" si="42"/>
        <v>0.13037085669049289</v>
      </c>
      <c r="S155">
        <f t="shared" si="43"/>
        <v>23140.190160999999</v>
      </c>
      <c r="W155">
        <v>152.084</v>
      </c>
      <c r="X155">
        <v>3.6617000000000002</v>
      </c>
      <c r="Y155">
        <f t="shared" si="44"/>
        <v>0.18916195070504344</v>
      </c>
      <c r="Z155">
        <f t="shared" si="45"/>
        <v>28.768506111025825</v>
      </c>
      <c r="AA155">
        <f t="shared" si="46"/>
        <v>3.5782243594537286E-2</v>
      </c>
      <c r="AD155">
        <f t="shared" si="47"/>
        <v>23129.543056000002</v>
      </c>
      <c r="AH155">
        <v>151.999</v>
      </c>
      <c r="AI155">
        <v>9.9190000000000005</v>
      </c>
      <c r="AJ155">
        <f t="shared" si="48"/>
        <v>0.11237587457856948</v>
      </c>
      <c r="AK155">
        <f t="shared" si="49"/>
        <v>17.081020560067984</v>
      </c>
      <c r="AL155">
        <f t="shared" si="50"/>
        <v>1.262833718729838E-2</v>
      </c>
      <c r="AO155">
        <f t="shared" si="51"/>
        <v>23103.696001</v>
      </c>
    </row>
    <row r="156" spans="1:41" x14ac:dyDescent="0.3">
      <c r="A156">
        <v>154.09899999999999</v>
      </c>
      <c r="B156">
        <v>3.6311</v>
      </c>
      <c r="C156">
        <f t="shared" si="36"/>
        <v>0.75795073776290389</v>
      </c>
      <c r="D156">
        <f t="shared" si="37"/>
        <v>116.79945073852572</v>
      </c>
      <c r="E156">
        <f t="shared" si="38"/>
        <v>0.57448932087533033</v>
      </c>
      <c r="H156">
        <f t="shared" si="39"/>
        <v>0.33003797979979826</v>
      </c>
      <c r="L156">
        <v>153.119</v>
      </c>
      <c r="M156">
        <v>5.0484</v>
      </c>
      <c r="N156">
        <f t="shared" si="40"/>
        <v>0.36322581939101162</v>
      </c>
      <c r="O156">
        <f t="shared" si="41"/>
        <v>55.616774239332308</v>
      </c>
      <c r="P156">
        <f t="shared" si="42"/>
        <v>0.13193299587227178</v>
      </c>
      <c r="S156">
        <f t="shared" si="43"/>
        <v>23445.428161</v>
      </c>
      <c r="W156">
        <v>153.084</v>
      </c>
      <c r="X156">
        <v>3.6562000000000001</v>
      </c>
      <c r="Y156">
        <f t="shared" si="44"/>
        <v>0.19066511446393739</v>
      </c>
      <c r="Z156">
        <f t="shared" si="45"/>
        <v>29.18777838259739</v>
      </c>
      <c r="AA156">
        <f t="shared" si="46"/>
        <v>3.6353185873546343E-2</v>
      </c>
      <c r="AD156">
        <f t="shared" si="47"/>
        <v>23434.711056</v>
      </c>
      <c r="AH156">
        <v>152.999</v>
      </c>
      <c r="AI156">
        <v>9.9118999999999993</v>
      </c>
      <c r="AJ156">
        <f t="shared" si="48"/>
        <v>0.11309192884775232</v>
      </c>
      <c r="AK156">
        <f t="shared" si="49"/>
        <v>17.302952021777259</v>
      </c>
      <c r="AL156">
        <f t="shared" si="50"/>
        <v>1.2789784370505073E-2</v>
      </c>
      <c r="AO156">
        <f t="shared" si="51"/>
        <v>23408.694001</v>
      </c>
    </row>
    <row r="157" spans="1:41" x14ac:dyDescent="0.3">
      <c r="A157">
        <v>155.09899999999999</v>
      </c>
      <c r="B157">
        <v>3.6122000000000001</v>
      </c>
      <c r="C157">
        <f t="shared" si="36"/>
        <v>0.76316936543085856</v>
      </c>
      <c r="D157">
        <f t="shared" si="37"/>
        <v>118.36680540896073</v>
      </c>
      <c r="E157">
        <f t="shared" si="38"/>
        <v>0.58242748033213931</v>
      </c>
      <c r="H157">
        <f t="shared" si="39"/>
        <v>0.33922176984604452</v>
      </c>
      <c r="L157">
        <v>154.119</v>
      </c>
      <c r="M157">
        <v>5.0349000000000004</v>
      </c>
      <c r="N157">
        <f t="shared" si="40"/>
        <v>0.36590351579324393</v>
      </c>
      <c r="O157">
        <f t="shared" si="41"/>
        <v>56.392683950538959</v>
      </c>
      <c r="P157">
        <f t="shared" si="42"/>
        <v>0.13388538286985671</v>
      </c>
      <c r="S157">
        <f t="shared" si="43"/>
        <v>23752.666161000001</v>
      </c>
      <c r="W157">
        <v>154.084</v>
      </c>
      <c r="X157">
        <v>3.6520000000000001</v>
      </c>
      <c r="Y157">
        <f t="shared" si="44"/>
        <v>0.19181450842206307</v>
      </c>
      <c r="Z157">
        <f t="shared" si="45"/>
        <v>29.555546715705166</v>
      </c>
      <c r="AA157">
        <f t="shared" si="46"/>
        <v>3.6792805641197704E-2</v>
      </c>
      <c r="AD157">
        <f t="shared" si="47"/>
        <v>23741.879056000002</v>
      </c>
      <c r="AH157">
        <v>154</v>
      </c>
      <c r="AI157">
        <v>9.9030000000000005</v>
      </c>
      <c r="AJ157">
        <f t="shared" si="48"/>
        <v>0.11399024280326046</v>
      </c>
      <c r="AK157">
        <f t="shared" si="49"/>
        <v>17.55449739170211</v>
      </c>
      <c r="AL157">
        <f t="shared" si="50"/>
        <v>1.2993775454346273E-2</v>
      </c>
      <c r="AO157">
        <f t="shared" si="51"/>
        <v>23716</v>
      </c>
    </row>
    <row r="158" spans="1:41" x14ac:dyDescent="0.3">
      <c r="A158">
        <v>156.09899999999999</v>
      </c>
      <c r="B158">
        <v>3.5939000000000001</v>
      </c>
      <c r="C158">
        <f t="shared" si="36"/>
        <v>0.76824840661537963</v>
      </c>
      <c r="D158">
        <f t="shared" si="37"/>
        <v>119.92280802425414</v>
      </c>
      <c r="E158">
        <f t="shared" si="38"/>
        <v>0.59020561426706963</v>
      </c>
      <c r="H158">
        <f t="shared" si="39"/>
        <v>0.348342667112369</v>
      </c>
      <c r="L158">
        <v>155.119</v>
      </c>
      <c r="M158">
        <v>5.0232999999999999</v>
      </c>
      <c r="N158">
        <f t="shared" si="40"/>
        <v>0.36821009254513842</v>
      </c>
      <c r="O158">
        <f t="shared" si="41"/>
        <v>57.116381345509325</v>
      </c>
      <c r="P158">
        <f t="shared" si="42"/>
        <v>0.13557867225209941</v>
      </c>
      <c r="S158">
        <f t="shared" si="43"/>
        <v>24061.904160999999</v>
      </c>
      <c r="W158">
        <v>155.084</v>
      </c>
      <c r="X158">
        <v>3.6463999999999999</v>
      </c>
      <c r="Y158">
        <f t="shared" si="44"/>
        <v>0.19334909164550249</v>
      </c>
      <c r="Z158">
        <f t="shared" si="45"/>
        <v>29.985350528751109</v>
      </c>
      <c r="AA158">
        <f t="shared" si="46"/>
        <v>3.738387124014092E-2</v>
      </c>
      <c r="AD158">
        <f t="shared" si="47"/>
        <v>24051.047055999999</v>
      </c>
      <c r="AH158">
        <v>154.999</v>
      </c>
      <c r="AI158">
        <v>9.8949999999999996</v>
      </c>
      <c r="AJ158">
        <f t="shared" si="48"/>
        <v>0.11479840528789718</v>
      </c>
      <c r="AK158">
        <f t="shared" si="49"/>
        <v>17.793638021218776</v>
      </c>
      <c r="AL158">
        <f t="shared" si="50"/>
        <v>1.3178673856644301E-2</v>
      </c>
      <c r="AO158">
        <f t="shared" si="51"/>
        <v>24024.690000999999</v>
      </c>
    </row>
    <row r="159" spans="1:41" x14ac:dyDescent="0.3">
      <c r="A159">
        <v>157.09899999999999</v>
      </c>
      <c r="B159">
        <v>3.5746000000000002</v>
      </c>
      <c r="C159">
        <f t="shared" si="36"/>
        <v>0.77363308866414338</v>
      </c>
      <c r="D159">
        <f t="shared" si="37"/>
        <v>121.53698459604826</v>
      </c>
      <c r="E159">
        <f t="shared" si="38"/>
        <v>0.59850815587602235</v>
      </c>
      <c r="H159">
        <f t="shared" si="39"/>
        <v>0.3582120126501171</v>
      </c>
      <c r="L159">
        <v>156.119</v>
      </c>
      <c r="M159">
        <v>5.0103999999999997</v>
      </c>
      <c r="N159">
        <f t="shared" si="40"/>
        <v>0.37078142856428414</v>
      </c>
      <c r="O159">
        <f t="shared" si="41"/>
        <v>57.886025846027479</v>
      </c>
      <c r="P159">
        <f t="shared" si="42"/>
        <v>0.13747886776817134</v>
      </c>
      <c r="S159">
        <f t="shared" si="43"/>
        <v>24373.142161</v>
      </c>
      <c r="W159">
        <v>156.084</v>
      </c>
      <c r="X159">
        <v>3.6419999999999999</v>
      </c>
      <c r="Y159">
        <f t="shared" si="44"/>
        <v>0.19455648984936899</v>
      </c>
      <c r="Z159">
        <f t="shared" si="45"/>
        <v>30.36715516164891</v>
      </c>
      <c r="AA159">
        <f t="shared" si="46"/>
        <v>3.785222774250762E-2</v>
      </c>
      <c r="AD159">
        <f t="shared" si="47"/>
        <v>24362.215056000001</v>
      </c>
      <c r="AH159">
        <v>155.999</v>
      </c>
      <c r="AI159">
        <v>9.8874999999999993</v>
      </c>
      <c r="AJ159">
        <f t="shared" si="48"/>
        <v>0.11555665124865408</v>
      </c>
      <c r="AK159">
        <f t="shared" si="49"/>
        <v>18.026722038138786</v>
      </c>
      <c r="AL159">
        <f t="shared" si="50"/>
        <v>1.3353339647803067E-2</v>
      </c>
      <c r="AO159">
        <f t="shared" si="51"/>
        <v>24335.688000999999</v>
      </c>
    </row>
    <row r="160" spans="1:41" x14ac:dyDescent="0.3">
      <c r="A160">
        <v>158.09899999999999</v>
      </c>
      <c r="B160">
        <v>3.5558999999999998</v>
      </c>
      <c r="C160">
        <f t="shared" si="36"/>
        <v>0.77887817466685716</v>
      </c>
      <c r="D160">
        <f t="shared" si="37"/>
        <v>123.13986053665545</v>
      </c>
      <c r="E160">
        <f t="shared" si="38"/>
        <v>0.60665121097237529</v>
      </c>
      <c r="H160">
        <f t="shared" si="39"/>
        <v>0.36802569177424937</v>
      </c>
      <c r="L160">
        <v>157.119</v>
      </c>
      <c r="M160">
        <v>4.9989999999999997</v>
      </c>
      <c r="N160">
        <f t="shared" si="40"/>
        <v>0.37305928836191693</v>
      </c>
      <c r="O160">
        <f t="shared" si="41"/>
        <v>58.614702328136026</v>
      </c>
      <c r="P160">
        <f t="shared" si="42"/>
        <v>0.13917323263309989</v>
      </c>
      <c r="S160">
        <f t="shared" si="43"/>
        <v>24686.380161000001</v>
      </c>
      <c r="W160">
        <v>157.084</v>
      </c>
      <c r="X160">
        <v>3.6368</v>
      </c>
      <c r="Y160">
        <f t="shared" si="44"/>
        <v>0.19598529703864348</v>
      </c>
      <c r="Z160">
        <f t="shared" si="45"/>
        <v>30.786154400018273</v>
      </c>
      <c r="AA160">
        <f t="shared" si="46"/>
        <v>3.8410236655325315E-2</v>
      </c>
      <c r="AD160">
        <f t="shared" si="47"/>
        <v>24675.383056000002</v>
      </c>
      <c r="AH160">
        <v>156.999</v>
      </c>
      <c r="AI160">
        <v>9.8795999999999999</v>
      </c>
      <c r="AJ160">
        <f t="shared" si="48"/>
        <v>0.11635595923218256</v>
      </c>
      <c r="AK160">
        <f t="shared" si="49"/>
        <v>18.267769243493429</v>
      </c>
      <c r="AL160">
        <f t="shared" si="50"/>
        <v>1.3538709248841331E-2</v>
      </c>
      <c r="AO160">
        <f t="shared" si="51"/>
        <v>24648.686000999998</v>
      </c>
    </row>
    <row r="161" spans="1:41" x14ac:dyDescent="0.3">
      <c r="A161">
        <v>159.09899999999999</v>
      </c>
      <c r="B161">
        <v>3.5369999999999999</v>
      </c>
      <c r="C161">
        <f t="shared" si="36"/>
        <v>0.78420746021494103</v>
      </c>
      <c r="D161">
        <f t="shared" si="37"/>
        <v>124.76662271273689</v>
      </c>
      <c r="E161">
        <f t="shared" si="38"/>
        <v>0.61498134065676835</v>
      </c>
      <c r="H161">
        <f t="shared" si="39"/>
        <v>0.37820204935599616</v>
      </c>
      <c r="L161">
        <v>158.119</v>
      </c>
      <c r="M161">
        <v>4.9870000000000001</v>
      </c>
      <c r="N161">
        <f t="shared" si="40"/>
        <v>0.37546265422936465</v>
      </c>
      <c r="O161">
        <f t="shared" si="41"/>
        <v>59.367779424092909</v>
      </c>
      <c r="P161">
        <f t="shared" si="42"/>
        <v>0.14097220472095942</v>
      </c>
      <c r="S161">
        <f t="shared" si="43"/>
        <v>25001.618160999999</v>
      </c>
      <c r="W161">
        <v>158.084</v>
      </c>
      <c r="X161">
        <v>3.6320000000000001</v>
      </c>
      <c r="Y161">
        <f t="shared" si="44"/>
        <v>0.19730601041573825</v>
      </c>
      <c r="Z161">
        <f t="shared" si="45"/>
        <v>31.190923350561565</v>
      </c>
      <c r="AA161">
        <f t="shared" si="46"/>
        <v>3.892966174617541E-2</v>
      </c>
      <c r="AD161">
        <f t="shared" si="47"/>
        <v>24990.551056</v>
      </c>
      <c r="AH161">
        <v>158</v>
      </c>
      <c r="AI161">
        <v>9.8718000000000004</v>
      </c>
      <c r="AJ161">
        <f t="shared" si="48"/>
        <v>0.11714577670390385</v>
      </c>
      <c r="AK161">
        <f t="shared" si="49"/>
        <v>18.509032719216808</v>
      </c>
      <c r="AL161">
        <f t="shared" si="50"/>
        <v>1.37231329995609E-2</v>
      </c>
      <c r="AO161">
        <f t="shared" si="51"/>
        <v>24964</v>
      </c>
    </row>
    <row r="162" spans="1:41" x14ac:dyDescent="0.3">
      <c r="A162">
        <v>160.09899999999999</v>
      </c>
      <c r="B162">
        <v>3.5190000000000001</v>
      </c>
      <c r="C162">
        <f t="shared" si="36"/>
        <v>0.78930951209883637</v>
      </c>
      <c r="D162">
        <f t="shared" si="37"/>
        <v>126.36766357751159</v>
      </c>
      <c r="E162">
        <f t="shared" si="38"/>
        <v>0.62300950588970316</v>
      </c>
      <c r="H162">
        <f t="shared" si="39"/>
        <v>0.3881408444289321</v>
      </c>
      <c r="L162">
        <v>159.119</v>
      </c>
      <c r="M162">
        <v>4.9756999999999998</v>
      </c>
      <c r="N162">
        <f t="shared" si="40"/>
        <v>0.37773111656301761</v>
      </c>
      <c r="O162">
        <f t="shared" si="41"/>
        <v>60.104197536390799</v>
      </c>
      <c r="P162">
        <f t="shared" si="42"/>
        <v>0.14268079641994399</v>
      </c>
      <c r="S162">
        <f t="shared" si="43"/>
        <v>25318.856161</v>
      </c>
      <c r="W162">
        <v>159.084</v>
      </c>
      <c r="X162">
        <v>3.6272000000000002</v>
      </c>
      <c r="Y162">
        <f t="shared" si="44"/>
        <v>0.19862847038365766</v>
      </c>
      <c r="Z162">
        <f t="shared" si="45"/>
        <v>31.598611582513797</v>
      </c>
      <c r="AA162">
        <f t="shared" si="46"/>
        <v>3.9453269246951569E-2</v>
      </c>
      <c r="AD162">
        <f t="shared" si="47"/>
        <v>25307.719056000002</v>
      </c>
      <c r="AH162">
        <v>158.999</v>
      </c>
      <c r="AI162">
        <v>9.8646999999999991</v>
      </c>
      <c r="AJ162">
        <f t="shared" si="48"/>
        <v>0.11786525587257891</v>
      </c>
      <c r="AK162">
        <f t="shared" si="49"/>
        <v>18.740457818484174</v>
      </c>
      <c r="AL162">
        <f t="shared" si="50"/>
        <v>1.3892218541908499E-2</v>
      </c>
      <c r="AO162">
        <f t="shared" si="51"/>
        <v>25280.682000999997</v>
      </c>
    </row>
    <row r="163" spans="1:41" x14ac:dyDescent="0.3">
      <c r="A163">
        <v>161.09899999999999</v>
      </c>
      <c r="B163">
        <v>3.4998999999999998</v>
      </c>
      <c r="C163">
        <f t="shared" si="36"/>
        <v>0.794751973779659</v>
      </c>
      <c r="D163">
        <f t="shared" si="37"/>
        <v>128.03374822392928</v>
      </c>
      <c r="E163">
        <f t="shared" si="38"/>
        <v>0.63163069982666376</v>
      </c>
      <c r="H163">
        <f t="shared" si="39"/>
        <v>0.39895734096352103</v>
      </c>
      <c r="L163">
        <v>160.119</v>
      </c>
      <c r="M163">
        <v>4.9629000000000003</v>
      </c>
      <c r="N163">
        <f t="shared" si="40"/>
        <v>0.38030693349440708</v>
      </c>
      <c r="O163">
        <f t="shared" si="41"/>
        <v>60.894365884190968</v>
      </c>
      <c r="P163">
        <f t="shared" si="42"/>
        <v>0.14463336366391938</v>
      </c>
      <c r="S163">
        <f t="shared" si="43"/>
        <v>25638.094161000001</v>
      </c>
      <c r="W163">
        <v>160.084</v>
      </c>
      <c r="X163">
        <v>3.6219000000000001</v>
      </c>
      <c r="Y163">
        <f t="shared" si="44"/>
        <v>0.20009072113047077</v>
      </c>
      <c r="Z163">
        <f t="shared" si="45"/>
        <v>32.031323001450282</v>
      </c>
      <c r="AA163">
        <f t="shared" si="46"/>
        <v>4.0036296682511824E-2</v>
      </c>
      <c r="AD163">
        <f t="shared" si="47"/>
        <v>25626.887056</v>
      </c>
      <c r="AH163">
        <v>159.999</v>
      </c>
      <c r="AI163">
        <v>9.8569999999999993</v>
      </c>
      <c r="AJ163">
        <f t="shared" si="48"/>
        <v>0.11864612165912437</v>
      </c>
      <c r="AK163">
        <f t="shared" si="49"/>
        <v>18.983260819338241</v>
      </c>
      <c r="AL163">
        <f t="shared" si="50"/>
        <v>1.4076902184751742E-2</v>
      </c>
      <c r="AO163">
        <f t="shared" si="51"/>
        <v>25599.680000999997</v>
      </c>
    </row>
    <row r="164" spans="1:41" x14ac:dyDescent="0.3">
      <c r="D164">
        <f>AVERAGE(D3:D163)</f>
        <v>42.231037629592642</v>
      </c>
      <c r="E164">
        <f>AVERAGE(E3:E163)</f>
        <v>0.20423496011022937</v>
      </c>
      <c r="H164">
        <f>AVERAGE(H3:H163)</f>
        <v>7.7280126045897388E-2</v>
      </c>
      <c r="L164">
        <v>161.119</v>
      </c>
      <c r="M164">
        <v>4.9507000000000003</v>
      </c>
      <c r="N164">
        <f t="shared" si="40"/>
        <v>0.38276820006937418</v>
      </c>
      <c r="O164">
        <f t="shared" si="41"/>
        <v>61.6712296269775</v>
      </c>
      <c r="P164">
        <f t="shared" si="42"/>
        <v>0.14651149498434846</v>
      </c>
      <c r="S164">
        <f t="shared" si="43"/>
        <v>25959.332160999998</v>
      </c>
      <c r="W164">
        <v>161.084</v>
      </c>
      <c r="X164">
        <v>3.6168999999999998</v>
      </c>
      <c r="Y164">
        <f t="shared" si="44"/>
        <v>0.2014721657884701</v>
      </c>
      <c r="Z164">
        <f t="shared" si="45"/>
        <v>32.45394235386992</v>
      </c>
      <c r="AA164">
        <f t="shared" si="46"/>
        <v>4.0591033587496786E-2</v>
      </c>
      <c r="AD164">
        <f t="shared" si="47"/>
        <v>25948.055056000001</v>
      </c>
      <c r="AH164">
        <v>161</v>
      </c>
      <c r="AI164">
        <v>9.8483000000000001</v>
      </c>
      <c r="AJ164">
        <f t="shared" si="48"/>
        <v>0.11952913288608244</v>
      </c>
      <c r="AK164">
        <f t="shared" si="49"/>
        <v>19.244190394659274</v>
      </c>
      <c r="AL164">
        <f t="shared" si="50"/>
        <v>1.4287213608498755E-2</v>
      </c>
      <c r="AO164">
        <f t="shared" si="51"/>
        <v>25921</v>
      </c>
    </row>
    <row r="165" spans="1:41" x14ac:dyDescent="0.3">
      <c r="L165">
        <v>162.119</v>
      </c>
      <c r="M165">
        <v>4.9394</v>
      </c>
      <c r="N165">
        <f t="shared" si="40"/>
        <v>0.38505331445995572</v>
      </c>
      <c r="O165">
        <f t="shared" si="41"/>
        <v>62.424458286933564</v>
      </c>
      <c r="P165">
        <f t="shared" si="42"/>
        <v>0.14826605497659753</v>
      </c>
      <c r="S165">
        <f t="shared" si="43"/>
        <v>26282.570161</v>
      </c>
      <c r="W165">
        <v>162.084</v>
      </c>
      <c r="X165">
        <v>3.6135000000000002</v>
      </c>
      <c r="Y165">
        <f t="shared" si="44"/>
        <v>0.20241263941388643</v>
      </c>
      <c r="Z165">
        <f t="shared" si="45"/>
        <v>32.807850246760367</v>
      </c>
      <c r="AA165">
        <f t="shared" si="46"/>
        <v>4.0970876594496011E-2</v>
      </c>
      <c r="AD165">
        <f t="shared" si="47"/>
        <v>26271.223056000003</v>
      </c>
      <c r="AH165">
        <v>161.999</v>
      </c>
      <c r="AI165">
        <v>9.8406000000000002</v>
      </c>
      <c r="AJ165">
        <f t="shared" si="48"/>
        <v>0.12031129952744493</v>
      </c>
      <c r="AK165">
        <f t="shared" si="49"/>
        <v>19.49031021214655</v>
      </c>
      <c r="AL165">
        <f t="shared" si="50"/>
        <v>1.4474808793982571E-2</v>
      </c>
      <c r="AO165">
        <f t="shared" si="51"/>
        <v>26243.676001</v>
      </c>
    </row>
    <row r="166" spans="1:41" x14ac:dyDescent="0.3">
      <c r="L166">
        <v>163.119</v>
      </c>
      <c r="M166">
        <v>4.9280999999999997</v>
      </c>
      <c r="N166">
        <f t="shared" si="40"/>
        <v>0.38734366256022335</v>
      </c>
      <c r="O166">
        <f t="shared" si="41"/>
        <v>63.183110893161071</v>
      </c>
      <c r="P166">
        <f t="shared" si="42"/>
        <v>0.15003511292556818</v>
      </c>
      <c r="S166">
        <f t="shared" si="43"/>
        <v>26607.808161000001</v>
      </c>
      <c r="W166">
        <v>163.084</v>
      </c>
      <c r="X166">
        <v>3.6084000000000001</v>
      </c>
      <c r="Y166">
        <f t="shared" si="44"/>
        <v>0.20382501035443845</v>
      </c>
      <c r="Z166">
        <f t="shared" si="45"/>
        <v>33.240597988643238</v>
      </c>
      <c r="AA166">
        <f t="shared" si="46"/>
        <v>4.1544634845986944E-2</v>
      </c>
      <c r="AD166">
        <f t="shared" si="47"/>
        <v>26596.391056</v>
      </c>
      <c r="AH166">
        <v>162.999</v>
      </c>
      <c r="AI166">
        <v>9.8335000000000008</v>
      </c>
      <c r="AJ166">
        <f t="shared" si="48"/>
        <v>0.12103306065585462</v>
      </c>
      <c r="AK166">
        <f t="shared" si="49"/>
        <v>19.728267853843647</v>
      </c>
      <c r="AL166">
        <f t="shared" si="50"/>
        <v>1.4649001771723784E-2</v>
      </c>
      <c r="AO166">
        <f t="shared" si="51"/>
        <v>26568.674000999999</v>
      </c>
    </row>
    <row r="167" spans="1:41" x14ac:dyDescent="0.3">
      <c r="L167">
        <v>164.119</v>
      </c>
      <c r="M167">
        <v>4.9161000000000001</v>
      </c>
      <c r="N167">
        <f t="shared" si="40"/>
        <v>0.38978164755519901</v>
      </c>
      <c r="O167">
        <f t="shared" si="41"/>
        <v>63.970574215111704</v>
      </c>
      <c r="P167">
        <f t="shared" si="42"/>
        <v>0.15192973277084537</v>
      </c>
      <c r="S167">
        <f t="shared" si="43"/>
        <v>26935.046160999998</v>
      </c>
      <c r="W167">
        <v>164.084</v>
      </c>
      <c r="X167">
        <v>3.6032000000000002</v>
      </c>
      <c r="Y167">
        <f t="shared" si="44"/>
        <v>0.20526713163160565</v>
      </c>
      <c r="Z167">
        <f t="shared" si="45"/>
        <v>33.68105202664038</v>
      </c>
      <c r="AA167">
        <f t="shared" si="46"/>
        <v>4.2134595328266918E-2</v>
      </c>
      <c r="AD167">
        <f t="shared" si="47"/>
        <v>26923.559056000002</v>
      </c>
      <c r="AH167">
        <v>163.999</v>
      </c>
      <c r="AI167">
        <v>9.8245000000000005</v>
      </c>
      <c r="AJ167">
        <f t="shared" si="48"/>
        <v>0.12194871846731276</v>
      </c>
      <c r="AK167">
        <f t="shared" si="49"/>
        <v>19.999467879920825</v>
      </c>
      <c r="AL167">
        <f t="shared" si="50"/>
        <v>1.4871489935819908E-2</v>
      </c>
      <c r="AO167">
        <f t="shared" si="51"/>
        <v>26895.672000999999</v>
      </c>
    </row>
    <row r="168" spans="1:41" x14ac:dyDescent="0.3">
      <c r="L168">
        <v>165.119</v>
      </c>
      <c r="M168">
        <v>4.9044999999999996</v>
      </c>
      <c r="N168">
        <f t="shared" si="40"/>
        <v>0.39214402977111695</v>
      </c>
      <c r="O168">
        <f t="shared" si="41"/>
        <v>64.750430051777059</v>
      </c>
      <c r="P168">
        <f t="shared" si="42"/>
        <v>0.15377694008513065</v>
      </c>
      <c r="S168">
        <f t="shared" si="43"/>
        <v>27264.284161</v>
      </c>
      <c r="W168">
        <v>165.084</v>
      </c>
      <c r="X168">
        <v>3.5975000000000001</v>
      </c>
      <c r="Y168">
        <f t="shared" si="44"/>
        <v>0.2068503113753993</v>
      </c>
      <c r="Z168">
        <f t="shared" si="45"/>
        <v>34.147676803096417</v>
      </c>
      <c r="AA168">
        <f t="shared" si="46"/>
        <v>4.2787051316099646E-2</v>
      </c>
      <c r="AD168">
        <f t="shared" si="47"/>
        <v>27252.727056</v>
      </c>
      <c r="AH168">
        <v>165</v>
      </c>
      <c r="AI168">
        <v>9.8173999999999992</v>
      </c>
      <c r="AJ168">
        <f t="shared" si="48"/>
        <v>0.12267166281681395</v>
      </c>
      <c r="AK168">
        <f t="shared" si="49"/>
        <v>20.240824364774301</v>
      </c>
      <c r="AL168">
        <f t="shared" si="50"/>
        <v>1.5048336858242094E-2</v>
      </c>
      <c r="AO168">
        <f t="shared" si="51"/>
        <v>27225</v>
      </c>
    </row>
    <row r="169" spans="1:41" x14ac:dyDescent="0.3">
      <c r="L169">
        <v>166.119</v>
      </c>
      <c r="M169">
        <v>4.8929999999999998</v>
      </c>
      <c r="N169">
        <f t="shared" si="40"/>
        <v>0.39449156848636363</v>
      </c>
      <c r="O169">
        <f t="shared" si="41"/>
        <v>65.532544865386242</v>
      </c>
      <c r="P169">
        <f t="shared" si="42"/>
        <v>0.15562359760683134</v>
      </c>
      <c r="S169">
        <f t="shared" si="43"/>
        <v>27595.522161000001</v>
      </c>
      <c r="W169">
        <v>166.084</v>
      </c>
      <c r="X169">
        <v>3.5922999999999998</v>
      </c>
      <c r="Y169">
        <f t="shared" si="44"/>
        <v>0.20829680527138614</v>
      </c>
      <c r="Z169">
        <f t="shared" si="45"/>
        <v>34.594766606692893</v>
      </c>
      <c r="AA169">
        <f t="shared" si="46"/>
        <v>4.3387559086265758E-2</v>
      </c>
      <c r="AD169">
        <f t="shared" si="47"/>
        <v>27583.895056000001</v>
      </c>
      <c r="AH169">
        <v>165.999</v>
      </c>
      <c r="AI169">
        <v>9.8093000000000004</v>
      </c>
      <c r="AJ169">
        <f t="shared" si="48"/>
        <v>0.12349706907052692</v>
      </c>
      <c r="AK169">
        <f t="shared" si="49"/>
        <v>20.500389968638398</v>
      </c>
      <c r="AL169">
        <f t="shared" si="50"/>
        <v>1.5251526069010497E-2</v>
      </c>
      <c r="AO169">
        <f t="shared" si="51"/>
        <v>27555.668000999998</v>
      </c>
    </row>
    <row r="170" spans="1:41" x14ac:dyDescent="0.3">
      <c r="L170">
        <v>167.119</v>
      </c>
      <c r="M170">
        <v>4.8811999999999998</v>
      </c>
      <c r="N170">
        <f t="shared" si="40"/>
        <v>0.39690608951780282</v>
      </c>
      <c r="O170">
        <f t="shared" si="41"/>
        <v>66.330548774125688</v>
      </c>
      <c r="P170">
        <f t="shared" si="42"/>
        <v>0.1575344438963141</v>
      </c>
      <c r="S170">
        <f t="shared" si="43"/>
        <v>27928.760160999998</v>
      </c>
      <c r="W170">
        <v>167.084</v>
      </c>
      <c r="X170">
        <v>3.5880000000000001</v>
      </c>
      <c r="Y170">
        <f t="shared" si="44"/>
        <v>0.20949452695823551</v>
      </c>
      <c r="Z170">
        <f t="shared" si="45"/>
        <v>35.003183542289818</v>
      </c>
      <c r="AA170">
        <f t="shared" si="46"/>
        <v>4.3887956825454863E-2</v>
      </c>
      <c r="AD170">
        <f t="shared" si="47"/>
        <v>27917.063056000003</v>
      </c>
      <c r="AH170">
        <v>166.999</v>
      </c>
      <c r="AI170">
        <v>9.8017000000000003</v>
      </c>
      <c r="AJ170">
        <f t="shared" si="48"/>
        <v>0.12427214432221924</v>
      </c>
      <c r="AK170">
        <f t="shared" si="49"/>
        <v>20.753323829666289</v>
      </c>
      <c r="AL170">
        <f t="shared" si="50"/>
        <v>1.5443565854442487E-2</v>
      </c>
      <c r="AO170">
        <f t="shared" si="51"/>
        <v>27888.666000999998</v>
      </c>
    </row>
    <row r="171" spans="1:41" x14ac:dyDescent="0.3">
      <c r="L171">
        <v>168.119</v>
      </c>
      <c r="M171">
        <v>4.8688000000000002</v>
      </c>
      <c r="N171">
        <f t="shared" si="40"/>
        <v>0.39944968063278052</v>
      </c>
      <c r="O171">
        <f t="shared" si="41"/>
        <v>67.155080858302426</v>
      </c>
      <c r="P171">
        <f t="shared" si="42"/>
        <v>0.15956004735763035</v>
      </c>
      <c r="S171">
        <f t="shared" si="43"/>
        <v>28263.998161</v>
      </c>
      <c r="W171">
        <v>168.084</v>
      </c>
      <c r="X171">
        <v>3.5823999999999998</v>
      </c>
      <c r="Y171">
        <f t="shared" si="44"/>
        <v>0.21105650429243189</v>
      </c>
      <c r="Z171">
        <f t="shared" si="45"/>
        <v>35.475221467489121</v>
      </c>
      <c r="AA171">
        <f t="shared" si="46"/>
        <v>4.4544848004141324E-2</v>
      </c>
      <c r="AD171">
        <f t="shared" si="47"/>
        <v>28252.231056000001</v>
      </c>
      <c r="AH171">
        <v>168</v>
      </c>
      <c r="AI171">
        <v>9.7942999999999998</v>
      </c>
      <c r="AJ171">
        <f t="shared" si="48"/>
        <v>0.12502740053284941</v>
      </c>
      <c r="AK171">
        <f t="shared" si="49"/>
        <v>21.004603289518702</v>
      </c>
      <c r="AL171">
        <f t="shared" si="50"/>
        <v>1.5631850884001555E-2</v>
      </c>
      <c r="AO171">
        <f t="shared" si="51"/>
        <v>28224</v>
      </c>
    </row>
    <row r="172" spans="1:41" x14ac:dyDescent="0.3">
      <c r="L172">
        <v>169.119</v>
      </c>
      <c r="M172">
        <v>4.8569000000000004</v>
      </c>
      <c r="N172">
        <f t="shared" si="40"/>
        <v>0.40189680648254367</v>
      </c>
      <c r="O172">
        <f t="shared" si="41"/>
        <v>67.968386015521304</v>
      </c>
      <c r="P172">
        <f t="shared" si="42"/>
        <v>0.16152104306086715</v>
      </c>
      <c r="S172">
        <f t="shared" si="43"/>
        <v>28601.236161000001</v>
      </c>
      <c r="W172">
        <v>169.084</v>
      </c>
      <c r="X172">
        <v>3.5777999999999999</v>
      </c>
      <c r="Y172">
        <f t="shared" si="44"/>
        <v>0.21234138477980705</v>
      </c>
      <c r="Z172">
        <f t="shared" si="45"/>
        <v>35.903530704108896</v>
      </c>
      <c r="AA172">
        <f t="shared" si="46"/>
        <v>4.5088863690206073E-2</v>
      </c>
      <c r="AD172">
        <f t="shared" si="47"/>
        <v>28589.399056000002</v>
      </c>
      <c r="AH172">
        <v>169</v>
      </c>
      <c r="AI172">
        <v>9.7859999999999996</v>
      </c>
      <c r="AJ172">
        <f t="shared" si="48"/>
        <v>0.12587519147549436</v>
      </c>
      <c r="AK172">
        <f t="shared" si="49"/>
        <v>21.272907359358548</v>
      </c>
      <c r="AL172">
        <f t="shared" si="50"/>
        <v>1.584456382899237E-2</v>
      </c>
      <c r="AO172">
        <f t="shared" si="51"/>
        <v>28561</v>
      </c>
    </row>
    <row r="173" spans="1:41" x14ac:dyDescent="0.3">
      <c r="L173">
        <v>170.119</v>
      </c>
      <c r="M173">
        <v>4.8437999999999999</v>
      </c>
      <c r="N173">
        <f t="shared" si="40"/>
        <v>0.40459764414646238</v>
      </c>
      <c r="O173">
        <f t="shared" si="41"/>
        <v>68.82974662455203</v>
      </c>
      <c r="P173">
        <f t="shared" si="42"/>
        <v>0.16369925364886739</v>
      </c>
      <c r="S173">
        <f t="shared" si="43"/>
        <v>28940.474160999998</v>
      </c>
      <c r="W173">
        <v>170.084</v>
      </c>
      <c r="X173">
        <v>3.573</v>
      </c>
      <c r="Y173">
        <f t="shared" si="44"/>
        <v>0.21368389211351235</v>
      </c>
      <c r="Z173">
        <f t="shared" si="45"/>
        <v>36.344211106234638</v>
      </c>
      <c r="AA173">
        <f t="shared" si="46"/>
        <v>4.5660805748779183E-2</v>
      </c>
      <c r="AD173">
        <f t="shared" si="47"/>
        <v>28928.567056</v>
      </c>
      <c r="AH173">
        <v>169.999</v>
      </c>
      <c r="AI173">
        <v>9.7791999999999994</v>
      </c>
      <c r="AJ173">
        <f t="shared" si="48"/>
        <v>0.12657030323247126</v>
      </c>
      <c r="AK173">
        <f t="shared" si="49"/>
        <v>21.516824979216882</v>
      </c>
      <c r="AL173">
        <f t="shared" si="50"/>
        <v>1.6020041660359724E-2</v>
      </c>
      <c r="AO173">
        <f t="shared" si="51"/>
        <v>28899.660001</v>
      </c>
    </row>
    <row r="174" spans="1:41" x14ac:dyDescent="0.3">
      <c r="L174">
        <v>171.119</v>
      </c>
      <c r="M174">
        <v>4.8319000000000001</v>
      </c>
      <c r="N174">
        <f t="shared" si="40"/>
        <v>0.40705741573922666</v>
      </c>
      <c r="O174">
        <f t="shared" si="41"/>
        <v>69.655257923880725</v>
      </c>
      <c r="P174">
        <f t="shared" si="42"/>
        <v>0.16569573970829762</v>
      </c>
      <c r="S174">
        <f t="shared" si="43"/>
        <v>29281.712160999999</v>
      </c>
      <c r="W174">
        <v>171.084</v>
      </c>
      <c r="X174">
        <v>3.569</v>
      </c>
      <c r="Y174">
        <f t="shared" si="44"/>
        <v>0.21480402664676179</v>
      </c>
      <c r="Z174">
        <f t="shared" si="45"/>
        <v>36.749532094834592</v>
      </c>
      <c r="AA174">
        <f t="shared" si="46"/>
        <v>4.6140769863662751E-2</v>
      </c>
      <c r="AD174">
        <f t="shared" si="47"/>
        <v>29269.735056000001</v>
      </c>
      <c r="AH174">
        <v>170.999</v>
      </c>
      <c r="AI174">
        <v>9.7703000000000007</v>
      </c>
      <c r="AJ174">
        <f t="shared" si="48"/>
        <v>0.12748081251555901</v>
      </c>
      <c r="AK174">
        <f t="shared" si="49"/>
        <v>21.799091459348073</v>
      </c>
      <c r="AL174">
        <f t="shared" si="50"/>
        <v>1.6251357559627106E-2</v>
      </c>
      <c r="AO174">
        <f t="shared" si="51"/>
        <v>29240.658001</v>
      </c>
    </row>
    <row r="175" spans="1:41" x14ac:dyDescent="0.3">
      <c r="L175">
        <v>172.119</v>
      </c>
      <c r="M175">
        <v>4.8209</v>
      </c>
      <c r="N175">
        <f t="shared" si="40"/>
        <v>0.40933654816952131</v>
      </c>
      <c r="O175">
        <f t="shared" si="41"/>
        <v>70.454597334389831</v>
      </c>
      <c r="P175">
        <f t="shared" si="42"/>
        <v>0.16755640966733884</v>
      </c>
      <c r="S175">
        <f t="shared" si="43"/>
        <v>29624.950161000001</v>
      </c>
      <c r="W175">
        <v>172.083</v>
      </c>
      <c r="X175">
        <v>3.5525000000000002</v>
      </c>
      <c r="Y175">
        <f t="shared" si="44"/>
        <v>0.21943789016566648</v>
      </c>
      <c r="Z175">
        <f t="shared" si="45"/>
        <v>37.761530453378384</v>
      </c>
      <c r="AA175">
        <f t="shared" si="46"/>
        <v>4.8152987640359107E-2</v>
      </c>
      <c r="AD175">
        <f t="shared" si="47"/>
        <v>29612.558889</v>
      </c>
      <c r="AH175">
        <v>172</v>
      </c>
      <c r="AI175">
        <v>9.7632999999999992</v>
      </c>
      <c r="AJ175">
        <f t="shared" si="48"/>
        <v>0.12819752631123899</v>
      </c>
      <c r="AK175">
        <f t="shared" si="49"/>
        <v>22.049974525533106</v>
      </c>
      <c r="AL175">
        <f t="shared" si="50"/>
        <v>1.6434605752320811E-2</v>
      </c>
      <c r="AO175">
        <f t="shared" si="51"/>
        <v>29584</v>
      </c>
    </row>
    <row r="176" spans="1:41" x14ac:dyDescent="0.3">
      <c r="L176">
        <v>173.119</v>
      </c>
      <c r="M176">
        <v>4.8091999999999997</v>
      </c>
      <c r="N176">
        <f t="shared" si="40"/>
        <v>0.41176643067473323</v>
      </c>
      <c r="O176">
        <f t="shared" si="41"/>
        <v>71.284592711979144</v>
      </c>
      <c r="P176">
        <f t="shared" si="42"/>
        <v>0.16955159343060988</v>
      </c>
      <c r="S176">
        <f t="shared" si="43"/>
        <v>29970.188160999998</v>
      </c>
      <c r="W176">
        <v>173.084</v>
      </c>
      <c r="X176">
        <v>3.5617999999999999</v>
      </c>
      <c r="Y176">
        <f t="shared" si="44"/>
        <v>0.21682343609501697</v>
      </c>
      <c r="Z176">
        <f t="shared" si="45"/>
        <v>37.528667613069921</v>
      </c>
      <c r="AA176">
        <f t="shared" si="46"/>
        <v>4.7012402440049908E-2</v>
      </c>
      <c r="AD176">
        <f t="shared" si="47"/>
        <v>29958.071056000001</v>
      </c>
      <c r="AH176">
        <v>172.999</v>
      </c>
      <c r="AI176">
        <v>9.7567000000000004</v>
      </c>
      <c r="AJ176">
        <f t="shared" si="48"/>
        <v>0.12887375584520475</v>
      </c>
      <c r="AK176">
        <f t="shared" si="49"/>
        <v>22.295030887464574</v>
      </c>
      <c r="AL176">
        <f t="shared" si="50"/>
        <v>1.6608444945649444E-2</v>
      </c>
      <c r="AO176">
        <f t="shared" si="51"/>
        <v>29928.654000999999</v>
      </c>
    </row>
    <row r="177" spans="12:41" x14ac:dyDescent="0.3">
      <c r="L177">
        <v>174.119</v>
      </c>
      <c r="M177">
        <v>4.7965999999999998</v>
      </c>
      <c r="N177">
        <f t="shared" si="40"/>
        <v>0.41438984719942223</v>
      </c>
      <c r="O177">
        <f t="shared" si="41"/>
        <v>72.1531458045162</v>
      </c>
      <c r="P177">
        <f t="shared" si="42"/>
        <v>0.17171894546196051</v>
      </c>
      <c r="S177">
        <f t="shared" si="43"/>
        <v>30317.426160999999</v>
      </c>
      <c r="W177">
        <v>174.084</v>
      </c>
      <c r="X177">
        <v>3.5522999999999998</v>
      </c>
      <c r="Y177">
        <f t="shared" si="44"/>
        <v>0.21949419013190138</v>
      </c>
      <c r="Z177">
        <f t="shared" si="45"/>
        <v>38.21042659492192</v>
      </c>
      <c r="AA177">
        <f t="shared" si="46"/>
        <v>4.8177699501659274E-2</v>
      </c>
      <c r="AD177">
        <f t="shared" si="47"/>
        <v>30305.239056000002</v>
      </c>
      <c r="AH177">
        <v>173.999</v>
      </c>
      <c r="AI177">
        <v>9.7486999999999995</v>
      </c>
      <c r="AJ177">
        <f t="shared" si="48"/>
        <v>0.12969404155568282</v>
      </c>
      <c r="AK177">
        <f t="shared" si="49"/>
        <v>22.566633536647252</v>
      </c>
      <c r="AL177">
        <f t="shared" si="50"/>
        <v>1.682054441504718E-2</v>
      </c>
      <c r="AO177">
        <f t="shared" si="51"/>
        <v>30275.652000999999</v>
      </c>
    </row>
    <row r="178" spans="12:41" x14ac:dyDescent="0.3">
      <c r="L178">
        <v>175.119</v>
      </c>
      <c r="M178">
        <v>4.7858000000000001</v>
      </c>
      <c r="N178">
        <f t="shared" si="40"/>
        <v>0.41664398073027165</v>
      </c>
      <c r="O178">
        <f t="shared" si="41"/>
        <v>72.96227726150444</v>
      </c>
      <c r="P178">
        <f t="shared" si="42"/>
        <v>0.17359220667876696</v>
      </c>
      <c r="S178">
        <f t="shared" si="43"/>
        <v>30666.664161000001</v>
      </c>
      <c r="W178">
        <v>175.084</v>
      </c>
      <c r="X178">
        <v>3.5459000000000001</v>
      </c>
      <c r="Y178">
        <f t="shared" si="44"/>
        <v>0.2212974646900408</v>
      </c>
      <c r="Z178">
        <f t="shared" si="45"/>
        <v>38.745645307791108</v>
      </c>
      <c r="AA178">
        <f t="shared" si="46"/>
        <v>4.8972567878239857E-2</v>
      </c>
      <c r="AD178">
        <f t="shared" si="47"/>
        <v>30654.407056</v>
      </c>
      <c r="AH178">
        <v>174.999</v>
      </c>
      <c r="AI178">
        <v>9.7410999999999994</v>
      </c>
      <c r="AJ178">
        <f t="shared" si="48"/>
        <v>0.13047393671984228</v>
      </c>
      <c r="AK178">
        <f t="shared" si="49"/>
        <v>22.832808452035678</v>
      </c>
      <c r="AL178">
        <f t="shared" si="50"/>
        <v>1.7023448163173409E-2</v>
      </c>
      <c r="AO178">
        <f t="shared" si="51"/>
        <v>30624.650000999998</v>
      </c>
    </row>
    <row r="179" spans="12:41" x14ac:dyDescent="0.3">
      <c r="L179">
        <v>176.119</v>
      </c>
      <c r="M179">
        <v>4.7740999999999998</v>
      </c>
      <c r="N179">
        <f t="shared" si="40"/>
        <v>0.41909170630095255</v>
      </c>
      <c r="O179">
        <f t="shared" si="41"/>
        <v>73.810012222017463</v>
      </c>
      <c r="P179">
        <f t="shared" si="42"/>
        <v>0.17563785829024386</v>
      </c>
      <c r="S179">
        <f t="shared" si="43"/>
        <v>31017.902160999998</v>
      </c>
      <c r="W179">
        <v>176.084</v>
      </c>
      <c r="X179">
        <v>3.5413999999999999</v>
      </c>
      <c r="Y179">
        <f t="shared" si="44"/>
        <v>0.22256734196480582</v>
      </c>
      <c r="Z179">
        <f t="shared" si="45"/>
        <v>39.190547842530869</v>
      </c>
      <c r="AA179">
        <f t="shared" si="46"/>
        <v>4.9536221709278815E-2</v>
      </c>
      <c r="AD179">
        <f t="shared" si="47"/>
        <v>31005.575056000001</v>
      </c>
      <c r="AH179">
        <v>175.999</v>
      </c>
      <c r="AI179">
        <v>9.7335999999999991</v>
      </c>
      <c r="AJ179">
        <f t="shared" si="48"/>
        <v>0.13124416685132392</v>
      </c>
      <c r="AK179">
        <f t="shared" si="49"/>
        <v>23.098842121666159</v>
      </c>
      <c r="AL179">
        <f t="shared" si="50"/>
        <v>1.7225031332498152E-2</v>
      </c>
      <c r="AO179">
        <f t="shared" si="51"/>
        <v>30975.648000999998</v>
      </c>
    </row>
    <row r="180" spans="12:41" x14ac:dyDescent="0.3">
      <c r="L180">
        <v>177.119</v>
      </c>
      <c r="M180">
        <v>4.7624000000000004</v>
      </c>
      <c r="N180">
        <f t="shared" si="40"/>
        <v>0.42154543793630678</v>
      </c>
      <c r="O180">
        <f t="shared" si="41"/>
        <v>74.663706421840715</v>
      </c>
      <c r="P180">
        <f t="shared" si="42"/>
        <v>0.17770055624491266</v>
      </c>
      <c r="S180">
        <f t="shared" si="43"/>
        <v>31371.140160999999</v>
      </c>
      <c r="W180">
        <v>177.083</v>
      </c>
      <c r="X180">
        <v>3.5358000000000001</v>
      </c>
      <c r="Y180">
        <f t="shared" si="44"/>
        <v>0.22414988906499958</v>
      </c>
      <c r="Z180">
        <f t="shared" si="45"/>
        <v>39.693134805297319</v>
      </c>
      <c r="AA180">
        <f t="shared" si="46"/>
        <v>5.0243172767851618E-2</v>
      </c>
      <c r="AD180">
        <f t="shared" si="47"/>
        <v>31358.388888999998</v>
      </c>
      <c r="AH180">
        <v>177</v>
      </c>
      <c r="AI180">
        <v>9.7256999999999998</v>
      </c>
      <c r="AJ180">
        <f t="shared" si="48"/>
        <v>0.13205611799386405</v>
      </c>
      <c r="AK180">
        <f t="shared" si="49"/>
        <v>23.373932884913938</v>
      </c>
      <c r="AL180">
        <f t="shared" si="50"/>
        <v>1.7438818299609343E-2</v>
      </c>
      <c r="AO180">
        <f t="shared" si="51"/>
        <v>31329</v>
      </c>
    </row>
    <row r="181" spans="12:41" x14ac:dyDescent="0.3">
      <c r="L181">
        <v>178.119</v>
      </c>
      <c r="M181">
        <v>4.7504999999999997</v>
      </c>
      <c r="N181">
        <f t="shared" si="40"/>
        <v>0.42404730512868311</v>
      </c>
      <c r="O181">
        <f t="shared" si="41"/>
        <v>75.530881942215899</v>
      </c>
      <c r="P181">
        <f t="shared" si="42"/>
        <v>0.17981611698689848</v>
      </c>
      <c r="S181">
        <f t="shared" si="43"/>
        <v>31726.378161000001</v>
      </c>
      <c r="W181">
        <v>178.084</v>
      </c>
      <c r="X181">
        <v>3.5314999999999999</v>
      </c>
      <c r="Y181">
        <f t="shared" si="44"/>
        <v>0.22536676128794531</v>
      </c>
      <c r="Z181">
        <f t="shared" si="45"/>
        <v>40.134214317202449</v>
      </c>
      <c r="AA181">
        <f t="shared" si="46"/>
        <v>5.0790177093417724E-2</v>
      </c>
      <c r="AD181">
        <f t="shared" si="47"/>
        <v>31713.911056000001</v>
      </c>
      <c r="AH181">
        <v>178</v>
      </c>
      <c r="AI181">
        <v>9.7182999999999993</v>
      </c>
      <c r="AJ181">
        <f t="shared" si="48"/>
        <v>0.13281727828570492</v>
      </c>
      <c r="AK181">
        <f t="shared" si="49"/>
        <v>23.641475534855473</v>
      </c>
      <c r="AL181">
        <f t="shared" si="50"/>
        <v>1.7640429411222382E-2</v>
      </c>
      <c r="AO181">
        <f t="shared" si="51"/>
        <v>31684</v>
      </c>
    </row>
    <row r="182" spans="12:41" x14ac:dyDescent="0.3">
      <c r="L182">
        <v>179.119</v>
      </c>
      <c r="M182">
        <v>4.7393000000000001</v>
      </c>
      <c r="N182">
        <f t="shared" si="40"/>
        <v>0.42640773531692472</v>
      </c>
      <c r="O182">
        <f t="shared" si="41"/>
        <v>76.377727142232246</v>
      </c>
      <c r="P182">
        <f t="shared" si="42"/>
        <v>0.18182355673810852</v>
      </c>
      <c r="S182">
        <f t="shared" si="43"/>
        <v>32083.616160999998</v>
      </c>
      <c r="W182">
        <v>179.084</v>
      </c>
      <c r="X182">
        <v>3.5265</v>
      </c>
      <c r="Y182">
        <f t="shared" si="44"/>
        <v>0.22678359348868832</v>
      </c>
      <c r="Z182">
        <f t="shared" si="45"/>
        <v>40.613313056328259</v>
      </c>
      <c r="AA182">
        <f t="shared" si="46"/>
        <v>5.1430798275642634E-2</v>
      </c>
      <c r="AD182">
        <f t="shared" si="47"/>
        <v>32071.079056000002</v>
      </c>
      <c r="AH182">
        <v>179</v>
      </c>
      <c r="AI182">
        <v>9.7109000000000005</v>
      </c>
      <c r="AJ182">
        <f t="shared" si="48"/>
        <v>0.13357901838388883</v>
      </c>
      <c r="AK182">
        <f t="shared" si="49"/>
        <v>23.9106442907161</v>
      </c>
      <c r="AL182">
        <f t="shared" si="50"/>
        <v>1.7843354152403311E-2</v>
      </c>
      <c r="AO182">
        <f t="shared" si="51"/>
        <v>32041</v>
      </c>
    </row>
    <row r="183" spans="12:41" x14ac:dyDescent="0.3">
      <c r="L183">
        <v>180.119</v>
      </c>
      <c r="M183">
        <v>4.7271999999999998</v>
      </c>
      <c r="N183">
        <f t="shared" si="40"/>
        <v>0.42896411974402243</v>
      </c>
      <c r="O183">
        <f t="shared" si="41"/>
        <v>77.26458828417357</v>
      </c>
      <c r="P183">
        <f t="shared" si="42"/>
        <v>0.18401021602776402</v>
      </c>
      <c r="S183">
        <f t="shared" si="43"/>
        <v>32442.854160999999</v>
      </c>
      <c r="W183">
        <v>180.084</v>
      </c>
      <c r="X183">
        <v>3.5228000000000002</v>
      </c>
      <c r="Y183">
        <f t="shared" si="44"/>
        <v>0.22783334320561774</v>
      </c>
      <c r="Z183">
        <f t="shared" si="45"/>
        <v>41.029139777840463</v>
      </c>
      <c r="AA183">
        <f t="shared" si="46"/>
        <v>5.1908032276248801E-2</v>
      </c>
      <c r="AD183">
        <f t="shared" si="47"/>
        <v>32430.247056</v>
      </c>
      <c r="AH183">
        <v>180</v>
      </c>
      <c r="AI183">
        <v>9.7036999999999995</v>
      </c>
      <c r="AJ183">
        <f t="shared" si="48"/>
        <v>0.13432072826512065</v>
      </c>
      <c r="AK183">
        <f t="shared" si="49"/>
        <v>24.177731087721718</v>
      </c>
      <c r="AL183">
        <f t="shared" si="50"/>
        <v>1.8042058041672381E-2</v>
      </c>
      <c r="AO183">
        <f t="shared" si="51"/>
        <v>32400</v>
      </c>
    </row>
    <row r="184" spans="12:41" x14ac:dyDescent="0.3">
      <c r="L184">
        <v>181.119</v>
      </c>
      <c r="M184">
        <v>4.7150999999999996</v>
      </c>
      <c r="N184">
        <f t="shared" si="40"/>
        <v>0.43152705602509389</v>
      </c>
      <c r="O184">
        <f t="shared" si="41"/>
        <v>78.157748860208983</v>
      </c>
      <c r="P184">
        <f t="shared" si="42"/>
        <v>0.18621560008168453</v>
      </c>
      <c r="S184">
        <f t="shared" si="43"/>
        <v>32804.092161</v>
      </c>
      <c r="W184">
        <v>181.084</v>
      </c>
      <c r="X184">
        <v>3.5167999999999999</v>
      </c>
      <c r="Y184">
        <f t="shared" si="44"/>
        <v>0.22953798592761993</v>
      </c>
      <c r="Z184">
        <f t="shared" si="45"/>
        <v>41.565656643717126</v>
      </c>
      <c r="AA184">
        <f t="shared" si="46"/>
        <v>5.2687686983708244E-2</v>
      </c>
      <c r="AD184">
        <f t="shared" si="47"/>
        <v>32791.415055999998</v>
      </c>
      <c r="AH184">
        <v>181</v>
      </c>
      <c r="AI184">
        <v>9.6959999999999997</v>
      </c>
      <c r="AJ184">
        <f t="shared" si="48"/>
        <v>0.13511455501546765</v>
      </c>
      <c r="AK184">
        <f t="shared" si="49"/>
        <v>24.455734457799647</v>
      </c>
      <c r="AL184">
        <f t="shared" si="50"/>
        <v>1.8255942977027834E-2</v>
      </c>
      <c r="AO184">
        <f t="shared" si="51"/>
        <v>32761</v>
      </c>
    </row>
    <row r="185" spans="12:41" x14ac:dyDescent="0.3">
      <c r="L185">
        <v>182.119</v>
      </c>
      <c r="M185">
        <v>4.7020999999999997</v>
      </c>
      <c r="N185">
        <f t="shared" si="40"/>
        <v>0.43428796335589825</v>
      </c>
      <c r="O185">
        <f t="shared" si="41"/>
        <v>79.092089598412841</v>
      </c>
      <c r="P185">
        <f t="shared" si="42"/>
        <v>0.18860603511581403</v>
      </c>
      <c r="S185">
        <f t="shared" si="43"/>
        <v>33167.330160999998</v>
      </c>
      <c r="W185">
        <v>182.084</v>
      </c>
      <c r="X185">
        <v>3.5121000000000002</v>
      </c>
      <c r="Y185">
        <f t="shared" si="44"/>
        <v>0.23087532198318572</v>
      </c>
      <c r="Z185">
        <f t="shared" si="45"/>
        <v>42.03870212798639</v>
      </c>
      <c r="AA185">
        <f t="shared" si="46"/>
        <v>5.330341430083968E-2</v>
      </c>
      <c r="AD185">
        <f t="shared" si="47"/>
        <v>33154.583056000003</v>
      </c>
      <c r="AH185">
        <v>182</v>
      </c>
      <c r="AI185">
        <v>9.6890000000000001</v>
      </c>
      <c r="AJ185">
        <f t="shared" si="48"/>
        <v>0.13583676293955918</v>
      </c>
      <c r="AK185">
        <f t="shared" si="49"/>
        <v>24.72229085499977</v>
      </c>
      <c r="AL185">
        <f t="shared" si="50"/>
        <v>1.8451626165897999E-2</v>
      </c>
      <c r="AO185">
        <f t="shared" si="51"/>
        <v>33124</v>
      </c>
    </row>
    <row r="186" spans="12:41" x14ac:dyDescent="0.3">
      <c r="L186">
        <v>183.119</v>
      </c>
      <c r="M186">
        <v>4.6920000000000002</v>
      </c>
      <c r="N186">
        <f t="shared" si="40"/>
        <v>0.43643825000212111</v>
      </c>
      <c r="O186">
        <f t="shared" si="41"/>
        <v>79.920135902138412</v>
      </c>
      <c r="P186">
        <f t="shared" si="42"/>
        <v>0.19047834606491396</v>
      </c>
      <c r="S186">
        <f t="shared" si="43"/>
        <v>33532.568161000003</v>
      </c>
      <c r="W186">
        <v>183.084</v>
      </c>
      <c r="X186">
        <v>3.5076000000000001</v>
      </c>
      <c r="Y186">
        <f t="shared" si="44"/>
        <v>0.23215742823172159</v>
      </c>
      <c r="Z186">
        <f t="shared" si="45"/>
        <v>42.504310590376512</v>
      </c>
      <c r="AA186">
        <f t="shared" si="46"/>
        <v>5.3897071483166956E-2</v>
      </c>
      <c r="AD186">
        <f t="shared" si="47"/>
        <v>33519.751056000001</v>
      </c>
      <c r="AH186">
        <v>182.999</v>
      </c>
      <c r="AI186">
        <v>9.6805000000000003</v>
      </c>
      <c r="AJ186">
        <f t="shared" si="48"/>
        <v>0.13671443149534315</v>
      </c>
      <c r="AK186">
        <f t="shared" si="49"/>
        <v>25.018604249216303</v>
      </c>
      <c r="AL186">
        <f t="shared" si="50"/>
        <v>1.8690835779094875E-2</v>
      </c>
      <c r="AO186">
        <f t="shared" si="51"/>
        <v>33488.634000999999</v>
      </c>
    </row>
    <row r="187" spans="12:41" x14ac:dyDescent="0.3">
      <c r="L187">
        <v>184.119</v>
      </c>
      <c r="M187">
        <v>4.6802000000000001</v>
      </c>
      <c r="N187">
        <f t="shared" si="40"/>
        <v>0.43895633673417567</v>
      </c>
      <c r="O187">
        <f t="shared" si="41"/>
        <v>80.820201763159687</v>
      </c>
      <c r="P187">
        <f t="shared" si="42"/>
        <v>0.19268266555908703</v>
      </c>
      <c r="S187">
        <f t="shared" si="43"/>
        <v>33899.806161</v>
      </c>
      <c r="W187">
        <v>184.084</v>
      </c>
      <c r="X187">
        <v>3.5024000000000002</v>
      </c>
      <c r="Y187">
        <f t="shared" si="44"/>
        <v>0.23364102336832371</v>
      </c>
      <c r="Z187">
        <f t="shared" si="45"/>
        <v>43.009574145734504</v>
      </c>
      <c r="AA187">
        <f t="shared" si="46"/>
        <v>5.4588127800597588E-2</v>
      </c>
      <c r="AD187">
        <f t="shared" si="47"/>
        <v>33886.919055999999</v>
      </c>
      <c r="AH187">
        <v>183.999</v>
      </c>
      <c r="AI187">
        <v>9.6730999999999998</v>
      </c>
      <c r="AJ187">
        <f t="shared" si="48"/>
        <v>0.13747914714107537</v>
      </c>
      <c r="AK187">
        <f t="shared" si="49"/>
        <v>25.296025594810725</v>
      </c>
      <c r="AL187">
        <f t="shared" si="50"/>
        <v>1.8900515898637452E-2</v>
      </c>
      <c r="AO187">
        <f t="shared" si="51"/>
        <v>33855.632000999998</v>
      </c>
    </row>
    <row r="188" spans="12:41" x14ac:dyDescent="0.3">
      <c r="L188">
        <v>185.119</v>
      </c>
      <c r="M188">
        <v>4.6683000000000003</v>
      </c>
      <c r="N188">
        <f t="shared" si="40"/>
        <v>0.44150220108191324</v>
      </c>
      <c r="O188">
        <f t="shared" si="41"/>
        <v>81.730445962082698</v>
      </c>
      <c r="P188">
        <f t="shared" si="42"/>
        <v>0.19492419356017415</v>
      </c>
      <c r="S188">
        <f t="shared" si="43"/>
        <v>34269.044160999998</v>
      </c>
      <c r="W188">
        <v>185.083</v>
      </c>
      <c r="X188">
        <v>3.4979</v>
      </c>
      <c r="Y188">
        <f t="shared" si="44"/>
        <v>0.23492668273144962</v>
      </c>
      <c r="Z188">
        <f t="shared" si="45"/>
        <v>43.480935219984893</v>
      </c>
      <c r="AA188">
        <f t="shared" si="46"/>
        <v>5.5190546259203187E-2</v>
      </c>
      <c r="AD188">
        <f t="shared" si="47"/>
        <v>34255.716889000003</v>
      </c>
      <c r="AH188">
        <v>184.999</v>
      </c>
      <c r="AI188">
        <v>9.6661999999999999</v>
      </c>
      <c r="AJ188">
        <f t="shared" si="48"/>
        <v>0.13819272005144781</v>
      </c>
      <c r="AK188">
        <f t="shared" si="49"/>
        <v>25.565515016797793</v>
      </c>
      <c r="AL188">
        <f t="shared" si="50"/>
        <v>1.9097227875217827E-2</v>
      </c>
      <c r="AO188">
        <f t="shared" si="51"/>
        <v>34224.630000999998</v>
      </c>
    </row>
    <row r="189" spans="12:41" x14ac:dyDescent="0.3">
      <c r="L189">
        <v>186.119</v>
      </c>
      <c r="M189">
        <v>4.6574</v>
      </c>
      <c r="N189">
        <f t="shared" si="40"/>
        <v>0.44383982827635193</v>
      </c>
      <c r="O189">
        <f t="shared" si="41"/>
        <v>82.607024998966352</v>
      </c>
      <c r="P189">
        <f t="shared" si="42"/>
        <v>0.19699379316438156</v>
      </c>
      <c r="S189">
        <f t="shared" si="43"/>
        <v>34640.282161000003</v>
      </c>
      <c r="W189">
        <v>186.084</v>
      </c>
      <c r="X189">
        <v>3.4937999999999998</v>
      </c>
      <c r="Y189">
        <f t="shared" si="44"/>
        <v>0.236099502065793</v>
      </c>
      <c r="Z189">
        <f t="shared" si="45"/>
        <v>43.934339742411026</v>
      </c>
      <c r="AA189">
        <f t="shared" si="46"/>
        <v>5.574297487571539E-2</v>
      </c>
      <c r="AD189">
        <f t="shared" si="47"/>
        <v>34627.255056000002</v>
      </c>
      <c r="AH189">
        <v>185.999</v>
      </c>
      <c r="AI189">
        <v>9.6592000000000002</v>
      </c>
      <c r="AJ189">
        <f t="shared" si="48"/>
        <v>0.13891715528240142</v>
      </c>
      <c r="AK189">
        <f t="shared" si="49"/>
        <v>25.83845196537138</v>
      </c>
      <c r="AL189">
        <f t="shared" si="50"/>
        <v>1.9297976031754829E-2</v>
      </c>
      <c r="AO189">
        <f t="shared" si="51"/>
        <v>34595.628000999997</v>
      </c>
    </row>
    <row r="190" spans="12:41" x14ac:dyDescent="0.3">
      <c r="L190">
        <v>187.119</v>
      </c>
      <c r="M190">
        <v>4.6463999999999999</v>
      </c>
      <c r="N190">
        <f t="shared" si="40"/>
        <v>0.44620445458506502</v>
      </c>
      <c r="O190">
        <f t="shared" si="41"/>
        <v>83.493331337502781</v>
      </c>
      <c r="P190">
        <f t="shared" si="42"/>
        <v>0.19909841529155536</v>
      </c>
      <c r="S190">
        <f t="shared" si="43"/>
        <v>35013.520161</v>
      </c>
      <c r="W190">
        <v>187.084</v>
      </c>
      <c r="X190">
        <v>3.4885999999999999</v>
      </c>
      <c r="Y190">
        <f t="shared" si="44"/>
        <v>0.23758896155288778</v>
      </c>
      <c r="Z190">
        <f t="shared" si="45"/>
        <v>44.449093283160458</v>
      </c>
      <c r="AA190">
        <f t="shared" si="46"/>
        <v>5.6448514651779587E-2</v>
      </c>
      <c r="AD190">
        <f t="shared" si="47"/>
        <v>35000.423056</v>
      </c>
      <c r="AH190">
        <v>186.999</v>
      </c>
      <c r="AI190">
        <v>9.6517999999999997</v>
      </c>
      <c r="AJ190">
        <f t="shared" si="48"/>
        <v>0.13968355788839951</v>
      </c>
      <c r="AK190">
        <f t="shared" si="49"/>
        <v>26.12068564157282</v>
      </c>
      <c r="AL190">
        <f t="shared" si="50"/>
        <v>1.9511496344361855E-2</v>
      </c>
      <c r="AO190">
        <f t="shared" si="51"/>
        <v>34968.626000999997</v>
      </c>
    </row>
    <row r="191" spans="12:41" x14ac:dyDescent="0.3">
      <c r="L191">
        <v>188.119</v>
      </c>
      <c r="M191">
        <v>4.6355000000000004</v>
      </c>
      <c r="N191">
        <f t="shared" si="40"/>
        <v>0.44855311272845005</v>
      </c>
      <c r="O191">
        <f t="shared" si="41"/>
        <v>84.381363013363298</v>
      </c>
      <c r="P191">
        <f t="shared" si="42"/>
        <v>0.20119989493838161</v>
      </c>
      <c r="S191">
        <f t="shared" si="43"/>
        <v>35388.758160999998</v>
      </c>
      <c r="W191">
        <v>188.084</v>
      </c>
      <c r="X191">
        <v>3.4828000000000001</v>
      </c>
      <c r="Y191">
        <f t="shared" si="44"/>
        <v>0.23925290318246162</v>
      </c>
      <c r="Z191">
        <f t="shared" si="45"/>
        <v>44.999643042170113</v>
      </c>
      <c r="AA191">
        <f t="shared" si="46"/>
        <v>5.7241951681236351E-2</v>
      </c>
      <c r="AD191">
        <f t="shared" si="47"/>
        <v>35375.591056000005</v>
      </c>
      <c r="AH191">
        <v>187.999</v>
      </c>
      <c r="AI191">
        <v>9.6448999999999998</v>
      </c>
      <c r="AJ191">
        <f t="shared" si="48"/>
        <v>0.14039870610483818</v>
      </c>
      <c r="AK191">
        <f t="shared" si="49"/>
        <v>26.39481634900347</v>
      </c>
      <c r="AL191">
        <f t="shared" si="50"/>
        <v>1.9711796675912725E-2</v>
      </c>
      <c r="AO191">
        <f t="shared" si="51"/>
        <v>35343.624000999996</v>
      </c>
    </row>
    <row r="192" spans="12:41" x14ac:dyDescent="0.3">
      <c r="L192">
        <v>189.119</v>
      </c>
      <c r="M192">
        <v>4.6242999999999999</v>
      </c>
      <c r="N192">
        <f t="shared" si="40"/>
        <v>0.45097217263508454</v>
      </c>
      <c r="O192">
        <f t="shared" si="41"/>
        <v>85.287406316574561</v>
      </c>
      <c r="P192">
        <f t="shared" si="42"/>
        <v>0.20337590049120849</v>
      </c>
      <c r="S192">
        <f t="shared" si="43"/>
        <v>35765.996161000003</v>
      </c>
      <c r="W192">
        <v>189.084</v>
      </c>
      <c r="X192">
        <v>3.4790000000000001</v>
      </c>
      <c r="Y192">
        <f t="shared" si="44"/>
        <v>0.24034457498498013</v>
      </c>
      <c r="Z192">
        <f t="shared" si="45"/>
        <v>45.445313616459984</v>
      </c>
      <c r="AA192">
        <f t="shared" si="46"/>
        <v>5.776551472471074E-2</v>
      </c>
      <c r="AD192">
        <f t="shared" si="47"/>
        <v>35752.759056000003</v>
      </c>
      <c r="AH192">
        <v>188.999</v>
      </c>
      <c r="AI192">
        <v>9.6373999999999995</v>
      </c>
      <c r="AJ192">
        <f t="shared" si="48"/>
        <v>0.1411766216417005</v>
      </c>
      <c r="AK192">
        <f t="shared" si="49"/>
        <v>26.682240313659751</v>
      </c>
      <c r="AL192">
        <f t="shared" si="50"/>
        <v>1.9930838498163857E-2</v>
      </c>
      <c r="AO192">
        <f t="shared" si="51"/>
        <v>35720.622000999996</v>
      </c>
    </row>
    <row r="193" spans="12:41" x14ac:dyDescent="0.3">
      <c r="L193">
        <v>190.119</v>
      </c>
      <c r="M193">
        <v>4.6132</v>
      </c>
      <c r="N193">
        <f t="shared" si="40"/>
        <v>0.45337542142370352</v>
      </c>
      <c r="O193">
        <f t="shared" si="41"/>
        <v>86.195281745653091</v>
      </c>
      <c r="P193">
        <f t="shared" si="42"/>
        <v>0.20554927275112075</v>
      </c>
      <c r="S193">
        <f t="shared" si="43"/>
        <v>36145.234161</v>
      </c>
      <c r="W193">
        <v>190.084</v>
      </c>
      <c r="X193">
        <v>3.4738000000000002</v>
      </c>
      <c r="Y193">
        <f t="shared" si="44"/>
        <v>0.24184037551700982</v>
      </c>
      <c r="Z193">
        <f t="shared" si="45"/>
        <v>45.969985939775299</v>
      </c>
      <c r="AA193">
        <f t="shared" si="46"/>
        <v>5.848676723020832E-2</v>
      </c>
      <c r="AD193">
        <f t="shared" si="47"/>
        <v>36131.927056</v>
      </c>
      <c r="AH193">
        <v>189.999</v>
      </c>
      <c r="AI193">
        <v>9.6310000000000002</v>
      </c>
      <c r="AJ193">
        <f t="shared" si="48"/>
        <v>0.14184092176369884</v>
      </c>
      <c r="AK193">
        <f t="shared" si="49"/>
        <v>26.949633294181016</v>
      </c>
      <c r="AL193">
        <f t="shared" si="50"/>
        <v>2.0118847086775735E-2</v>
      </c>
      <c r="AO193">
        <f t="shared" si="51"/>
        <v>36099.620000999996</v>
      </c>
    </row>
    <row r="194" spans="12:41" x14ac:dyDescent="0.3">
      <c r="L194">
        <v>191.119</v>
      </c>
      <c r="M194">
        <v>4.6013000000000002</v>
      </c>
      <c r="N194">
        <f t="shared" si="40"/>
        <v>0.45595830852896385</v>
      </c>
      <c r="O194">
        <f t="shared" si="41"/>
        <v>87.142295967747046</v>
      </c>
      <c r="P194">
        <f t="shared" si="42"/>
        <v>0.2078979791165938</v>
      </c>
      <c r="S194">
        <f t="shared" si="43"/>
        <v>36526.472160999998</v>
      </c>
      <c r="W194">
        <v>191.084</v>
      </c>
      <c r="X194">
        <v>3.4695</v>
      </c>
      <c r="Y194">
        <f t="shared" si="44"/>
        <v>0.24307897979731863</v>
      </c>
      <c r="Z194">
        <f t="shared" si="45"/>
        <v>46.448503775590837</v>
      </c>
      <c r="AA194">
        <f t="shared" si="46"/>
        <v>5.908739041930524E-2</v>
      </c>
      <c r="AD194">
        <f t="shared" si="47"/>
        <v>36513.095055999998</v>
      </c>
      <c r="AH194">
        <v>190.999</v>
      </c>
      <c r="AI194">
        <v>9.6234000000000002</v>
      </c>
      <c r="AJ194">
        <f t="shared" si="48"/>
        <v>0.14263035175317598</v>
      </c>
      <c r="AK194">
        <f t="shared" si="49"/>
        <v>27.242254554504857</v>
      </c>
      <c r="AL194">
        <f t="shared" si="50"/>
        <v>2.0343417241234712E-2</v>
      </c>
      <c r="AO194">
        <f t="shared" si="51"/>
        <v>36480.618000999995</v>
      </c>
    </row>
    <row r="195" spans="12:41" x14ac:dyDescent="0.3">
      <c r="L195">
        <v>192.119</v>
      </c>
      <c r="M195">
        <v>4.5902000000000003</v>
      </c>
      <c r="N195">
        <f t="shared" si="40"/>
        <v>0.45837358468542172</v>
      </c>
      <c r="O195">
        <f t="shared" si="41"/>
        <v>88.062274716178536</v>
      </c>
      <c r="P195">
        <f t="shared" si="42"/>
        <v>0.21010634313736348</v>
      </c>
      <c r="S195">
        <f t="shared" si="43"/>
        <v>36909.710161000003</v>
      </c>
      <c r="W195">
        <v>192.084</v>
      </c>
      <c r="X195">
        <v>3.4651000000000001</v>
      </c>
      <c r="Y195">
        <f t="shared" si="44"/>
        <v>0.24434797890050117</v>
      </c>
      <c r="Z195">
        <f t="shared" si="45"/>
        <v>46.93533717912387</v>
      </c>
      <c r="AA195">
        <f t="shared" si="46"/>
        <v>5.9705934792759763E-2</v>
      </c>
      <c r="AD195">
        <f t="shared" si="47"/>
        <v>36896.263056000003</v>
      </c>
      <c r="AH195">
        <v>191.999</v>
      </c>
      <c r="AI195">
        <v>9.6166</v>
      </c>
      <c r="AJ195">
        <f t="shared" si="48"/>
        <v>0.14333721248946865</v>
      </c>
      <c r="AK195">
        <f t="shared" si="49"/>
        <v>27.520601460765491</v>
      </c>
      <c r="AL195">
        <f t="shared" si="50"/>
        <v>2.0545556484251087E-2</v>
      </c>
      <c r="AO195">
        <f t="shared" si="51"/>
        <v>36863.616000999995</v>
      </c>
    </row>
    <row r="196" spans="12:41" x14ac:dyDescent="0.3">
      <c r="L196">
        <v>193.119</v>
      </c>
      <c r="M196">
        <v>4.5792000000000002</v>
      </c>
      <c r="N196">
        <f t="shared" ref="N196:N259" si="52">LN($M$3/$M196)</f>
        <v>0.46077287041335541</v>
      </c>
      <c r="O196">
        <f t="shared" ref="O196:O259" si="53">N196*L196</f>
        <v>88.983995961356783</v>
      </c>
      <c r="P196">
        <f t="shared" ref="P196:P259" si="54">POWER(N196,2)</f>
        <v>0.21231163810896281</v>
      </c>
      <c r="S196">
        <f t="shared" ref="S196:S259" si="55">POWER(L196,2)</f>
        <v>37294.948161</v>
      </c>
      <c r="W196">
        <v>193.084</v>
      </c>
      <c r="X196">
        <v>3.4601999999999999</v>
      </c>
      <c r="Y196">
        <f t="shared" ref="Y196:Y259" si="56">LN($X$3/$X196)</f>
        <v>0.24576308028750021</v>
      </c>
      <c r="Z196">
        <f t="shared" ref="Z196:Z259" si="57">W196*Y196</f>
        <v>47.45291859423169</v>
      </c>
      <c r="AA196">
        <f t="shared" ref="AA196:AA259" si="58">POWER(Y196,2)</f>
        <v>6.0399491632400278E-2</v>
      </c>
      <c r="AD196">
        <f t="shared" ref="AD196:AD259" si="59">POWER(W196,2)</f>
        <v>37281.431056000001</v>
      </c>
      <c r="AH196">
        <v>193</v>
      </c>
      <c r="AI196">
        <v>9.6096000000000004</v>
      </c>
      <c r="AJ196">
        <f t="shared" ref="AJ196:AJ259" si="60">LN($AI$3/$AI196)</f>
        <v>0.14406538553555204</v>
      </c>
      <c r="AK196">
        <f t="shared" ref="AK196:AK259" si="61">AH196*AJ196</f>
        <v>27.804619408361543</v>
      </c>
      <c r="AL196">
        <f t="shared" ref="AL196:AL259" si="62">POWER(AJ196,2)</f>
        <v>2.0754835309507245E-2</v>
      </c>
      <c r="AO196">
        <f t="shared" ref="AO196:AO259" si="63">POWER(AH196,2)</f>
        <v>37249</v>
      </c>
    </row>
    <row r="197" spans="12:41" x14ac:dyDescent="0.3">
      <c r="L197">
        <v>194.119</v>
      </c>
      <c r="M197">
        <v>4.5686</v>
      </c>
      <c r="N197">
        <f t="shared" si="52"/>
        <v>0.46309036855371799</v>
      </c>
      <c r="O197">
        <f t="shared" si="53"/>
        <v>89.89463925327918</v>
      </c>
      <c r="P197">
        <f t="shared" si="54"/>
        <v>0.21445268944721835</v>
      </c>
      <c r="S197">
        <f t="shared" si="55"/>
        <v>37682.186160999998</v>
      </c>
      <c r="W197">
        <v>194.084</v>
      </c>
      <c r="X197">
        <v>3.4573999999999998</v>
      </c>
      <c r="Y197">
        <f t="shared" si="56"/>
        <v>0.24657260964823585</v>
      </c>
      <c r="Z197">
        <f t="shared" si="57"/>
        <v>47.855798370968209</v>
      </c>
      <c r="AA197">
        <f t="shared" si="58"/>
        <v>6.079805182874129E-2</v>
      </c>
      <c r="AD197">
        <f t="shared" si="59"/>
        <v>37668.599055999999</v>
      </c>
      <c r="AH197">
        <v>193.999</v>
      </c>
      <c r="AI197">
        <v>9.6024999999999991</v>
      </c>
      <c r="AJ197">
        <f t="shared" si="60"/>
        <v>0.14480450310450343</v>
      </c>
      <c r="AK197">
        <f t="shared" si="61"/>
        <v>28.09192879777056</v>
      </c>
      <c r="AL197">
        <f t="shared" si="62"/>
        <v>2.0968344119342144E-2</v>
      </c>
      <c r="AO197">
        <f t="shared" si="63"/>
        <v>37635.612001000001</v>
      </c>
    </row>
    <row r="198" spans="12:41" x14ac:dyDescent="0.3">
      <c r="L198">
        <v>195.119</v>
      </c>
      <c r="M198">
        <v>4.5571999999999999</v>
      </c>
      <c r="N198">
        <f t="shared" si="52"/>
        <v>0.46558878095152662</v>
      </c>
      <c r="O198">
        <f t="shared" si="53"/>
        <v>90.845217350480922</v>
      </c>
      <c r="P198">
        <f t="shared" si="54"/>
        <v>0.21677291294792864</v>
      </c>
      <c r="S198">
        <f t="shared" si="55"/>
        <v>38071.424161000003</v>
      </c>
      <c r="W198">
        <v>195.084</v>
      </c>
      <c r="X198">
        <v>3.4521000000000002</v>
      </c>
      <c r="Y198">
        <f t="shared" si="56"/>
        <v>0.24810672963939953</v>
      </c>
      <c r="Z198">
        <f t="shared" si="57"/>
        <v>48.401653244972621</v>
      </c>
      <c r="AA198">
        <f t="shared" si="58"/>
        <v>6.1556949292358096E-2</v>
      </c>
      <c r="AD198">
        <f t="shared" si="59"/>
        <v>38057.767056000004</v>
      </c>
      <c r="AH198">
        <v>194.999</v>
      </c>
      <c r="AI198">
        <v>9.5959000000000003</v>
      </c>
      <c r="AJ198">
        <f t="shared" si="60"/>
        <v>0.14549206042803073</v>
      </c>
      <c r="AK198">
        <f t="shared" si="61"/>
        <v>28.370806291405565</v>
      </c>
      <c r="AL198">
        <f t="shared" si="62"/>
        <v>2.1167939647593746E-2</v>
      </c>
      <c r="AO198">
        <f t="shared" si="63"/>
        <v>38024.610001000001</v>
      </c>
    </row>
    <row r="199" spans="12:41" x14ac:dyDescent="0.3">
      <c r="L199">
        <v>196.119</v>
      </c>
      <c r="M199">
        <v>4.5468000000000002</v>
      </c>
      <c r="N199">
        <f t="shared" si="52"/>
        <v>0.46787349196293171</v>
      </c>
      <c r="O199">
        <f t="shared" si="53"/>
        <v>91.758881370278203</v>
      </c>
      <c r="P199">
        <f t="shared" si="54"/>
        <v>0.21890560448158752</v>
      </c>
      <c r="S199">
        <f t="shared" si="55"/>
        <v>38462.662161</v>
      </c>
      <c r="W199">
        <v>196.084</v>
      </c>
      <c r="X199">
        <v>3.4472999999999998</v>
      </c>
      <c r="Y199">
        <f t="shared" si="56"/>
        <v>0.24949815520522456</v>
      </c>
      <c r="Z199">
        <f t="shared" si="57"/>
        <v>48.922596265261255</v>
      </c>
      <c r="AA199">
        <f t="shared" si="58"/>
        <v>6.2249329450810326E-2</v>
      </c>
      <c r="AD199">
        <f t="shared" si="59"/>
        <v>38448.935056000002</v>
      </c>
      <c r="AH199">
        <v>195.999</v>
      </c>
      <c r="AI199">
        <v>9.5882000000000005</v>
      </c>
      <c r="AJ199">
        <f t="shared" si="60"/>
        <v>0.14629480858024982</v>
      </c>
      <c r="AK199">
        <f t="shared" si="61"/>
        <v>28.673636186920383</v>
      </c>
      <c r="AL199">
        <f t="shared" si="62"/>
        <v>2.1402171017531935E-2</v>
      </c>
      <c r="AO199">
        <f t="shared" si="63"/>
        <v>38415.608001000001</v>
      </c>
    </row>
    <row r="200" spans="12:41" x14ac:dyDescent="0.3">
      <c r="L200">
        <v>197.119</v>
      </c>
      <c r="M200">
        <v>4.5354999999999999</v>
      </c>
      <c r="N200">
        <f t="shared" si="52"/>
        <v>0.47036184972048845</v>
      </c>
      <c r="O200">
        <f t="shared" si="53"/>
        <v>92.717257455052959</v>
      </c>
      <c r="P200">
        <f t="shared" si="54"/>
        <v>0.22124026967247937</v>
      </c>
      <c r="S200">
        <f t="shared" si="55"/>
        <v>38855.900160999998</v>
      </c>
      <c r="W200">
        <v>197.084</v>
      </c>
      <c r="X200">
        <v>3.4436</v>
      </c>
      <c r="Y200">
        <f t="shared" si="56"/>
        <v>0.25057203535312267</v>
      </c>
      <c r="Z200">
        <f t="shared" si="57"/>
        <v>49.383739015534829</v>
      </c>
      <c r="AA200">
        <f t="shared" si="58"/>
        <v>6.2786344901006555E-2</v>
      </c>
      <c r="AD200">
        <f t="shared" si="59"/>
        <v>38842.103056</v>
      </c>
      <c r="AH200">
        <v>197</v>
      </c>
      <c r="AI200">
        <v>9.5808</v>
      </c>
      <c r="AJ200">
        <f t="shared" si="60"/>
        <v>0.14706688853930866</v>
      </c>
      <c r="AK200">
        <f t="shared" si="61"/>
        <v>28.972177042243807</v>
      </c>
      <c r="AL200">
        <f t="shared" si="62"/>
        <v>2.1628669704633438E-2</v>
      </c>
      <c r="AO200">
        <f t="shared" si="63"/>
        <v>38809</v>
      </c>
    </row>
    <row r="201" spans="12:41" x14ac:dyDescent="0.3">
      <c r="L201">
        <v>198.119</v>
      </c>
      <c r="M201">
        <v>4.5242000000000004</v>
      </c>
      <c r="N201">
        <f t="shared" si="52"/>
        <v>0.47285641485175184</v>
      </c>
      <c r="O201">
        <f t="shared" si="53"/>
        <v>93.681840054014216</v>
      </c>
      <c r="P201">
        <f t="shared" si="54"/>
        <v>0.22359318906645204</v>
      </c>
      <c r="S201">
        <f t="shared" si="55"/>
        <v>39251.138161000003</v>
      </c>
      <c r="W201">
        <v>198.084</v>
      </c>
      <c r="X201">
        <v>3.4392999999999998</v>
      </c>
      <c r="Y201">
        <f t="shared" si="56"/>
        <v>0.2518215088481392</v>
      </c>
      <c r="Z201">
        <f t="shared" si="57"/>
        <v>49.881811758674807</v>
      </c>
      <c r="AA201">
        <f t="shared" si="58"/>
        <v>6.3414072318553449E-2</v>
      </c>
      <c r="AD201">
        <f t="shared" si="59"/>
        <v>39237.271055999998</v>
      </c>
      <c r="AH201">
        <v>197.999</v>
      </c>
      <c r="AI201">
        <v>9.5734999999999992</v>
      </c>
      <c r="AJ201">
        <f t="shared" si="60"/>
        <v>0.14782911951130356</v>
      </c>
      <c r="AK201">
        <f t="shared" si="61"/>
        <v>29.270017834118594</v>
      </c>
      <c r="AL201">
        <f t="shared" si="62"/>
        <v>2.1853448575487273E-2</v>
      </c>
      <c r="AO201">
        <f t="shared" si="63"/>
        <v>39203.604001</v>
      </c>
    </row>
    <row r="202" spans="12:41" x14ac:dyDescent="0.3">
      <c r="L202">
        <v>199.119</v>
      </c>
      <c r="M202">
        <v>4.5137</v>
      </c>
      <c r="N202">
        <f t="shared" si="52"/>
        <v>0.47517996450908878</v>
      </c>
      <c r="O202">
        <f t="shared" si="53"/>
        <v>94.617359353085249</v>
      </c>
      <c r="P202">
        <f t="shared" si="54"/>
        <v>0.22579599867085887</v>
      </c>
      <c r="S202">
        <f t="shared" si="55"/>
        <v>39648.376161</v>
      </c>
      <c r="W202">
        <v>199.084</v>
      </c>
      <c r="X202">
        <v>3.4346999999999999</v>
      </c>
      <c r="Y202">
        <f t="shared" si="56"/>
        <v>0.25315988553904595</v>
      </c>
      <c r="Z202">
        <f t="shared" si="57"/>
        <v>50.400082652655428</v>
      </c>
      <c r="AA202">
        <f t="shared" si="58"/>
        <v>6.4089927646142852E-2</v>
      </c>
      <c r="AD202">
        <f t="shared" si="59"/>
        <v>39634.439056000003</v>
      </c>
      <c r="AH202">
        <v>199</v>
      </c>
      <c r="AI202">
        <v>9.5667000000000009</v>
      </c>
      <c r="AJ202">
        <f t="shared" si="60"/>
        <v>0.14853966593047307</v>
      </c>
      <c r="AK202">
        <f t="shared" si="61"/>
        <v>29.559393520164143</v>
      </c>
      <c r="AL202">
        <f t="shared" si="62"/>
        <v>2.2064032354736543E-2</v>
      </c>
      <c r="AO202">
        <f t="shared" si="63"/>
        <v>39601</v>
      </c>
    </row>
    <row r="203" spans="12:41" x14ac:dyDescent="0.3">
      <c r="L203">
        <v>200.119</v>
      </c>
      <c r="M203">
        <v>4.5023</v>
      </c>
      <c r="N203">
        <f t="shared" si="52"/>
        <v>0.47770880347875938</v>
      </c>
      <c r="O203">
        <f t="shared" si="53"/>
        <v>95.598608043365843</v>
      </c>
      <c r="P203">
        <f t="shared" si="54"/>
        <v>0.22820570092110795</v>
      </c>
      <c r="S203">
        <f t="shared" si="55"/>
        <v>40047.614160999998</v>
      </c>
      <c r="W203">
        <v>200.084</v>
      </c>
      <c r="X203">
        <v>3.4304999999999999</v>
      </c>
      <c r="Y203">
        <f t="shared" si="56"/>
        <v>0.25438344800597662</v>
      </c>
      <c r="Z203">
        <f t="shared" si="57"/>
        <v>50.898057810827829</v>
      </c>
      <c r="AA203">
        <f t="shared" si="58"/>
        <v>6.4710938619409408E-2</v>
      </c>
      <c r="AD203">
        <f t="shared" si="59"/>
        <v>40033.607056000001</v>
      </c>
      <c r="AH203">
        <v>199.999</v>
      </c>
      <c r="AI203">
        <v>9.5607000000000006</v>
      </c>
      <c r="AJ203">
        <f t="shared" si="60"/>
        <v>0.14916703820237609</v>
      </c>
      <c r="AK203">
        <f t="shared" si="61"/>
        <v>29.833258473437017</v>
      </c>
      <c r="AL203">
        <f t="shared" si="62"/>
        <v>2.2250805286069129E-2</v>
      </c>
      <c r="AO203">
        <f t="shared" si="63"/>
        <v>39999.600000999999</v>
      </c>
    </row>
    <row r="204" spans="12:41" x14ac:dyDescent="0.3">
      <c r="L204">
        <v>201.119</v>
      </c>
      <c r="M204">
        <v>4.4907000000000004</v>
      </c>
      <c r="N204">
        <f t="shared" si="52"/>
        <v>0.48028858918618733</v>
      </c>
      <c r="O204">
        <f t="shared" si="53"/>
        <v>96.595160768536815</v>
      </c>
      <c r="P204">
        <f t="shared" si="54"/>
        <v>0.23067712890245823</v>
      </c>
      <c r="S204">
        <f t="shared" si="55"/>
        <v>40448.852161000003</v>
      </c>
      <c r="W204">
        <v>201.084</v>
      </c>
      <c r="X204">
        <v>3.4262999999999999</v>
      </c>
      <c r="Y204">
        <f t="shared" si="56"/>
        <v>0.25560850941225122</v>
      </c>
      <c r="Z204">
        <f t="shared" si="57"/>
        <v>51.398781506653123</v>
      </c>
      <c r="AA204">
        <f t="shared" si="58"/>
        <v>6.5335710083952919E-2</v>
      </c>
      <c r="AD204">
        <f t="shared" si="59"/>
        <v>40434.775055999999</v>
      </c>
      <c r="AH204">
        <v>200.999</v>
      </c>
      <c r="AI204">
        <v>9.5532000000000004</v>
      </c>
      <c r="AJ204">
        <f t="shared" si="60"/>
        <v>0.14995180744203038</v>
      </c>
      <c r="AK204">
        <f t="shared" si="61"/>
        <v>30.140163344040662</v>
      </c>
      <c r="AL204">
        <f t="shared" si="62"/>
        <v>2.2485544555131756E-2</v>
      </c>
      <c r="AO204">
        <f t="shared" si="63"/>
        <v>40400.598000999998</v>
      </c>
    </row>
    <row r="205" spans="12:41" x14ac:dyDescent="0.3">
      <c r="L205">
        <v>202.119</v>
      </c>
      <c r="M205">
        <v>4.4794</v>
      </c>
      <c r="N205">
        <f t="shared" si="52"/>
        <v>0.48280807190711689</v>
      </c>
      <c r="O205">
        <f t="shared" si="53"/>
        <v>97.584684685794556</v>
      </c>
      <c r="P205">
        <f t="shared" si="54"/>
        <v>0.23310363429866776</v>
      </c>
      <c r="S205">
        <f t="shared" si="55"/>
        <v>40852.090161</v>
      </c>
      <c r="W205">
        <v>202.084</v>
      </c>
      <c r="X205">
        <v>3.4222999999999999</v>
      </c>
      <c r="Y205">
        <f t="shared" si="56"/>
        <v>0.25677663149700908</v>
      </c>
      <c r="Z205">
        <f t="shared" si="57"/>
        <v>51.890448799441586</v>
      </c>
      <c r="AA205">
        <f t="shared" si="58"/>
        <v>6.5934238482950797E-2</v>
      </c>
      <c r="AD205">
        <f t="shared" si="59"/>
        <v>40837.943056000004</v>
      </c>
      <c r="AH205">
        <v>201.999</v>
      </c>
      <c r="AI205">
        <v>9.5455000000000005</v>
      </c>
      <c r="AJ205">
        <f t="shared" si="60"/>
        <v>0.15075814508984914</v>
      </c>
      <c r="AK205">
        <f t="shared" si="61"/>
        <v>30.452994550004437</v>
      </c>
      <c r="AL205">
        <f t="shared" si="62"/>
        <v>2.2728018310932005E-2</v>
      </c>
      <c r="AO205">
        <f t="shared" si="63"/>
        <v>40803.596000999998</v>
      </c>
    </row>
    <row r="206" spans="12:41" x14ac:dyDescent="0.3">
      <c r="L206">
        <v>203.119</v>
      </c>
      <c r="M206">
        <v>4.4682000000000004</v>
      </c>
      <c r="N206">
        <f t="shared" si="52"/>
        <v>0.48531153783083225</v>
      </c>
      <c r="O206">
        <f t="shared" si="53"/>
        <v>98.57599425266082</v>
      </c>
      <c r="P206">
        <f t="shared" si="54"/>
        <v>0.23552728875172732</v>
      </c>
      <c r="S206">
        <f t="shared" si="55"/>
        <v>41257.328160999998</v>
      </c>
      <c r="W206">
        <v>203.084</v>
      </c>
      <c r="X206">
        <v>3.4175</v>
      </c>
      <c r="Y206">
        <f t="shared" si="56"/>
        <v>0.2581801815388175</v>
      </c>
      <c r="Z206">
        <f t="shared" si="57"/>
        <v>52.432263987629213</v>
      </c>
      <c r="AA206">
        <f t="shared" si="58"/>
        <v>6.6657006139416761E-2</v>
      </c>
      <c r="AD206">
        <f t="shared" si="59"/>
        <v>41243.111056000002</v>
      </c>
      <c r="AH206">
        <v>202.999</v>
      </c>
      <c r="AI206">
        <v>9.5381999999999998</v>
      </c>
      <c r="AJ206">
        <f t="shared" si="60"/>
        <v>0.15152319592968219</v>
      </c>
      <c r="AK206">
        <f t="shared" si="61"/>
        <v>30.759057250529555</v>
      </c>
      <c r="AL206">
        <f t="shared" si="62"/>
        <v>2.2959278904744859E-2</v>
      </c>
      <c r="AO206">
        <f t="shared" si="63"/>
        <v>41208.594000999998</v>
      </c>
    </row>
    <row r="207" spans="12:41" x14ac:dyDescent="0.3">
      <c r="L207">
        <v>204.119</v>
      </c>
      <c r="M207">
        <v>4.4576000000000002</v>
      </c>
      <c r="N207">
        <f t="shared" si="52"/>
        <v>0.4876866761900005</v>
      </c>
      <c r="O207">
        <f t="shared" si="53"/>
        <v>99.546116657226719</v>
      </c>
      <c r="P207">
        <f t="shared" si="54"/>
        <v>0.23783829413325039</v>
      </c>
      <c r="S207">
        <f t="shared" si="55"/>
        <v>41664.566161000002</v>
      </c>
      <c r="W207">
        <v>204.084</v>
      </c>
      <c r="X207">
        <v>3.4140000000000001</v>
      </c>
      <c r="Y207">
        <f t="shared" si="56"/>
        <v>0.25920484678253625</v>
      </c>
      <c r="Z207">
        <f t="shared" si="57"/>
        <v>52.899561950767129</v>
      </c>
      <c r="AA207">
        <f t="shared" si="58"/>
        <v>6.7187152595558089E-2</v>
      </c>
      <c r="AD207">
        <f t="shared" si="59"/>
        <v>41650.279055999999</v>
      </c>
      <c r="AH207">
        <v>204</v>
      </c>
      <c r="AI207">
        <v>9.5312999999999999</v>
      </c>
      <c r="AJ207">
        <f t="shared" si="60"/>
        <v>0.15224686464686141</v>
      </c>
      <c r="AK207">
        <f t="shared" si="61"/>
        <v>31.058360387959727</v>
      </c>
      <c r="AL207">
        <f t="shared" si="62"/>
        <v>2.3179107794799737E-2</v>
      </c>
      <c r="AO207">
        <f t="shared" si="63"/>
        <v>41616</v>
      </c>
    </row>
    <row r="208" spans="12:41" x14ac:dyDescent="0.3">
      <c r="L208">
        <v>205.12</v>
      </c>
      <c r="M208">
        <v>4.4473000000000003</v>
      </c>
      <c r="N208">
        <f t="shared" si="52"/>
        <v>0.49000001033039142</v>
      </c>
      <c r="O208">
        <f t="shared" si="53"/>
        <v>100.5088021189699</v>
      </c>
      <c r="P208">
        <f t="shared" si="54"/>
        <v>0.24010001012378371</v>
      </c>
      <c r="S208">
        <f t="shared" si="55"/>
        <v>42074.214400000004</v>
      </c>
      <c r="W208">
        <v>205.084</v>
      </c>
      <c r="X208">
        <v>3.4091</v>
      </c>
      <c r="Y208">
        <f t="shared" si="56"/>
        <v>0.26064114431367935</v>
      </c>
      <c r="Z208">
        <f t="shared" si="57"/>
        <v>53.453328440426617</v>
      </c>
      <c r="AA208">
        <f t="shared" si="58"/>
        <v>6.7933806109144221E-2</v>
      </c>
      <c r="AD208">
        <f t="shared" si="59"/>
        <v>42059.447056000005</v>
      </c>
      <c r="AH208">
        <v>204.999</v>
      </c>
      <c r="AI208">
        <v>9.5236999999999998</v>
      </c>
      <c r="AJ208">
        <f t="shared" si="60"/>
        <v>0.15304455558393792</v>
      </c>
      <c r="AK208">
        <f t="shared" si="61"/>
        <v>31.373980850151689</v>
      </c>
      <c r="AL208">
        <f t="shared" si="62"/>
        <v>2.3422635993885065E-2</v>
      </c>
      <c r="AO208">
        <f t="shared" si="63"/>
        <v>42024.590000999997</v>
      </c>
    </row>
    <row r="209" spans="12:41" x14ac:dyDescent="0.3">
      <c r="L209">
        <v>206.119</v>
      </c>
      <c r="M209">
        <v>4.4356</v>
      </c>
      <c r="N209">
        <f t="shared" si="52"/>
        <v>0.49263428669642639</v>
      </c>
      <c r="O209">
        <f t="shared" si="53"/>
        <v>101.54128653958071</v>
      </c>
      <c r="P209">
        <f t="shared" si="54"/>
        <v>0.24268854042889684</v>
      </c>
      <c r="S209">
        <f t="shared" si="55"/>
        <v>42485.042160999998</v>
      </c>
      <c r="W209">
        <v>206.084</v>
      </c>
      <c r="X209">
        <v>3.4058999999999999</v>
      </c>
      <c r="Y209">
        <f t="shared" si="56"/>
        <v>0.26158024929832457</v>
      </c>
      <c r="Z209">
        <f t="shared" si="57"/>
        <v>53.907504096395925</v>
      </c>
      <c r="AA209">
        <f t="shared" si="58"/>
        <v>6.8424226822973638E-2</v>
      </c>
      <c r="AD209">
        <f t="shared" si="59"/>
        <v>42470.615056000002</v>
      </c>
      <c r="AH209">
        <v>205.999</v>
      </c>
      <c r="AI209">
        <v>9.5161999999999995</v>
      </c>
      <c r="AJ209">
        <f t="shared" si="60"/>
        <v>0.15383237488844193</v>
      </c>
      <c r="AK209">
        <f t="shared" si="61"/>
        <v>31.689315394644147</v>
      </c>
      <c r="AL209">
        <f t="shared" si="62"/>
        <v>2.3664399563818137E-2</v>
      </c>
      <c r="AO209">
        <f t="shared" si="63"/>
        <v>42435.588000999996</v>
      </c>
    </row>
    <row r="210" spans="12:41" x14ac:dyDescent="0.3">
      <c r="L210">
        <v>207.119</v>
      </c>
      <c r="M210">
        <v>4.4250999999999996</v>
      </c>
      <c r="N210">
        <f t="shared" si="52"/>
        <v>0.49500430371875154</v>
      </c>
      <c r="O210">
        <f t="shared" si="53"/>
        <v>102.52479638192411</v>
      </c>
      <c r="P210">
        <f t="shared" si="54"/>
        <v>0.24502926070008602</v>
      </c>
      <c r="S210">
        <f t="shared" si="55"/>
        <v>42898.280161000002</v>
      </c>
      <c r="W210">
        <v>207.084</v>
      </c>
      <c r="X210">
        <v>3.4020000000000001</v>
      </c>
      <c r="Y210">
        <f t="shared" si="56"/>
        <v>0.26272597718111512</v>
      </c>
      <c r="Z210">
        <f t="shared" si="57"/>
        <v>54.406346258574047</v>
      </c>
      <c r="AA210">
        <f t="shared" si="58"/>
        <v>6.9024939085771828E-2</v>
      </c>
      <c r="AD210">
        <f t="shared" si="59"/>
        <v>42883.783056</v>
      </c>
      <c r="AH210">
        <v>206.999</v>
      </c>
      <c r="AI210">
        <v>9.5092999999999996</v>
      </c>
      <c r="AJ210">
        <f t="shared" si="60"/>
        <v>0.15455771722399375</v>
      </c>
      <c r="AK210">
        <f t="shared" si="61"/>
        <v>31.993292907649483</v>
      </c>
      <c r="AL210">
        <f t="shared" si="62"/>
        <v>2.3888087953492013E-2</v>
      </c>
      <c r="AO210">
        <f t="shared" si="63"/>
        <v>42848.586000999996</v>
      </c>
    </row>
    <row r="211" spans="12:41" x14ac:dyDescent="0.3">
      <c r="L211">
        <v>208.119</v>
      </c>
      <c r="M211">
        <v>4.4138999999999999</v>
      </c>
      <c r="N211">
        <f t="shared" si="52"/>
        <v>0.49753852840347618</v>
      </c>
      <c r="O211">
        <f t="shared" si="53"/>
        <v>103.54722099280306</v>
      </c>
      <c r="P211">
        <f t="shared" si="54"/>
        <v>0.24754458724589667</v>
      </c>
      <c r="S211">
        <f t="shared" si="55"/>
        <v>43313.518161</v>
      </c>
      <c r="W211">
        <v>208.084</v>
      </c>
      <c r="X211">
        <v>3.3969</v>
      </c>
      <c r="Y211">
        <f t="shared" si="56"/>
        <v>0.26422622014881858</v>
      </c>
      <c r="Z211">
        <f t="shared" si="57"/>
        <v>54.981248793446767</v>
      </c>
      <c r="AA211">
        <f t="shared" si="58"/>
        <v>6.9815495414131942E-2</v>
      </c>
      <c r="AD211">
        <f t="shared" si="59"/>
        <v>43298.951055999998</v>
      </c>
      <c r="AH211">
        <v>207.999</v>
      </c>
      <c r="AI211">
        <v>9.5012000000000008</v>
      </c>
      <c r="AJ211">
        <f t="shared" si="60"/>
        <v>0.1554098779236249</v>
      </c>
      <c r="AK211">
        <f t="shared" si="61"/>
        <v>32.325099198236053</v>
      </c>
      <c r="AL211">
        <f t="shared" si="62"/>
        <v>2.4152230156235993E-2</v>
      </c>
      <c r="AO211">
        <f t="shared" si="63"/>
        <v>43263.584000999996</v>
      </c>
    </row>
    <row r="212" spans="12:41" x14ac:dyDescent="0.3">
      <c r="L212">
        <v>209.119</v>
      </c>
      <c r="M212">
        <v>4.4036999999999997</v>
      </c>
      <c r="N212">
        <f t="shared" si="52"/>
        <v>0.49985208414419002</v>
      </c>
      <c r="O212">
        <f t="shared" si="53"/>
        <v>104.52856798414888</v>
      </c>
      <c r="P212">
        <f t="shared" si="54"/>
        <v>0.24985210602329042</v>
      </c>
      <c r="S212">
        <f t="shared" si="55"/>
        <v>43730.756160999998</v>
      </c>
      <c r="W212">
        <v>209.084</v>
      </c>
      <c r="X212">
        <v>3.3932000000000002</v>
      </c>
      <c r="Y212">
        <f t="shared" si="56"/>
        <v>0.26531604220334254</v>
      </c>
      <c r="Z212">
        <f t="shared" si="57"/>
        <v>55.473339368043675</v>
      </c>
      <c r="AA212">
        <f t="shared" si="58"/>
        <v>7.0392602250445843E-2</v>
      </c>
      <c r="AD212">
        <f t="shared" si="59"/>
        <v>43716.119056000003</v>
      </c>
      <c r="AH212">
        <v>208.999</v>
      </c>
      <c r="AI212">
        <v>9.4946999999999999</v>
      </c>
      <c r="AJ212">
        <f t="shared" si="60"/>
        <v>0.1560942361539471</v>
      </c>
      <c r="AK212">
        <f t="shared" si="61"/>
        <v>32.623539261938788</v>
      </c>
      <c r="AL212">
        <f t="shared" si="62"/>
        <v>2.4365410560484208E-2</v>
      </c>
      <c r="AO212">
        <f t="shared" si="63"/>
        <v>43680.582000999995</v>
      </c>
    </row>
    <row r="213" spans="12:41" x14ac:dyDescent="0.3">
      <c r="L213">
        <v>210.119</v>
      </c>
      <c r="M213">
        <v>4.3918999999999997</v>
      </c>
      <c r="N213">
        <f t="shared" si="52"/>
        <v>0.50253524551564044</v>
      </c>
      <c r="O213">
        <f t="shared" si="53"/>
        <v>105.59220325250085</v>
      </c>
      <c r="P213">
        <f t="shared" si="54"/>
        <v>0.25254167298546504</v>
      </c>
      <c r="S213">
        <f t="shared" si="55"/>
        <v>44149.994161000002</v>
      </c>
      <c r="W213">
        <v>210.084</v>
      </c>
      <c r="X213">
        <v>3.3883999999999999</v>
      </c>
      <c r="Y213">
        <f t="shared" si="56"/>
        <v>0.26673163757952634</v>
      </c>
      <c r="Z213">
        <f t="shared" si="57"/>
        <v>56.036049349257212</v>
      </c>
      <c r="AA213">
        <f t="shared" si="58"/>
        <v>7.1145766485855785E-2</v>
      </c>
      <c r="AD213">
        <f t="shared" si="59"/>
        <v>44135.287056000001</v>
      </c>
      <c r="AH213">
        <v>209.999</v>
      </c>
      <c r="AI213">
        <v>9.4876000000000005</v>
      </c>
      <c r="AJ213">
        <f t="shared" si="60"/>
        <v>0.15684230149177192</v>
      </c>
      <c r="AK213">
        <f t="shared" si="61"/>
        <v>32.936726470970612</v>
      </c>
      <c r="AL213">
        <f t="shared" si="62"/>
        <v>2.459950753723588E-2</v>
      </c>
      <c r="AO213">
        <f t="shared" si="63"/>
        <v>44099.580000999995</v>
      </c>
    </row>
    <row r="214" spans="12:41" x14ac:dyDescent="0.3">
      <c r="L214">
        <v>211.119</v>
      </c>
      <c r="M214">
        <v>4.3815999999999997</v>
      </c>
      <c r="N214">
        <f t="shared" si="52"/>
        <v>0.50488322630597571</v>
      </c>
      <c r="O214">
        <f t="shared" si="53"/>
        <v>106.59044185449129</v>
      </c>
      <c r="P214">
        <f t="shared" si="54"/>
        <v>0.25490707220513109</v>
      </c>
      <c r="S214">
        <f t="shared" si="55"/>
        <v>44571.232161</v>
      </c>
      <c r="W214">
        <v>211.084</v>
      </c>
      <c r="X214">
        <v>3.3837999999999999</v>
      </c>
      <c r="Y214">
        <f t="shared" si="56"/>
        <v>0.26809013281222621</v>
      </c>
      <c r="Z214">
        <f t="shared" si="57"/>
        <v>56.589537594535962</v>
      </c>
      <c r="AA214">
        <f t="shared" si="58"/>
        <v>7.1872319311277091E-2</v>
      </c>
      <c r="AD214">
        <f t="shared" si="59"/>
        <v>44556.455055999999</v>
      </c>
      <c r="AH214">
        <v>210.999</v>
      </c>
      <c r="AI214">
        <v>9.4797999999999991</v>
      </c>
      <c r="AJ214">
        <f t="shared" si="60"/>
        <v>0.15766476534445517</v>
      </c>
      <c r="AK214">
        <f t="shared" si="61"/>
        <v>33.267107822914696</v>
      </c>
      <c r="AL214">
        <f t="shared" si="62"/>
        <v>2.4858178231122113E-2</v>
      </c>
      <c r="AO214">
        <f t="shared" si="63"/>
        <v>44520.578000999994</v>
      </c>
    </row>
    <row r="215" spans="12:41" x14ac:dyDescent="0.3">
      <c r="L215">
        <v>212.119</v>
      </c>
      <c r="M215">
        <v>4.3710000000000004</v>
      </c>
      <c r="N215">
        <f t="shared" si="52"/>
        <v>0.5073053649121726</v>
      </c>
      <c r="O215">
        <f t="shared" si="53"/>
        <v>107.60910669980514</v>
      </c>
      <c r="P215">
        <f t="shared" si="54"/>
        <v>0.25735873326867259</v>
      </c>
      <c r="S215">
        <f t="shared" si="55"/>
        <v>44994.470160999997</v>
      </c>
      <c r="W215">
        <v>212.084</v>
      </c>
      <c r="X215">
        <v>3.3794</v>
      </c>
      <c r="Y215">
        <f t="shared" si="56"/>
        <v>0.26939129221037283</v>
      </c>
      <c r="Z215">
        <f t="shared" si="57"/>
        <v>57.133582817144713</v>
      </c>
      <c r="AA215">
        <f t="shared" si="58"/>
        <v>7.2571668318774485E-2</v>
      </c>
      <c r="AD215">
        <f t="shared" si="59"/>
        <v>44979.623056000004</v>
      </c>
      <c r="AH215">
        <v>212</v>
      </c>
      <c r="AI215">
        <v>9.4726999999999997</v>
      </c>
      <c r="AJ215">
        <f t="shared" si="60"/>
        <v>0.15841400690436963</v>
      </c>
      <c r="AK215">
        <f t="shared" si="61"/>
        <v>33.583769463726362</v>
      </c>
      <c r="AL215">
        <f t="shared" si="62"/>
        <v>2.5094997583497668E-2</v>
      </c>
      <c r="AO215">
        <f t="shared" si="63"/>
        <v>44944</v>
      </c>
    </row>
    <row r="216" spans="12:41" x14ac:dyDescent="0.3">
      <c r="L216">
        <v>213.119</v>
      </c>
      <c r="M216">
        <v>4.3611000000000004</v>
      </c>
      <c r="N216">
        <f t="shared" si="52"/>
        <v>0.50957286167509819</v>
      </c>
      <c r="O216">
        <f t="shared" si="53"/>
        <v>108.59965870733525</v>
      </c>
      <c r="P216">
        <f t="shared" si="54"/>
        <v>0.25966450135574876</v>
      </c>
      <c r="S216">
        <f t="shared" si="55"/>
        <v>45419.708161000002</v>
      </c>
      <c r="W216">
        <v>213.08500000000001</v>
      </c>
      <c r="X216">
        <v>3.3755999999999999</v>
      </c>
      <c r="Y216">
        <f t="shared" si="56"/>
        <v>0.2705163848531108</v>
      </c>
      <c r="Z216">
        <f t="shared" si="57"/>
        <v>57.642983866425119</v>
      </c>
      <c r="AA216">
        <f t="shared" si="58"/>
        <v>7.3179114473996359E-2</v>
      </c>
      <c r="AD216">
        <f t="shared" si="59"/>
        <v>45405.217225</v>
      </c>
      <c r="AH216">
        <v>212.999</v>
      </c>
      <c r="AI216">
        <v>9.4646000000000008</v>
      </c>
      <c r="AJ216">
        <f t="shared" si="60"/>
        <v>0.15926946153559635</v>
      </c>
      <c r="AK216">
        <f t="shared" si="61"/>
        <v>33.924236037620489</v>
      </c>
      <c r="AL216">
        <f t="shared" si="62"/>
        <v>2.5366761377838803E-2</v>
      </c>
      <c r="AO216">
        <f t="shared" si="63"/>
        <v>45368.574001000001</v>
      </c>
    </row>
    <row r="217" spans="12:41" x14ac:dyDescent="0.3">
      <c r="L217">
        <v>214.12</v>
      </c>
      <c r="M217">
        <v>4.3506</v>
      </c>
      <c r="N217">
        <f t="shared" si="52"/>
        <v>0.51198341416988524</v>
      </c>
      <c r="O217">
        <f t="shared" si="53"/>
        <v>109.62588864205583</v>
      </c>
      <c r="P217">
        <f t="shared" si="54"/>
        <v>0.26212701638505226</v>
      </c>
      <c r="S217">
        <f t="shared" si="55"/>
        <v>45847.374400000001</v>
      </c>
      <c r="W217">
        <v>214.084</v>
      </c>
      <c r="X217">
        <v>3.3700999999999999</v>
      </c>
      <c r="Y217">
        <f t="shared" si="56"/>
        <v>0.2721470536402627</v>
      </c>
      <c r="Z217">
        <f t="shared" si="57"/>
        <v>58.262329831522003</v>
      </c>
      <c r="AA217">
        <f t="shared" si="58"/>
        <v>7.4064018805076029E-2</v>
      </c>
      <c r="AD217">
        <f t="shared" si="59"/>
        <v>45831.959056</v>
      </c>
      <c r="AH217">
        <v>213.999</v>
      </c>
      <c r="AI217">
        <v>9.4573999999999998</v>
      </c>
      <c r="AJ217">
        <f t="shared" si="60"/>
        <v>0.16003048049210111</v>
      </c>
      <c r="AK217">
        <f t="shared" si="61"/>
        <v>34.246362794829146</v>
      </c>
      <c r="AL217">
        <f t="shared" si="62"/>
        <v>2.5609754686532756E-2</v>
      </c>
      <c r="AO217">
        <f t="shared" si="63"/>
        <v>45795.572001</v>
      </c>
    </row>
    <row r="218" spans="12:41" x14ac:dyDescent="0.3">
      <c r="L218">
        <v>215.12100000000001</v>
      </c>
      <c r="M218">
        <v>4.3414999999999999</v>
      </c>
      <c r="N218">
        <f t="shared" si="52"/>
        <v>0.51407727027478733</v>
      </c>
      <c r="O218">
        <f t="shared" si="53"/>
        <v>110.58881645878253</v>
      </c>
      <c r="P218">
        <f t="shared" si="54"/>
        <v>0.26427543981317675</v>
      </c>
      <c r="S218">
        <f t="shared" si="55"/>
        <v>46277.044641</v>
      </c>
      <c r="W218">
        <v>215.084</v>
      </c>
      <c r="X218">
        <v>3.3656999999999999</v>
      </c>
      <c r="Y218">
        <f t="shared" si="56"/>
        <v>0.27345350591789352</v>
      </c>
      <c r="Z218">
        <f t="shared" si="57"/>
        <v>58.815473866844215</v>
      </c>
      <c r="AA218">
        <f t="shared" si="58"/>
        <v>7.4776819898787428E-2</v>
      </c>
      <c r="AD218">
        <f t="shared" si="59"/>
        <v>46261.127056000005</v>
      </c>
      <c r="AH218">
        <v>214.999</v>
      </c>
      <c r="AI218">
        <v>9.4506999999999994</v>
      </c>
      <c r="AJ218">
        <f t="shared" si="60"/>
        <v>0.16073917150604955</v>
      </c>
      <c r="AK218">
        <f t="shared" si="61"/>
        <v>34.558761134629144</v>
      </c>
      <c r="AL218">
        <f t="shared" si="62"/>
        <v>2.5837081256451212E-2</v>
      </c>
      <c r="AO218">
        <f t="shared" si="63"/>
        <v>46224.570001</v>
      </c>
    </row>
    <row r="219" spans="12:41" x14ac:dyDescent="0.3">
      <c r="L219">
        <v>216.119</v>
      </c>
      <c r="M219">
        <v>4.3292999999999999</v>
      </c>
      <c r="N219">
        <f t="shared" si="52"/>
        <v>0.51689131466534544</v>
      </c>
      <c r="O219">
        <f t="shared" si="53"/>
        <v>111.71003403415979</v>
      </c>
      <c r="P219">
        <f t="shared" si="54"/>
        <v>0.26717663117646917</v>
      </c>
      <c r="S219">
        <f t="shared" si="55"/>
        <v>46707.422161000002</v>
      </c>
      <c r="W219">
        <v>216.084</v>
      </c>
      <c r="X219">
        <v>3.3614000000000002</v>
      </c>
      <c r="Y219">
        <f t="shared" si="56"/>
        <v>0.27473191729445595</v>
      </c>
      <c r="Z219">
        <f t="shared" si="57"/>
        <v>59.365171616655218</v>
      </c>
      <c r="AA219">
        <f t="shared" si="58"/>
        <v>7.5477626380287779E-2</v>
      </c>
      <c r="AD219">
        <f t="shared" si="59"/>
        <v>46692.295056000003</v>
      </c>
      <c r="AH219">
        <v>215.999</v>
      </c>
      <c r="AI219">
        <v>9.4433000000000007</v>
      </c>
      <c r="AJ219">
        <f t="shared" si="60"/>
        <v>0.16152248900137894</v>
      </c>
      <c r="AK219">
        <f t="shared" si="61"/>
        <v>34.888696101808847</v>
      </c>
      <c r="AL219">
        <f t="shared" si="62"/>
        <v>2.6089514453200582E-2</v>
      </c>
      <c r="AO219">
        <f t="shared" si="63"/>
        <v>46655.568001</v>
      </c>
    </row>
    <row r="220" spans="12:41" x14ac:dyDescent="0.3">
      <c r="L220">
        <v>217.119</v>
      </c>
      <c r="M220">
        <v>4.3182</v>
      </c>
      <c r="N220">
        <f t="shared" si="52"/>
        <v>0.51945853203367365</v>
      </c>
      <c r="O220">
        <f t="shared" si="53"/>
        <v>112.78431701661918</v>
      </c>
      <c r="P220">
        <f t="shared" si="54"/>
        <v>0.26983716650257916</v>
      </c>
      <c r="S220">
        <f t="shared" si="55"/>
        <v>47140.660161</v>
      </c>
      <c r="W220">
        <v>217.084</v>
      </c>
      <c r="X220">
        <v>3.3574000000000002</v>
      </c>
      <c r="Y220">
        <f t="shared" si="56"/>
        <v>0.27592260624860848</v>
      </c>
      <c r="Z220">
        <f t="shared" si="57"/>
        <v>59.898383054872923</v>
      </c>
      <c r="AA220">
        <f t="shared" si="58"/>
        <v>7.6133284639024634E-2</v>
      </c>
      <c r="AD220">
        <f t="shared" si="59"/>
        <v>47125.463056000001</v>
      </c>
      <c r="AH220">
        <v>216.999</v>
      </c>
      <c r="AI220">
        <v>9.4366000000000003</v>
      </c>
      <c r="AJ220">
        <f t="shared" si="60"/>
        <v>0.16223223855315178</v>
      </c>
      <c r="AK220">
        <f t="shared" si="61"/>
        <v>35.204233533795382</v>
      </c>
      <c r="AL220">
        <f t="shared" si="62"/>
        <v>2.6319299225966746E-2</v>
      </c>
      <c r="AO220">
        <f t="shared" si="63"/>
        <v>47088.566000999999</v>
      </c>
    </row>
    <row r="221" spans="12:41" x14ac:dyDescent="0.3">
      <c r="L221">
        <v>218.119</v>
      </c>
      <c r="M221">
        <v>4.3087</v>
      </c>
      <c r="N221">
        <f t="shared" si="52"/>
        <v>0.521660946305331</v>
      </c>
      <c r="O221">
        <f t="shared" si="53"/>
        <v>113.78416394717249</v>
      </c>
      <c r="P221">
        <f t="shared" si="54"/>
        <v>0.27213014290017346</v>
      </c>
      <c r="S221">
        <f t="shared" si="55"/>
        <v>47575.898160999997</v>
      </c>
      <c r="W221">
        <v>218.084</v>
      </c>
      <c r="X221">
        <v>3.3521000000000001</v>
      </c>
      <c r="Y221">
        <f t="shared" si="56"/>
        <v>0.27750245604438079</v>
      </c>
      <c r="Z221">
        <f t="shared" si="57"/>
        <v>60.518845623982742</v>
      </c>
      <c r="AA221">
        <f t="shared" si="58"/>
        <v>7.7007613110663495E-2</v>
      </c>
      <c r="AD221">
        <f t="shared" si="59"/>
        <v>47560.631055999998</v>
      </c>
      <c r="AH221">
        <v>217.999</v>
      </c>
      <c r="AI221">
        <v>9.4282000000000004</v>
      </c>
      <c r="AJ221">
        <f t="shared" si="60"/>
        <v>0.16312278608666939</v>
      </c>
      <c r="AK221">
        <f t="shared" si="61"/>
        <v>35.560604244107836</v>
      </c>
      <c r="AL221">
        <f t="shared" si="62"/>
        <v>2.6609043340677298E-2</v>
      </c>
      <c r="AO221">
        <f t="shared" si="63"/>
        <v>47523.564000999999</v>
      </c>
    </row>
    <row r="222" spans="12:41" x14ac:dyDescent="0.3">
      <c r="L222">
        <v>219.12</v>
      </c>
      <c r="M222">
        <v>4.2987000000000002</v>
      </c>
      <c r="N222">
        <f t="shared" si="52"/>
        <v>0.52398452938482032</v>
      </c>
      <c r="O222">
        <f t="shared" si="53"/>
        <v>114.81549007880183</v>
      </c>
      <c r="P222">
        <f t="shared" si="54"/>
        <v>0.27455978703463163</v>
      </c>
      <c r="S222">
        <f t="shared" si="55"/>
        <v>48013.574400000005</v>
      </c>
      <c r="W222">
        <v>219.083</v>
      </c>
      <c r="X222">
        <v>3.3487</v>
      </c>
      <c r="Y222">
        <f t="shared" si="56"/>
        <v>0.27851726033395358</v>
      </c>
      <c r="Z222">
        <f t="shared" si="57"/>
        <v>61.018396945743554</v>
      </c>
      <c r="AA222">
        <f t="shared" si="58"/>
        <v>7.7571864303931273E-2</v>
      </c>
      <c r="AD222">
        <f t="shared" si="59"/>
        <v>47997.360888999996</v>
      </c>
      <c r="AH222">
        <v>218.999</v>
      </c>
      <c r="AI222">
        <v>9.4204000000000008</v>
      </c>
      <c r="AJ222">
        <f t="shared" si="60"/>
        <v>0.1639504338106649</v>
      </c>
      <c r="AK222">
        <f t="shared" si="61"/>
        <v>35.904981054101803</v>
      </c>
      <c r="AL222">
        <f t="shared" si="62"/>
        <v>2.6879744746705212E-2</v>
      </c>
      <c r="AO222">
        <f t="shared" si="63"/>
        <v>47960.562000999998</v>
      </c>
    </row>
    <row r="223" spans="12:41" x14ac:dyDescent="0.3">
      <c r="L223">
        <v>220.119</v>
      </c>
      <c r="M223">
        <v>4.2881</v>
      </c>
      <c r="N223">
        <f t="shared" si="52"/>
        <v>0.52645343640125475</v>
      </c>
      <c r="O223">
        <f t="shared" si="53"/>
        <v>115.88240396720779</v>
      </c>
      <c r="P223">
        <f t="shared" si="54"/>
        <v>0.27715322069868997</v>
      </c>
      <c r="S223">
        <f t="shared" si="55"/>
        <v>48452.374161</v>
      </c>
      <c r="W223">
        <v>220.084</v>
      </c>
      <c r="X223">
        <v>3.3441000000000001</v>
      </c>
      <c r="Y223">
        <f t="shared" si="56"/>
        <v>0.27989187207323468</v>
      </c>
      <c r="Z223">
        <f t="shared" si="57"/>
        <v>61.599722773365784</v>
      </c>
      <c r="AA223">
        <f t="shared" si="58"/>
        <v>7.8339460052659973E-2</v>
      </c>
      <c r="AD223">
        <f t="shared" si="59"/>
        <v>48436.967056000001</v>
      </c>
      <c r="AH223">
        <v>219.999</v>
      </c>
      <c r="AI223">
        <v>9.4135000000000009</v>
      </c>
      <c r="AJ223">
        <f t="shared" si="60"/>
        <v>0.16468315515979662</v>
      </c>
      <c r="AK223">
        <f t="shared" si="61"/>
        <v>36.230129452000092</v>
      </c>
      <c r="AL223">
        <f t="shared" si="62"/>
        <v>2.7120541593385648E-2</v>
      </c>
      <c r="AO223">
        <f t="shared" si="63"/>
        <v>48399.560000999998</v>
      </c>
    </row>
    <row r="224" spans="12:41" x14ac:dyDescent="0.3">
      <c r="L224">
        <v>221.119</v>
      </c>
      <c r="M224">
        <v>4.2778999999999998</v>
      </c>
      <c r="N224">
        <f t="shared" si="52"/>
        <v>0.52883494581541513</v>
      </c>
      <c r="O224">
        <f t="shared" si="53"/>
        <v>116.93545438375878</v>
      </c>
      <c r="P224">
        <f t="shared" si="54"/>
        <v>0.27966639991559306</v>
      </c>
      <c r="S224">
        <f t="shared" si="55"/>
        <v>48893.612160999997</v>
      </c>
      <c r="W224">
        <v>221.084</v>
      </c>
      <c r="X224">
        <v>3.3393000000000002</v>
      </c>
      <c r="Y224">
        <f t="shared" si="56"/>
        <v>0.28132826696963231</v>
      </c>
      <c r="Z224">
        <f t="shared" si="57"/>
        <v>62.197178574714194</v>
      </c>
      <c r="AA224">
        <f t="shared" si="58"/>
        <v>7.9145593796136712E-2</v>
      </c>
      <c r="AD224">
        <f t="shared" si="59"/>
        <v>48878.135055999999</v>
      </c>
      <c r="AH224">
        <v>220.999</v>
      </c>
      <c r="AI224">
        <v>9.4057999999999993</v>
      </c>
      <c r="AJ224">
        <f t="shared" si="60"/>
        <v>0.16550146406923322</v>
      </c>
      <c r="AK224">
        <f t="shared" si="61"/>
        <v>36.575658057836471</v>
      </c>
      <c r="AL224">
        <f t="shared" si="62"/>
        <v>2.7390734609059695E-2</v>
      </c>
      <c r="AO224">
        <f t="shared" si="63"/>
        <v>48840.558000999998</v>
      </c>
    </row>
    <row r="225" spans="12:41" x14ac:dyDescent="0.3">
      <c r="L225">
        <v>222.119</v>
      </c>
      <c r="M225">
        <v>4.2679</v>
      </c>
      <c r="N225">
        <f t="shared" si="52"/>
        <v>0.53117527780640339</v>
      </c>
      <c r="O225">
        <f t="shared" si="53"/>
        <v>117.98412153108052</v>
      </c>
      <c r="P225">
        <f t="shared" si="54"/>
        <v>0.28214717575270981</v>
      </c>
      <c r="S225">
        <f t="shared" si="55"/>
        <v>49336.850161000002</v>
      </c>
      <c r="W225">
        <v>222.084</v>
      </c>
      <c r="X225">
        <v>3.3359000000000001</v>
      </c>
      <c r="Y225">
        <f t="shared" si="56"/>
        <v>0.28234696312675928</v>
      </c>
      <c r="Z225">
        <f t="shared" si="57"/>
        <v>62.704742959043209</v>
      </c>
      <c r="AA225">
        <f t="shared" si="58"/>
        <v>7.9719807586903557E-2</v>
      </c>
      <c r="AD225">
        <f t="shared" si="59"/>
        <v>49321.303056000004</v>
      </c>
      <c r="AH225">
        <v>221.999</v>
      </c>
      <c r="AI225">
        <v>9.3992000000000004</v>
      </c>
      <c r="AJ225">
        <f t="shared" si="60"/>
        <v>0.16620340507120032</v>
      </c>
      <c r="AK225">
        <f t="shared" si="61"/>
        <v>36.896989722401401</v>
      </c>
      <c r="AL225">
        <f t="shared" si="62"/>
        <v>2.7623571857261497E-2</v>
      </c>
      <c r="AO225">
        <f t="shared" si="63"/>
        <v>49283.556000999997</v>
      </c>
    </row>
    <row r="226" spans="12:41" x14ac:dyDescent="0.3">
      <c r="L226">
        <v>223.119</v>
      </c>
      <c r="M226">
        <v>4.2576000000000001</v>
      </c>
      <c r="N226">
        <f t="shared" si="52"/>
        <v>0.53359155955206239</v>
      </c>
      <c r="O226">
        <f t="shared" si="53"/>
        <v>119.0544151756966</v>
      </c>
      <c r="P226">
        <f t="shared" si="54"/>
        <v>0.28471995242520215</v>
      </c>
      <c r="S226">
        <f t="shared" si="55"/>
        <v>49782.088161</v>
      </c>
      <c r="W226">
        <v>223.084</v>
      </c>
      <c r="X226">
        <v>3.3309000000000002</v>
      </c>
      <c r="Y226">
        <f t="shared" si="56"/>
        <v>0.28384693340859246</v>
      </c>
      <c r="Z226">
        <f t="shared" si="57"/>
        <v>63.321709292522442</v>
      </c>
      <c r="AA226">
        <f t="shared" si="58"/>
        <v>8.0569081605461917E-2</v>
      </c>
      <c r="AD226">
        <f t="shared" si="59"/>
        <v>49766.471056000002</v>
      </c>
      <c r="AH226">
        <v>222.999</v>
      </c>
      <c r="AI226">
        <v>9.3925000000000001</v>
      </c>
      <c r="AJ226">
        <f t="shared" si="60"/>
        <v>0.16691648587643934</v>
      </c>
      <c r="AK226">
        <f t="shared" si="61"/>
        <v>37.222209433960096</v>
      </c>
      <c r="AL226">
        <f t="shared" si="62"/>
        <v>2.7861113257339573E-2</v>
      </c>
      <c r="AO226">
        <f t="shared" si="63"/>
        <v>49728.554000999997</v>
      </c>
    </row>
    <row r="227" spans="12:41" x14ac:dyDescent="0.3">
      <c r="L227">
        <v>224.119</v>
      </c>
      <c r="M227">
        <v>4.2469000000000001</v>
      </c>
      <c r="N227">
        <f t="shared" si="52"/>
        <v>0.53610787577192165</v>
      </c>
      <c r="O227">
        <f t="shared" si="53"/>
        <v>120.15196101012731</v>
      </c>
      <c r="P227">
        <f t="shared" si="54"/>
        <v>0.2874116544646822</v>
      </c>
      <c r="S227">
        <f t="shared" si="55"/>
        <v>50229.326160999997</v>
      </c>
      <c r="W227">
        <v>224.084</v>
      </c>
      <c r="X227">
        <v>3.3264</v>
      </c>
      <c r="Y227">
        <f t="shared" si="56"/>
        <v>0.28519883303317362</v>
      </c>
      <c r="Z227">
        <f t="shared" si="57"/>
        <v>63.908495301405679</v>
      </c>
      <c r="AA227">
        <f t="shared" si="58"/>
        <v>8.1338374363484039E-2</v>
      </c>
      <c r="AD227">
        <f t="shared" si="59"/>
        <v>50213.639056</v>
      </c>
      <c r="AH227">
        <v>223.999</v>
      </c>
      <c r="AI227">
        <v>9.3849</v>
      </c>
      <c r="AJ227">
        <f t="shared" si="60"/>
        <v>0.16772596966173436</v>
      </c>
      <c r="AK227">
        <f t="shared" si="61"/>
        <v>37.570449478258837</v>
      </c>
      <c r="AL227">
        <f t="shared" si="62"/>
        <v>2.8132000898969035E-2</v>
      </c>
      <c r="AO227">
        <f t="shared" si="63"/>
        <v>50175.552000999996</v>
      </c>
    </row>
    <row r="228" spans="12:41" x14ac:dyDescent="0.3">
      <c r="L228">
        <v>225.119</v>
      </c>
      <c r="M228">
        <v>4.2363</v>
      </c>
      <c r="N228">
        <f t="shared" si="52"/>
        <v>0.5386069340321713</v>
      </c>
      <c r="O228">
        <f t="shared" si="53"/>
        <v>121.25065438238838</v>
      </c>
      <c r="P228">
        <f t="shared" si="54"/>
        <v>0.29009742938753574</v>
      </c>
      <c r="S228">
        <f t="shared" si="55"/>
        <v>50678.564161000002</v>
      </c>
      <c r="W228">
        <v>225.084</v>
      </c>
      <c r="X228">
        <v>3.3231999999999999</v>
      </c>
      <c r="Y228">
        <f t="shared" si="56"/>
        <v>0.28616129701507437</v>
      </c>
      <c r="Z228">
        <f t="shared" si="57"/>
        <v>64.410329377341</v>
      </c>
      <c r="AA228">
        <f t="shared" si="58"/>
        <v>8.1888287909349614E-2</v>
      </c>
      <c r="AD228">
        <f t="shared" si="59"/>
        <v>50662.807055999998</v>
      </c>
      <c r="AH228">
        <v>224.999</v>
      </c>
      <c r="AI228">
        <v>9.3773999999999997</v>
      </c>
      <c r="AJ228">
        <f t="shared" si="60"/>
        <v>0.16852544524836033</v>
      </c>
      <c r="AK228">
        <f t="shared" si="61"/>
        <v>37.918056655435826</v>
      </c>
      <c r="AL228">
        <f t="shared" si="62"/>
        <v>2.8400825696158094E-2</v>
      </c>
      <c r="AO228">
        <f t="shared" si="63"/>
        <v>50624.550000999996</v>
      </c>
    </row>
    <row r="229" spans="12:41" x14ac:dyDescent="0.3">
      <c r="L229">
        <v>226.12</v>
      </c>
      <c r="M229">
        <v>4.2267000000000001</v>
      </c>
      <c r="N229">
        <f t="shared" si="52"/>
        <v>0.54087563404814643</v>
      </c>
      <c r="O229">
        <f t="shared" si="53"/>
        <v>122.30279837096687</v>
      </c>
      <c r="P229">
        <f t="shared" si="54"/>
        <v>0.29254645150698444</v>
      </c>
      <c r="S229">
        <f t="shared" si="55"/>
        <v>51130.254400000005</v>
      </c>
      <c r="W229">
        <v>226.084</v>
      </c>
      <c r="X229">
        <v>3.3182999999999998</v>
      </c>
      <c r="Y229">
        <f t="shared" si="56"/>
        <v>0.28763686756060408</v>
      </c>
      <c r="Z229">
        <f t="shared" si="57"/>
        <v>65.030093565571619</v>
      </c>
      <c r="AA229">
        <f t="shared" si="58"/>
        <v>8.2734967580076493E-2</v>
      </c>
      <c r="AD229">
        <f t="shared" si="59"/>
        <v>51113.975056000003</v>
      </c>
      <c r="AH229">
        <v>225.999</v>
      </c>
      <c r="AI229">
        <v>9.3711000000000002</v>
      </c>
      <c r="AJ229">
        <f t="shared" si="60"/>
        <v>0.16919749903795617</v>
      </c>
      <c r="AK229">
        <f t="shared" si="61"/>
        <v>38.238465585079055</v>
      </c>
      <c r="AL229">
        <f t="shared" si="62"/>
        <v>2.862779368069918E-2</v>
      </c>
      <c r="AO229">
        <f t="shared" si="63"/>
        <v>51075.548000999996</v>
      </c>
    </row>
    <row r="230" spans="12:41" x14ac:dyDescent="0.3">
      <c r="L230">
        <v>227.119</v>
      </c>
      <c r="M230">
        <v>4.2156000000000002</v>
      </c>
      <c r="N230">
        <f t="shared" si="52"/>
        <v>0.54350525071570555</v>
      </c>
      <c r="O230">
        <f t="shared" si="53"/>
        <v>123.44036903730033</v>
      </c>
      <c r="P230">
        <f t="shared" si="54"/>
        <v>0.29539795755554193</v>
      </c>
      <c r="S230">
        <f t="shared" si="55"/>
        <v>51583.040160999997</v>
      </c>
      <c r="W230">
        <v>227.084</v>
      </c>
      <c r="X230">
        <v>3.3144</v>
      </c>
      <c r="Y230">
        <f t="shared" si="56"/>
        <v>0.28881285937373019</v>
      </c>
      <c r="Z230">
        <f t="shared" si="57"/>
        <v>65.58477935802415</v>
      </c>
      <c r="AA230">
        <f t="shared" si="58"/>
        <v>8.3412867739630053E-2</v>
      </c>
      <c r="AD230">
        <f t="shared" si="59"/>
        <v>51567.143056000001</v>
      </c>
      <c r="AH230">
        <v>227</v>
      </c>
      <c r="AI230">
        <v>9.3634000000000004</v>
      </c>
      <c r="AJ230">
        <f t="shared" si="60"/>
        <v>0.1700195119482103</v>
      </c>
      <c r="AK230">
        <f t="shared" si="61"/>
        <v>38.594429212243739</v>
      </c>
      <c r="AL230">
        <f t="shared" si="62"/>
        <v>2.8906634443107624E-2</v>
      </c>
      <c r="AO230">
        <f t="shared" si="63"/>
        <v>51529</v>
      </c>
    </row>
    <row r="231" spans="12:41" x14ac:dyDescent="0.3">
      <c r="L231">
        <v>228.119</v>
      </c>
      <c r="M231">
        <v>4.2057000000000002</v>
      </c>
      <c r="N231">
        <f t="shared" si="52"/>
        <v>0.5458564327328872</v>
      </c>
      <c r="O231">
        <f t="shared" si="53"/>
        <v>124.5202235785935</v>
      </c>
      <c r="P231">
        <f t="shared" si="54"/>
        <v>0.29795924515587302</v>
      </c>
      <c r="S231">
        <f t="shared" si="55"/>
        <v>52038.278161000002</v>
      </c>
      <c r="W231">
        <v>228.084</v>
      </c>
      <c r="X231">
        <v>3.3102</v>
      </c>
      <c r="Y231">
        <f t="shared" si="56"/>
        <v>0.29008086063048205</v>
      </c>
      <c r="Z231">
        <f t="shared" si="57"/>
        <v>66.162803016042872</v>
      </c>
      <c r="AA231">
        <f t="shared" si="58"/>
        <v>8.4146905704121158E-2</v>
      </c>
      <c r="AD231">
        <f t="shared" si="59"/>
        <v>52022.311055999999</v>
      </c>
      <c r="AH231">
        <v>227.999</v>
      </c>
      <c r="AI231">
        <v>9.3562999999999992</v>
      </c>
      <c r="AJ231">
        <f t="shared" si="60"/>
        <v>0.17077807114952798</v>
      </c>
      <c r="AK231">
        <f t="shared" si="61"/>
        <v>38.937229444021227</v>
      </c>
      <c r="AL231">
        <f t="shared" si="62"/>
        <v>2.9165149585553239E-2</v>
      </c>
      <c r="AO231">
        <f t="shared" si="63"/>
        <v>51983.544000999995</v>
      </c>
    </row>
    <row r="232" spans="12:41" x14ac:dyDescent="0.3">
      <c r="L232">
        <v>229.119</v>
      </c>
      <c r="M232">
        <v>4.1966999999999999</v>
      </c>
      <c r="N232">
        <f t="shared" si="52"/>
        <v>0.54799867862499263</v>
      </c>
      <c r="O232">
        <f t="shared" si="53"/>
        <v>125.55690924787969</v>
      </c>
      <c r="P232">
        <f t="shared" si="54"/>
        <v>0.30030255177473797</v>
      </c>
      <c r="S232">
        <f t="shared" si="55"/>
        <v>52495.516161</v>
      </c>
      <c r="W232">
        <v>229.084</v>
      </c>
      <c r="X232">
        <v>3.3056000000000001</v>
      </c>
      <c r="Y232">
        <f t="shared" si="56"/>
        <v>0.29147147121160272</v>
      </c>
      <c r="Z232">
        <f t="shared" si="57"/>
        <v>66.771450511038793</v>
      </c>
      <c r="AA232">
        <f t="shared" si="58"/>
        <v>8.4955618530256155E-2</v>
      </c>
      <c r="AD232">
        <f t="shared" si="59"/>
        <v>52479.479056000004</v>
      </c>
      <c r="AH232">
        <v>228.999</v>
      </c>
      <c r="AI232">
        <v>9.3501999999999992</v>
      </c>
      <c r="AJ232">
        <f t="shared" si="60"/>
        <v>0.17143025089626993</v>
      </c>
      <c r="AK232">
        <f t="shared" si="61"/>
        <v>39.257356024994913</v>
      </c>
      <c r="AL232">
        <f t="shared" si="62"/>
        <v>2.9388330922358055E-2</v>
      </c>
      <c r="AO232">
        <f t="shared" si="63"/>
        <v>52440.542000999994</v>
      </c>
    </row>
    <row r="233" spans="12:41" x14ac:dyDescent="0.3">
      <c r="L233">
        <v>230.119</v>
      </c>
      <c r="M233">
        <v>4.1862000000000004</v>
      </c>
      <c r="N233">
        <f t="shared" si="52"/>
        <v>0.55050377960224128</v>
      </c>
      <c r="O233">
        <f t="shared" si="53"/>
        <v>126.68137925828816</v>
      </c>
      <c r="P233">
        <f t="shared" si="54"/>
        <v>0.30305441135635303</v>
      </c>
      <c r="S233">
        <f t="shared" si="55"/>
        <v>52954.754160999997</v>
      </c>
      <c r="W233">
        <v>230.084</v>
      </c>
      <c r="X233">
        <v>3.3022</v>
      </c>
      <c r="Y233">
        <f t="shared" si="56"/>
        <v>0.29250055813919001</v>
      </c>
      <c r="Z233">
        <f t="shared" si="57"/>
        <v>67.299698418897393</v>
      </c>
      <c r="AA233">
        <f t="shared" si="58"/>
        <v>8.5556576511737675E-2</v>
      </c>
      <c r="AD233">
        <f t="shared" si="59"/>
        <v>52938.647056000002</v>
      </c>
      <c r="AH233">
        <v>229.999</v>
      </c>
      <c r="AI233">
        <v>9.3434000000000008</v>
      </c>
      <c r="AJ233">
        <f t="shared" si="60"/>
        <v>0.17215777264702176</v>
      </c>
      <c r="AK233">
        <f t="shared" si="61"/>
        <v>39.596115551042359</v>
      </c>
      <c r="AL233">
        <f t="shared" si="62"/>
        <v>2.9638298682783632E-2</v>
      </c>
      <c r="AO233">
        <f t="shared" si="63"/>
        <v>52899.540001000001</v>
      </c>
    </row>
    <row r="234" spans="12:41" x14ac:dyDescent="0.3">
      <c r="L234">
        <v>231.119</v>
      </c>
      <c r="M234">
        <v>4.1760000000000002</v>
      </c>
      <c r="N234">
        <f t="shared" si="52"/>
        <v>0.55294333021301256</v>
      </c>
      <c r="O234">
        <f t="shared" si="53"/>
        <v>127.79570953550125</v>
      </c>
      <c r="P234">
        <f t="shared" si="54"/>
        <v>0.30574632642705662</v>
      </c>
      <c r="S234">
        <f t="shared" si="55"/>
        <v>53415.992161000002</v>
      </c>
      <c r="W234">
        <v>231.084</v>
      </c>
      <c r="X234">
        <v>3.2967</v>
      </c>
      <c r="Y234">
        <f t="shared" si="56"/>
        <v>0.29416750301593408</v>
      </c>
      <c r="Z234">
        <f t="shared" si="57"/>
        <v>67.977403266934118</v>
      </c>
      <c r="AA234">
        <f t="shared" si="58"/>
        <v>8.6534519830629583E-2</v>
      </c>
      <c r="AD234">
        <f t="shared" si="59"/>
        <v>53399.815055999999</v>
      </c>
      <c r="AH234">
        <v>231</v>
      </c>
      <c r="AI234">
        <v>9.3353999999999999</v>
      </c>
      <c r="AJ234">
        <f t="shared" si="60"/>
        <v>0.17301435877559121</v>
      </c>
      <c r="AK234">
        <f t="shared" si="61"/>
        <v>39.966316877161567</v>
      </c>
      <c r="AL234">
        <f t="shared" si="62"/>
        <v>2.9933968342528997E-2</v>
      </c>
      <c r="AO234">
        <f t="shared" si="63"/>
        <v>53361</v>
      </c>
    </row>
    <row r="235" spans="12:41" x14ac:dyDescent="0.3">
      <c r="L235">
        <v>232.119</v>
      </c>
      <c r="M235">
        <v>4.1666999999999996</v>
      </c>
      <c r="N235">
        <f t="shared" si="52"/>
        <v>0.55517282518520428</v>
      </c>
      <c r="O235">
        <f t="shared" si="53"/>
        <v>128.86616100916444</v>
      </c>
      <c r="P235">
        <f t="shared" si="54"/>
        <v>0.30821686582412139</v>
      </c>
      <c r="S235">
        <f t="shared" si="55"/>
        <v>53879.230160999999</v>
      </c>
      <c r="W235">
        <v>232.084</v>
      </c>
      <c r="X235">
        <v>3.2928000000000002</v>
      </c>
      <c r="Y235">
        <f t="shared" si="56"/>
        <v>0.29535120449719171</v>
      </c>
      <c r="Z235">
        <f t="shared" si="57"/>
        <v>68.546288944526239</v>
      </c>
      <c r="AA235">
        <f t="shared" si="58"/>
        <v>8.723233399794196E-2</v>
      </c>
      <c r="AD235">
        <f t="shared" si="59"/>
        <v>53862.983056000005</v>
      </c>
      <c r="AH235">
        <v>231.999</v>
      </c>
      <c r="AI235">
        <v>9.3283000000000005</v>
      </c>
      <c r="AJ235">
        <f t="shared" si="60"/>
        <v>0.17377519401645955</v>
      </c>
      <c r="AK235">
        <f t="shared" si="61"/>
        <v>40.315671236624596</v>
      </c>
      <c r="AL235">
        <f t="shared" si="62"/>
        <v>3.019781805545816E-2</v>
      </c>
      <c r="AO235">
        <f t="shared" si="63"/>
        <v>53823.536001</v>
      </c>
    </row>
    <row r="236" spans="12:41" x14ac:dyDescent="0.3">
      <c r="L236">
        <v>233.119</v>
      </c>
      <c r="M236">
        <v>4.1567999999999996</v>
      </c>
      <c r="N236">
        <f t="shared" si="52"/>
        <v>0.55755163329920698</v>
      </c>
      <c r="O236">
        <f t="shared" si="53"/>
        <v>129.97587920307782</v>
      </c>
      <c r="P236">
        <f t="shared" si="54"/>
        <v>0.31086382379461336</v>
      </c>
      <c r="S236">
        <f t="shared" si="55"/>
        <v>54344.468160999997</v>
      </c>
      <c r="W236">
        <v>233.084</v>
      </c>
      <c r="X236">
        <v>3.2892999999999999</v>
      </c>
      <c r="Y236">
        <f t="shared" si="56"/>
        <v>0.29641469497283895</v>
      </c>
      <c r="Z236">
        <f t="shared" si="57"/>
        <v>69.089522763049189</v>
      </c>
      <c r="AA236">
        <f t="shared" si="58"/>
        <v>8.7861671395841154E-2</v>
      </c>
      <c r="AD236">
        <f t="shared" si="59"/>
        <v>54328.151056000002</v>
      </c>
      <c r="AH236">
        <v>232.999</v>
      </c>
      <c r="AI236">
        <v>9.3208000000000002</v>
      </c>
      <c r="AJ236">
        <f t="shared" si="60"/>
        <v>0.17457952241883185</v>
      </c>
      <c r="AK236">
        <f t="shared" si="61"/>
        <v>40.676854144065402</v>
      </c>
      <c r="AL236">
        <f t="shared" si="62"/>
        <v>3.0478009647987411E-2</v>
      </c>
      <c r="AO236">
        <f t="shared" si="63"/>
        <v>54288.534001</v>
      </c>
    </row>
    <row r="237" spans="12:41" x14ac:dyDescent="0.3">
      <c r="L237">
        <v>234.119</v>
      </c>
      <c r="M237">
        <v>4.1467000000000001</v>
      </c>
      <c r="N237">
        <f t="shared" si="52"/>
        <v>0.55998434359752669</v>
      </c>
      <c r="O237">
        <f t="shared" si="53"/>
        <v>131.10297453870936</v>
      </c>
      <c r="P237">
        <f t="shared" si="54"/>
        <v>0.31358246507435283</v>
      </c>
      <c r="S237">
        <f t="shared" si="55"/>
        <v>54811.706161000002</v>
      </c>
      <c r="W237">
        <v>234.084</v>
      </c>
      <c r="X237">
        <v>3.2858000000000001</v>
      </c>
      <c r="Y237">
        <f t="shared" si="56"/>
        <v>0.29747931766468572</v>
      </c>
      <c r="Z237">
        <f t="shared" si="57"/>
        <v>69.63514859622029</v>
      </c>
      <c r="AA237">
        <f t="shared" si="58"/>
        <v>8.8493944438246999E-2</v>
      </c>
      <c r="AD237">
        <f t="shared" si="59"/>
        <v>54795.319056</v>
      </c>
      <c r="AH237">
        <v>233.999</v>
      </c>
      <c r="AI237">
        <v>9.3132999999999999</v>
      </c>
      <c r="AJ237">
        <f t="shared" si="60"/>
        <v>0.17538449828619243</v>
      </c>
      <c r="AK237">
        <f t="shared" si="61"/>
        <v>41.039797214470745</v>
      </c>
      <c r="AL237">
        <f t="shared" si="62"/>
        <v>3.0759722239099434E-2</v>
      </c>
      <c r="AO237">
        <f t="shared" si="63"/>
        <v>54755.532001</v>
      </c>
    </row>
    <row r="238" spans="12:41" x14ac:dyDescent="0.3">
      <c r="L238">
        <v>235.119</v>
      </c>
      <c r="M238">
        <v>4.1360999999999999</v>
      </c>
      <c r="N238">
        <f t="shared" si="52"/>
        <v>0.56254386592979422</v>
      </c>
      <c r="O238">
        <f t="shared" si="53"/>
        <v>132.2647512135473</v>
      </c>
      <c r="P238">
        <f t="shared" si="54"/>
        <v>0.31645560109523829</v>
      </c>
      <c r="S238">
        <f t="shared" si="55"/>
        <v>55280.944160999999</v>
      </c>
      <c r="W238">
        <v>235.084</v>
      </c>
      <c r="X238">
        <v>3.2818999999999998</v>
      </c>
      <c r="Y238">
        <f t="shared" si="56"/>
        <v>0.29866694817716405</v>
      </c>
      <c r="Z238">
        <f t="shared" si="57"/>
        <v>70.211820845280428</v>
      </c>
      <c r="AA238">
        <f t="shared" si="58"/>
        <v>8.9201945933460799E-2</v>
      </c>
      <c r="AD238">
        <f t="shared" si="59"/>
        <v>55264.487055999998</v>
      </c>
      <c r="AH238">
        <v>235</v>
      </c>
      <c r="AI238">
        <v>9.3059999999999992</v>
      </c>
      <c r="AJ238">
        <f t="shared" si="60"/>
        <v>0.17616863091996954</v>
      </c>
      <c r="AK238">
        <f t="shared" si="61"/>
        <v>41.399628266192842</v>
      </c>
      <c r="AL238">
        <f t="shared" si="62"/>
        <v>3.1035386520216448E-2</v>
      </c>
      <c r="AO238">
        <f t="shared" si="63"/>
        <v>55225</v>
      </c>
    </row>
    <row r="239" spans="12:41" x14ac:dyDescent="0.3">
      <c r="L239">
        <v>236.119</v>
      </c>
      <c r="M239">
        <v>4.1268000000000002</v>
      </c>
      <c r="N239">
        <f t="shared" si="52"/>
        <v>0.56479489254926629</v>
      </c>
      <c r="O239">
        <f t="shared" si="53"/>
        <v>133.3588052338402</v>
      </c>
      <c r="P239">
        <f t="shared" si="54"/>
        <v>0.31899327064973726</v>
      </c>
      <c r="S239">
        <f t="shared" si="55"/>
        <v>55752.182160999997</v>
      </c>
      <c r="W239">
        <v>236.084</v>
      </c>
      <c r="X239">
        <v>3.2774999999999999</v>
      </c>
      <c r="Y239">
        <f t="shared" si="56"/>
        <v>0.30000853449906728</v>
      </c>
      <c r="Z239">
        <f t="shared" si="57"/>
        <v>70.827214858677806</v>
      </c>
      <c r="AA239">
        <f t="shared" si="58"/>
        <v>9.0005120772278041E-2</v>
      </c>
      <c r="AD239">
        <f t="shared" si="59"/>
        <v>55735.655056000003</v>
      </c>
      <c r="AH239">
        <v>235.999</v>
      </c>
      <c r="AI239">
        <v>9.2997999999999994</v>
      </c>
      <c r="AJ239">
        <f t="shared" si="60"/>
        <v>0.17683508979080398</v>
      </c>
      <c r="AK239">
        <f t="shared" si="61"/>
        <v>41.732904355539951</v>
      </c>
      <c r="AL239">
        <f t="shared" si="62"/>
        <v>3.1270648981321703E-2</v>
      </c>
      <c r="AO239">
        <f t="shared" si="63"/>
        <v>55695.528000999999</v>
      </c>
    </row>
    <row r="240" spans="12:41" x14ac:dyDescent="0.3">
      <c r="L240">
        <v>237.11799999999999</v>
      </c>
      <c r="M240">
        <v>4.1159999999999997</v>
      </c>
      <c r="N240">
        <f t="shared" si="52"/>
        <v>0.56741536282154703</v>
      </c>
      <c r="O240">
        <f t="shared" si="53"/>
        <v>134.54439600151957</v>
      </c>
      <c r="P240">
        <f t="shared" si="54"/>
        <v>0.32196019396590786</v>
      </c>
      <c r="S240">
        <f t="shared" si="55"/>
        <v>56224.945924</v>
      </c>
      <c r="W240">
        <v>237.084</v>
      </c>
      <c r="X240">
        <v>3.2732000000000001</v>
      </c>
      <c r="Y240">
        <f t="shared" si="56"/>
        <v>0.30132137148369548</v>
      </c>
      <c r="Z240">
        <f t="shared" si="57"/>
        <v>71.438476036840456</v>
      </c>
      <c r="AA240">
        <f t="shared" si="58"/>
        <v>9.0794568912815204E-2</v>
      </c>
      <c r="AD240">
        <f t="shared" si="59"/>
        <v>56208.823056000001</v>
      </c>
      <c r="AH240">
        <v>236.999</v>
      </c>
      <c r="AI240">
        <v>9.2925000000000004</v>
      </c>
      <c r="AJ240">
        <f t="shared" si="60"/>
        <v>0.17762036115315596</v>
      </c>
      <c r="AK240">
        <f t="shared" si="61"/>
        <v>42.095847972936809</v>
      </c>
      <c r="AL240">
        <f t="shared" si="62"/>
        <v>3.1548992696177558E-2</v>
      </c>
      <c r="AO240">
        <f t="shared" si="63"/>
        <v>56168.526000999998</v>
      </c>
    </row>
    <row r="241" spans="12:41" x14ac:dyDescent="0.3">
      <c r="L241">
        <v>238.119</v>
      </c>
      <c r="M241">
        <v>4.1077000000000004</v>
      </c>
      <c r="N241">
        <f t="shared" si="52"/>
        <v>0.56943391963131496</v>
      </c>
      <c r="O241">
        <f t="shared" si="53"/>
        <v>135.5930355086891</v>
      </c>
      <c r="P241">
        <f t="shared" si="54"/>
        <v>0.32425498882668286</v>
      </c>
      <c r="S241">
        <f t="shared" si="55"/>
        <v>56700.658160999999</v>
      </c>
      <c r="W241">
        <v>238.08500000000001</v>
      </c>
      <c r="X241">
        <v>3.2694999999999999</v>
      </c>
      <c r="Y241">
        <f t="shared" si="56"/>
        <v>0.30245240313559163</v>
      </c>
      <c r="Z241">
        <f t="shared" si="57"/>
        <v>72.009380400537339</v>
      </c>
      <c r="AA241">
        <f t="shared" si="58"/>
        <v>9.1477456162494433E-2</v>
      </c>
      <c r="AD241">
        <f t="shared" si="59"/>
        <v>56684.467225</v>
      </c>
      <c r="AH241">
        <v>237.999</v>
      </c>
      <c r="AI241">
        <v>9.2857000000000003</v>
      </c>
      <c r="AJ241">
        <f t="shared" si="60"/>
        <v>0.17835240196482421</v>
      </c>
      <c r="AK241">
        <f t="shared" si="61"/>
        <v>42.447693315226196</v>
      </c>
      <c r="AL241">
        <f t="shared" si="62"/>
        <v>3.180957928662223E-2</v>
      </c>
      <c r="AO241">
        <f t="shared" si="63"/>
        <v>56643.524000999998</v>
      </c>
    </row>
    <row r="242" spans="12:41" x14ac:dyDescent="0.3">
      <c r="L242">
        <v>239.12</v>
      </c>
      <c r="M242">
        <v>4.0979999999999999</v>
      </c>
      <c r="N242">
        <f t="shared" si="52"/>
        <v>0.57179813097664212</v>
      </c>
      <c r="O242">
        <f t="shared" si="53"/>
        <v>136.72836907913467</v>
      </c>
      <c r="P242">
        <f t="shared" si="54"/>
        <v>0.32695310258838117</v>
      </c>
      <c r="S242">
        <f t="shared" si="55"/>
        <v>57178.374400000001</v>
      </c>
      <c r="W242">
        <v>239.084</v>
      </c>
      <c r="X242">
        <v>3.2654999999999998</v>
      </c>
      <c r="Y242">
        <f t="shared" si="56"/>
        <v>0.30367658079421034</v>
      </c>
      <c r="Z242">
        <f t="shared" si="57"/>
        <v>72.604211642602991</v>
      </c>
      <c r="AA242">
        <f t="shared" si="58"/>
        <v>9.2219465722862562E-2</v>
      </c>
      <c r="AD242">
        <f t="shared" si="59"/>
        <v>57161.159056000004</v>
      </c>
      <c r="AH242">
        <v>239</v>
      </c>
      <c r="AI242">
        <v>9.2788000000000004</v>
      </c>
      <c r="AJ242">
        <f t="shared" si="60"/>
        <v>0.17909575625044799</v>
      </c>
      <c r="AK242">
        <f t="shared" si="61"/>
        <v>42.803885743857073</v>
      </c>
      <c r="AL242">
        <f t="shared" si="62"/>
        <v>3.2075289906919879E-2</v>
      </c>
      <c r="AO242">
        <f t="shared" si="63"/>
        <v>57121</v>
      </c>
    </row>
    <row r="243" spans="12:41" x14ac:dyDescent="0.3">
      <c r="L243">
        <v>240.119</v>
      </c>
      <c r="M243">
        <v>4.0872000000000002</v>
      </c>
      <c r="N243">
        <f t="shared" si="52"/>
        <v>0.57443704175889898</v>
      </c>
      <c r="O243">
        <f t="shared" si="53"/>
        <v>137.93324803010506</v>
      </c>
      <c r="P243">
        <f t="shared" si="54"/>
        <v>0.32997791494471507</v>
      </c>
      <c r="S243">
        <f t="shared" si="55"/>
        <v>57657.134161000002</v>
      </c>
      <c r="W243">
        <v>240.084</v>
      </c>
      <c r="X243">
        <v>3.2606000000000002</v>
      </c>
      <c r="Y243">
        <f t="shared" si="56"/>
        <v>0.30517824363136825</v>
      </c>
      <c r="Z243">
        <f t="shared" si="57"/>
        <v>73.26841344399341</v>
      </c>
      <c r="AA243">
        <f t="shared" si="58"/>
        <v>9.3133760385926759E-2</v>
      </c>
      <c r="AD243">
        <f t="shared" si="59"/>
        <v>57640.327056000002</v>
      </c>
      <c r="AH243">
        <v>240</v>
      </c>
      <c r="AI243">
        <v>9.2721</v>
      </c>
      <c r="AJ243">
        <f t="shared" si="60"/>
        <v>0.17981809320351455</v>
      </c>
      <c r="AK243">
        <f t="shared" si="61"/>
        <v>43.15634236884349</v>
      </c>
      <c r="AL243">
        <f t="shared" si="62"/>
        <v>3.2334546643347846E-2</v>
      </c>
      <c r="AO243">
        <f t="shared" si="63"/>
        <v>57600</v>
      </c>
    </row>
    <row r="244" spans="12:41" x14ac:dyDescent="0.3">
      <c r="L244">
        <v>241.119</v>
      </c>
      <c r="M244">
        <v>4.0770999999999997</v>
      </c>
      <c r="N244">
        <f t="shared" si="52"/>
        <v>0.57691122941793904</v>
      </c>
      <c r="O244">
        <f t="shared" si="53"/>
        <v>139.10425872602406</v>
      </c>
      <c r="P244">
        <f t="shared" si="54"/>
        <v>0.33282656662851789</v>
      </c>
      <c r="S244">
        <f t="shared" si="55"/>
        <v>58138.372160999999</v>
      </c>
      <c r="W244">
        <v>241.084</v>
      </c>
      <c r="X244">
        <v>3.2570000000000001</v>
      </c>
      <c r="Y244">
        <f t="shared" si="56"/>
        <v>0.30628294486068858</v>
      </c>
      <c r="Z244">
        <f t="shared" si="57"/>
        <v>73.839917478794248</v>
      </c>
      <c r="AA244">
        <f t="shared" si="58"/>
        <v>9.3809242312535596E-2</v>
      </c>
      <c r="AD244">
        <f t="shared" si="59"/>
        <v>58121.495056</v>
      </c>
      <c r="AH244">
        <v>240.999</v>
      </c>
      <c r="AI244">
        <v>9.2653999999999996</v>
      </c>
      <c r="AJ244">
        <f t="shared" si="60"/>
        <v>0.18054095230444442</v>
      </c>
      <c r="AK244">
        <f t="shared" si="61"/>
        <v>43.510188964418802</v>
      </c>
      <c r="AL244">
        <f t="shared" si="62"/>
        <v>3.2595035458995676E-2</v>
      </c>
      <c r="AO244">
        <f t="shared" si="63"/>
        <v>58080.518000999997</v>
      </c>
    </row>
    <row r="245" spans="12:41" x14ac:dyDescent="0.3">
      <c r="L245">
        <v>242.119</v>
      </c>
      <c r="M245">
        <v>4.0674000000000001</v>
      </c>
      <c r="N245">
        <f t="shared" si="52"/>
        <v>0.57929320611051216</v>
      </c>
      <c r="O245">
        <f t="shared" si="53"/>
        <v>140.2578917702711</v>
      </c>
      <c r="P245">
        <f t="shared" si="54"/>
        <v>0.3355806186457963</v>
      </c>
      <c r="S245">
        <f t="shared" si="55"/>
        <v>58621.610160999997</v>
      </c>
      <c r="W245">
        <v>242.084</v>
      </c>
      <c r="X245">
        <v>3.2522000000000002</v>
      </c>
      <c r="Y245">
        <f t="shared" si="56"/>
        <v>0.30775778074530002</v>
      </c>
      <c r="Z245">
        <f t="shared" si="57"/>
        <v>74.503234593945209</v>
      </c>
      <c r="AA245">
        <f t="shared" si="58"/>
        <v>9.4714851609272163E-2</v>
      </c>
      <c r="AD245">
        <f t="shared" si="59"/>
        <v>58604.663056000005</v>
      </c>
      <c r="AH245">
        <v>241.999</v>
      </c>
      <c r="AI245">
        <v>9.2581000000000007</v>
      </c>
      <c r="AJ245">
        <f t="shared" si="60"/>
        <v>0.18132914032268299</v>
      </c>
      <c r="AK245">
        <f t="shared" si="61"/>
        <v>43.881470628948961</v>
      </c>
      <c r="AL245">
        <f t="shared" si="62"/>
        <v>3.2880257130163258E-2</v>
      </c>
      <c r="AO245">
        <f t="shared" si="63"/>
        <v>58563.516000999996</v>
      </c>
    </row>
    <row r="246" spans="12:41" x14ac:dyDescent="0.3">
      <c r="L246">
        <v>243.119</v>
      </c>
      <c r="M246">
        <v>4.0574000000000003</v>
      </c>
      <c r="N246">
        <f t="shared" si="52"/>
        <v>0.58175480640825805</v>
      </c>
      <c r="O246">
        <f t="shared" si="53"/>
        <v>141.43564677916928</v>
      </c>
      <c r="P246">
        <f t="shared" si="54"/>
        <v>0.33843865477910978</v>
      </c>
      <c r="S246">
        <f t="shared" si="55"/>
        <v>59106.848161000002</v>
      </c>
      <c r="W246">
        <v>243.084</v>
      </c>
      <c r="X246">
        <v>3.2483</v>
      </c>
      <c r="Y246">
        <f t="shared" si="56"/>
        <v>0.30895768858867473</v>
      </c>
      <c r="Z246">
        <f t="shared" si="57"/>
        <v>75.102670772889411</v>
      </c>
      <c r="AA246">
        <f t="shared" si="58"/>
        <v>9.5454853338056506E-2</v>
      </c>
      <c r="AD246">
        <f t="shared" si="59"/>
        <v>59089.831056000003</v>
      </c>
      <c r="AH246">
        <v>242.999</v>
      </c>
      <c r="AI246">
        <v>9.2508999999999997</v>
      </c>
      <c r="AJ246">
        <f t="shared" si="60"/>
        <v>0.18210714025387004</v>
      </c>
      <c r="AK246">
        <f t="shared" si="61"/>
        <v>44.251852974550161</v>
      </c>
      <c r="AL246">
        <f t="shared" si="62"/>
        <v>3.3163010531442695E-2</v>
      </c>
      <c r="AO246">
        <f t="shared" si="63"/>
        <v>59048.514000999996</v>
      </c>
    </row>
    <row r="247" spans="12:41" x14ac:dyDescent="0.3">
      <c r="L247">
        <v>244.119</v>
      </c>
      <c r="M247">
        <v>4.0480999999999998</v>
      </c>
      <c r="N247">
        <f t="shared" si="52"/>
        <v>0.58404954555600141</v>
      </c>
      <c r="O247">
        <f t="shared" si="53"/>
        <v>142.5775910115855</v>
      </c>
      <c r="P247">
        <f t="shared" si="54"/>
        <v>0.34111387166417179</v>
      </c>
      <c r="S247">
        <f t="shared" si="55"/>
        <v>59594.086160999999</v>
      </c>
      <c r="W247">
        <v>244.084</v>
      </c>
      <c r="X247">
        <v>3.2441</v>
      </c>
      <c r="Y247">
        <f t="shared" si="56"/>
        <v>0.31025150923616723</v>
      </c>
      <c r="Z247">
        <f t="shared" si="57"/>
        <v>75.72742938040065</v>
      </c>
      <c r="AA247">
        <f t="shared" si="58"/>
        <v>9.625599898331956E-2</v>
      </c>
      <c r="AD247">
        <f t="shared" si="59"/>
        <v>59576.999056000001</v>
      </c>
      <c r="AH247">
        <v>243.999</v>
      </c>
      <c r="AI247">
        <v>9.2438000000000002</v>
      </c>
      <c r="AJ247">
        <f t="shared" si="60"/>
        <v>0.18287492781990641</v>
      </c>
      <c r="AK247">
        <f t="shared" si="61"/>
        <v>44.621299513129344</v>
      </c>
      <c r="AL247">
        <f t="shared" si="62"/>
        <v>3.3443239225135979E-2</v>
      </c>
      <c r="AO247">
        <f t="shared" si="63"/>
        <v>59535.512000999996</v>
      </c>
    </row>
    <row r="248" spans="12:41" x14ac:dyDescent="0.3">
      <c r="L248">
        <v>245.119</v>
      </c>
      <c r="M248">
        <v>4.0382999999999996</v>
      </c>
      <c r="N248">
        <f t="shared" si="52"/>
        <v>0.58647336945733031</v>
      </c>
      <c r="O248">
        <f t="shared" si="53"/>
        <v>143.75576584801135</v>
      </c>
      <c r="P248">
        <f t="shared" si="54"/>
        <v>0.34395101308263426</v>
      </c>
      <c r="S248">
        <f t="shared" si="55"/>
        <v>60083.324160999997</v>
      </c>
      <c r="W248">
        <v>245.084</v>
      </c>
      <c r="X248">
        <v>3.2401</v>
      </c>
      <c r="Y248">
        <f t="shared" si="56"/>
        <v>0.31148527762930578</v>
      </c>
      <c r="Z248">
        <f t="shared" si="57"/>
        <v>76.340057782500779</v>
      </c>
      <c r="AA248">
        <f t="shared" si="58"/>
        <v>9.7023078179805697E-2</v>
      </c>
      <c r="AD248">
        <f t="shared" si="59"/>
        <v>60066.167055999998</v>
      </c>
      <c r="AH248">
        <v>244.999</v>
      </c>
      <c r="AI248">
        <v>9.2367000000000008</v>
      </c>
      <c r="AJ248">
        <f t="shared" si="60"/>
        <v>0.18364330533667497</v>
      </c>
      <c r="AK248">
        <f t="shared" si="61"/>
        <v>44.992426164180031</v>
      </c>
      <c r="AL248">
        <f t="shared" si="62"/>
        <v>3.3724863594979233E-2</v>
      </c>
      <c r="AO248">
        <f t="shared" si="63"/>
        <v>60024.510000999995</v>
      </c>
    </row>
    <row r="249" spans="12:41" x14ac:dyDescent="0.3">
      <c r="L249">
        <v>246.119</v>
      </c>
      <c r="M249">
        <v>4.0285000000000002</v>
      </c>
      <c r="N249">
        <f t="shared" si="52"/>
        <v>0.58890308255823653</v>
      </c>
      <c r="O249">
        <f t="shared" si="53"/>
        <v>144.94023777615061</v>
      </c>
      <c r="P249">
        <f t="shared" si="54"/>
        <v>0.34680684064659317</v>
      </c>
      <c r="S249">
        <f t="shared" si="55"/>
        <v>60574.562161000002</v>
      </c>
      <c r="W249">
        <v>246.084</v>
      </c>
      <c r="X249">
        <v>3.2357999999999998</v>
      </c>
      <c r="Y249">
        <f t="shared" si="56"/>
        <v>0.31281327856568597</v>
      </c>
      <c r="Z249">
        <f t="shared" si="57"/>
        <v>76.978342842558263</v>
      </c>
      <c r="AA249">
        <f t="shared" si="58"/>
        <v>9.7852147247013452E-2</v>
      </c>
      <c r="AD249">
        <f t="shared" si="59"/>
        <v>60557.335056000004</v>
      </c>
      <c r="AH249">
        <v>246</v>
      </c>
      <c r="AI249">
        <v>9.2297999999999991</v>
      </c>
      <c r="AJ249">
        <f t="shared" si="60"/>
        <v>0.18439060453480299</v>
      </c>
      <c r="AK249">
        <f t="shared" si="61"/>
        <v>45.360088715561538</v>
      </c>
      <c r="AL249">
        <f t="shared" si="62"/>
        <v>3.3999895040710111E-2</v>
      </c>
      <c r="AO249">
        <f t="shared" si="63"/>
        <v>60516</v>
      </c>
    </row>
    <row r="250" spans="12:41" x14ac:dyDescent="0.3">
      <c r="L250">
        <v>247.119</v>
      </c>
      <c r="M250">
        <v>4.0180999999999996</v>
      </c>
      <c r="N250">
        <f t="shared" si="52"/>
        <v>0.59148802670632672</v>
      </c>
      <c r="O250">
        <f t="shared" si="53"/>
        <v>146.16792967164076</v>
      </c>
      <c r="P250">
        <f t="shared" si="54"/>
        <v>0.34985808573694427</v>
      </c>
      <c r="S250">
        <f t="shared" si="55"/>
        <v>61067.800160999999</v>
      </c>
      <c r="W250">
        <v>247.084</v>
      </c>
      <c r="X250">
        <v>3.2321</v>
      </c>
      <c r="Y250">
        <f t="shared" si="56"/>
        <v>0.31395739038052711</v>
      </c>
      <c r="Z250">
        <f t="shared" si="57"/>
        <v>77.573847844782165</v>
      </c>
      <c r="AA250">
        <f t="shared" si="58"/>
        <v>9.8569242974550692E-2</v>
      </c>
      <c r="AD250">
        <f t="shared" si="59"/>
        <v>61050.503056000001</v>
      </c>
      <c r="AH250">
        <v>247</v>
      </c>
      <c r="AI250">
        <v>9.2227999999999994</v>
      </c>
      <c r="AJ250">
        <f t="shared" si="60"/>
        <v>0.18514930524210507</v>
      </c>
      <c r="AK250">
        <f t="shared" si="61"/>
        <v>45.731878394799956</v>
      </c>
      <c r="AL250">
        <f t="shared" si="62"/>
        <v>3.4280265231634195E-2</v>
      </c>
      <c r="AO250">
        <f t="shared" si="63"/>
        <v>61009</v>
      </c>
    </row>
    <row r="251" spans="12:41" x14ac:dyDescent="0.3">
      <c r="L251">
        <v>248.119</v>
      </c>
      <c r="M251">
        <v>4.0087000000000002</v>
      </c>
      <c r="N251">
        <f t="shared" si="52"/>
        <v>0.59383018156184131</v>
      </c>
      <c r="O251">
        <f t="shared" si="53"/>
        <v>147.34055081894249</v>
      </c>
      <c r="P251">
        <f t="shared" si="54"/>
        <v>0.35263428453376944</v>
      </c>
      <c r="S251">
        <f t="shared" si="55"/>
        <v>61563.038160999997</v>
      </c>
      <c r="W251">
        <v>248.084</v>
      </c>
      <c r="X251">
        <v>3.2282999999999999</v>
      </c>
      <c r="Y251">
        <f t="shared" si="56"/>
        <v>0.31513378826246602</v>
      </c>
      <c r="Z251">
        <f t="shared" si="57"/>
        <v>78.179650727305628</v>
      </c>
      <c r="AA251">
        <f t="shared" si="58"/>
        <v>9.9309304504652765E-2</v>
      </c>
      <c r="AD251">
        <f t="shared" si="59"/>
        <v>61545.671055999999</v>
      </c>
      <c r="AH251">
        <v>247.999</v>
      </c>
      <c r="AI251">
        <v>9.2157999999999998</v>
      </c>
      <c r="AJ251">
        <f t="shared" si="60"/>
        <v>0.18590858201325824</v>
      </c>
      <c r="AK251">
        <f t="shared" si="61"/>
        <v>46.105142430706032</v>
      </c>
      <c r="AL251">
        <f t="shared" si="62"/>
        <v>3.4562000866180366E-2</v>
      </c>
      <c r="AO251">
        <f t="shared" si="63"/>
        <v>61503.504001000001</v>
      </c>
    </row>
    <row r="252" spans="12:41" x14ac:dyDescent="0.3">
      <c r="L252">
        <v>249.119</v>
      </c>
      <c r="M252">
        <v>3.9992999999999999</v>
      </c>
      <c r="N252">
        <f t="shared" si="52"/>
        <v>0.59617783498774635</v>
      </c>
      <c r="O252">
        <f t="shared" si="53"/>
        <v>148.51922607431237</v>
      </c>
      <c r="P252">
        <f t="shared" si="54"/>
        <v>0.3554280109306765</v>
      </c>
      <c r="S252">
        <f t="shared" si="55"/>
        <v>62060.276161000002</v>
      </c>
      <c r="W252">
        <v>249.084</v>
      </c>
      <c r="X252">
        <v>3.2238000000000002</v>
      </c>
      <c r="Y252">
        <f t="shared" si="56"/>
        <v>0.31652868317409133</v>
      </c>
      <c r="Z252">
        <f t="shared" si="57"/>
        <v>78.842230519735367</v>
      </c>
      <c r="AA252">
        <f t="shared" si="58"/>
        <v>0.10019040727192428</v>
      </c>
      <c r="AD252">
        <f t="shared" si="59"/>
        <v>62042.839056000004</v>
      </c>
      <c r="AH252">
        <v>248.999</v>
      </c>
      <c r="AI252">
        <v>9.2093000000000007</v>
      </c>
      <c r="AJ252">
        <f t="shared" si="60"/>
        <v>0.18661414130679246</v>
      </c>
      <c r="AK252">
        <f t="shared" si="61"/>
        <v>46.466734571250015</v>
      </c>
      <c r="AL252">
        <f t="shared" si="62"/>
        <v>3.4824837735671507E-2</v>
      </c>
      <c r="AO252">
        <f t="shared" si="63"/>
        <v>62000.502001000001</v>
      </c>
    </row>
    <row r="253" spans="12:41" x14ac:dyDescent="0.3">
      <c r="L253">
        <v>250.12</v>
      </c>
      <c r="M253">
        <v>3.9904000000000002</v>
      </c>
      <c r="N253">
        <f t="shared" si="52"/>
        <v>0.59840570428976991</v>
      </c>
      <c r="O253">
        <f t="shared" si="53"/>
        <v>149.67323475695724</v>
      </c>
      <c r="P253">
        <f t="shared" si="54"/>
        <v>0.35808938692653558</v>
      </c>
      <c r="S253">
        <f t="shared" si="55"/>
        <v>62560.0144</v>
      </c>
      <c r="W253">
        <v>250.084</v>
      </c>
      <c r="X253">
        <v>3.2189999999999999</v>
      </c>
      <c r="Y253">
        <f t="shared" si="56"/>
        <v>0.31801871883811411</v>
      </c>
      <c r="Z253">
        <f t="shared" si="57"/>
        <v>79.531393281910937</v>
      </c>
      <c r="AA253">
        <f t="shared" si="58"/>
        <v>0.10113590553143548</v>
      </c>
      <c r="AD253">
        <f t="shared" si="59"/>
        <v>62542.007056000002</v>
      </c>
      <c r="AH253">
        <v>249.999</v>
      </c>
      <c r="AI253">
        <v>9.202</v>
      </c>
      <c r="AJ253">
        <f t="shared" si="60"/>
        <v>0.18740713260914926</v>
      </c>
      <c r="AK253">
        <f t="shared" si="61"/>
        <v>46.851595745154704</v>
      </c>
      <c r="AL253">
        <f t="shared" si="62"/>
        <v>3.5121433352783255E-2</v>
      </c>
      <c r="AO253">
        <f t="shared" si="63"/>
        <v>62499.500001</v>
      </c>
    </row>
    <row r="254" spans="12:41" x14ac:dyDescent="0.3">
      <c r="L254">
        <v>251.11799999999999</v>
      </c>
      <c r="M254">
        <v>3.9798</v>
      </c>
      <c r="N254">
        <f t="shared" si="52"/>
        <v>0.60106561401592185</v>
      </c>
      <c r="O254">
        <f t="shared" si="53"/>
        <v>150.93839486045025</v>
      </c>
      <c r="P254">
        <f t="shared" si="54"/>
        <v>0.36127987235233716</v>
      </c>
      <c r="S254">
        <f t="shared" si="55"/>
        <v>63060.249923999996</v>
      </c>
      <c r="W254">
        <v>251.084</v>
      </c>
      <c r="X254">
        <v>3.2153999999999998</v>
      </c>
      <c r="Y254">
        <f t="shared" si="56"/>
        <v>0.31913770440806277</v>
      </c>
      <c r="Z254">
        <f t="shared" si="57"/>
        <v>80.130371373594031</v>
      </c>
      <c r="AA254">
        <f t="shared" si="58"/>
        <v>0.10184887437484805</v>
      </c>
      <c r="AD254">
        <f t="shared" si="59"/>
        <v>63043.175056</v>
      </c>
      <c r="AH254">
        <v>250.999</v>
      </c>
      <c r="AI254">
        <v>9.1949000000000005</v>
      </c>
      <c r="AJ254">
        <f t="shared" si="60"/>
        <v>0.18817900182108216</v>
      </c>
      <c r="AK254">
        <f t="shared" si="61"/>
        <v>47.232741278089797</v>
      </c>
      <c r="AL254">
        <f t="shared" si="62"/>
        <v>3.5411336726378841E-2</v>
      </c>
      <c r="AO254">
        <f t="shared" si="63"/>
        <v>63000.498001</v>
      </c>
    </row>
    <row r="255" spans="12:41" x14ac:dyDescent="0.3">
      <c r="L255">
        <v>252.119</v>
      </c>
      <c r="M255">
        <v>3.9706999999999999</v>
      </c>
      <c r="N255">
        <f t="shared" si="52"/>
        <v>0.60335477921908565</v>
      </c>
      <c r="O255">
        <f t="shared" si="53"/>
        <v>152.11720358193665</v>
      </c>
      <c r="P255">
        <f t="shared" si="54"/>
        <v>0.3640369896065116</v>
      </c>
      <c r="S255">
        <f t="shared" si="55"/>
        <v>63563.990161000002</v>
      </c>
      <c r="W255">
        <v>252.084</v>
      </c>
      <c r="X255">
        <v>3.2109999999999999</v>
      </c>
      <c r="Y255">
        <f t="shared" si="56"/>
        <v>0.32050705604740837</v>
      </c>
      <c r="Z255">
        <f t="shared" si="57"/>
        <v>80.794700716654887</v>
      </c>
      <c r="AA255">
        <f t="shared" si="58"/>
        <v>0.10272477297617656</v>
      </c>
      <c r="AD255">
        <f t="shared" si="59"/>
        <v>63546.343056000005</v>
      </c>
      <c r="AH255">
        <v>251.999</v>
      </c>
      <c r="AI255">
        <v>9.1882000000000001</v>
      </c>
      <c r="AJ255">
        <f t="shared" si="60"/>
        <v>0.1889079322296276</v>
      </c>
      <c r="AK255">
        <f t="shared" si="61"/>
        <v>47.604610013933922</v>
      </c>
      <c r="AL255">
        <f t="shared" si="62"/>
        <v>3.5686206859273574E-2</v>
      </c>
      <c r="AO255">
        <f t="shared" si="63"/>
        <v>63503.496001</v>
      </c>
    </row>
    <row r="256" spans="12:41" x14ac:dyDescent="0.3">
      <c r="L256">
        <v>253.119</v>
      </c>
      <c r="M256">
        <v>3.9611000000000001</v>
      </c>
      <c r="N256">
        <f t="shared" si="52"/>
        <v>0.60577541632228704</v>
      </c>
      <c r="O256">
        <f t="shared" si="53"/>
        <v>153.33326760408099</v>
      </c>
      <c r="P256">
        <f t="shared" si="54"/>
        <v>0.36696385502044021</v>
      </c>
      <c r="S256">
        <f t="shared" si="55"/>
        <v>64069.228160999999</v>
      </c>
      <c r="W256">
        <v>253.084</v>
      </c>
      <c r="X256">
        <v>3.2069000000000001</v>
      </c>
      <c r="Y256">
        <f t="shared" si="56"/>
        <v>0.32178473271976404</v>
      </c>
      <c r="Z256">
        <f t="shared" si="57"/>
        <v>81.438567295648767</v>
      </c>
      <c r="AA256">
        <f t="shared" si="58"/>
        <v>0.10354541421152999</v>
      </c>
      <c r="AD256">
        <f t="shared" si="59"/>
        <v>64051.511056000003</v>
      </c>
      <c r="AH256">
        <v>252.999</v>
      </c>
      <c r="AI256">
        <v>9.1811000000000007</v>
      </c>
      <c r="AJ256">
        <f t="shared" si="60"/>
        <v>0.18968096118049263</v>
      </c>
      <c r="AK256">
        <f t="shared" si="61"/>
        <v>47.98909349770345</v>
      </c>
      <c r="AL256">
        <f t="shared" si="62"/>
        <v>3.5978867034355551E-2</v>
      </c>
      <c r="AO256">
        <f t="shared" si="63"/>
        <v>64008.494000999999</v>
      </c>
    </row>
    <row r="257" spans="12:41" x14ac:dyDescent="0.3">
      <c r="L257">
        <v>254.119</v>
      </c>
      <c r="M257">
        <v>3.9517000000000002</v>
      </c>
      <c r="N257">
        <f t="shared" si="52"/>
        <v>0.60815131472028328</v>
      </c>
      <c r="O257">
        <f t="shared" si="53"/>
        <v>154.54280394540368</v>
      </c>
      <c r="P257">
        <f t="shared" si="54"/>
        <v>0.36984802159600905</v>
      </c>
      <c r="S257">
        <f t="shared" si="55"/>
        <v>64576.466160999997</v>
      </c>
      <c r="W257">
        <v>254.084</v>
      </c>
      <c r="X257">
        <v>3.2027999999999999</v>
      </c>
      <c r="Y257">
        <f t="shared" si="56"/>
        <v>0.32306404393844351</v>
      </c>
      <c r="Z257">
        <f t="shared" si="57"/>
        <v>82.085404540055478</v>
      </c>
      <c r="AA257">
        <f t="shared" si="58"/>
        <v>0.10437037648586056</v>
      </c>
      <c r="AD257">
        <f t="shared" si="59"/>
        <v>64558.679056000001</v>
      </c>
      <c r="AH257">
        <v>253.999</v>
      </c>
      <c r="AI257">
        <v>9.1734000000000009</v>
      </c>
      <c r="AJ257">
        <f t="shared" si="60"/>
        <v>0.19051999252994009</v>
      </c>
      <c r="AK257">
        <f t="shared" si="61"/>
        <v>48.391887582612249</v>
      </c>
      <c r="AL257">
        <f t="shared" si="62"/>
        <v>3.6297867553608427E-2</v>
      </c>
      <c r="AO257">
        <f t="shared" si="63"/>
        <v>64515.492000999999</v>
      </c>
    </row>
    <row r="258" spans="12:41" x14ac:dyDescent="0.3">
      <c r="L258">
        <v>255.119</v>
      </c>
      <c r="M258">
        <v>3.9420000000000002</v>
      </c>
      <c r="N258">
        <f t="shared" si="52"/>
        <v>0.61060897206282161</v>
      </c>
      <c r="O258">
        <f t="shared" si="53"/>
        <v>155.77795034369498</v>
      </c>
      <c r="P258">
        <f t="shared" si="54"/>
        <v>0.37284331676361565</v>
      </c>
      <c r="S258">
        <f t="shared" si="55"/>
        <v>65085.704161000001</v>
      </c>
      <c r="W258">
        <v>255.084</v>
      </c>
      <c r="X258">
        <v>3.1983999999999999</v>
      </c>
      <c r="Y258">
        <f t="shared" si="56"/>
        <v>0.32443878639078655</v>
      </c>
      <c r="Z258">
        <f t="shared" si="57"/>
        <v>82.759143387707397</v>
      </c>
      <c r="AA258">
        <f t="shared" si="58"/>
        <v>0.10526052611472643</v>
      </c>
      <c r="AD258">
        <f t="shared" si="59"/>
        <v>65067.847055999999</v>
      </c>
      <c r="AH258">
        <v>254.999</v>
      </c>
      <c r="AI258">
        <v>9.1666000000000007</v>
      </c>
      <c r="AJ258">
        <f t="shared" si="60"/>
        <v>0.19126154109172935</v>
      </c>
      <c r="AK258">
        <f t="shared" si="61"/>
        <v>48.77150171684989</v>
      </c>
      <c r="AL258">
        <f t="shared" si="62"/>
        <v>3.6580977100783278E-2</v>
      </c>
      <c r="AO258">
        <f t="shared" si="63"/>
        <v>65024.490000999998</v>
      </c>
    </row>
    <row r="259" spans="12:41" x14ac:dyDescent="0.3">
      <c r="L259">
        <v>256.11900000000003</v>
      </c>
      <c r="M259">
        <v>3.9325000000000001</v>
      </c>
      <c r="N259">
        <f t="shared" si="52"/>
        <v>0.61302182484305423</v>
      </c>
      <c r="O259">
        <f t="shared" si="53"/>
        <v>157.00653675697822</v>
      </c>
      <c r="P259">
        <f t="shared" si="54"/>
        <v>0.37579575773390828</v>
      </c>
      <c r="S259">
        <f t="shared" si="55"/>
        <v>65596.942161000014</v>
      </c>
      <c r="W259">
        <v>256.084</v>
      </c>
      <c r="X259">
        <v>3.1941999999999999</v>
      </c>
      <c r="Y259">
        <f t="shared" si="56"/>
        <v>0.32575280591471312</v>
      </c>
      <c r="Z259">
        <f t="shared" si="57"/>
        <v>83.420081549863397</v>
      </c>
      <c r="AA259">
        <f t="shared" si="58"/>
        <v>0.10611489056130875</v>
      </c>
      <c r="AD259">
        <f t="shared" si="59"/>
        <v>65579.015056000004</v>
      </c>
      <c r="AH259">
        <v>255.999</v>
      </c>
      <c r="AI259">
        <v>9.1597000000000008</v>
      </c>
      <c r="AJ259">
        <f t="shared" si="60"/>
        <v>0.19201455728441899</v>
      </c>
      <c r="AK259">
        <f t="shared" si="61"/>
        <v>49.155534650253976</v>
      </c>
      <c r="AL259">
        <f t="shared" si="62"/>
        <v>3.6869590209131421E-2</v>
      </c>
      <c r="AO259">
        <f t="shared" si="63"/>
        <v>65535.488000999998</v>
      </c>
    </row>
    <row r="260" spans="12:41" x14ac:dyDescent="0.3">
      <c r="L260">
        <v>257.11900000000003</v>
      </c>
      <c r="M260">
        <v>3.923</v>
      </c>
      <c r="N260">
        <f t="shared" ref="N260:N323" si="64">LN($M$3/$M260)</f>
        <v>0.61544051356593465</v>
      </c>
      <c r="O260">
        <f t="shared" ref="O260:O323" si="65">N260*L260</f>
        <v>158.24144940755957</v>
      </c>
      <c r="P260">
        <f t="shared" ref="P260:P323" si="66">POWER(N260,2)</f>
        <v>0.3787670257383014</v>
      </c>
      <c r="S260">
        <f t="shared" ref="S260:S323" si="67">POWER(L260,2)</f>
        <v>66110.180161000011</v>
      </c>
      <c r="W260">
        <v>257.084</v>
      </c>
      <c r="X260">
        <v>3.1898</v>
      </c>
      <c r="Y260">
        <f t="shared" ref="Y260:Y323" si="68">LN($X$3/$X260)</f>
        <v>0.32713125224826844</v>
      </c>
      <c r="Z260">
        <f t="shared" ref="Z260:Z323" si="69">W260*Y260</f>
        <v>84.10021085299384</v>
      </c>
      <c r="AA260">
        <f t="shared" ref="AA260:AA323" si="70">POWER(Y260,2)</f>
        <v>0.10701485619752024</v>
      </c>
      <c r="AD260">
        <f t="shared" ref="AD260:AD323" si="71">POWER(W260,2)</f>
        <v>66092.183055999994</v>
      </c>
      <c r="AH260">
        <v>257</v>
      </c>
      <c r="AI260">
        <v>9.1530000000000005</v>
      </c>
      <c r="AJ260">
        <f t="shared" ref="AJ260:AJ323" si="72">LN($AI$3/$AI260)</f>
        <v>0.19274628993978385</v>
      </c>
      <c r="AK260">
        <f t="shared" ref="AK260:AK323" si="73">AH260*AJ260</f>
        <v>49.535796514524449</v>
      </c>
      <c r="AL260">
        <f t="shared" ref="AL260:AL323" si="74">POWER(AJ260,2)</f>
        <v>3.7151132285551218E-2</v>
      </c>
      <c r="AO260">
        <f t="shared" ref="AO260:AO323" si="75">POWER(AH260,2)</f>
        <v>66049</v>
      </c>
    </row>
    <row r="261" spans="12:41" x14ac:dyDescent="0.3">
      <c r="L261">
        <v>258.11900000000003</v>
      </c>
      <c r="M261">
        <v>3.9129999999999998</v>
      </c>
      <c r="N261">
        <f t="shared" si="64"/>
        <v>0.61799283756507484</v>
      </c>
      <c r="O261">
        <f t="shared" si="65"/>
        <v>159.51569323945958</v>
      </c>
      <c r="P261">
        <f t="shared" si="66"/>
        <v>0.38191514728173298</v>
      </c>
      <c r="S261">
        <f t="shared" si="67"/>
        <v>66625.418161000009</v>
      </c>
      <c r="W261">
        <v>258.084</v>
      </c>
      <c r="X261">
        <v>3.1850999999999998</v>
      </c>
      <c r="Y261">
        <f t="shared" si="68"/>
        <v>0.32860578544928515</v>
      </c>
      <c r="Z261">
        <f t="shared" si="69"/>
        <v>84.807895531893308</v>
      </c>
      <c r="AA261">
        <f t="shared" si="70"/>
        <v>0.10798176223074163</v>
      </c>
      <c r="AD261">
        <f t="shared" si="71"/>
        <v>66607.351056</v>
      </c>
      <c r="AH261">
        <v>257.99900000000002</v>
      </c>
      <c r="AI261">
        <v>9.1466999999999992</v>
      </c>
      <c r="AJ261">
        <f t="shared" si="72"/>
        <v>0.1934348258446231</v>
      </c>
      <c r="AK261">
        <f t="shared" si="73"/>
        <v>49.90599163308692</v>
      </c>
      <c r="AL261">
        <f t="shared" si="74"/>
        <v>3.7417031849539671E-2</v>
      </c>
      <c r="AO261">
        <f t="shared" si="75"/>
        <v>66563.484001000019</v>
      </c>
    </row>
    <row r="262" spans="12:41" x14ac:dyDescent="0.3">
      <c r="L262">
        <v>259.11900000000003</v>
      </c>
      <c r="M262">
        <v>3.9039999999999999</v>
      </c>
      <c r="N262">
        <f t="shared" si="64"/>
        <v>0.62029551224250412</v>
      </c>
      <c r="O262">
        <f t="shared" si="65"/>
        <v>160.73035283676543</v>
      </c>
      <c r="P262">
        <f t="shared" si="66"/>
        <v>0.3847665225081906</v>
      </c>
      <c r="S262">
        <f t="shared" si="67"/>
        <v>67142.656161000021</v>
      </c>
      <c r="W262">
        <v>259.08499999999998</v>
      </c>
      <c r="X262">
        <v>3.1808000000000001</v>
      </c>
      <c r="Y262">
        <f t="shared" si="68"/>
        <v>0.32995673367466721</v>
      </c>
      <c r="Z262">
        <f t="shared" si="69"/>
        <v>85.486840344101154</v>
      </c>
      <c r="AA262">
        <f t="shared" si="70"/>
        <v>0.10887144609725527</v>
      </c>
      <c r="AD262">
        <f t="shared" si="71"/>
        <v>67125.037224999993</v>
      </c>
      <c r="AH262">
        <v>258.99900000000002</v>
      </c>
      <c r="AI262">
        <v>9.1392000000000007</v>
      </c>
      <c r="AJ262">
        <f t="shared" si="72"/>
        <v>0.19425513005940734</v>
      </c>
      <c r="AK262">
        <f t="shared" si="73"/>
        <v>50.311884430256448</v>
      </c>
      <c r="AL262">
        <f t="shared" si="74"/>
        <v>3.7735055554397261E-2</v>
      </c>
      <c r="AO262">
        <f t="shared" si="75"/>
        <v>67080.482001000011</v>
      </c>
    </row>
    <row r="263" spans="12:41" x14ac:dyDescent="0.3">
      <c r="L263">
        <v>260.11900000000003</v>
      </c>
      <c r="M263">
        <v>3.8952</v>
      </c>
      <c r="N263">
        <f t="shared" si="64"/>
        <v>0.622552154906996</v>
      </c>
      <c r="O263">
        <f t="shared" si="65"/>
        <v>161.93764398225292</v>
      </c>
      <c r="P263">
        <f t="shared" si="66"/>
        <v>0.38757118557934434</v>
      </c>
      <c r="S263">
        <f t="shared" si="67"/>
        <v>67661.894161000018</v>
      </c>
      <c r="W263">
        <v>260.084</v>
      </c>
      <c r="X263">
        <v>3.1770999999999998</v>
      </c>
      <c r="Y263">
        <f t="shared" si="68"/>
        <v>0.33112064012733011</v>
      </c>
      <c r="Z263">
        <f t="shared" si="69"/>
        <v>86.119180566876523</v>
      </c>
      <c r="AA263">
        <f t="shared" si="70"/>
        <v>0.10964087831833286</v>
      </c>
      <c r="AD263">
        <f t="shared" si="71"/>
        <v>67643.687055999995</v>
      </c>
      <c r="AH263">
        <v>260</v>
      </c>
      <c r="AI263">
        <v>9.1332000000000004</v>
      </c>
      <c r="AJ263">
        <f t="shared" si="72"/>
        <v>0.19491185826321694</v>
      </c>
      <c r="AK263">
        <f t="shared" si="73"/>
        <v>50.677083148436402</v>
      </c>
      <c r="AL263">
        <f t="shared" si="74"/>
        <v>3.7990632491620373E-2</v>
      </c>
      <c r="AO263">
        <f t="shared" si="75"/>
        <v>67600</v>
      </c>
    </row>
    <row r="264" spans="12:41" x14ac:dyDescent="0.3">
      <c r="L264">
        <v>261.11900000000003</v>
      </c>
      <c r="M264">
        <v>3.8847999999999998</v>
      </c>
      <c r="N264">
        <f t="shared" si="64"/>
        <v>0.6252256783503628</v>
      </c>
      <c r="O264">
        <f t="shared" si="65"/>
        <v>163.25830390516839</v>
      </c>
      <c r="P264">
        <f t="shared" si="66"/>
        <v>0.39090714886867134</v>
      </c>
      <c r="S264">
        <f t="shared" si="67"/>
        <v>68183.132161000016</v>
      </c>
      <c r="W264">
        <v>261.084</v>
      </c>
      <c r="X264">
        <v>3.1720999999999999</v>
      </c>
      <c r="Y264">
        <f t="shared" si="68"/>
        <v>0.33269564202791485</v>
      </c>
      <c r="Z264">
        <f t="shared" si="69"/>
        <v>86.861509003216128</v>
      </c>
      <c r="AA264">
        <f t="shared" si="70"/>
        <v>0.11068639022436647</v>
      </c>
      <c r="AD264">
        <f t="shared" si="71"/>
        <v>68164.855056</v>
      </c>
      <c r="AH264">
        <v>260.99900000000002</v>
      </c>
      <c r="AI264">
        <v>9.1258999999999997</v>
      </c>
      <c r="AJ264">
        <f t="shared" si="72"/>
        <v>0.19571145960051695</v>
      </c>
      <c r="AK264">
        <f t="shared" si="73"/>
        <v>51.080495244275326</v>
      </c>
      <c r="AL264">
        <f t="shared" si="74"/>
        <v>3.8302975418964776E-2</v>
      </c>
      <c r="AO264">
        <f t="shared" si="75"/>
        <v>68120.47800100001</v>
      </c>
    </row>
    <row r="265" spans="12:41" x14ac:dyDescent="0.3">
      <c r="L265">
        <v>262.11900000000003</v>
      </c>
      <c r="M265">
        <v>3.8765000000000001</v>
      </c>
      <c r="N265">
        <f t="shared" si="64"/>
        <v>0.62736449611647349</v>
      </c>
      <c r="O265">
        <f t="shared" si="65"/>
        <v>164.44415435755394</v>
      </c>
      <c r="P265">
        <f t="shared" si="66"/>
        <v>0.3935862109874767</v>
      </c>
      <c r="S265">
        <f t="shared" si="67"/>
        <v>68706.370161000013</v>
      </c>
      <c r="W265">
        <v>262.084</v>
      </c>
      <c r="X265">
        <v>3.1674000000000002</v>
      </c>
      <c r="Y265">
        <f t="shared" si="68"/>
        <v>0.33417840907929658</v>
      </c>
      <c r="Z265">
        <f t="shared" si="69"/>
        <v>87.582814165138359</v>
      </c>
      <c r="AA265">
        <f t="shared" si="70"/>
        <v>0.11167520909476969</v>
      </c>
      <c r="AD265">
        <f t="shared" si="71"/>
        <v>68688.023056000005</v>
      </c>
      <c r="AH265">
        <v>262</v>
      </c>
      <c r="AI265">
        <v>9.1191999999999993</v>
      </c>
      <c r="AJ265">
        <f t="shared" si="72"/>
        <v>0.19644590340199442</v>
      </c>
      <c r="AK265">
        <f t="shared" si="73"/>
        <v>51.468826691322533</v>
      </c>
      <c r="AL265">
        <f t="shared" si="74"/>
        <v>3.8590992963425719E-2</v>
      </c>
      <c r="AO265">
        <f t="shared" si="75"/>
        <v>68644</v>
      </c>
    </row>
    <row r="266" spans="12:41" x14ac:dyDescent="0.3">
      <c r="L266">
        <v>263.11900000000003</v>
      </c>
      <c r="M266">
        <v>3.8664999999999998</v>
      </c>
      <c r="N266">
        <f t="shared" si="64"/>
        <v>0.62994747572639709</v>
      </c>
      <c r="O266">
        <f t="shared" si="65"/>
        <v>165.7511498656539</v>
      </c>
      <c r="P266">
        <f t="shared" si="66"/>
        <v>0.39683382217405966</v>
      </c>
      <c r="S266">
        <f t="shared" si="67"/>
        <v>69231.608161000011</v>
      </c>
      <c r="W266">
        <v>263.084</v>
      </c>
      <c r="X266">
        <v>3.1637</v>
      </c>
      <c r="Y266">
        <f t="shared" si="68"/>
        <v>0.33534724243250108</v>
      </c>
      <c r="Z266">
        <f t="shared" si="69"/>
        <v>88.224493928112111</v>
      </c>
      <c r="AA266">
        <f t="shared" si="70"/>
        <v>0.11245777300708265</v>
      </c>
      <c r="AD266">
        <f t="shared" si="71"/>
        <v>69213.191055999996</v>
      </c>
      <c r="AH266">
        <v>262.99900000000002</v>
      </c>
      <c r="AI266">
        <v>9.1120000000000001</v>
      </c>
      <c r="AJ266">
        <f t="shared" si="72"/>
        <v>0.19723575819754505</v>
      </c>
      <c r="AK266">
        <f t="shared" si="73"/>
        <v>51.872807170196154</v>
      </c>
      <c r="AL266">
        <f t="shared" si="74"/>
        <v>3.8901944311760459E-2</v>
      </c>
      <c r="AO266">
        <f t="shared" si="75"/>
        <v>69168.47400100001</v>
      </c>
    </row>
    <row r="267" spans="12:41" x14ac:dyDescent="0.3">
      <c r="L267">
        <v>264.11900000000003</v>
      </c>
      <c r="M267">
        <v>3.8578000000000001</v>
      </c>
      <c r="N267">
        <f t="shared" si="64"/>
        <v>0.63220010798534731</v>
      </c>
      <c r="O267">
        <f t="shared" si="65"/>
        <v>166.97606032098196</v>
      </c>
      <c r="P267">
        <f t="shared" si="66"/>
        <v>0.39967697653668482</v>
      </c>
      <c r="S267">
        <f t="shared" si="67"/>
        <v>69758.846161000009</v>
      </c>
      <c r="W267">
        <v>264.084</v>
      </c>
      <c r="X267">
        <v>3.1594000000000002</v>
      </c>
      <c r="Y267">
        <f t="shared" si="68"/>
        <v>0.33670733500192535</v>
      </c>
      <c r="Z267">
        <f t="shared" si="69"/>
        <v>88.919019856648447</v>
      </c>
      <c r="AA267">
        <f t="shared" si="70"/>
        <v>0.11337182944409878</v>
      </c>
      <c r="AD267">
        <f t="shared" si="71"/>
        <v>69740.359056000001</v>
      </c>
      <c r="AH267">
        <v>264</v>
      </c>
      <c r="AI267">
        <v>9.1052999999999997</v>
      </c>
      <c r="AJ267">
        <f t="shared" si="72"/>
        <v>0.1979713227764992</v>
      </c>
      <c r="AK267">
        <f t="shared" si="73"/>
        <v>52.264429212995793</v>
      </c>
      <c r="AL267">
        <f t="shared" si="74"/>
        <v>3.9192644641876835E-2</v>
      </c>
      <c r="AO267">
        <f t="shared" si="75"/>
        <v>69696</v>
      </c>
    </row>
    <row r="268" spans="12:41" x14ac:dyDescent="0.3">
      <c r="L268">
        <v>265.11900000000003</v>
      </c>
      <c r="M268">
        <v>3.8485</v>
      </c>
      <c r="N268">
        <f t="shared" si="64"/>
        <v>0.63461371880111506</v>
      </c>
      <c r="O268">
        <f t="shared" si="65"/>
        <v>168.24815451483283</v>
      </c>
      <c r="P268">
        <f t="shared" si="66"/>
        <v>0.40273457209058072</v>
      </c>
      <c r="S268">
        <f t="shared" si="67"/>
        <v>70288.084161000021</v>
      </c>
      <c r="W268">
        <v>265.084</v>
      </c>
      <c r="X268">
        <v>3.1556000000000002</v>
      </c>
      <c r="Y268">
        <f t="shared" si="68"/>
        <v>0.33791081891598768</v>
      </c>
      <c r="Z268">
        <f t="shared" si="69"/>
        <v>89.574751521525684</v>
      </c>
      <c r="AA268">
        <f t="shared" si="70"/>
        <v>0.11418372154047342</v>
      </c>
      <c r="AD268">
        <f t="shared" si="71"/>
        <v>70269.527056000006</v>
      </c>
      <c r="AH268">
        <v>264.99900000000002</v>
      </c>
      <c r="AI268">
        <v>9.0984999999999996</v>
      </c>
      <c r="AJ268">
        <f t="shared" si="72"/>
        <v>0.19871841957126588</v>
      </c>
      <c r="AK268">
        <f t="shared" si="73"/>
        <v>52.660182467965889</v>
      </c>
      <c r="AL268">
        <f t="shared" si="74"/>
        <v>3.9489010276901666E-2</v>
      </c>
      <c r="AO268">
        <f t="shared" si="75"/>
        <v>70224.470001000009</v>
      </c>
    </row>
    <row r="269" spans="12:41" x14ac:dyDescent="0.3">
      <c r="L269">
        <v>266.11900000000003</v>
      </c>
      <c r="M269">
        <v>3.8382000000000001</v>
      </c>
      <c r="N269">
        <f t="shared" si="64"/>
        <v>0.6372936740913403</v>
      </c>
      <c r="O269">
        <f t="shared" si="65"/>
        <v>169.59595525551342</v>
      </c>
      <c r="P269">
        <f t="shared" si="66"/>
        <v>0.40614322703683947</v>
      </c>
      <c r="S269">
        <f t="shared" si="67"/>
        <v>70819.322161000018</v>
      </c>
      <c r="W269">
        <v>266.084</v>
      </c>
      <c r="X269">
        <v>3.1509999999999998</v>
      </c>
      <c r="Y269">
        <f t="shared" si="68"/>
        <v>0.33936960837964758</v>
      </c>
      <c r="Z269">
        <f t="shared" si="69"/>
        <v>90.300822876090152</v>
      </c>
      <c r="AA269">
        <f t="shared" si="70"/>
        <v>0.11517173109175537</v>
      </c>
      <c r="AD269">
        <f t="shared" si="71"/>
        <v>70800.695055999997</v>
      </c>
      <c r="AH269">
        <v>265.99900000000002</v>
      </c>
      <c r="AI269">
        <v>9.0912000000000006</v>
      </c>
      <c r="AJ269">
        <f t="shared" si="72"/>
        <v>0.19952107166469435</v>
      </c>
      <c r="AK269">
        <f t="shared" si="73"/>
        <v>53.072405541737034</v>
      </c>
      <c r="AL269">
        <f t="shared" si="74"/>
        <v>3.9808658038228098E-2</v>
      </c>
      <c r="AO269">
        <f t="shared" si="75"/>
        <v>70755.468001000016</v>
      </c>
    </row>
    <row r="270" spans="12:41" x14ac:dyDescent="0.3">
      <c r="L270">
        <v>267.11900000000003</v>
      </c>
      <c r="M270">
        <v>3.8289</v>
      </c>
      <c r="N270">
        <f t="shared" si="64"/>
        <v>0.63971962511873237</v>
      </c>
      <c r="O270">
        <f t="shared" si="65"/>
        <v>170.88126654209069</v>
      </c>
      <c r="P270">
        <f t="shared" si="66"/>
        <v>0.40924119876205151</v>
      </c>
      <c r="S270">
        <f t="shared" si="67"/>
        <v>71352.560161000016</v>
      </c>
      <c r="W270">
        <v>267.084</v>
      </c>
      <c r="X270">
        <v>3.1467000000000001</v>
      </c>
      <c r="Y270">
        <f t="shared" si="68"/>
        <v>0.34073518650125434</v>
      </c>
      <c r="Z270">
        <f t="shared" si="69"/>
        <v>91.004916551501012</v>
      </c>
      <c r="AA270">
        <f t="shared" si="70"/>
        <v>0.11610046732004457</v>
      </c>
      <c r="AD270">
        <f t="shared" si="71"/>
        <v>71333.863056000002</v>
      </c>
      <c r="AH270">
        <v>266.99900000000002</v>
      </c>
      <c r="AI270">
        <v>9.0845000000000002</v>
      </c>
      <c r="AJ270">
        <f t="shared" si="72"/>
        <v>0.20025831978206796</v>
      </c>
      <c r="AK270">
        <f t="shared" si="73"/>
        <v>53.468771123492367</v>
      </c>
      <c r="AL270">
        <f t="shared" si="74"/>
        <v>4.010339464193699E-2</v>
      </c>
      <c r="AO270">
        <f t="shared" si="75"/>
        <v>71288.466001000008</v>
      </c>
    </row>
    <row r="271" spans="12:41" x14ac:dyDescent="0.3">
      <c r="L271">
        <v>268.11900000000003</v>
      </c>
      <c r="M271">
        <v>3.8191999999999999</v>
      </c>
      <c r="N271">
        <f t="shared" si="64"/>
        <v>0.64225620419092155</v>
      </c>
      <c r="O271">
        <f t="shared" si="65"/>
        <v>172.20109121146572</v>
      </c>
      <c r="P271">
        <f t="shared" si="66"/>
        <v>0.41249303182173069</v>
      </c>
      <c r="S271">
        <f t="shared" si="67"/>
        <v>71887.798161000013</v>
      </c>
      <c r="W271">
        <v>268.084</v>
      </c>
      <c r="X271">
        <v>3.1423000000000001</v>
      </c>
      <c r="Y271">
        <f t="shared" si="68"/>
        <v>0.34213445529372249</v>
      </c>
      <c r="Z271">
        <f t="shared" si="69"/>
        <v>91.720773312962308</v>
      </c>
      <c r="AA271">
        <f t="shared" si="70"/>
        <v>0.1170559854991322</v>
      </c>
      <c r="AD271">
        <f t="shared" si="71"/>
        <v>71869.031056000007</v>
      </c>
      <c r="AH271">
        <v>267.99900000000002</v>
      </c>
      <c r="AI271">
        <v>9.0775000000000006</v>
      </c>
      <c r="AJ271">
        <f t="shared" si="72"/>
        <v>0.20102916003607221</v>
      </c>
      <c r="AK271">
        <f t="shared" si="73"/>
        <v>53.875613860507322</v>
      </c>
      <c r="AL271">
        <f t="shared" si="74"/>
        <v>4.0412723184808735E-2</v>
      </c>
      <c r="AO271">
        <f t="shared" si="75"/>
        <v>71823.464001000015</v>
      </c>
    </row>
    <row r="272" spans="12:41" x14ac:dyDescent="0.3">
      <c r="L272">
        <v>269.11900000000003</v>
      </c>
      <c r="M272">
        <v>3.8096999999999999</v>
      </c>
      <c r="N272">
        <f t="shared" si="64"/>
        <v>0.64474673491238976</v>
      </c>
      <c r="O272">
        <f t="shared" si="65"/>
        <v>173.51359655288744</v>
      </c>
      <c r="P272">
        <f t="shared" si="66"/>
        <v>0.41569835218018741</v>
      </c>
      <c r="S272">
        <f t="shared" si="67"/>
        <v>72425.036161000011</v>
      </c>
      <c r="W272">
        <v>269.084</v>
      </c>
      <c r="X272">
        <v>3.1379000000000001</v>
      </c>
      <c r="Y272">
        <f t="shared" si="68"/>
        <v>0.34353568478320662</v>
      </c>
      <c r="Z272">
        <f t="shared" si="69"/>
        <v>92.439956204204364</v>
      </c>
      <c r="AA272">
        <f t="shared" si="70"/>
        <v>0.1180167667194667</v>
      </c>
      <c r="AD272">
        <f t="shared" si="71"/>
        <v>72406.199055999998</v>
      </c>
      <c r="AH272">
        <v>269</v>
      </c>
      <c r="AI272">
        <v>9.0716000000000001</v>
      </c>
      <c r="AJ272">
        <f t="shared" si="72"/>
        <v>0.20167933003985627</v>
      </c>
      <c r="AK272">
        <f t="shared" si="73"/>
        <v>54.251739780721337</v>
      </c>
      <c r="AL272">
        <f t="shared" si="74"/>
        <v>4.0674552165325277E-2</v>
      </c>
      <c r="AO272">
        <f t="shared" si="75"/>
        <v>72361</v>
      </c>
    </row>
    <row r="273" spans="12:41" x14ac:dyDescent="0.3">
      <c r="L273">
        <v>270.11900000000003</v>
      </c>
      <c r="M273">
        <v>3.8003999999999998</v>
      </c>
      <c r="N273">
        <f t="shared" si="64"/>
        <v>0.64719085644289287</v>
      </c>
      <c r="O273">
        <f t="shared" si="65"/>
        <v>174.81854695149781</v>
      </c>
      <c r="P273">
        <f t="shared" si="66"/>
        <v>0.41885600466328515</v>
      </c>
      <c r="S273">
        <f t="shared" si="67"/>
        <v>72964.274161000008</v>
      </c>
      <c r="W273">
        <v>270.084</v>
      </c>
      <c r="X273">
        <v>3.1343999999999999</v>
      </c>
      <c r="Y273">
        <f t="shared" si="68"/>
        <v>0.34465170294664588</v>
      </c>
      <c r="Z273">
        <f t="shared" si="69"/>
        <v>93.084910538641907</v>
      </c>
      <c r="AA273">
        <f t="shared" si="70"/>
        <v>0.11878479634402303</v>
      </c>
      <c r="AD273">
        <f t="shared" si="71"/>
        <v>72945.367056000003</v>
      </c>
      <c r="AH273">
        <v>269.99900000000002</v>
      </c>
      <c r="AI273">
        <v>9.0631000000000004</v>
      </c>
      <c r="AJ273">
        <f t="shared" si="72"/>
        <v>0.20261675945666111</v>
      </c>
      <c r="AK273">
        <f t="shared" si="73"/>
        <v>54.706322436539047</v>
      </c>
      <c r="AL273">
        <f t="shared" si="74"/>
        <v>4.1053551212718468E-2</v>
      </c>
      <c r="AO273">
        <f t="shared" si="75"/>
        <v>72899.460001000014</v>
      </c>
    </row>
    <row r="274" spans="12:41" x14ac:dyDescent="0.3">
      <c r="L274">
        <v>271.11900000000003</v>
      </c>
      <c r="M274">
        <v>3.7911000000000001</v>
      </c>
      <c r="N274">
        <f t="shared" si="64"/>
        <v>0.64964096634274249</v>
      </c>
      <c r="O274">
        <f t="shared" si="65"/>
        <v>176.13000915387801</v>
      </c>
      <c r="P274">
        <f t="shared" si="66"/>
        <v>0.4220333851507323</v>
      </c>
      <c r="S274">
        <f t="shared" si="67"/>
        <v>73505.512161000021</v>
      </c>
      <c r="W274">
        <v>271.084</v>
      </c>
      <c r="X274">
        <v>3.1299000000000001</v>
      </c>
      <c r="Y274">
        <f t="shared" si="68"/>
        <v>0.34608841599488882</v>
      </c>
      <c r="Z274">
        <f t="shared" si="69"/>
        <v>93.819032161558439</v>
      </c>
      <c r="AA274">
        <f t="shared" si="70"/>
        <v>0.11977719168585121</v>
      </c>
      <c r="AD274">
        <f t="shared" si="71"/>
        <v>73486.535056000008</v>
      </c>
      <c r="AH274">
        <v>270.99900000000002</v>
      </c>
      <c r="AI274">
        <v>9.0564</v>
      </c>
      <c r="AJ274">
        <f t="shared" si="72"/>
        <v>0.20335629424574012</v>
      </c>
      <c r="AK274">
        <f t="shared" si="73"/>
        <v>55.109352384301332</v>
      </c>
      <c r="AL274">
        <f t="shared" si="74"/>
        <v>4.1353782409360038E-2</v>
      </c>
      <c r="AO274">
        <f t="shared" si="75"/>
        <v>73440.458001000006</v>
      </c>
    </row>
    <row r="275" spans="12:41" x14ac:dyDescent="0.3">
      <c r="L275">
        <v>272.11900000000003</v>
      </c>
      <c r="M275">
        <v>3.7814000000000001</v>
      </c>
      <c r="N275">
        <f t="shared" si="64"/>
        <v>0.65220286936165872</v>
      </c>
      <c r="O275">
        <f t="shared" si="65"/>
        <v>177.47679260782522</v>
      </c>
      <c r="P275">
        <f t="shared" si="66"/>
        <v>0.42536858280358086</v>
      </c>
      <c r="S275">
        <f t="shared" si="67"/>
        <v>74048.750161000018</v>
      </c>
      <c r="W275">
        <v>272.084</v>
      </c>
      <c r="X275">
        <v>3.1257000000000001</v>
      </c>
      <c r="Y275">
        <f t="shared" si="68"/>
        <v>0.34743121305067443</v>
      </c>
      <c r="Z275">
        <f t="shared" si="69"/>
        <v>94.5304741716797</v>
      </c>
      <c r="AA275">
        <f t="shared" si="70"/>
        <v>0.12070844780186313</v>
      </c>
      <c r="AD275">
        <f t="shared" si="71"/>
        <v>74029.703055999998</v>
      </c>
      <c r="AH275">
        <v>272</v>
      </c>
      <c r="AI275">
        <v>9.0501000000000005</v>
      </c>
      <c r="AJ275">
        <f t="shared" si="72"/>
        <v>0.20405217696788219</v>
      </c>
      <c r="AK275">
        <f t="shared" si="73"/>
        <v>55.502192135263954</v>
      </c>
      <c r="AL275">
        <f t="shared" si="74"/>
        <v>4.1637290925331909E-2</v>
      </c>
      <c r="AO275">
        <f t="shared" si="75"/>
        <v>73984</v>
      </c>
    </row>
    <row r="276" spans="12:41" x14ac:dyDescent="0.3">
      <c r="L276">
        <v>273.11900000000003</v>
      </c>
      <c r="M276">
        <v>3.7715000000000001</v>
      </c>
      <c r="N276">
        <f t="shared" si="64"/>
        <v>0.65482438048180158</v>
      </c>
      <c r="O276">
        <f t="shared" si="65"/>
        <v>178.8449799728092</v>
      </c>
      <c r="P276">
        <f t="shared" si="66"/>
        <v>0.42879496927337524</v>
      </c>
      <c r="S276">
        <f t="shared" si="67"/>
        <v>74593.988161000016</v>
      </c>
      <c r="W276">
        <v>273.084</v>
      </c>
      <c r="X276">
        <v>3.1227</v>
      </c>
      <c r="Y276">
        <f t="shared" si="68"/>
        <v>0.34839145894738971</v>
      </c>
      <c r="Z276">
        <f t="shared" si="69"/>
        <v>95.140133175188978</v>
      </c>
      <c r="AA276">
        <f t="shared" si="70"/>
        <v>0.12137660866749073</v>
      </c>
      <c r="AD276">
        <f t="shared" si="71"/>
        <v>74574.871056000004</v>
      </c>
      <c r="AH276">
        <v>272.99900000000002</v>
      </c>
      <c r="AI276">
        <v>9.0427</v>
      </c>
      <c r="AJ276">
        <f t="shared" si="72"/>
        <v>0.20487018196574119</v>
      </c>
      <c r="AK276">
        <f t="shared" si="73"/>
        <v>55.929354806465383</v>
      </c>
      <c r="AL276">
        <f t="shared" si="74"/>
        <v>4.1971791458675911E-2</v>
      </c>
      <c r="AO276">
        <f t="shared" si="75"/>
        <v>74528.45400100002</v>
      </c>
    </row>
    <row r="277" spans="12:41" x14ac:dyDescent="0.3">
      <c r="L277">
        <v>274.11900000000003</v>
      </c>
      <c r="M277">
        <v>3.7616000000000001</v>
      </c>
      <c r="N277">
        <f t="shared" si="64"/>
        <v>0.65745278198968216</v>
      </c>
      <c r="O277">
        <f t="shared" si="65"/>
        <v>180.22029914622971</v>
      </c>
      <c r="P277">
        <f t="shared" si="66"/>
        <v>0.43224416054597253</v>
      </c>
      <c r="S277">
        <f t="shared" si="67"/>
        <v>75141.226161000013</v>
      </c>
      <c r="W277">
        <v>274.084</v>
      </c>
      <c r="X277">
        <v>3.1185</v>
      </c>
      <c r="Y277">
        <f t="shared" si="68"/>
        <v>0.34973735417074486</v>
      </c>
      <c r="Z277">
        <f t="shared" si="69"/>
        <v>95.857412980534434</v>
      </c>
      <c r="AA277">
        <f t="shared" si="70"/>
        <v>0.12231621690235303</v>
      </c>
      <c r="AD277">
        <f t="shared" si="71"/>
        <v>75122.039056000009</v>
      </c>
      <c r="AH277">
        <v>273.99900000000002</v>
      </c>
      <c r="AI277">
        <v>9.0355000000000008</v>
      </c>
      <c r="AJ277">
        <f t="shared" si="72"/>
        <v>0.20566672148634454</v>
      </c>
      <c r="AK277">
        <f t="shared" si="73"/>
        <v>56.352476020536926</v>
      </c>
      <c r="AL277">
        <f t="shared" si="74"/>
        <v>4.2298800326941617E-2</v>
      </c>
      <c r="AO277">
        <f t="shared" si="75"/>
        <v>75075.452001000012</v>
      </c>
    </row>
    <row r="278" spans="12:41" x14ac:dyDescent="0.3">
      <c r="L278">
        <v>275.11900000000003</v>
      </c>
      <c r="M278">
        <v>3.7532999999999999</v>
      </c>
      <c r="N278">
        <f t="shared" si="64"/>
        <v>0.65966172778402321</v>
      </c>
      <c r="O278">
        <f t="shared" si="65"/>
        <v>181.4854748862127</v>
      </c>
      <c r="P278">
        <f t="shared" si="66"/>
        <v>0.43515359510300272</v>
      </c>
      <c r="S278">
        <f t="shared" si="67"/>
        <v>75690.464161000011</v>
      </c>
      <c r="W278">
        <v>275.084</v>
      </c>
      <c r="X278">
        <v>3.1141999999999999</v>
      </c>
      <c r="Y278">
        <f t="shared" si="68"/>
        <v>0.351117173729598</v>
      </c>
      <c r="Z278">
        <f t="shared" si="69"/>
        <v>96.586716618232742</v>
      </c>
      <c r="AA278">
        <f t="shared" si="70"/>
        <v>0.1232832696878607</v>
      </c>
      <c r="AD278">
        <f t="shared" si="71"/>
        <v>75671.207055999999</v>
      </c>
      <c r="AH278">
        <v>275</v>
      </c>
      <c r="AI278">
        <v>9.0286000000000008</v>
      </c>
      <c r="AJ278">
        <f t="shared" si="72"/>
        <v>0.20643066769297283</v>
      </c>
      <c r="AK278">
        <f t="shared" si="73"/>
        <v>56.768433615567531</v>
      </c>
      <c r="AL278">
        <f t="shared" si="74"/>
        <v>4.2613620564166579E-2</v>
      </c>
      <c r="AO278">
        <f t="shared" si="75"/>
        <v>75625</v>
      </c>
    </row>
    <row r="279" spans="12:41" x14ac:dyDescent="0.3">
      <c r="L279">
        <v>276.11900000000003</v>
      </c>
      <c r="M279">
        <v>3.7437</v>
      </c>
      <c r="N279">
        <f t="shared" si="64"/>
        <v>0.66222275359356886</v>
      </c>
      <c r="O279">
        <f t="shared" si="65"/>
        <v>182.85228449950264</v>
      </c>
      <c r="P279">
        <f t="shared" si="66"/>
        <v>0.43853897537704861</v>
      </c>
      <c r="S279">
        <f t="shared" si="67"/>
        <v>76241.702161000008</v>
      </c>
      <c r="W279">
        <v>276.084</v>
      </c>
      <c r="X279">
        <v>3.1103999999999998</v>
      </c>
      <c r="Y279">
        <f t="shared" si="68"/>
        <v>0.35233813587080232</v>
      </c>
      <c r="Z279">
        <f t="shared" si="69"/>
        <v>97.274921903754588</v>
      </c>
      <c r="AA279">
        <f t="shared" si="70"/>
        <v>0.12414216198891195</v>
      </c>
      <c r="AD279">
        <f t="shared" si="71"/>
        <v>76222.375056000004</v>
      </c>
      <c r="AH279">
        <v>275.99900000000002</v>
      </c>
      <c r="AI279">
        <v>9.0219000000000005</v>
      </c>
      <c r="AJ279">
        <f t="shared" si="72"/>
        <v>0.20717302943449789</v>
      </c>
      <c r="AK279">
        <f t="shared" si="73"/>
        <v>57.179548950891991</v>
      </c>
      <c r="AL279">
        <f t="shared" si="74"/>
        <v>4.2920664125067329E-2</v>
      </c>
      <c r="AO279">
        <f t="shared" si="75"/>
        <v>76175.448001000012</v>
      </c>
    </row>
    <row r="280" spans="12:41" x14ac:dyDescent="0.3">
      <c r="L280">
        <v>277.11900000000003</v>
      </c>
      <c r="M280">
        <v>3.7349000000000001</v>
      </c>
      <c r="N280">
        <f t="shared" si="64"/>
        <v>0.6645761363287066</v>
      </c>
      <c r="O280">
        <f t="shared" si="65"/>
        <v>184.16667432327486</v>
      </c>
      <c r="P280">
        <f t="shared" si="66"/>
        <v>0.44166144097759164</v>
      </c>
      <c r="S280">
        <f t="shared" si="67"/>
        <v>76794.94016100002</v>
      </c>
      <c r="W280">
        <v>277.084</v>
      </c>
      <c r="X280">
        <v>3.1059000000000001</v>
      </c>
      <c r="Y280">
        <f t="shared" si="68"/>
        <v>0.35378594269674501</v>
      </c>
      <c r="Z280">
        <f t="shared" si="69"/>
        <v>98.028424146184904</v>
      </c>
      <c r="AA280">
        <f t="shared" si="70"/>
        <v>0.12516449324982454</v>
      </c>
      <c r="AD280">
        <f t="shared" si="71"/>
        <v>76775.543055999995</v>
      </c>
      <c r="AH280">
        <v>276.99900000000002</v>
      </c>
      <c r="AI280">
        <v>9.0149000000000008</v>
      </c>
      <c r="AJ280">
        <f t="shared" si="72"/>
        <v>0.20794922037207456</v>
      </c>
      <c r="AK280">
        <f t="shared" si="73"/>
        <v>57.601726093844285</v>
      </c>
      <c r="AL280">
        <f t="shared" si="74"/>
        <v>4.3242878253353628E-2</v>
      </c>
      <c r="AO280">
        <f t="shared" si="75"/>
        <v>76728.446001000018</v>
      </c>
    </row>
    <row r="281" spans="12:41" x14ac:dyDescent="0.3">
      <c r="L281">
        <v>278.11900000000003</v>
      </c>
      <c r="M281">
        <v>3.726</v>
      </c>
      <c r="N281">
        <f t="shared" si="64"/>
        <v>0.66696190861395344</v>
      </c>
      <c r="O281">
        <f t="shared" si="65"/>
        <v>185.49477906180414</v>
      </c>
      <c r="P281">
        <f t="shared" si="66"/>
        <v>0.44483818754196758</v>
      </c>
      <c r="S281">
        <f t="shared" si="67"/>
        <v>77350.178161000018</v>
      </c>
      <c r="W281">
        <v>278.084</v>
      </c>
      <c r="X281">
        <v>3.1027999999999998</v>
      </c>
      <c r="Y281">
        <f t="shared" si="68"/>
        <v>0.35478454152020578</v>
      </c>
      <c r="Z281">
        <f t="shared" si="69"/>
        <v>98.65990444410491</v>
      </c>
      <c r="AA281">
        <f t="shared" si="70"/>
        <v>0.1258720709017026</v>
      </c>
      <c r="AD281">
        <f t="shared" si="71"/>
        <v>77330.711056</v>
      </c>
      <c r="AH281">
        <v>277.99900000000002</v>
      </c>
      <c r="AI281">
        <v>9.0075000000000003</v>
      </c>
      <c r="AJ281">
        <f t="shared" si="72"/>
        <v>0.20877042070231497</v>
      </c>
      <c r="AK281">
        <f t="shared" si="73"/>
        <v>58.037968184822866</v>
      </c>
      <c r="AL281">
        <f t="shared" si="74"/>
        <v>4.3585088560221585E-2</v>
      </c>
      <c r="AO281">
        <f t="shared" si="75"/>
        <v>77283.444001000011</v>
      </c>
    </row>
    <row r="282" spans="12:41" x14ac:dyDescent="0.3">
      <c r="L282">
        <v>279.11900000000003</v>
      </c>
      <c r="M282">
        <v>3.7164000000000001</v>
      </c>
      <c r="N282">
        <f t="shared" si="64"/>
        <v>0.6695417230083297</v>
      </c>
      <c r="O282">
        <f t="shared" si="65"/>
        <v>186.88181618436201</v>
      </c>
      <c r="P282">
        <f t="shared" si="66"/>
        <v>0.44828611884896291</v>
      </c>
      <c r="S282">
        <f t="shared" si="67"/>
        <v>77907.416161000016</v>
      </c>
      <c r="W282">
        <v>279.084</v>
      </c>
      <c r="X282">
        <v>3.0989</v>
      </c>
      <c r="Y282">
        <f t="shared" si="68"/>
        <v>0.35604226134351358</v>
      </c>
      <c r="Z282">
        <f t="shared" si="69"/>
        <v>99.365698464793141</v>
      </c>
      <c r="AA282">
        <f t="shared" si="70"/>
        <v>0.12676609186260282</v>
      </c>
      <c r="AD282">
        <f t="shared" si="71"/>
        <v>77887.879056000005</v>
      </c>
      <c r="AH282">
        <v>279</v>
      </c>
      <c r="AI282">
        <v>9.0015999999999998</v>
      </c>
      <c r="AJ282">
        <f t="shared" si="72"/>
        <v>0.20942564502902544</v>
      </c>
      <c r="AK282">
        <f t="shared" si="73"/>
        <v>58.429754963098098</v>
      </c>
      <c r="AL282">
        <f t="shared" si="74"/>
        <v>4.3859100795823371E-2</v>
      </c>
      <c r="AO282">
        <f t="shared" si="75"/>
        <v>77841</v>
      </c>
    </row>
    <row r="283" spans="12:41" x14ac:dyDescent="0.3">
      <c r="L283">
        <v>280.11900000000003</v>
      </c>
      <c r="M283">
        <v>3.7073999999999998</v>
      </c>
      <c r="N283">
        <f t="shared" si="64"/>
        <v>0.67196635848049835</v>
      </c>
      <c r="O283">
        <f t="shared" si="65"/>
        <v>188.23054437119873</v>
      </c>
      <c r="P283">
        <f t="shared" si="66"/>
        <v>0.45153878692954164</v>
      </c>
      <c r="S283">
        <f t="shared" si="67"/>
        <v>78466.654161000013</v>
      </c>
      <c r="W283">
        <v>280.084</v>
      </c>
      <c r="X283">
        <v>3.0943000000000001</v>
      </c>
      <c r="Y283">
        <f t="shared" si="68"/>
        <v>0.35752776184274049</v>
      </c>
      <c r="Z283">
        <f t="shared" si="69"/>
        <v>100.13780564796213</v>
      </c>
      <c r="AA283">
        <f t="shared" si="70"/>
        <v>0.12782610048827936</v>
      </c>
      <c r="AD283">
        <f t="shared" si="71"/>
        <v>78447.047055999996</v>
      </c>
      <c r="AH283">
        <v>279.99900000000002</v>
      </c>
      <c r="AI283">
        <v>8.9946000000000002</v>
      </c>
      <c r="AJ283">
        <f t="shared" si="72"/>
        <v>0.21020358707823919</v>
      </c>
      <c r="AK283">
        <f t="shared" si="73"/>
        <v>58.856794178319902</v>
      </c>
      <c r="AL283">
        <f t="shared" si="74"/>
        <v>4.4185548020558886E-2</v>
      </c>
      <c r="AO283">
        <f t="shared" si="75"/>
        <v>78399.44000100001</v>
      </c>
    </row>
    <row r="284" spans="12:41" x14ac:dyDescent="0.3">
      <c r="L284">
        <v>281.11900000000003</v>
      </c>
      <c r="M284">
        <v>3.6979000000000002</v>
      </c>
      <c r="N284">
        <f t="shared" si="64"/>
        <v>0.6745320898381808</v>
      </c>
      <c r="O284">
        <f t="shared" si="65"/>
        <v>189.62378656321957</v>
      </c>
      <c r="P284">
        <f t="shared" si="66"/>
        <v>0.4549935402214636</v>
      </c>
      <c r="S284">
        <f t="shared" si="67"/>
        <v>79027.892161000011</v>
      </c>
      <c r="W284">
        <v>281.084</v>
      </c>
      <c r="X284">
        <v>3.0895999999999999</v>
      </c>
      <c r="Y284">
        <f t="shared" si="68"/>
        <v>0.35904783846267224</v>
      </c>
      <c r="Z284">
        <f t="shared" si="69"/>
        <v>100.92260262644177</v>
      </c>
      <c r="AA284">
        <f t="shared" si="70"/>
        <v>0.12891535030471718</v>
      </c>
      <c r="AD284">
        <f t="shared" si="71"/>
        <v>79008.215056000001</v>
      </c>
      <c r="AH284">
        <v>280.99900000000002</v>
      </c>
      <c r="AI284">
        <v>8.9885999999999999</v>
      </c>
      <c r="AJ284">
        <f t="shared" si="72"/>
        <v>0.21087087657317199</v>
      </c>
      <c r="AK284">
        <f t="shared" si="73"/>
        <v>59.254505446184766</v>
      </c>
      <c r="AL284">
        <f t="shared" si="74"/>
        <v>4.4466526586737935E-2</v>
      </c>
      <c r="AO284">
        <f t="shared" si="75"/>
        <v>78960.438001000017</v>
      </c>
    </row>
    <row r="285" spans="12:41" x14ac:dyDescent="0.3">
      <c r="L285">
        <v>282.11900000000003</v>
      </c>
      <c r="M285">
        <v>3.6890999999999998</v>
      </c>
      <c r="N285">
        <f t="shared" si="64"/>
        <v>0.67691465492897596</v>
      </c>
      <c r="O285">
        <f t="shared" si="65"/>
        <v>190.97048553390778</v>
      </c>
      <c r="P285">
        <f t="shared" si="66"/>
        <v>0.4582134500576146</v>
      </c>
      <c r="S285">
        <f t="shared" si="67"/>
        <v>79591.130161000023</v>
      </c>
      <c r="W285">
        <v>282.084</v>
      </c>
      <c r="X285">
        <v>3.0861000000000001</v>
      </c>
      <c r="Y285">
        <f t="shared" si="68"/>
        <v>0.36018131333182812</v>
      </c>
      <c r="Z285">
        <f t="shared" si="69"/>
        <v>101.6013855898954</v>
      </c>
      <c r="AA285">
        <f t="shared" si="70"/>
        <v>0.12973057847344055</v>
      </c>
      <c r="AD285">
        <f t="shared" si="71"/>
        <v>79571.383056000006</v>
      </c>
      <c r="AH285">
        <v>281.99900000000002</v>
      </c>
      <c r="AI285">
        <v>8.9817</v>
      </c>
      <c r="AJ285">
        <f t="shared" si="72"/>
        <v>0.21163881036827731</v>
      </c>
      <c r="AK285">
        <f t="shared" si="73"/>
        <v>59.681932885043835</v>
      </c>
      <c r="AL285">
        <f t="shared" si="74"/>
        <v>4.4790986054099639E-2</v>
      </c>
      <c r="AO285">
        <f t="shared" si="75"/>
        <v>79523.436001000009</v>
      </c>
    </row>
    <row r="286" spans="12:41" x14ac:dyDescent="0.3">
      <c r="L286">
        <v>283.11900000000003</v>
      </c>
      <c r="M286">
        <v>3.6804000000000001</v>
      </c>
      <c r="N286">
        <f t="shared" si="64"/>
        <v>0.6792757388672811</v>
      </c>
      <c r="O286">
        <f t="shared" si="65"/>
        <v>192.31586791236577</v>
      </c>
      <c r="P286">
        <f t="shared" si="66"/>
        <v>0.46141552941369068</v>
      </c>
      <c r="S286">
        <f t="shared" si="67"/>
        <v>80156.36816100002</v>
      </c>
      <c r="W286">
        <v>283.084</v>
      </c>
      <c r="X286">
        <v>3.0819000000000001</v>
      </c>
      <c r="Y286">
        <f t="shared" si="68"/>
        <v>0.36154318124659457</v>
      </c>
      <c r="Z286">
        <f t="shared" si="69"/>
        <v>102.34708992001097</v>
      </c>
      <c r="AA286">
        <f t="shared" si="70"/>
        <v>0.13071347190590793</v>
      </c>
      <c r="AD286">
        <f t="shared" si="71"/>
        <v>80136.551055999997</v>
      </c>
      <c r="AH286">
        <v>283</v>
      </c>
      <c r="AI286">
        <v>8.9753000000000007</v>
      </c>
      <c r="AJ286">
        <f t="shared" si="72"/>
        <v>0.21235162434288191</v>
      </c>
      <c r="AK286">
        <f t="shared" si="73"/>
        <v>60.09550968903558</v>
      </c>
      <c r="AL286">
        <f t="shared" si="74"/>
        <v>4.5093212361060432E-2</v>
      </c>
      <c r="AO286">
        <f t="shared" si="75"/>
        <v>80089</v>
      </c>
    </row>
    <row r="287" spans="12:41" x14ac:dyDescent="0.3">
      <c r="L287">
        <v>284.11900000000003</v>
      </c>
      <c r="M287">
        <v>3.6716000000000002</v>
      </c>
      <c r="N287">
        <f t="shared" si="64"/>
        <v>0.68166964643055117</v>
      </c>
      <c r="O287">
        <f t="shared" si="65"/>
        <v>193.67529827420179</v>
      </c>
      <c r="P287">
        <f t="shared" si="66"/>
        <v>0.46467350686475262</v>
      </c>
      <c r="S287">
        <f t="shared" si="67"/>
        <v>80723.606161000018</v>
      </c>
      <c r="W287">
        <v>284.084</v>
      </c>
      <c r="X287">
        <v>3.0775999999999999</v>
      </c>
      <c r="Y287">
        <f t="shared" si="68"/>
        <v>0.36293939869883679</v>
      </c>
      <c r="Z287">
        <f t="shared" si="69"/>
        <v>103.10527613996035</v>
      </c>
      <c r="AA287">
        <f t="shared" si="70"/>
        <v>0.13172500712787322</v>
      </c>
      <c r="AD287">
        <f t="shared" si="71"/>
        <v>80703.719056000002</v>
      </c>
      <c r="AH287">
        <v>283.99900000000002</v>
      </c>
      <c r="AI287">
        <v>8.9687999999999999</v>
      </c>
      <c r="AJ287">
        <f t="shared" si="72"/>
        <v>0.21307609648517933</v>
      </c>
      <c r="AK287">
        <f t="shared" si="73"/>
        <v>60.513398325694453</v>
      </c>
      <c r="AL287">
        <f t="shared" si="74"/>
        <v>4.5401422893361451E-2</v>
      </c>
      <c r="AO287">
        <f t="shared" si="75"/>
        <v>80655.432001000008</v>
      </c>
    </row>
    <row r="288" spans="12:41" x14ac:dyDescent="0.3">
      <c r="L288">
        <v>285.11900000000003</v>
      </c>
      <c r="M288">
        <v>3.6619000000000002</v>
      </c>
      <c r="N288">
        <f t="shared" si="64"/>
        <v>0.68431504239613727</v>
      </c>
      <c r="O288">
        <f t="shared" si="65"/>
        <v>195.11122057294429</v>
      </c>
      <c r="P288">
        <f t="shared" si="66"/>
        <v>0.46828707724962715</v>
      </c>
      <c r="S288">
        <f t="shared" si="67"/>
        <v>81292.844161000015</v>
      </c>
      <c r="W288">
        <v>285.084</v>
      </c>
      <c r="X288">
        <v>3.0737000000000001</v>
      </c>
      <c r="Y288">
        <f t="shared" si="68"/>
        <v>0.36420742351393703</v>
      </c>
      <c r="Z288">
        <f t="shared" si="69"/>
        <v>103.82970912504723</v>
      </c>
      <c r="AA288">
        <f t="shared" si="70"/>
        <v>0.13264704734266031</v>
      </c>
      <c r="AD288">
        <f t="shared" si="71"/>
        <v>81272.887056000007</v>
      </c>
      <c r="AH288">
        <v>284.99900000000002</v>
      </c>
      <c r="AI288">
        <v>8.9617000000000004</v>
      </c>
      <c r="AJ288">
        <f t="shared" si="72"/>
        <v>0.21386804320959663</v>
      </c>
      <c r="AK288">
        <f t="shared" si="73"/>
        <v>60.952178446691832</v>
      </c>
      <c r="AL288">
        <f t="shared" si="74"/>
        <v>4.573953990630189E-2</v>
      </c>
      <c r="AO288">
        <f t="shared" si="75"/>
        <v>81224.430001000015</v>
      </c>
    </row>
    <row r="289" spans="12:41" x14ac:dyDescent="0.3">
      <c r="L289">
        <v>286.11900000000003</v>
      </c>
      <c r="M289">
        <v>3.6532</v>
      </c>
      <c r="N289">
        <f t="shared" si="64"/>
        <v>0.68669368495796335</v>
      </c>
      <c r="O289">
        <f t="shared" si="65"/>
        <v>196.47611044648752</v>
      </c>
      <c r="P289">
        <f t="shared" si="66"/>
        <v>0.47154821696114663</v>
      </c>
      <c r="S289">
        <f t="shared" si="67"/>
        <v>81864.082161000013</v>
      </c>
      <c r="W289">
        <v>286.084</v>
      </c>
      <c r="X289">
        <v>3.0688</v>
      </c>
      <c r="Y289">
        <f t="shared" si="68"/>
        <v>0.3658028654478031</v>
      </c>
      <c r="Z289">
        <f t="shared" si="69"/>
        <v>104.6503469587693</v>
      </c>
      <c r="AA289">
        <f t="shared" si="70"/>
        <v>0.13381173636982355</v>
      </c>
      <c r="AD289">
        <f t="shared" si="71"/>
        <v>81844.055055999997</v>
      </c>
      <c r="AH289">
        <v>285.99900000000002</v>
      </c>
      <c r="AI289">
        <v>8.9556000000000004</v>
      </c>
      <c r="AJ289">
        <f t="shared" si="72"/>
        <v>0.21454894939922114</v>
      </c>
      <c r="AK289">
        <f t="shared" si="73"/>
        <v>61.360784979227851</v>
      </c>
      <c r="AL289">
        <f t="shared" si="74"/>
        <v>4.6031251688309557E-2</v>
      </c>
      <c r="AO289">
        <f t="shared" si="75"/>
        <v>81795.428001000007</v>
      </c>
    </row>
    <row r="290" spans="12:41" x14ac:dyDescent="0.3">
      <c r="L290">
        <v>287.11900000000003</v>
      </c>
      <c r="M290">
        <v>3.6442000000000001</v>
      </c>
      <c r="N290">
        <f t="shared" si="64"/>
        <v>0.68916031815970891</v>
      </c>
      <c r="O290">
        <f t="shared" si="65"/>
        <v>197.87102138969749</v>
      </c>
      <c r="P290">
        <f t="shared" si="66"/>
        <v>0.47494194412599122</v>
      </c>
      <c r="S290">
        <f t="shared" si="67"/>
        <v>82437.320161000011</v>
      </c>
      <c r="W290">
        <v>287.084</v>
      </c>
      <c r="X290">
        <v>3.0653000000000001</v>
      </c>
      <c r="Y290">
        <f t="shared" si="68"/>
        <v>0.36694402727425623</v>
      </c>
      <c r="Z290">
        <f t="shared" si="69"/>
        <v>105.34375912600258</v>
      </c>
      <c r="AA290">
        <f t="shared" si="70"/>
        <v>0.13464791915225011</v>
      </c>
      <c r="AD290">
        <f t="shared" si="71"/>
        <v>82417.223056000003</v>
      </c>
      <c r="AH290">
        <v>287</v>
      </c>
      <c r="AI290">
        <v>8.9498999999999995</v>
      </c>
      <c r="AJ290">
        <f t="shared" si="72"/>
        <v>0.21518562530244023</v>
      </c>
      <c r="AK290">
        <f t="shared" si="73"/>
        <v>61.758274461800347</v>
      </c>
      <c r="AL290">
        <f t="shared" si="74"/>
        <v>4.6304853336802204E-2</v>
      </c>
      <c r="AO290">
        <f t="shared" si="75"/>
        <v>82369</v>
      </c>
    </row>
    <row r="291" spans="12:41" x14ac:dyDescent="0.3">
      <c r="L291">
        <v>288.11900000000003</v>
      </c>
      <c r="M291">
        <v>3.6353</v>
      </c>
      <c r="N291">
        <f t="shared" si="64"/>
        <v>0.69160554226425297</v>
      </c>
      <c r="O291">
        <f t="shared" si="65"/>
        <v>199.26469723163433</v>
      </c>
      <c r="P291">
        <f t="shared" si="66"/>
        <v>0.4783182260906314</v>
      </c>
      <c r="S291">
        <f t="shared" si="67"/>
        <v>83012.558161000023</v>
      </c>
      <c r="W291">
        <v>288.084</v>
      </c>
      <c r="X291">
        <v>3.0613000000000001</v>
      </c>
      <c r="Y291">
        <f t="shared" si="68"/>
        <v>0.3682498088067066</v>
      </c>
      <c r="Z291">
        <f t="shared" si="69"/>
        <v>106.08687792027126</v>
      </c>
      <c r="AA291">
        <f t="shared" si="70"/>
        <v>0.13560792168617597</v>
      </c>
      <c r="AD291">
        <f t="shared" si="71"/>
        <v>82992.391056000008</v>
      </c>
      <c r="AH291">
        <v>288</v>
      </c>
      <c r="AI291">
        <v>8.9433000000000007</v>
      </c>
      <c r="AJ291">
        <f t="shared" si="72"/>
        <v>0.21592333575102601</v>
      </c>
      <c r="AK291">
        <f t="shared" si="73"/>
        <v>62.18592069629549</v>
      </c>
      <c r="AL291">
        <f t="shared" si="74"/>
        <v>4.6622886921850307E-2</v>
      </c>
      <c r="AO291">
        <f t="shared" si="75"/>
        <v>82944</v>
      </c>
    </row>
    <row r="292" spans="12:41" x14ac:dyDescent="0.3">
      <c r="L292">
        <v>289.12</v>
      </c>
      <c r="M292">
        <v>3.6271</v>
      </c>
      <c r="N292">
        <f t="shared" si="64"/>
        <v>0.69386374987734478</v>
      </c>
      <c r="O292">
        <f t="shared" si="65"/>
        <v>200.60988736453794</v>
      </c>
      <c r="P292">
        <f t="shared" si="66"/>
        <v>0.48144690339385049</v>
      </c>
      <c r="S292">
        <f t="shared" si="67"/>
        <v>83590.374400000001</v>
      </c>
      <c r="W292">
        <v>289.084</v>
      </c>
      <c r="X292">
        <v>3.0575000000000001</v>
      </c>
      <c r="Y292">
        <f t="shared" si="68"/>
        <v>0.36949188257559473</v>
      </c>
      <c r="Z292">
        <f t="shared" si="69"/>
        <v>106.81419138248323</v>
      </c>
      <c r="AA292">
        <f t="shared" si="70"/>
        <v>0.13652425128925708</v>
      </c>
      <c r="AD292">
        <f t="shared" si="71"/>
        <v>83569.559055999998</v>
      </c>
      <c r="AH292">
        <v>288.99900000000002</v>
      </c>
      <c r="AI292">
        <v>8.9365000000000006</v>
      </c>
      <c r="AJ292">
        <f t="shared" si="72"/>
        <v>0.21668397069412995</v>
      </c>
      <c r="AK292">
        <f t="shared" si="73"/>
        <v>62.621450846632868</v>
      </c>
      <c r="AL292">
        <f t="shared" si="74"/>
        <v>4.695194315577457E-2</v>
      </c>
      <c r="AO292">
        <f t="shared" si="75"/>
        <v>83520.422001000014</v>
      </c>
    </row>
    <row r="293" spans="12:41" x14ac:dyDescent="0.3">
      <c r="L293">
        <v>290.11900000000003</v>
      </c>
      <c r="M293">
        <v>3.6181000000000001</v>
      </c>
      <c r="N293">
        <f t="shared" si="64"/>
        <v>0.69634815462233457</v>
      </c>
      <c r="O293">
        <f t="shared" si="65"/>
        <v>202.02383027087711</v>
      </c>
      <c r="P293">
        <f t="shared" si="66"/>
        <v>0.48490075244593078</v>
      </c>
      <c r="S293">
        <f t="shared" si="67"/>
        <v>84169.034161000018</v>
      </c>
      <c r="W293">
        <v>290.084</v>
      </c>
      <c r="X293">
        <v>3.0527000000000002</v>
      </c>
      <c r="Y293">
        <f t="shared" si="68"/>
        <v>0.37106302623288812</v>
      </c>
      <c r="Z293">
        <f t="shared" si="69"/>
        <v>107.63944690174112</v>
      </c>
      <c r="AA293">
        <f t="shared" si="70"/>
        <v>0.137687769437109</v>
      </c>
      <c r="AD293">
        <f t="shared" si="71"/>
        <v>84148.727056000003</v>
      </c>
      <c r="AH293">
        <v>289.99900000000002</v>
      </c>
      <c r="AI293">
        <v>8.9296000000000006</v>
      </c>
      <c r="AJ293">
        <f t="shared" si="72"/>
        <v>0.21745638329039396</v>
      </c>
      <c r="AK293">
        <f t="shared" si="73"/>
        <v>63.062133697830966</v>
      </c>
      <c r="AL293">
        <f t="shared" si="74"/>
        <v>4.728727863373873E-2</v>
      </c>
      <c r="AO293">
        <f t="shared" si="75"/>
        <v>84099.42000100002</v>
      </c>
    </row>
    <row r="294" spans="12:41" x14ac:dyDescent="0.3">
      <c r="L294">
        <v>291.11900000000003</v>
      </c>
      <c r="M294">
        <v>3.6107</v>
      </c>
      <c r="N294">
        <f t="shared" si="64"/>
        <v>0.6983955214286891</v>
      </c>
      <c r="O294">
        <f t="shared" si="65"/>
        <v>203.31620580279855</v>
      </c>
      <c r="P294">
        <f t="shared" si="66"/>
        <v>0.48775630435165052</v>
      </c>
      <c r="S294">
        <f t="shared" si="67"/>
        <v>84750.272161000015</v>
      </c>
      <c r="W294">
        <v>291.084</v>
      </c>
      <c r="X294">
        <v>3.0489999999999999</v>
      </c>
      <c r="Y294">
        <f t="shared" si="68"/>
        <v>0.37227580314866748</v>
      </c>
      <c r="Z294">
        <f t="shared" si="69"/>
        <v>108.36352988372673</v>
      </c>
      <c r="AA294">
        <f t="shared" si="70"/>
        <v>0.13858927360998544</v>
      </c>
      <c r="AD294">
        <f t="shared" si="71"/>
        <v>84729.895056000008</v>
      </c>
      <c r="AH294">
        <v>291</v>
      </c>
      <c r="AI294">
        <v>8.9238999999999997</v>
      </c>
      <c r="AJ294">
        <f t="shared" si="72"/>
        <v>0.21809491357226235</v>
      </c>
      <c r="AK294">
        <f t="shared" si="73"/>
        <v>63.465619849528345</v>
      </c>
      <c r="AL294">
        <f t="shared" si="74"/>
        <v>4.7565391326092582E-2</v>
      </c>
      <c r="AO294">
        <f t="shared" si="75"/>
        <v>84681</v>
      </c>
    </row>
    <row r="295" spans="12:41" x14ac:dyDescent="0.3">
      <c r="L295">
        <v>292.11900000000003</v>
      </c>
      <c r="M295">
        <v>3.6012</v>
      </c>
      <c r="N295">
        <f t="shared" si="64"/>
        <v>0.70103005754116554</v>
      </c>
      <c r="O295">
        <f t="shared" si="65"/>
        <v>204.78419937886775</v>
      </c>
      <c r="P295">
        <f t="shared" si="66"/>
        <v>0.49144314157616986</v>
      </c>
      <c r="S295">
        <f t="shared" si="67"/>
        <v>85333.510161000013</v>
      </c>
      <c r="W295">
        <v>292.084</v>
      </c>
      <c r="X295">
        <v>3.0447000000000002</v>
      </c>
      <c r="Y295">
        <f t="shared" si="68"/>
        <v>0.37368709701403996</v>
      </c>
      <c r="Z295">
        <f t="shared" si="69"/>
        <v>109.14802204424885</v>
      </c>
      <c r="AA295">
        <f t="shared" si="70"/>
        <v>0.13964204647478051</v>
      </c>
      <c r="AD295">
        <f t="shared" si="71"/>
        <v>85313.063055999999</v>
      </c>
      <c r="AH295">
        <v>291.99900000000002</v>
      </c>
      <c r="AI295">
        <v>8.9167000000000005</v>
      </c>
      <c r="AJ295">
        <f t="shared" si="72"/>
        <v>0.21890206135775078</v>
      </c>
      <c r="AK295">
        <f t="shared" si="73"/>
        <v>63.919183014401874</v>
      </c>
      <c r="AL295">
        <f t="shared" si="74"/>
        <v>4.7918112466672491E-2</v>
      </c>
      <c r="AO295">
        <f t="shared" si="75"/>
        <v>85263.41600100002</v>
      </c>
    </row>
    <row r="296" spans="12:41" x14ac:dyDescent="0.3">
      <c r="L296">
        <v>293.11900000000003</v>
      </c>
      <c r="M296">
        <v>3.5935000000000001</v>
      </c>
      <c r="N296">
        <f t="shared" si="64"/>
        <v>0.70317052286698989</v>
      </c>
      <c r="O296">
        <f t="shared" si="65"/>
        <v>206.11264049224923</v>
      </c>
      <c r="P296">
        <f t="shared" si="66"/>
        <v>0.49444878422903593</v>
      </c>
      <c r="S296">
        <f t="shared" si="67"/>
        <v>85918.74816100001</v>
      </c>
      <c r="W296">
        <v>293.08499999999998</v>
      </c>
      <c r="X296">
        <v>3.0402</v>
      </c>
      <c r="Y296">
        <f t="shared" si="68"/>
        <v>0.37516616842700312</v>
      </c>
      <c r="Z296">
        <f t="shared" si="69"/>
        <v>109.95557647342821</v>
      </c>
      <c r="AA296">
        <f t="shared" si="70"/>
        <v>0.14074965393219849</v>
      </c>
      <c r="AD296">
        <f t="shared" si="71"/>
        <v>85898.817224999992</v>
      </c>
      <c r="AH296">
        <v>292.99900000000002</v>
      </c>
      <c r="AI296">
        <v>8.9100999999999999</v>
      </c>
      <c r="AJ296">
        <f t="shared" si="72"/>
        <v>0.21964251957813283</v>
      </c>
      <c r="AK296">
        <f t="shared" si="73"/>
        <v>64.355038593873346</v>
      </c>
      <c r="AL296">
        <f t="shared" si="74"/>
        <v>4.8242836406630463E-2</v>
      </c>
      <c r="AO296">
        <f t="shared" si="75"/>
        <v>85848.414001000012</v>
      </c>
    </row>
    <row r="297" spans="12:41" x14ac:dyDescent="0.3">
      <c r="L297">
        <v>294.11900000000003</v>
      </c>
      <c r="M297">
        <v>3.5844</v>
      </c>
      <c r="N297">
        <f t="shared" si="64"/>
        <v>0.70570608476542274</v>
      </c>
      <c r="O297">
        <f t="shared" si="65"/>
        <v>207.5615679451214</v>
      </c>
      <c r="P297">
        <f t="shared" si="66"/>
        <v>0.498021078074942</v>
      </c>
      <c r="S297">
        <f t="shared" si="67"/>
        <v>86505.986161000023</v>
      </c>
      <c r="W297">
        <v>294.084</v>
      </c>
      <c r="X297">
        <v>3.0367000000000002</v>
      </c>
      <c r="Y297">
        <f t="shared" si="68"/>
        <v>0.37631807166286574</v>
      </c>
      <c r="Z297">
        <f t="shared" si="69"/>
        <v>110.6691237869022</v>
      </c>
      <c r="AA297">
        <f t="shared" si="70"/>
        <v>0.14161529106005774</v>
      </c>
      <c r="AD297">
        <f t="shared" si="71"/>
        <v>86485.399055999995</v>
      </c>
      <c r="AH297">
        <v>293.99900000000002</v>
      </c>
      <c r="AI297">
        <v>8.9033999999999995</v>
      </c>
      <c r="AJ297">
        <f t="shared" si="72"/>
        <v>0.22039475808442752</v>
      </c>
      <c r="AK297">
        <f t="shared" si="73"/>
        <v>64.795838482063616</v>
      </c>
      <c r="AL297">
        <f t="shared" si="74"/>
        <v>4.8573849391093327E-2</v>
      </c>
      <c r="AO297">
        <f t="shared" si="75"/>
        <v>86435.412001000019</v>
      </c>
    </row>
    <row r="298" spans="12:41" x14ac:dyDescent="0.3">
      <c r="L298">
        <v>295.11900000000003</v>
      </c>
      <c r="M298">
        <v>3.5754999999999999</v>
      </c>
      <c r="N298">
        <f t="shared" si="64"/>
        <v>0.70819215428703652</v>
      </c>
      <c r="O298">
        <f t="shared" si="65"/>
        <v>209.00096038103595</v>
      </c>
      <c r="P298">
        <f t="shared" si="66"/>
        <v>0.50153612739371378</v>
      </c>
      <c r="S298">
        <f t="shared" si="67"/>
        <v>87095.22416100002</v>
      </c>
      <c r="W298">
        <v>295.084</v>
      </c>
      <c r="X298">
        <v>3.0327999999999999</v>
      </c>
      <c r="Y298">
        <f t="shared" si="68"/>
        <v>0.37760318593479714</v>
      </c>
      <c r="Z298">
        <f t="shared" si="69"/>
        <v>111.42465851838368</v>
      </c>
      <c r="AA298">
        <f t="shared" si="70"/>
        <v>0.14258416602810897</v>
      </c>
      <c r="AD298">
        <f t="shared" si="71"/>
        <v>87074.567056</v>
      </c>
      <c r="AH298">
        <v>294.99900000000002</v>
      </c>
      <c r="AI298">
        <v>8.8969000000000005</v>
      </c>
      <c r="AJ298">
        <f t="shared" si="72"/>
        <v>0.22112508288669611</v>
      </c>
      <c r="AK298">
        <f t="shared" si="73"/>
        <v>65.231678326492471</v>
      </c>
      <c r="AL298">
        <f t="shared" si="74"/>
        <v>4.8896302281648221E-2</v>
      </c>
      <c r="AO298">
        <f t="shared" si="75"/>
        <v>87024.410001000011</v>
      </c>
    </row>
    <row r="299" spans="12:41" x14ac:dyDescent="0.3">
      <c r="L299">
        <v>296.11900000000003</v>
      </c>
      <c r="M299">
        <v>3.5661</v>
      </c>
      <c r="N299">
        <f t="shared" si="64"/>
        <v>0.71082461912079886</v>
      </c>
      <c r="O299">
        <f t="shared" si="65"/>
        <v>210.48867538943185</v>
      </c>
      <c r="P299">
        <f t="shared" si="66"/>
        <v>0.50527163914822881</v>
      </c>
      <c r="S299">
        <f t="shared" si="67"/>
        <v>87686.462161000018</v>
      </c>
      <c r="W299">
        <v>296.084</v>
      </c>
      <c r="X299">
        <v>3.0276000000000001</v>
      </c>
      <c r="Y299">
        <f t="shared" si="68"/>
        <v>0.37931924470190986</v>
      </c>
      <c r="Z299">
        <f t="shared" si="69"/>
        <v>112.31035924832028</v>
      </c>
      <c r="AA299">
        <f t="shared" si="70"/>
        <v>0.14388308940122738</v>
      </c>
      <c r="AD299">
        <f t="shared" si="71"/>
        <v>87665.735056000005</v>
      </c>
      <c r="AH299">
        <v>295.99900000000002</v>
      </c>
      <c r="AI299">
        <v>8.8903999999999996</v>
      </c>
      <c r="AJ299">
        <f t="shared" si="72"/>
        <v>0.22185594145312654</v>
      </c>
      <c r="AK299">
        <f t="shared" si="73"/>
        <v>65.669136814184</v>
      </c>
      <c r="AL299">
        <f t="shared" si="74"/>
        <v>4.922005875805311E-2</v>
      </c>
      <c r="AO299">
        <f t="shared" si="75"/>
        <v>87615.408001000018</v>
      </c>
    </row>
    <row r="300" spans="12:41" x14ac:dyDescent="0.3">
      <c r="L300">
        <v>297.11900000000003</v>
      </c>
      <c r="M300">
        <v>3.5585</v>
      </c>
      <c r="N300">
        <f t="shared" si="64"/>
        <v>0.71295807303616132</v>
      </c>
      <c r="O300">
        <f t="shared" si="65"/>
        <v>211.83338970243125</v>
      </c>
      <c r="P300">
        <f t="shared" si="66"/>
        <v>0.50830921390743633</v>
      </c>
      <c r="S300">
        <f t="shared" si="67"/>
        <v>88279.700161000015</v>
      </c>
      <c r="W300">
        <v>297.084</v>
      </c>
      <c r="X300">
        <v>3.0236000000000001</v>
      </c>
      <c r="Y300">
        <f t="shared" si="68"/>
        <v>0.38064129671890046</v>
      </c>
      <c r="Z300">
        <f t="shared" si="69"/>
        <v>113.08243899443782</v>
      </c>
      <c r="AA300">
        <f t="shared" si="70"/>
        <v>0.14488779676784602</v>
      </c>
      <c r="AD300">
        <f t="shared" si="71"/>
        <v>88258.903055999996</v>
      </c>
      <c r="AH300">
        <v>296.99900000000002</v>
      </c>
      <c r="AI300">
        <v>8.8848000000000003</v>
      </c>
      <c r="AJ300">
        <f t="shared" si="72"/>
        <v>0.2224860328372204</v>
      </c>
      <c r="AK300">
        <f t="shared" si="73"/>
        <v>66.07812926662163</v>
      </c>
      <c r="AL300">
        <f t="shared" si="74"/>
        <v>4.9500034807644713E-2</v>
      </c>
      <c r="AO300">
        <f t="shared" si="75"/>
        <v>88208.40600100001</v>
      </c>
    </row>
    <row r="301" spans="12:41" x14ac:dyDescent="0.3">
      <c r="L301">
        <v>298.11900000000003</v>
      </c>
      <c r="M301">
        <v>3.5501999999999998</v>
      </c>
      <c r="N301">
        <f t="shared" si="64"/>
        <v>0.71529324086478374</v>
      </c>
      <c r="O301">
        <f t="shared" si="65"/>
        <v>213.2425056733685</v>
      </c>
      <c r="P301">
        <f t="shared" si="66"/>
        <v>0.51164442042684555</v>
      </c>
      <c r="S301">
        <f t="shared" si="67"/>
        <v>88874.938161000013</v>
      </c>
      <c r="W301">
        <v>298.084</v>
      </c>
      <c r="X301">
        <v>3.0192999999999999</v>
      </c>
      <c r="Y301">
        <f t="shared" si="68"/>
        <v>0.38206445471448575</v>
      </c>
      <c r="Z301">
        <f t="shared" si="69"/>
        <v>113.88730091911277</v>
      </c>
      <c r="AA301">
        <f t="shared" si="70"/>
        <v>0.14597324755627733</v>
      </c>
      <c r="AD301">
        <f t="shared" si="71"/>
        <v>88854.071056000001</v>
      </c>
      <c r="AH301">
        <v>297.99900000000002</v>
      </c>
      <c r="AI301">
        <v>8.8788</v>
      </c>
      <c r="AJ301">
        <f t="shared" si="72"/>
        <v>0.22316157160505759</v>
      </c>
      <c r="AK301">
        <f t="shared" si="73"/>
        <v>66.501925176735568</v>
      </c>
      <c r="AL301">
        <f t="shared" si="74"/>
        <v>4.9801087041239249E-2</v>
      </c>
      <c r="AO301">
        <f t="shared" si="75"/>
        <v>88803.404001000017</v>
      </c>
    </row>
    <row r="302" spans="12:41" x14ac:dyDescent="0.3">
      <c r="L302">
        <v>299.11900000000003</v>
      </c>
      <c r="M302">
        <v>3.5411999999999999</v>
      </c>
      <c r="N302">
        <f t="shared" si="64"/>
        <v>0.71783152803859318</v>
      </c>
      <c r="O302">
        <f t="shared" si="65"/>
        <v>214.71704883537598</v>
      </c>
      <c r="P302">
        <f t="shared" si="66"/>
        <v>0.51528210264622154</v>
      </c>
      <c r="S302">
        <f t="shared" si="67"/>
        <v>89472.17616100001</v>
      </c>
      <c r="W302">
        <v>299.084</v>
      </c>
      <c r="X302">
        <v>3.0152999999999999</v>
      </c>
      <c r="Y302">
        <f t="shared" si="68"/>
        <v>0.38339014343811834</v>
      </c>
      <c r="Z302">
        <f t="shared" si="69"/>
        <v>114.66585766004619</v>
      </c>
      <c r="AA302">
        <f t="shared" si="70"/>
        <v>0.14698800208550095</v>
      </c>
      <c r="AD302">
        <f t="shared" si="71"/>
        <v>89451.239056000006</v>
      </c>
      <c r="AH302">
        <v>298.99900000000002</v>
      </c>
      <c r="AI302">
        <v>8.8722999999999992</v>
      </c>
      <c r="AJ302">
        <f t="shared" si="72"/>
        <v>0.22389392061897961</v>
      </c>
      <c r="AK302">
        <f t="shared" si="73"/>
        <v>66.944058371154284</v>
      </c>
      <c r="AL302">
        <f t="shared" si="74"/>
        <v>5.0128487690137946E-2</v>
      </c>
      <c r="AO302">
        <f t="shared" si="75"/>
        <v>89400.402001000009</v>
      </c>
    </row>
    <row r="303" spans="12:41" x14ac:dyDescent="0.3">
      <c r="L303">
        <v>300.11799999999999</v>
      </c>
      <c r="M303">
        <v>3.5325000000000002</v>
      </c>
      <c r="N303">
        <f t="shared" si="64"/>
        <v>0.7202913452168046</v>
      </c>
      <c r="O303">
        <f t="shared" si="65"/>
        <v>216.17239794377696</v>
      </c>
      <c r="P303">
        <f t="shared" si="66"/>
        <v>0.51881962199423393</v>
      </c>
      <c r="S303">
        <f t="shared" si="67"/>
        <v>90070.813924000002</v>
      </c>
      <c r="W303">
        <v>300.084</v>
      </c>
      <c r="X303">
        <v>3.0108999999999999</v>
      </c>
      <c r="Y303">
        <f t="shared" si="68"/>
        <v>0.38485043376432637</v>
      </c>
      <c r="Z303">
        <f t="shared" si="69"/>
        <v>115.48745756573412</v>
      </c>
      <c r="AA303">
        <f t="shared" si="70"/>
        <v>0.14810985636859017</v>
      </c>
      <c r="AD303">
        <f t="shared" si="71"/>
        <v>90050.407055999996</v>
      </c>
      <c r="AH303">
        <v>299.99900000000002</v>
      </c>
      <c r="AI303">
        <v>8.8651999999999997</v>
      </c>
      <c r="AJ303">
        <f t="shared" si="72"/>
        <v>0.22469448443904447</v>
      </c>
      <c r="AK303">
        <f t="shared" si="73"/>
        <v>67.408120637228905</v>
      </c>
      <c r="AL303">
        <f t="shared" si="74"/>
        <v>5.0487611337327994E-2</v>
      </c>
      <c r="AO303">
        <f t="shared" si="75"/>
        <v>89999.400001000016</v>
      </c>
    </row>
    <row r="304" spans="12:41" x14ac:dyDescent="0.3">
      <c r="L304">
        <v>301.11900000000003</v>
      </c>
      <c r="M304">
        <v>3.5245000000000002</v>
      </c>
      <c r="N304">
        <f t="shared" si="64"/>
        <v>0.72255859856155691</v>
      </c>
      <c r="O304">
        <f t="shared" si="65"/>
        <v>217.57612264025747</v>
      </c>
      <c r="P304">
        <f t="shared" si="66"/>
        <v>0.52209092835524118</v>
      </c>
      <c r="S304">
        <f t="shared" si="67"/>
        <v>90672.65216100002</v>
      </c>
      <c r="W304">
        <v>301.084</v>
      </c>
      <c r="X304">
        <v>3.0072000000000001</v>
      </c>
      <c r="Y304">
        <f t="shared" si="68"/>
        <v>0.38608005788695388</v>
      </c>
      <c r="Z304">
        <f t="shared" si="69"/>
        <v>116.24252814883562</v>
      </c>
      <c r="AA304">
        <f t="shared" si="70"/>
        <v>0.14905781109799365</v>
      </c>
      <c r="AD304">
        <f t="shared" si="71"/>
        <v>90651.575056000001</v>
      </c>
      <c r="AH304">
        <v>301</v>
      </c>
      <c r="AI304">
        <v>8.8585999999999991</v>
      </c>
      <c r="AJ304">
        <f t="shared" si="72"/>
        <v>0.22543924575491009</v>
      </c>
      <c r="AK304">
        <f t="shared" si="73"/>
        <v>67.857212972227941</v>
      </c>
      <c r="AL304">
        <f t="shared" si="74"/>
        <v>5.0822853526542748E-2</v>
      </c>
      <c r="AO304">
        <f t="shared" si="75"/>
        <v>90601</v>
      </c>
    </row>
    <row r="305" spans="12:41" x14ac:dyDescent="0.3">
      <c r="L305">
        <v>302.11900000000003</v>
      </c>
      <c r="M305">
        <v>3.5204</v>
      </c>
      <c r="N305">
        <f t="shared" si="64"/>
        <v>0.72372256127583057</v>
      </c>
      <c r="O305">
        <f t="shared" si="65"/>
        <v>218.65033649009268</v>
      </c>
      <c r="P305">
        <f t="shared" si="66"/>
        <v>0.52377434569964831</v>
      </c>
      <c r="S305">
        <f t="shared" si="67"/>
        <v>91275.890161000018</v>
      </c>
      <c r="W305">
        <v>302.084</v>
      </c>
      <c r="X305">
        <v>3.0036</v>
      </c>
      <c r="Y305">
        <f t="shared" si="68"/>
        <v>0.38727790191119343</v>
      </c>
      <c r="Z305">
        <f t="shared" si="69"/>
        <v>116.99045772094095</v>
      </c>
      <c r="AA305">
        <f t="shared" si="70"/>
        <v>0.14998417330873595</v>
      </c>
      <c r="AD305">
        <f t="shared" si="71"/>
        <v>91254.743056000007</v>
      </c>
      <c r="AH305">
        <v>301.99900000000002</v>
      </c>
      <c r="AI305">
        <v>8.8512000000000004</v>
      </c>
      <c r="AJ305">
        <f t="shared" si="72"/>
        <v>0.2262749412941788</v>
      </c>
      <c r="AK305">
        <f t="shared" si="73"/>
        <v>68.334805995900709</v>
      </c>
      <c r="AL305">
        <f t="shared" si="74"/>
        <v>5.1200349057684065E-2</v>
      </c>
      <c r="AO305">
        <f t="shared" si="75"/>
        <v>91203.396001000016</v>
      </c>
    </row>
    <row r="306" spans="12:41" x14ac:dyDescent="0.3">
      <c r="L306">
        <v>303.11900000000003</v>
      </c>
      <c r="M306">
        <v>3.5068000000000001</v>
      </c>
      <c r="N306">
        <f t="shared" si="64"/>
        <v>0.72759324006105652</v>
      </c>
      <c r="O306">
        <f t="shared" si="65"/>
        <v>220.54733533406741</v>
      </c>
      <c r="P306">
        <f t="shared" si="66"/>
        <v>0.52939192298254623</v>
      </c>
      <c r="S306">
        <f t="shared" si="67"/>
        <v>91881.128161000015</v>
      </c>
      <c r="W306">
        <v>303.084</v>
      </c>
      <c r="X306">
        <v>2.9988000000000001</v>
      </c>
      <c r="Y306">
        <f t="shared" si="68"/>
        <v>0.38887726250801519</v>
      </c>
      <c r="Z306">
        <f t="shared" si="69"/>
        <v>117.86247622997928</v>
      </c>
      <c r="AA306">
        <f t="shared" si="70"/>
        <v>0.15122552529572775</v>
      </c>
      <c r="AD306">
        <f t="shared" si="71"/>
        <v>91859.911055999997</v>
      </c>
      <c r="AH306">
        <v>302.99900000000002</v>
      </c>
      <c r="AI306">
        <v>8.8449000000000009</v>
      </c>
      <c r="AJ306">
        <f t="shared" si="72"/>
        <v>0.22698696261708731</v>
      </c>
      <c r="AK306">
        <f t="shared" si="73"/>
        <v>68.776822686014839</v>
      </c>
      <c r="AL306">
        <f t="shared" si="74"/>
        <v>5.1523081198130996E-2</v>
      </c>
      <c r="AO306">
        <f t="shared" si="75"/>
        <v>91808.394001000008</v>
      </c>
    </row>
    <row r="307" spans="12:41" x14ac:dyDescent="0.3">
      <c r="L307">
        <v>304.11900000000003</v>
      </c>
      <c r="M307">
        <v>3.4990000000000001</v>
      </c>
      <c r="N307">
        <f t="shared" si="64"/>
        <v>0.72981996740779909</v>
      </c>
      <c r="O307">
        <f t="shared" si="65"/>
        <v>221.95211866809248</v>
      </c>
      <c r="P307">
        <f t="shared" si="66"/>
        <v>0.53263718482712097</v>
      </c>
      <c r="S307">
        <f t="shared" si="67"/>
        <v>92488.366161000013</v>
      </c>
      <c r="W307">
        <v>304.084</v>
      </c>
      <c r="X307">
        <v>2.9956</v>
      </c>
      <c r="Y307">
        <f t="shared" si="68"/>
        <v>0.38994492576171014</v>
      </c>
      <c r="Z307">
        <f t="shared" si="69"/>
        <v>118.57601280532387</v>
      </c>
      <c r="AA307">
        <f t="shared" si="70"/>
        <v>0.15205704512730564</v>
      </c>
      <c r="AD307">
        <f t="shared" si="71"/>
        <v>92467.079056000002</v>
      </c>
      <c r="AH307">
        <v>303.99900000000002</v>
      </c>
      <c r="AI307">
        <v>8.8394999999999992</v>
      </c>
      <c r="AJ307">
        <f t="shared" si="72"/>
        <v>0.22759767037848566</v>
      </c>
      <c r="AK307">
        <f t="shared" si="73"/>
        <v>69.18946419738927</v>
      </c>
      <c r="AL307">
        <f t="shared" si="74"/>
        <v>5.1800699561713806E-2</v>
      </c>
      <c r="AO307">
        <f t="shared" si="75"/>
        <v>92415.392001000015</v>
      </c>
    </row>
    <row r="308" spans="12:41" x14ac:dyDescent="0.3">
      <c r="L308">
        <v>305.11900000000003</v>
      </c>
      <c r="M308">
        <v>3.4912999999999998</v>
      </c>
      <c r="N308">
        <f t="shared" si="64"/>
        <v>0.73202302110057171</v>
      </c>
      <c r="O308">
        <f t="shared" si="65"/>
        <v>223.35413217518536</v>
      </c>
      <c r="P308">
        <f t="shared" si="66"/>
        <v>0.53585770342120809</v>
      </c>
      <c r="S308">
        <f t="shared" si="67"/>
        <v>93097.60416100001</v>
      </c>
      <c r="W308">
        <v>305.084</v>
      </c>
      <c r="X308">
        <v>2.9904000000000002</v>
      </c>
      <c r="Y308">
        <f t="shared" si="68"/>
        <v>0.39168231343562376</v>
      </c>
      <c r="Z308">
        <f t="shared" si="69"/>
        <v>119.49600691219383</v>
      </c>
      <c r="AA308">
        <f t="shared" si="70"/>
        <v>0.15341503465828221</v>
      </c>
      <c r="AD308">
        <f t="shared" si="71"/>
        <v>93076.247056000007</v>
      </c>
      <c r="AH308">
        <v>304.99900000000002</v>
      </c>
      <c r="AI308">
        <v>8.8332999999999995</v>
      </c>
      <c r="AJ308">
        <f t="shared" si="72"/>
        <v>0.22829931361038497</v>
      </c>
      <c r="AK308">
        <f t="shared" si="73"/>
        <v>69.631062351853814</v>
      </c>
      <c r="AL308">
        <f t="shared" si="74"/>
        <v>5.2120576594972906E-2</v>
      </c>
      <c r="AO308">
        <f t="shared" si="75"/>
        <v>93024.390001000022</v>
      </c>
    </row>
    <row r="309" spans="12:41" x14ac:dyDescent="0.3">
      <c r="L309">
        <v>306.11900000000003</v>
      </c>
      <c r="M309">
        <v>3.4822000000000002</v>
      </c>
      <c r="N309">
        <f t="shared" si="64"/>
        <v>0.73463290284298899</v>
      </c>
      <c r="O309">
        <f t="shared" si="65"/>
        <v>224.88508958539296</v>
      </c>
      <c r="P309">
        <f t="shared" si="66"/>
        <v>0.53968550193951648</v>
      </c>
      <c r="S309">
        <f t="shared" si="67"/>
        <v>93708.842161000022</v>
      </c>
      <c r="W309">
        <v>306.084</v>
      </c>
      <c r="X309">
        <v>2.9864999999999999</v>
      </c>
      <c r="Y309">
        <f t="shared" si="68"/>
        <v>0.39298733796456159</v>
      </c>
      <c r="Z309">
        <f t="shared" si="69"/>
        <v>120.28713635354487</v>
      </c>
      <c r="AA309">
        <f t="shared" si="70"/>
        <v>0.15443904780047255</v>
      </c>
      <c r="AD309">
        <f t="shared" si="71"/>
        <v>93687.415055999998</v>
      </c>
      <c r="AH309">
        <v>305.99900000000002</v>
      </c>
      <c r="AI309">
        <v>8.8262999999999998</v>
      </c>
      <c r="AJ309">
        <f t="shared" si="72"/>
        <v>0.22909208359006916</v>
      </c>
      <c r="AK309">
        <f t="shared" si="73"/>
        <v>70.101948486477582</v>
      </c>
      <c r="AL309">
        <f t="shared" si="74"/>
        <v>5.2483182763639238E-2</v>
      </c>
      <c r="AO309">
        <f t="shared" si="75"/>
        <v>93635.388001000014</v>
      </c>
    </row>
    <row r="310" spans="12:41" x14ac:dyDescent="0.3">
      <c r="L310">
        <v>307.11900000000003</v>
      </c>
      <c r="M310">
        <v>3.4733999999999998</v>
      </c>
      <c r="N310">
        <f t="shared" si="64"/>
        <v>0.73716323946247342</v>
      </c>
      <c r="O310">
        <f t="shared" si="65"/>
        <v>226.3968369404754</v>
      </c>
      <c r="P310">
        <f t="shared" si="66"/>
        <v>0.54340964161480798</v>
      </c>
      <c r="S310">
        <f t="shared" si="67"/>
        <v>94322.08016100002</v>
      </c>
      <c r="W310">
        <v>307.084</v>
      </c>
      <c r="X310">
        <v>2.9828000000000001</v>
      </c>
      <c r="Y310">
        <f t="shared" si="68"/>
        <v>0.39422701446728237</v>
      </c>
      <c r="Z310">
        <f t="shared" si="69"/>
        <v>121.06080851067094</v>
      </c>
      <c r="AA310">
        <f t="shared" si="70"/>
        <v>0.15541493893578687</v>
      </c>
      <c r="AD310">
        <f t="shared" si="71"/>
        <v>94300.583056000003</v>
      </c>
      <c r="AH310">
        <v>306.99900000000002</v>
      </c>
      <c r="AI310">
        <v>8.8191000000000006</v>
      </c>
      <c r="AJ310">
        <f t="shared" si="72"/>
        <v>0.22990816034657102</v>
      </c>
      <c r="AK310">
        <f t="shared" si="73"/>
        <v>70.581575318236958</v>
      </c>
      <c r="AL310">
        <f t="shared" si="74"/>
        <v>5.2857762193944613E-2</v>
      </c>
      <c r="AO310">
        <f t="shared" si="75"/>
        <v>94248.386001000021</v>
      </c>
    </row>
    <row r="311" spans="12:41" x14ac:dyDescent="0.3">
      <c r="L311">
        <v>308.11900000000003</v>
      </c>
      <c r="M311">
        <v>3.4649000000000001</v>
      </c>
      <c r="N311">
        <f t="shared" si="64"/>
        <v>0.73961340859680236</v>
      </c>
      <c r="O311">
        <f t="shared" si="65"/>
        <v>227.88894384343817</v>
      </c>
      <c r="P311">
        <f t="shared" si="66"/>
        <v>0.54702799417618053</v>
      </c>
      <c r="S311">
        <f t="shared" si="67"/>
        <v>94937.318161000017</v>
      </c>
      <c r="W311">
        <v>308.084</v>
      </c>
      <c r="X311">
        <v>2.9788999999999999</v>
      </c>
      <c r="Y311">
        <f t="shared" si="68"/>
        <v>0.39553536629858227</v>
      </c>
      <c r="Z311">
        <f t="shared" si="69"/>
        <v>121.85811779073242</v>
      </c>
      <c r="AA311">
        <f t="shared" si="70"/>
        <v>0.15644822599295366</v>
      </c>
      <c r="AD311">
        <f t="shared" si="71"/>
        <v>94915.751056000008</v>
      </c>
      <c r="AH311">
        <v>307.99900000000002</v>
      </c>
      <c r="AI311">
        <v>8.8135999999999992</v>
      </c>
      <c r="AJ311">
        <f t="shared" si="72"/>
        <v>0.23053200129870818</v>
      </c>
      <c r="AK311">
        <f t="shared" si="73"/>
        <v>71.003625868000825</v>
      </c>
      <c r="AL311">
        <f t="shared" si="74"/>
        <v>5.3145003622787589E-2</v>
      </c>
      <c r="AO311">
        <f t="shared" si="75"/>
        <v>94863.384001000013</v>
      </c>
    </row>
    <row r="312" spans="12:41" x14ac:dyDescent="0.3">
      <c r="L312">
        <v>309.11900000000003</v>
      </c>
      <c r="M312">
        <v>3.4556</v>
      </c>
      <c r="N312">
        <f t="shared" si="64"/>
        <v>0.74230107729075812</v>
      </c>
      <c r="O312">
        <f t="shared" si="65"/>
        <v>229.45936671104187</v>
      </c>
      <c r="P312">
        <f t="shared" si="66"/>
        <v>0.55101088934702003</v>
      </c>
      <c r="S312">
        <f t="shared" si="67"/>
        <v>95554.556161000015</v>
      </c>
      <c r="W312">
        <v>309.084</v>
      </c>
      <c r="X312">
        <v>2.9750999999999999</v>
      </c>
      <c r="Y312">
        <f t="shared" si="68"/>
        <v>0.39681181927673315</v>
      </c>
      <c r="Z312">
        <f t="shared" si="69"/>
        <v>122.6481843493298</v>
      </c>
      <c r="AA312">
        <f t="shared" si="70"/>
        <v>0.15745961991771074</v>
      </c>
      <c r="AD312">
        <f t="shared" si="71"/>
        <v>95532.919055999999</v>
      </c>
      <c r="AH312">
        <v>308.99900000000002</v>
      </c>
      <c r="AI312">
        <v>8.8071999999999999</v>
      </c>
      <c r="AJ312">
        <f t="shared" si="72"/>
        <v>0.23125841556836985</v>
      </c>
      <c r="AK312">
        <f t="shared" si="73"/>
        <v>71.458619152210716</v>
      </c>
      <c r="AL312">
        <f t="shared" si="74"/>
        <v>5.3480454771192842E-2</v>
      </c>
      <c r="AO312">
        <f t="shared" si="75"/>
        <v>95480.38200100002</v>
      </c>
    </row>
    <row r="313" spans="12:41" x14ac:dyDescent="0.3">
      <c r="L313">
        <v>310.11900000000003</v>
      </c>
      <c r="M313">
        <v>3.4489000000000001</v>
      </c>
      <c r="N313">
        <f t="shared" si="64"/>
        <v>0.74424184117025649</v>
      </c>
      <c r="O313">
        <f t="shared" si="65"/>
        <v>230.8035355418788</v>
      </c>
      <c r="P313">
        <f t="shared" si="66"/>
        <v>0.55389591814849326</v>
      </c>
      <c r="S313">
        <f t="shared" si="67"/>
        <v>96173.794161000013</v>
      </c>
      <c r="W313">
        <v>310.084</v>
      </c>
      <c r="X313">
        <v>2.9718</v>
      </c>
      <c r="Y313">
        <f t="shared" si="68"/>
        <v>0.39792164131467522</v>
      </c>
      <c r="Z313">
        <f t="shared" si="69"/>
        <v>123.38913422541975</v>
      </c>
      <c r="AA313">
        <f t="shared" si="70"/>
        <v>0.15834163262656503</v>
      </c>
      <c r="AD313">
        <f t="shared" si="71"/>
        <v>96152.087056000004</v>
      </c>
      <c r="AH313">
        <v>309.99900000000002</v>
      </c>
      <c r="AI313">
        <v>8.8003</v>
      </c>
      <c r="AJ313">
        <f t="shared" si="72"/>
        <v>0.2320421725302563</v>
      </c>
      <c r="AK313">
        <f t="shared" si="73"/>
        <v>71.932841442206936</v>
      </c>
      <c r="AL313">
        <f t="shared" si="74"/>
        <v>5.3843569832561229E-2</v>
      </c>
      <c r="AO313">
        <f t="shared" si="75"/>
        <v>96099.380001000012</v>
      </c>
    </row>
    <row r="314" spans="12:41" x14ac:dyDescent="0.3">
      <c r="L314">
        <v>311.11900000000003</v>
      </c>
      <c r="M314">
        <v>3.4403000000000001</v>
      </c>
      <c r="N314">
        <f t="shared" si="64"/>
        <v>0.7467385039082276</v>
      </c>
      <c r="O314">
        <f t="shared" si="65"/>
        <v>232.32453659742387</v>
      </c>
      <c r="P314">
        <f t="shared" si="66"/>
        <v>0.55761839321909801</v>
      </c>
      <c r="S314">
        <f t="shared" si="67"/>
        <v>96795.032161000025</v>
      </c>
      <c r="W314">
        <v>311.084</v>
      </c>
      <c r="X314">
        <v>2.9668999999999999</v>
      </c>
      <c r="Y314">
        <f t="shared" si="68"/>
        <v>0.39957183449228911</v>
      </c>
      <c r="Z314">
        <f t="shared" si="69"/>
        <v>124.30040456119927</v>
      </c>
      <c r="AA314">
        <f t="shared" si="70"/>
        <v>0.15965765091953329</v>
      </c>
      <c r="AD314">
        <f t="shared" si="71"/>
        <v>96773.255056000009</v>
      </c>
      <c r="AH314">
        <v>311</v>
      </c>
      <c r="AI314">
        <v>8.7947000000000006</v>
      </c>
      <c r="AJ314">
        <f t="shared" si="72"/>
        <v>0.23267871702461121</v>
      </c>
      <c r="AK314">
        <f t="shared" si="73"/>
        <v>72.363080994654084</v>
      </c>
      <c r="AL314">
        <f t="shared" si="74"/>
        <v>5.4139385356219101E-2</v>
      </c>
      <c r="AO314">
        <f t="shared" si="75"/>
        <v>96721</v>
      </c>
    </row>
    <row r="315" spans="12:41" x14ac:dyDescent="0.3">
      <c r="L315">
        <v>312.11900000000003</v>
      </c>
      <c r="M315">
        <v>3.4325999999999999</v>
      </c>
      <c r="N315">
        <f t="shared" si="64"/>
        <v>0.74897918927294926</v>
      </c>
      <c r="O315">
        <f t="shared" si="65"/>
        <v>233.77063557668367</v>
      </c>
      <c r="P315">
        <f t="shared" si="66"/>
        <v>0.56096982596396439</v>
      </c>
      <c r="S315">
        <f t="shared" si="67"/>
        <v>97418.270161000022</v>
      </c>
      <c r="W315">
        <v>312.084</v>
      </c>
      <c r="X315">
        <v>2.9632000000000001</v>
      </c>
      <c r="Y315">
        <f t="shared" si="68"/>
        <v>0.40081970568506192</v>
      </c>
      <c r="Z315">
        <f t="shared" si="69"/>
        <v>125.08941702901687</v>
      </c>
      <c r="AA315">
        <f t="shared" si="70"/>
        <v>0.16065643646545966</v>
      </c>
      <c r="AD315">
        <f t="shared" si="71"/>
        <v>97396.423056</v>
      </c>
      <c r="AH315">
        <v>311.99900000000002</v>
      </c>
      <c r="AI315">
        <v>8.7880000000000003</v>
      </c>
      <c r="AJ315">
        <f t="shared" si="72"/>
        <v>0.23344082982006234</v>
      </c>
      <c r="AK315">
        <f t="shared" si="73"/>
        <v>72.833305463029632</v>
      </c>
      <c r="AL315">
        <f t="shared" si="74"/>
        <v>5.4494621027079304E-2</v>
      </c>
      <c r="AO315">
        <f t="shared" si="75"/>
        <v>97343.376001000011</v>
      </c>
    </row>
    <row r="316" spans="12:41" x14ac:dyDescent="0.3">
      <c r="L316">
        <v>313.11900000000003</v>
      </c>
      <c r="M316">
        <v>3.4239999999999999</v>
      </c>
      <c r="N316">
        <f t="shared" si="64"/>
        <v>0.75148772251385443</v>
      </c>
      <c r="O316">
        <f t="shared" si="65"/>
        <v>235.30508418581562</v>
      </c>
      <c r="P316">
        <f t="shared" si="66"/>
        <v>0.56473379708905991</v>
      </c>
      <c r="S316">
        <f t="shared" si="67"/>
        <v>98043.50816100002</v>
      </c>
      <c r="W316">
        <v>313.084</v>
      </c>
      <c r="X316">
        <v>2.9592999999999998</v>
      </c>
      <c r="Y316">
        <f t="shared" si="68"/>
        <v>0.40213671727264116</v>
      </c>
      <c r="Z316">
        <f t="shared" si="69"/>
        <v>125.90257199058759</v>
      </c>
      <c r="AA316">
        <f t="shared" si="70"/>
        <v>0.16171393937881615</v>
      </c>
      <c r="AD316">
        <f t="shared" si="71"/>
        <v>98021.591056000005</v>
      </c>
      <c r="AH316">
        <v>312.99900000000002</v>
      </c>
      <c r="AI316">
        <v>8.7817000000000007</v>
      </c>
      <c r="AJ316">
        <f t="shared" si="72"/>
        <v>0.23415797356981385</v>
      </c>
      <c r="AK316">
        <f t="shared" si="73"/>
        <v>73.291211569378177</v>
      </c>
      <c r="AL316">
        <f t="shared" si="74"/>
        <v>5.4829956586321643E-2</v>
      </c>
      <c r="AO316">
        <f t="shared" si="75"/>
        <v>97968.374001000018</v>
      </c>
    </row>
    <row r="317" spans="12:41" x14ac:dyDescent="0.3">
      <c r="L317">
        <v>314.11900000000003</v>
      </c>
      <c r="M317">
        <v>3.4157000000000002</v>
      </c>
      <c r="N317">
        <f t="shared" si="64"/>
        <v>0.75391473073765702</v>
      </c>
      <c r="O317">
        <f t="shared" si="65"/>
        <v>236.8189413045821</v>
      </c>
      <c r="P317">
        <f t="shared" si="66"/>
        <v>0.56838742122323394</v>
      </c>
      <c r="S317">
        <f t="shared" si="67"/>
        <v>98670.746161000017</v>
      </c>
      <c r="W317">
        <v>314.084</v>
      </c>
      <c r="X317">
        <v>2.9554</v>
      </c>
      <c r="Y317">
        <f t="shared" si="68"/>
        <v>0.40345546566738866</v>
      </c>
      <c r="Z317">
        <f t="shared" si="69"/>
        <v>126.7189064786761</v>
      </c>
      <c r="AA317">
        <f t="shared" si="70"/>
        <v>0.16277631277688942</v>
      </c>
      <c r="AD317">
        <f t="shared" si="71"/>
        <v>98648.759055999995</v>
      </c>
      <c r="AH317">
        <v>313.99900000000002</v>
      </c>
      <c r="AI317">
        <v>8.7751000000000001</v>
      </c>
      <c r="AJ317">
        <f t="shared" si="72"/>
        <v>0.23490981904403466</v>
      </c>
      <c r="AK317">
        <f t="shared" si="73"/>
        <v>73.761448270007847</v>
      </c>
      <c r="AL317">
        <f t="shared" si="74"/>
        <v>5.5182623083301109E-2</v>
      </c>
      <c r="AO317">
        <f t="shared" si="75"/>
        <v>98595.372001000011</v>
      </c>
    </row>
    <row r="318" spans="12:41" x14ac:dyDescent="0.3">
      <c r="L318">
        <v>315.11900000000003</v>
      </c>
      <c r="M318">
        <v>3.4068000000000001</v>
      </c>
      <c r="N318">
        <f t="shared" si="64"/>
        <v>0.75652374650856136</v>
      </c>
      <c r="O318">
        <f t="shared" si="65"/>
        <v>238.39500647603137</v>
      </c>
      <c r="P318">
        <f t="shared" si="66"/>
        <v>0.57232817903135003</v>
      </c>
      <c r="S318">
        <f t="shared" si="67"/>
        <v>99299.984161000015</v>
      </c>
      <c r="W318">
        <v>315.089</v>
      </c>
      <c r="X318">
        <v>2.9508999999999999</v>
      </c>
      <c r="Y318">
        <f t="shared" si="68"/>
        <v>0.40497926258618178</v>
      </c>
      <c r="Z318">
        <f t="shared" si="69"/>
        <v>127.60451086901743</v>
      </c>
      <c r="AA318">
        <f t="shared" si="70"/>
        <v>0.16400820312484757</v>
      </c>
      <c r="AD318">
        <f t="shared" si="71"/>
        <v>99281.077921000004</v>
      </c>
      <c r="AH318">
        <v>314.99900000000002</v>
      </c>
      <c r="AI318">
        <v>8.7692999999999994</v>
      </c>
      <c r="AJ318">
        <f t="shared" si="72"/>
        <v>0.23557099870378861</v>
      </c>
      <c r="AK318">
        <f t="shared" si="73"/>
        <v>74.204629020694711</v>
      </c>
      <c r="AL318">
        <f t="shared" si="74"/>
        <v>5.5493695430300374E-2</v>
      </c>
      <c r="AO318">
        <f t="shared" si="75"/>
        <v>99224.370001000018</v>
      </c>
    </row>
    <row r="319" spans="12:41" x14ac:dyDescent="0.3">
      <c r="L319">
        <v>316.11900000000003</v>
      </c>
      <c r="M319">
        <v>3.399</v>
      </c>
      <c r="N319">
        <f t="shared" si="64"/>
        <v>0.75881591007937121</v>
      </c>
      <c r="O319">
        <f t="shared" si="65"/>
        <v>239.87612667838076</v>
      </c>
      <c r="P319">
        <f t="shared" si="66"/>
        <v>0.57580158538958437</v>
      </c>
      <c r="S319">
        <f t="shared" si="67"/>
        <v>99931.222161000012</v>
      </c>
      <c r="W319">
        <v>316.084</v>
      </c>
      <c r="X319">
        <v>2.9479000000000002</v>
      </c>
      <c r="Y319">
        <f t="shared" si="68"/>
        <v>0.40599641870561326</v>
      </c>
      <c r="Z319">
        <f t="shared" si="69"/>
        <v>128.32897201014507</v>
      </c>
      <c r="AA319">
        <f t="shared" si="70"/>
        <v>0.16483309200178364</v>
      </c>
      <c r="AD319">
        <f t="shared" si="71"/>
        <v>99909.095056000006</v>
      </c>
      <c r="AH319">
        <v>316</v>
      </c>
      <c r="AI319">
        <v>8.7622</v>
      </c>
      <c r="AJ319">
        <f t="shared" si="72"/>
        <v>0.23638096937237543</v>
      </c>
      <c r="AK319">
        <f t="shared" si="73"/>
        <v>74.69638632167063</v>
      </c>
      <c r="AL319">
        <f t="shared" si="74"/>
        <v>5.5875962681423891E-2</v>
      </c>
      <c r="AO319">
        <f t="shared" si="75"/>
        <v>99856</v>
      </c>
    </row>
    <row r="320" spans="12:41" x14ac:dyDescent="0.3">
      <c r="L320">
        <v>317.11900000000003</v>
      </c>
      <c r="M320">
        <v>3.39</v>
      </c>
      <c r="N320">
        <f t="shared" si="64"/>
        <v>0.76146725940099114</v>
      </c>
      <c r="O320">
        <f t="shared" si="65"/>
        <v>241.47573583398292</v>
      </c>
      <c r="P320">
        <f t="shared" si="66"/>
        <v>0.57983238713965635</v>
      </c>
      <c r="S320">
        <f t="shared" si="67"/>
        <v>100564.46016100002</v>
      </c>
      <c r="W320">
        <v>317.084</v>
      </c>
      <c r="X320">
        <v>2.944</v>
      </c>
      <c r="Y320">
        <f t="shared" si="68"/>
        <v>0.40732027028815543</v>
      </c>
      <c r="Z320">
        <f t="shared" si="69"/>
        <v>129.15474058404948</v>
      </c>
      <c r="AA320">
        <f t="shared" si="70"/>
        <v>0.16590980258761601</v>
      </c>
      <c r="AD320">
        <f t="shared" si="71"/>
        <v>100542.263056</v>
      </c>
      <c r="AH320">
        <v>316.99900000000002</v>
      </c>
      <c r="AI320">
        <v>8.7563999999999993</v>
      </c>
      <c r="AJ320">
        <f t="shared" si="72"/>
        <v>0.23704312276498857</v>
      </c>
      <c r="AK320">
        <f t="shared" si="73"/>
        <v>75.14243287337861</v>
      </c>
      <c r="AL320">
        <f t="shared" si="74"/>
        <v>5.6189442050177445E-2</v>
      </c>
      <c r="AO320">
        <f t="shared" si="75"/>
        <v>100488.36600100002</v>
      </c>
    </row>
    <row r="321" spans="12:41" x14ac:dyDescent="0.3">
      <c r="L321">
        <v>318.11900000000003</v>
      </c>
      <c r="M321">
        <v>3.3818000000000001</v>
      </c>
      <c r="N321">
        <f t="shared" si="64"/>
        <v>0.76388906867115836</v>
      </c>
      <c r="O321">
        <f t="shared" si="65"/>
        <v>243.00762663660024</v>
      </c>
      <c r="P321">
        <f t="shared" si="66"/>
        <v>0.5835265092352897</v>
      </c>
      <c r="S321">
        <f t="shared" si="67"/>
        <v>101199.69816100002</v>
      </c>
      <c r="W321">
        <v>318.084</v>
      </c>
      <c r="X321">
        <v>2.9403999999999999</v>
      </c>
      <c r="Y321">
        <f t="shared" si="68"/>
        <v>0.40854384463698973</v>
      </c>
      <c r="Z321">
        <f t="shared" si="69"/>
        <v>129.95126027751223</v>
      </c>
      <c r="AA321">
        <f t="shared" si="70"/>
        <v>0.16690807299077279</v>
      </c>
      <c r="AD321">
        <f t="shared" si="71"/>
        <v>101177.431056</v>
      </c>
      <c r="AH321">
        <v>317.99900000000002</v>
      </c>
      <c r="AI321">
        <v>8.7493999999999996</v>
      </c>
      <c r="AJ321">
        <f t="shared" si="72"/>
        <v>0.23784285775260242</v>
      </c>
      <c r="AK321">
        <f t="shared" si="73"/>
        <v>75.633790922469828</v>
      </c>
      <c r="AL321">
        <f t="shared" si="74"/>
        <v>5.6569224983924665E-2</v>
      </c>
      <c r="AO321">
        <f t="shared" si="75"/>
        <v>101123.36400100001</v>
      </c>
    </row>
    <row r="322" spans="12:41" x14ac:dyDescent="0.3">
      <c r="L322">
        <v>319.11900000000003</v>
      </c>
      <c r="M322">
        <v>3.3744999999999998</v>
      </c>
      <c r="N322">
        <f t="shared" si="64"/>
        <v>0.76605001559202612</v>
      </c>
      <c r="O322">
        <f t="shared" si="65"/>
        <v>244.4611149257118</v>
      </c>
      <c r="P322">
        <f t="shared" si="66"/>
        <v>0.5868326263885435</v>
      </c>
      <c r="S322">
        <f t="shared" si="67"/>
        <v>101836.93616100002</v>
      </c>
      <c r="W322">
        <v>319.084</v>
      </c>
      <c r="X322">
        <v>2.9363999999999999</v>
      </c>
      <c r="Y322">
        <f t="shared" si="68"/>
        <v>0.40990512990029593</v>
      </c>
      <c r="Z322">
        <f t="shared" si="69"/>
        <v>130.79416846910604</v>
      </c>
      <c r="AA322">
        <f t="shared" si="70"/>
        <v>0.16802221551857849</v>
      </c>
      <c r="AD322">
        <f t="shared" si="71"/>
        <v>101814.59905600001</v>
      </c>
      <c r="AH322">
        <v>318.99900000000002</v>
      </c>
      <c r="AI322">
        <v>8.7431999999999999</v>
      </c>
      <c r="AJ322">
        <f t="shared" si="72"/>
        <v>0.23855172896209947</v>
      </c>
      <c r="AK322">
        <f t="shared" si="73"/>
        <v>76.097762987180772</v>
      </c>
      <c r="AL322">
        <f t="shared" si="74"/>
        <v>5.6906927390806966E-2</v>
      </c>
      <c r="AO322">
        <f t="shared" si="75"/>
        <v>101760.36200100002</v>
      </c>
    </row>
    <row r="323" spans="12:41" x14ac:dyDescent="0.3">
      <c r="L323">
        <v>320.11900000000003</v>
      </c>
      <c r="M323">
        <v>3.3654000000000002</v>
      </c>
      <c r="N323">
        <f t="shared" si="64"/>
        <v>0.76875035403314085</v>
      </c>
      <c r="O323">
        <f t="shared" si="65"/>
        <v>246.09159458273504</v>
      </c>
      <c r="P323">
        <f t="shared" si="66"/>
        <v>0.5909771068260794</v>
      </c>
      <c r="S323">
        <f t="shared" si="67"/>
        <v>102476.17416100002</v>
      </c>
      <c r="W323">
        <v>320.084</v>
      </c>
      <c r="X323">
        <v>2.9312</v>
      </c>
      <c r="Y323">
        <f t="shared" si="68"/>
        <v>0.41167757565711111</v>
      </c>
      <c r="Z323">
        <f t="shared" si="69"/>
        <v>131.77140512663075</v>
      </c>
      <c r="AA323">
        <f t="shared" si="70"/>
        <v>0.16947842629891643</v>
      </c>
      <c r="AD323">
        <f t="shared" si="71"/>
        <v>102453.767056</v>
      </c>
      <c r="AH323">
        <v>319.99900000000002</v>
      </c>
      <c r="AI323">
        <v>8.7363999999999997</v>
      </c>
      <c r="AJ323">
        <f t="shared" si="72"/>
        <v>0.23932977884230716</v>
      </c>
      <c r="AK323">
        <f t="shared" si="73"/>
        <v>76.585289899759459</v>
      </c>
      <c r="AL323">
        <f t="shared" si="74"/>
        <v>5.7278743040707659E-2</v>
      </c>
      <c r="AO323">
        <f t="shared" si="75"/>
        <v>102399.36000100001</v>
      </c>
    </row>
    <row r="324" spans="12:41" x14ac:dyDescent="0.3">
      <c r="L324">
        <v>321.11799999999999</v>
      </c>
      <c r="M324">
        <v>3.3567</v>
      </c>
      <c r="N324">
        <f t="shared" ref="N324:N374" si="76">LN($M$3/$M324)</f>
        <v>0.77133883229370204</v>
      </c>
      <c r="O324">
        <f t="shared" ref="O324:O374" si="77">N324*L324</f>
        <v>247.690783148489</v>
      </c>
      <c r="P324">
        <f t="shared" ref="P324:P374" si="78">POWER(N324,2)</f>
        <v>0.59496359420421174</v>
      </c>
      <c r="S324">
        <f t="shared" ref="S324:S374" si="79">POWER(L324,2)</f>
        <v>103116.76992399999</v>
      </c>
      <c r="W324">
        <v>321.084</v>
      </c>
      <c r="X324">
        <v>2.927</v>
      </c>
      <c r="Y324">
        <f t="shared" ref="Y324:Y387" si="80">LN($X$3/$X324)</f>
        <v>0.4131114634450363</v>
      </c>
      <c r="Z324">
        <f t="shared" ref="Z324:Z387" si="81">W324*Y324</f>
        <v>132.64348112878605</v>
      </c>
      <c r="AA324">
        <f t="shared" ref="AA324:AA387" si="82">POWER(Y324,2)</f>
        <v>0.17066108122969956</v>
      </c>
      <c r="AD324">
        <f t="shared" ref="AD324:AD387" si="83">POWER(W324,2)</f>
        <v>103094.935056</v>
      </c>
      <c r="AH324">
        <v>320.99900000000002</v>
      </c>
      <c r="AI324">
        <v>8.7297999999999991</v>
      </c>
      <c r="AJ324">
        <f t="shared" ref="AJ324:AJ387" si="84">LN($AI$3/$AI324)</f>
        <v>0.24008552426078783</v>
      </c>
      <c r="AK324">
        <f t="shared" ref="AK324:AK387" si="85">AH324*AJ324</f>
        <v>77.06721320218864</v>
      </c>
      <c r="AL324">
        <f t="shared" ref="AL324:AL387" si="86">POWER(AJ324,2)</f>
        <v>5.7641058959577343E-2</v>
      </c>
      <c r="AO324">
        <f t="shared" ref="AO324:AO387" si="87">POWER(AH324,2)</f>
        <v>103040.35800100002</v>
      </c>
    </row>
    <row r="325" spans="12:41" x14ac:dyDescent="0.3">
      <c r="L325">
        <v>322.11900000000003</v>
      </c>
      <c r="M325">
        <v>3.3504999999999998</v>
      </c>
      <c r="N325">
        <f t="shared" si="76"/>
        <v>0.77318759236226187</v>
      </c>
      <c r="O325">
        <f t="shared" si="77"/>
        <v>249.05841406413944</v>
      </c>
      <c r="P325">
        <f t="shared" si="78"/>
        <v>0.59781905298295124</v>
      </c>
      <c r="S325">
        <f t="shared" si="79"/>
        <v>103760.65016100001</v>
      </c>
      <c r="W325">
        <v>322.084</v>
      </c>
      <c r="X325">
        <v>2.9237000000000002</v>
      </c>
      <c r="Y325">
        <f t="shared" si="80"/>
        <v>0.41423953371011535</v>
      </c>
      <c r="Z325">
        <f t="shared" si="81"/>
        <v>133.41992597548878</v>
      </c>
      <c r="AA325">
        <f t="shared" si="82"/>
        <v>0.17159439128837378</v>
      </c>
      <c r="AD325">
        <f t="shared" si="83"/>
        <v>103738.10305600001</v>
      </c>
      <c r="AH325">
        <v>321.99900000000002</v>
      </c>
      <c r="AI325">
        <v>8.7225000000000001</v>
      </c>
      <c r="AJ325">
        <f t="shared" si="84"/>
        <v>0.24092209026363401</v>
      </c>
      <c r="AK325">
        <f t="shared" si="85"/>
        <v>77.576672142799893</v>
      </c>
      <c r="AL325">
        <f t="shared" si="86"/>
        <v>5.804345357699861E-2</v>
      </c>
      <c r="AO325">
        <f t="shared" si="87"/>
        <v>103683.35600100002</v>
      </c>
    </row>
    <row r="326" spans="12:41" x14ac:dyDescent="0.3">
      <c r="L326">
        <v>323.11900000000003</v>
      </c>
      <c r="M326">
        <v>3.3401999999999998</v>
      </c>
      <c r="N326">
        <f t="shared" si="76"/>
        <v>0.7762664953579701</v>
      </c>
      <c r="O326">
        <f t="shared" si="77"/>
        <v>250.82645371357196</v>
      </c>
      <c r="P326">
        <f t="shared" si="78"/>
        <v>0.6025896718153454</v>
      </c>
      <c r="S326">
        <f t="shared" si="79"/>
        <v>104405.88816100002</v>
      </c>
      <c r="W326">
        <v>323.084</v>
      </c>
      <c r="X326">
        <v>2.92</v>
      </c>
      <c r="Y326">
        <f t="shared" si="80"/>
        <v>0.41550585487459485</v>
      </c>
      <c r="Z326">
        <f t="shared" si="81"/>
        <v>134.24329361630362</v>
      </c>
      <c r="AA326">
        <f t="shared" si="82"/>
        <v>0.17264511543506789</v>
      </c>
      <c r="AD326">
        <f t="shared" si="83"/>
        <v>104383.271056</v>
      </c>
      <c r="AH326">
        <v>322.99900000000002</v>
      </c>
      <c r="AI326">
        <v>8.7161000000000008</v>
      </c>
      <c r="AJ326">
        <f t="shared" si="84"/>
        <v>0.24165609417304634</v>
      </c>
      <c r="AK326">
        <f t="shared" si="85"/>
        <v>78.054676761799797</v>
      </c>
      <c r="AL326">
        <f t="shared" si="86"/>
        <v>5.8397667850972244E-2</v>
      </c>
      <c r="AO326">
        <f t="shared" si="87"/>
        <v>104328.35400100001</v>
      </c>
    </row>
    <row r="327" spans="12:41" x14ac:dyDescent="0.3">
      <c r="L327">
        <v>324.11900000000003</v>
      </c>
      <c r="M327">
        <v>3.3334000000000001</v>
      </c>
      <c r="N327">
        <f t="shared" si="76"/>
        <v>0.77830437666741148</v>
      </c>
      <c r="O327">
        <f t="shared" si="77"/>
        <v>252.26323626106478</v>
      </c>
      <c r="P327">
        <f t="shared" si="78"/>
        <v>0.60575770273964791</v>
      </c>
      <c r="S327">
        <f t="shared" si="79"/>
        <v>105053.12616100002</v>
      </c>
      <c r="W327">
        <v>324.084</v>
      </c>
      <c r="X327">
        <v>2.9159000000000002</v>
      </c>
      <c r="Y327">
        <f t="shared" si="80"/>
        <v>0.41691095114922272</v>
      </c>
      <c r="Z327">
        <f t="shared" si="81"/>
        <v>135.1141686922447</v>
      </c>
      <c r="AA327">
        <f t="shared" si="82"/>
        <v>0.17381474118814957</v>
      </c>
      <c r="AD327">
        <f t="shared" si="83"/>
        <v>105030.439056</v>
      </c>
      <c r="AH327">
        <v>323.99900000000002</v>
      </c>
      <c r="AI327">
        <v>8.7095000000000002</v>
      </c>
      <c r="AJ327">
        <f t="shared" si="84"/>
        <v>0.24241360040704688</v>
      </c>
      <c r="AK327">
        <f t="shared" si="85"/>
        <v>78.541764118282785</v>
      </c>
      <c r="AL327">
        <f t="shared" si="86"/>
        <v>5.8764353662307395E-2</v>
      </c>
      <c r="AO327">
        <f t="shared" si="87"/>
        <v>104975.35200100002</v>
      </c>
    </row>
    <row r="328" spans="12:41" x14ac:dyDescent="0.3">
      <c r="L328">
        <v>325.11900000000003</v>
      </c>
      <c r="M328">
        <v>3.3256000000000001</v>
      </c>
      <c r="N328">
        <f t="shared" si="76"/>
        <v>0.7806470718370595</v>
      </c>
      <c r="O328">
        <f t="shared" si="77"/>
        <v>253.80319534859296</v>
      </c>
      <c r="P328">
        <f t="shared" si="78"/>
        <v>0.6094098507677751</v>
      </c>
      <c r="S328">
        <f t="shared" si="79"/>
        <v>105702.36416100002</v>
      </c>
      <c r="W328">
        <v>325.084</v>
      </c>
      <c r="X328">
        <v>2.9108999999999998</v>
      </c>
      <c r="Y328">
        <f t="shared" si="80"/>
        <v>0.41862715943755885</v>
      </c>
      <c r="Z328">
        <f t="shared" si="81"/>
        <v>136.08899149859937</v>
      </c>
      <c r="AA328">
        <f t="shared" si="82"/>
        <v>0.17524869861875933</v>
      </c>
      <c r="AD328">
        <f t="shared" si="83"/>
        <v>105679.60705600001</v>
      </c>
      <c r="AH328">
        <v>324.99900000000002</v>
      </c>
      <c r="AI328">
        <v>8.7027000000000001</v>
      </c>
      <c r="AJ328">
        <f t="shared" si="84"/>
        <v>0.24319466200129677</v>
      </c>
      <c r="AK328">
        <f t="shared" si="85"/>
        <v>79.038021955759461</v>
      </c>
      <c r="AL328">
        <f t="shared" si="86"/>
        <v>5.9143643625924981E-2</v>
      </c>
      <c r="AO328">
        <f t="shared" si="87"/>
        <v>105624.35000100001</v>
      </c>
    </row>
    <row r="329" spans="12:41" x14ac:dyDescent="0.3">
      <c r="L329">
        <v>326.11900000000003</v>
      </c>
      <c r="M329">
        <v>3.3180000000000001</v>
      </c>
      <c r="N329">
        <f t="shared" si="76"/>
        <v>0.78293498902509728</v>
      </c>
      <c r="O329">
        <f t="shared" si="77"/>
        <v>255.32997568587572</v>
      </c>
      <c r="P329">
        <f t="shared" si="78"/>
        <v>0.61298719703972915</v>
      </c>
      <c r="S329">
        <f t="shared" si="79"/>
        <v>106353.60216100002</v>
      </c>
      <c r="W329">
        <v>326.084</v>
      </c>
      <c r="X329">
        <v>2.9075000000000002</v>
      </c>
      <c r="Y329">
        <f t="shared" si="80"/>
        <v>0.41979586574410266</v>
      </c>
      <c r="Z329">
        <f t="shared" si="81"/>
        <v>136.88871508529996</v>
      </c>
      <c r="AA329">
        <f t="shared" si="82"/>
        <v>0.17622856889584065</v>
      </c>
      <c r="AD329">
        <f t="shared" si="83"/>
        <v>106330.775056</v>
      </c>
      <c r="AH329">
        <v>325.99900000000002</v>
      </c>
      <c r="AI329">
        <v>8.6957000000000004</v>
      </c>
      <c r="AJ329">
        <f t="shared" si="84"/>
        <v>0.24399933373866414</v>
      </c>
      <c r="AK329">
        <f t="shared" si="85"/>
        <v>79.543538799470781</v>
      </c>
      <c r="AL329">
        <f t="shared" si="86"/>
        <v>5.9535674864912007E-2</v>
      </c>
      <c r="AO329">
        <f t="shared" si="87"/>
        <v>106275.34800100002</v>
      </c>
    </row>
    <row r="330" spans="12:41" x14ac:dyDescent="0.3">
      <c r="L330">
        <v>327.11900000000003</v>
      </c>
      <c r="M330">
        <v>3.3098000000000001</v>
      </c>
      <c r="N330">
        <f t="shared" si="76"/>
        <v>0.78540941619064442</v>
      </c>
      <c r="O330">
        <f t="shared" si="77"/>
        <v>256.92234281486742</v>
      </c>
      <c r="P330">
        <f t="shared" si="78"/>
        <v>0.61686795104092884</v>
      </c>
      <c r="S330">
        <f t="shared" si="79"/>
        <v>107006.84016100001</v>
      </c>
      <c r="W330">
        <v>327.084</v>
      </c>
      <c r="X330">
        <v>2.9037999999999999</v>
      </c>
      <c r="Y330">
        <f t="shared" si="80"/>
        <v>0.42106924708733495</v>
      </c>
      <c r="Z330">
        <f t="shared" si="81"/>
        <v>137.72501361431387</v>
      </c>
      <c r="AA330">
        <f t="shared" si="82"/>
        <v>0.17729931084269512</v>
      </c>
      <c r="AD330">
        <f t="shared" si="83"/>
        <v>106983.943056</v>
      </c>
      <c r="AH330">
        <v>326.99900000000002</v>
      </c>
      <c r="AI330">
        <v>8.6890000000000001</v>
      </c>
      <c r="AJ330">
        <f t="shared" si="84"/>
        <v>0.2447701264853572</v>
      </c>
      <c r="AK330">
        <f t="shared" si="85"/>
        <v>80.03958659058533</v>
      </c>
      <c r="AL330">
        <f t="shared" si="86"/>
        <v>5.9912414819657762E-2</v>
      </c>
      <c r="AO330">
        <f t="shared" si="87"/>
        <v>106928.34600100001</v>
      </c>
    </row>
    <row r="331" spans="12:41" x14ac:dyDescent="0.3">
      <c r="L331">
        <v>328.11900000000003</v>
      </c>
      <c r="M331">
        <v>3.3012000000000001</v>
      </c>
      <c r="N331">
        <f t="shared" si="76"/>
        <v>0.78801114205695788</v>
      </c>
      <c r="O331">
        <f t="shared" si="77"/>
        <v>258.56142792058699</v>
      </c>
      <c r="P331">
        <f t="shared" si="78"/>
        <v>0.62096156000591107</v>
      </c>
      <c r="S331">
        <f t="shared" si="79"/>
        <v>107662.07816100001</v>
      </c>
      <c r="W331">
        <v>328.084</v>
      </c>
      <c r="X331">
        <v>2.9003000000000001</v>
      </c>
      <c r="Y331">
        <f t="shared" si="80"/>
        <v>0.42227529123689855</v>
      </c>
      <c r="Z331">
        <f t="shared" si="81"/>
        <v>138.54176665016664</v>
      </c>
      <c r="AA331">
        <f t="shared" si="82"/>
        <v>0.17831642158920749</v>
      </c>
      <c r="AD331">
        <f t="shared" si="83"/>
        <v>107639.11105600001</v>
      </c>
      <c r="AH331">
        <v>327.99900000000002</v>
      </c>
      <c r="AI331">
        <v>8.6821999999999999</v>
      </c>
      <c r="AJ331">
        <f t="shared" si="84"/>
        <v>0.24555303156357092</v>
      </c>
      <c r="AK331">
        <f t="shared" si="85"/>
        <v>80.541148799819709</v>
      </c>
      <c r="AL331">
        <f t="shared" si="86"/>
        <v>6.0296291310060056E-2</v>
      </c>
      <c r="AO331">
        <f t="shared" si="87"/>
        <v>107583.34400100002</v>
      </c>
    </row>
    <row r="332" spans="12:41" x14ac:dyDescent="0.3">
      <c r="L332">
        <v>329.11900000000003</v>
      </c>
      <c r="M332">
        <v>3.2932000000000001</v>
      </c>
      <c r="N332">
        <f t="shared" si="76"/>
        <v>0.79043744435121621</v>
      </c>
      <c r="O332">
        <f t="shared" si="77"/>
        <v>260.14798124742794</v>
      </c>
      <c r="P332">
        <f t="shared" si="78"/>
        <v>0.62479135343248204</v>
      </c>
      <c r="S332">
        <f t="shared" si="79"/>
        <v>108319.31616100002</v>
      </c>
      <c r="W332">
        <v>329.084</v>
      </c>
      <c r="X332">
        <v>2.8963000000000001</v>
      </c>
      <c r="Y332">
        <f t="shared" si="80"/>
        <v>0.42365541083628794</v>
      </c>
      <c r="Z332">
        <f t="shared" si="81"/>
        <v>139.41821721964899</v>
      </c>
      <c r="AA332">
        <f t="shared" si="82"/>
        <v>0.17948390713086393</v>
      </c>
      <c r="AD332">
        <f t="shared" si="83"/>
        <v>108296.279056</v>
      </c>
      <c r="AH332">
        <v>328.99900000000002</v>
      </c>
      <c r="AI332">
        <v>8.6752000000000002</v>
      </c>
      <c r="AJ332">
        <f t="shared" si="84"/>
        <v>0.24635960402021681</v>
      </c>
      <c r="AK332">
        <f t="shared" si="85"/>
        <v>81.05206336304731</v>
      </c>
      <c r="AL332">
        <f t="shared" si="86"/>
        <v>6.0693054492998028E-2</v>
      </c>
      <c r="AO332">
        <f t="shared" si="87"/>
        <v>108240.34200100001</v>
      </c>
    </row>
    <row r="333" spans="12:41" x14ac:dyDescent="0.3">
      <c r="L333">
        <v>330.11900000000003</v>
      </c>
      <c r="M333">
        <v>3.2848000000000002</v>
      </c>
      <c r="N333">
        <f t="shared" si="76"/>
        <v>0.79299141351081803</v>
      </c>
      <c r="O333">
        <f t="shared" si="77"/>
        <v>261.78153243677775</v>
      </c>
      <c r="P333">
        <f t="shared" si="78"/>
        <v>0.62883538190188515</v>
      </c>
      <c r="S333">
        <f t="shared" si="79"/>
        <v>108978.55416100002</v>
      </c>
      <c r="W333">
        <v>330.084</v>
      </c>
      <c r="X333">
        <v>2.8921000000000001</v>
      </c>
      <c r="Y333">
        <f t="shared" si="80"/>
        <v>0.42510658930946588</v>
      </c>
      <c r="Z333">
        <f t="shared" si="81"/>
        <v>140.32088342562574</v>
      </c>
      <c r="AA333">
        <f t="shared" si="82"/>
        <v>0.18071561227432689</v>
      </c>
      <c r="AD333">
        <f t="shared" si="83"/>
        <v>108955.447056</v>
      </c>
      <c r="AH333">
        <v>329.99900000000002</v>
      </c>
      <c r="AI333">
        <v>8.6679999999999993</v>
      </c>
      <c r="AJ333">
        <f t="shared" si="84"/>
        <v>0.24718990066831364</v>
      </c>
      <c r="AK333">
        <f t="shared" si="85"/>
        <v>81.572420030642846</v>
      </c>
      <c r="AL333">
        <f t="shared" si="86"/>
        <v>6.1102846992410767E-2</v>
      </c>
      <c r="AO333">
        <f t="shared" si="87"/>
        <v>108899.34000100002</v>
      </c>
    </row>
    <row r="334" spans="12:41" x14ac:dyDescent="0.3">
      <c r="L334">
        <v>331.11900000000003</v>
      </c>
      <c r="M334">
        <v>3.2765</v>
      </c>
      <c r="N334">
        <f t="shared" si="76"/>
        <v>0.79552140129593574</v>
      </c>
      <c r="O334">
        <f t="shared" si="77"/>
        <v>263.41225087570899</v>
      </c>
      <c r="P334">
        <f t="shared" si="78"/>
        <v>0.63285429991984921</v>
      </c>
      <c r="S334">
        <f t="shared" si="79"/>
        <v>109639.79216100002</v>
      </c>
      <c r="W334">
        <v>331.084</v>
      </c>
      <c r="X334">
        <v>2.8892000000000002</v>
      </c>
      <c r="Y334">
        <f t="shared" si="80"/>
        <v>0.42610982396023045</v>
      </c>
      <c r="Z334">
        <f t="shared" si="81"/>
        <v>141.07814495604893</v>
      </c>
      <c r="AA334">
        <f t="shared" si="82"/>
        <v>0.1815695820754186</v>
      </c>
      <c r="AD334">
        <f t="shared" si="83"/>
        <v>109616.615056</v>
      </c>
      <c r="AH334">
        <v>330.99900000000002</v>
      </c>
      <c r="AI334">
        <v>8.6623000000000001</v>
      </c>
      <c r="AJ334">
        <f t="shared" si="84"/>
        <v>0.24784770811602502</v>
      </c>
      <c r="AK334">
        <f t="shared" si="85"/>
        <v>82.037343538696177</v>
      </c>
      <c r="AL334">
        <f t="shared" si="86"/>
        <v>6.1428486418366339E-2</v>
      </c>
      <c r="AO334">
        <f t="shared" si="87"/>
        <v>109560.33800100001</v>
      </c>
    </row>
    <row r="335" spans="12:41" x14ac:dyDescent="0.3">
      <c r="L335">
        <v>332.11900000000003</v>
      </c>
      <c r="M335">
        <v>3.2688000000000001</v>
      </c>
      <c r="N335">
        <f t="shared" si="76"/>
        <v>0.79787423571212945</v>
      </c>
      <c r="O335">
        <f t="shared" si="77"/>
        <v>264.98919329047675</v>
      </c>
      <c r="P335">
        <f t="shared" si="78"/>
        <v>0.63660329601321475</v>
      </c>
      <c r="S335">
        <f t="shared" si="79"/>
        <v>110303.03016100002</v>
      </c>
      <c r="W335">
        <v>332.084</v>
      </c>
      <c r="X335">
        <v>2.8855</v>
      </c>
      <c r="Y335">
        <f t="shared" si="80"/>
        <v>0.42739127598590115</v>
      </c>
      <c r="Z335">
        <f t="shared" si="81"/>
        <v>141.92980449450201</v>
      </c>
      <c r="AA335">
        <f t="shared" si="82"/>
        <v>0.18266330278885673</v>
      </c>
      <c r="AD335">
        <f t="shared" si="83"/>
        <v>110279.783056</v>
      </c>
      <c r="AH335">
        <v>331.99900000000002</v>
      </c>
      <c r="AI335">
        <v>8.6555</v>
      </c>
      <c r="AJ335">
        <f t="shared" si="84"/>
        <v>0.24863302730777898</v>
      </c>
      <c r="AK335">
        <f t="shared" si="85"/>
        <v>82.545916433155313</v>
      </c>
      <c r="AL335">
        <f t="shared" si="86"/>
        <v>6.1818382268230769E-2</v>
      </c>
      <c r="AO335">
        <f t="shared" si="87"/>
        <v>110223.33600100002</v>
      </c>
    </row>
    <row r="336" spans="12:41" x14ac:dyDescent="0.3">
      <c r="L336">
        <v>333.11900000000003</v>
      </c>
      <c r="M336">
        <v>3.2606000000000002</v>
      </c>
      <c r="N336">
        <f t="shared" si="76"/>
        <v>0.80038595326993311</v>
      </c>
      <c r="O336">
        <f t="shared" si="77"/>
        <v>266.62376836732687</v>
      </c>
      <c r="P336">
        <f t="shared" si="78"/>
        <v>0.64061767419181959</v>
      </c>
      <c r="S336">
        <f t="shared" si="79"/>
        <v>110968.26816100001</v>
      </c>
      <c r="W336">
        <v>333.084</v>
      </c>
      <c r="X336">
        <v>2.8815</v>
      </c>
      <c r="Y336">
        <f t="shared" si="80"/>
        <v>0.42877847926020113</v>
      </c>
      <c r="Z336">
        <f t="shared" si="81"/>
        <v>142.81925098590483</v>
      </c>
      <c r="AA336">
        <f t="shared" si="82"/>
        <v>0.18385098427669072</v>
      </c>
      <c r="AD336">
        <f t="shared" si="83"/>
        <v>110944.95105600001</v>
      </c>
      <c r="AH336">
        <v>332.99900000000002</v>
      </c>
      <c r="AI336">
        <v>8.6487999999999996</v>
      </c>
      <c r="AJ336">
        <f t="shared" si="84"/>
        <v>0.24940740134600159</v>
      </c>
      <c r="AK336">
        <f t="shared" si="85"/>
        <v>83.052415240817183</v>
      </c>
      <c r="AL336">
        <f t="shared" si="86"/>
        <v>6.2204051846165516E-2</v>
      </c>
      <c r="AO336">
        <f t="shared" si="87"/>
        <v>110888.33400100001</v>
      </c>
    </row>
    <row r="337" spans="12:41" x14ac:dyDescent="0.3">
      <c r="L337">
        <v>334.11900000000003</v>
      </c>
      <c r="M337">
        <v>3.2528999999999999</v>
      </c>
      <c r="N337">
        <f t="shared" si="76"/>
        <v>0.80275027462924131</v>
      </c>
      <c r="O337">
        <f t="shared" si="77"/>
        <v>268.21411900884749</v>
      </c>
      <c r="P337">
        <f t="shared" si="78"/>
        <v>0.64440800341732229</v>
      </c>
      <c r="S337">
        <f t="shared" si="79"/>
        <v>111635.50616100001</v>
      </c>
      <c r="W337">
        <v>334.084</v>
      </c>
      <c r="X337">
        <v>2.8791000000000002</v>
      </c>
      <c r="Y337">
        <f t="shared" si="80"/>
        <v>0.42961172584523044</v>
      </c>
      <c r="Z337">
        <f t="shared" si="81"/>
        <v>143.52640381727798</v>
      </c>
      <c r="AA337">
        <f t="shared" si="82"/>
        <v>0.18456623498371744</v>
      </c>
      <c r="AD337">
        <f t="shared" si="83"/>
        <v>111612.119056</v>
      </c>
      <c r="AH337">
        <v>333.99900000000002</v>
      </c>
      <c r="AI337">
        <v>8.6415000000000006</v>
      </c>
      <c r="AJ337">
        <f t="shared" si="84"/>
        <v>0.25025180548401565</v>
      </c>
      <c r="AK337">
        <f t="shared" si="85"/>
        <v>83.583852779855746</v>
      </c>
      <c r="AL337">
        <f t="shared" si="86"/>
        <v>6.262596614800961E-2</v>
      </c>
      <c r="AO337">
        <f t="shared" si="87"/>
        <v>111555.33200100002</v>
      </c>
    </row>
    <row r="338" spans="12:41" x14ac:dyDescent="0.3">
      <c r="L338">
        <v>335.11900000000003</v>
      </c>
      <c r="M338">
        <v>3.2437999999999998</v>
      </c>
      <c r="N338">
        <f t="shared" si="76"/>
        <v>0.80555169872189814</v>
      </c>
      <c r="O338">
        <f t="shared" si="77"/>
        <v>269.95567972398379</v>
      </c>
      <c r="P338">
        <f t="shared" si="78"/>
        <v>0.64891353931373574</v>
      </c>
      <c r="S338">
        <f t="shared" si="79"/>
        <v>112304.74416100002</v>
      </c>
      <c r="W338">
        <v>335.084</v>
      </c>
      <c r="X338">
        <v>2.875</v>
      </c>
      <c r="Y338">
        <f t="shared" si="80"/>
        <v>0.43103679690547136</v>
      </c>
      <c r="Z338">
        <f t="shared" si="81"/>
        <v>144.43353405427297</v>
      </c>
      <c r="AA338">
        <f t="shared" si="82"/>
        <v>0.18579272028652857</v>
      </c>
      <c r="AD338">
        <f t="shared" si="83"/>
        <v>112281.287056</v>
      </c>
      <c r="AH338">
        <v>334.99900000000002</v>
      </c>
      <c r="AI338">
        <v>8.6354000000000006</v>
      </c>
      <c r="AJ338">
        <f t="shared" si="84"/>
        <v>0.25095795071301813</v>
      </c>
      <c r="AK338">
        <f t="shared" si="85"/>
        <v>84.070662530910369</v>
      </c>
      <c r="AL338">
        <f t="shared" si="86"/>
        <v>6.2979893026077635E-2</v>
      </c>
      <c r="AO338">
        <f t="shared" si="87"/>
        <v>112224.33000100001</v>
      </c>
    </row>
    <row r="339" spans="12:41" x14ac:dyDescent="0.3">
      <c r="L339">
        <v>336.11900000000003</v>
      </c>
      <c r="M339">
        <v>3.2374000000000001</v>
      </c>
      <c r="N339">
        <f t="shared" si="76"/>
        <v>0.80752664227562698</v>
      </c>
      <c r="O339">
        <f t="shared" si="77"/>
        <v>271.42504747504148</v>
      </c>
      <c r="P339">
        <f t="shared" si="78"/>
        <v>0.65209927798494838</v>
      </c>
      <c r="S339">
        <f t="shared" si="79"/>
        <v>112975.98216100002</v>
      </c>
      <c r="W339">
        <v>336.084</v>
      </c>
      <c r="X339">
        <v>2.8708</v>
      </c>
      <c r="Y339">
        <f t="shared" si="80"/>
        <v>0.43249873458100535</v>
      </c>
      <c r="Z339">
        <f t="shared" si="81"/>
        <v>145.35590471292261</v>
      </c>
      <c r="AA339">
        <f t="shared" si="82"/>
        <v>0.18705515541417092</v>
      </c>
      <c r="AD339">
        <f t="shared" si="83"/>
        <v>112952.45505600001</v>
      </c>
      <c r="AH339">
        <v>335.99900000000002</v>
      </c>
      <c r="AI339">
        <v>8.6288</v>
      </c>
      <c r="AJ339">
        <f t="shared" si="84"/>
        <v>0.25172253874160067</v>
      </c>
      <c r="AK339">
        <f t="shared" si="85"/>
        <v>84.578521294639089</v>
      </c>
      <c r="AL339">
        <f t="shared" si="86"/>
        <v>6.3364236510516647E-2</v>
      </c>
      <c r="AO339">
        <f t="shared" si="87"/>
        <v>112895.32800100002</v>
      </c>
    </row>
    <row r="340" spans="12:41" x14ac:dyDescent="0.3">
      <c r="L340">
        <v>337.11900000000003</v>
      </c>
      <c r="M340">
        <v>3.2294</v>
      </c>
      <c r="N340">
        <f t="shared" si="76"/>
        <v>0.81000081932796641</v>
      </c>
      <c r="O340">
        <f t="shared" si="77"/>
        <v>273.06666621102471</v>
      </c>
      <c r="P340">
        <f t="shared" si="78"/>
        <v>0.6561013273119769</v>
      </c>
      <c r="S340">
        <f t="shared" si="79"/>
        <v>113649.22016100002</v>
      </c>
      <c r="W340">
        <v>337.084</v>
      </c>
      <c r="X340">
        <v>2.8672</v>
      </c>
      <c r="Y340">
        <f t="shared" si="80"/>
        <v>0.43375352735631095</v>
      </c>
      <c r="Z340">
        <f t="shared" si="81"/>
        <v>146.21137401537473</v>
      </c>
      <c r="AA340">
        <f t="shared" si="82"/>
        <v>0.188142122494042</v>
      </c>
      <c r="AD340">
        <f t="shared" si="83"/>
        <v>113625.623056</v>
      </c>
      <c r="AH340">
        <v>336.99900000000002</v>
      </c>
      <c r="AI340">
        <v>8.6227999999999998</v>
      </c>
      <c r="AJ340">
        <f t="shared" si="84"/>
        <v>0.25241812642528455</v>
      </c>
      <c r="AK340">
        <f t="shared" si="85"/>
        <v>85.064656187194473</v>
      </c>
      <c r="AL340">
        <f t="shared" si="86"/>
        <v>6.3714910548050938E-2</v>
      </c>
      <c r="AO340">
        <f t="shared" si="87"/>
        <v>113568.32600100002</v>
      </c>
    </row>
    <row r="341" spans="12:41" x14ac:dyDescent="0.3">
      <c r="L341">
        <v>338.11900000000003</v>
      </c>
      <c r="M341">
        <v>3.2206999999999999</v>
      </c>
      <c r="N341">
        <f t="shared" si="76"/>
        <v>0.81269845355875103</v>
      </c>
      <c r="O341">
        <f t="shared" si="77"/>
        <v>274.78878841883136</v>
      </c>
      <c r="P341">
        <f t="shared" si="78"/>
        <v>0.66047877641678543</v>
      </c>
      <c r="S341">
        <f t="shared" si="79"/>
        <v>114324.45816100002</v>
      </c>
      <c r="W341">
        <v>338.084</v>
      </c>
      <c r="X341">
        <v>2.8637000000000001</v>
      </c>
      <c r="Y341">
        <f t="shared" si="80"/>
        <v>0.43497497614625596</v>
      </c>
      <c r="Z341">
        <f t="shared" si="81"/>
        <v>147.05807983543082</v>
      </c>
      <c r="AA341">
        <f t="shared" si="82"/>
        <v>0.18920322987343594</v>
      </c>
      <c r="AD341">
        <f t="shared" si="83"/>
        <v>114300.791056</v>
      </c>
      <c r="AH341">
        <v>337.99900000000002</v>
      </c>
      <c r="AI341">
        <v>8.6159999999999997</v>
      </c>
      <c r="AJ341">
        <f t="shared" si="84"/>
        <v>0.25320704448833886</v>
      </c>
      <c r="AK341">
        <f t="shared" si="85"/>
        <v>85.583727830014055</v>
      </c>
      <c r="AL341">
        <f t="shared" si="86"/>
        <v>6.4113807378519613E-2</v>
      </c>
      <c r="AO341">
        <f t="shared" si="87"/>
        <v>114243.32400100002</v>
      </c>
    </row>
    <row r="342" spans="12:41" x14ac:dyDescent="0.3">
      <c r="L342">
        <v>339.11900000000003</v>
      </c>
      <c r="M342">
        <v>3.2134</v>
      </c>
      <c r="N342">
        <f t="shared" si="76"/>
        <v>0.81496761416625252</v>
      </c>
      <c r="O342">
        <f t="shared" si="77"/>
        <v>276.37100234844542</v>
      </c>
      <c r="P342">
        <f t="shared" si="78"/>
        <v>0.6641722121398338</v>
      </c>
      <c r="S342">
        <f t="shared" si="79"/>
        <v>115001.69616100001</v>
      </c>
      <c r="W342">
        <v>339.084</v>
      </c>
      <c r="X342">
        <v>2.8603999999999998</v>
      </c>
      <c r="Y342">
        <f t="shared" si="80"/>
        <v>0.43612799596268131</v>
      </c>
      <c r="Z342">
        <f t="shared" si="81"/>
        <v>147.88402538300983</v>
      </c>
      <c r="AA342">
        <f t="shared" si="82"/>
        <v>0.19020762886242457</v>
      </c>
      <c r="AD342">
        <f t="shared" si="83"/>
        <v>114977.95905600001</v>
      </c>
      <c r="AH342">
        <v>338.99900000000002</v>
      </c>
      <c r="AI342">
        <v>8.6095000000000006</v>
      </c>
      <c r="AJ342">
        <f t="shared" si="84"/>
        <v>0.25396173959832269</v>
      </c>
      <c r="AK342">
        <f t="shared" si="85"/>
        <v>86.092775762091804</v>
      </c>
      <c r="AL342">
        <f t="shared" si="86"/>
        <v>6.4496565179806259E-2</v>
      </c>
      <c r="AO342">
        <f t="shared" si="87"/>
        <v>114920.32200100002</v>
      </c>
    </row>
    <row r="343" spans="12:41" x14ac:dyDescent="0.3">
      <c r="L343">
        <v>340.11900000000003</v>
      </c>
      <c r="M343">
        <v>3.2058</v>
      </c>
      <c r="N343">
        <f t="shared" si="76"/>
        <v>0.81733551158370665</v>
      </c>
      <c r="O343">
        <f t="shared" si="77"/>
        <v>277.99133686433873</v>
      </c>
      <c r="P343">
        <f t="shared" si="78"/>
        <v>0.66803733849579949</v>
      </c>
      <c r="S343">
        <f t="shared" si="79"/>
        <v>115680.93416100001</v>
      </c>
      <c r="W343">
        <v>340.084</v>
      </c>
      <c r="X343">
        <v>2.8573</v>
      </c>
      <c r="Y343">
        <f t="shared" si="80"/>
        <v>0.43721234816855203</v>
      </c>
      <c r="Z343">
        <f t="shared" si="81"/>
        <v>148.68892421455385</v>
      </c>
      <c r="AA343">
        <f t="shared" si="82"/>
        <v>0.19115463739105917</v>
      </c>
      <c r="AD343">
        <f t="shared" si="83"/>
        <v>115657.127056</v>
      </c>
      <c r="AH343">
        <v>340</v>
      </c>
      <c r="AI343">
        <v>8.6020000000000003</v>
      </c>
      <c r="AJ343">
        <f t="shared" si="84"/>
        <v>0.25483324998088158</v>
      </c>
      <c r="AK343">
        <f t="shared" si="85"/>
        <v>86.64330499349974</v>
      </c>
      <c r="AL343">
        <f t="shared" si="86"/>
        <v>6.4939985295818486E-2</v>
      </c>
      <c r="AO343">
        <f t="shared" si="87"/>
        <v>115600</v>
      </c>
    </row>
    <row r="344" spans="12:41" x14ac:dyDescent="0.3">
      <c r="L344">
        <v>341.11900000000003</v>
      </c>
      <c r="M344">
        <v>3.1981000000000002</v>
      </c>
      <c r="N344">
        <f t="shared" si="76"/>
        <v>0.81974029732700482</v>
      </c>
      <c r="O344">
        <f t="shared" si="77"/>
        <v>279.62899048389056</v>
      </c>
      <c r="P344">
        <f t="shared" si="78"/>
        <v>0.67197415506176628</v>
      </c>
      <c r="S344">
        <f t="shared" si="79"/>
        <v>116362.17216100002</v>
      </c>
      <c r="W344">
        <v>341.084</v>
      </c>
      <c r="X344">
        <v>2.8536999999999999</v>
      </c>
      <c r="Y344">
        <f t="shared" si="80"/>
        <v>0.43847307325236518</v>
      </c>
      <c r="Z344">
        <f t="shared" si="81"/>
        <v>149.55614971720973</v>
      </c>
      <c r="AA344">
        <f t="shared" si="82"/>
        <v>0.192258635967374</v>
      </c>
      <c r="AD344">
        <f t="shared" si="83"/>
        <v>116338.295056</v>
      </c>
      <c r="AH344">
        <v>341</v>
      </c>
      <c r="AI344">
        <v>8.5954999999999995</v>
      </c>
      <c r="AJ344">
        <f t="shared" si="84"/>
        <v>0.25558917384301511</v>
      </c>
      <c r="AK344">
        <f t="shared" si="85"/>
        <v>87.155908280468154</v>
      </c>
      <c r="AL344">
        <f t="shared" si="86"/>
        <v>6.5325825785754993E-2</v>
      </c>
      <c r="AO344">
        <f t="shared" si="87"/>
        <v>116281</v>
      </c>
    </row>
    <row r="345" spans="12:41" x14ac:dyDescent="0.3">
      <c r="L345">
        <v>342.11900000000003</v>
      </c>
      <c r="M345">
        <v>3.1905999999999999</v>
      </c>
      <c r="N345">
        <f t="shared" si="76"/>
        <v>0.82208819390859</v>
      </c>
      <c r="O345">
        <f t="shared" si="77"/>
        <v>281.2519908118129</v>
      </c>
      <c r="P345">
        <f t="shared" si="78"/>
        <v>0.67582899856388745</v>
      </c>
      <c r="S345">
        <f t="shared" si="79"/>
        <v>117045.41016100002</v>
      </c>
      <c r="W345">
        <v>342.084</v>
      </c>
      <c r="X345">
        <v>2.8498000000000001</v>
      </c>
      <c r="Y345">
        <f t="shared" si="80"/>
        <v>0.43984065477523376</v>
      </c>
      <c r="Z345">
        <f t="shared" si="81"/>
        <v>150.46245054813107</v>
      </c>
      <c r="AA345">
        <f t="shared" si="82"/>
        <v>0.19345980159310636</v>
      </c>
      <c r="AD345">
        <f t="shared" si="83"/>
        <v>117021.46305600001</v>
      </c>
      <c r="AH345">
        <v>341.99900000000002</v>
      </c>
      <c r="AI345">
        <v>8.5888000000000009</v>
      </c>
      <c r="AJ345">
        <f t="shared" si="84"/>
        <v>0.25636895542730986</v>
      </c>
      <c r="AK345">
        <f t="shared" si="85"/>
        <v>87.677926387184556</v>
      </c>
      <c r="AL345">
        <f t="shared" si="86"/>
        <v>6.5725041306889997E-2</v>
      </c>
      <c r="AO345">
        <f t="shared" si="87"/>
        <v>116963.31600100001</v>
      </c>
    </row>
    <row r="346" spans="12:41" x14ac:dyDescent="0.3">
      <c r="L346">
        <v>343.11900000000003</v>
      </c>
      <c r="M346">
        <v>3.1840999999999999</v>
      </c>
      <c r="N346">
        <f t="shared" si="76"/>
        <v>0.82412750626922837</v>
      </c>
      <c r="O346">
        <f t="shared" si="77"/>
        <v>282.77380582359137</v>
      </c>
      <c r="P346">
        <f t="shared" si="78"/>
        <v>0.67918614658953702</v>
      </c>
      <c r="S346">
        <f t="shared" si="79"/>
        <v>117730.64816100002</v>
      </c>
      <c r="W346">
        <v>343.084</v>
      </c>
      <c r="X346">
        <v>2.8466999999999998</v>
      </c>
      <c r="Y346">
        <f t="shared" si="80"/>
        <v>0.4409290424890997</v>
      </c>
      <c r="Z346">
        <f t="shared" si="81"/>
        <v>151.27569961333029</v>
      </c>
      <c r="AA346">
        <f t="shared" si="82"/>
        <v>0.1944184205103543</v>
      </c>
      <c r="AD346">
        <f t="shared" si="83"/>
        <v>117706.631056</v>
      </c>
      <c r="AH346">
        <v>342.99900000000002</v>
      </c>
      <c r="AI346">
        <v>8.5823999999999998</v>
      </c>
      <c r="AJ346">
        <f t="shared" si="84"/>
        <v>0.25711438967725864</v>
      </c>
      <c r="AK346">
        <f t="shared" si="85"/>
        <v>88.189978544910048</v>
      </c>
      <c r="AL346">
        <f t="shared" si="86"/>
        <v>6.6107809379109206E-2</v>
      </c>
      <c r="AO346">
        <f t="shared" si="87"/>
        <v>117648.31400100002</v>
      </c>
    </row>
    <row r="347" spans="12:41" x14ac:dyDescent="0.3">
      <c r="L347">
        <v>344.11900000000003</v>
      </c>
      <c r="M347">
        <v>3.1755</v>
      </c>
      <c r="N347">
        <f t="shared" si="76"/>
        <v>0.82683208053245771</v>
      </c>
      <c r="O347">
        <f t="shared" si="77"/>
        <v>284.52862872074883</v>
      </c>
      <c r="P347">
        <f t="shared" si="78"/>
        <v>0.68365128939763264</v>
      </c>
      <c r="S347">
        <f t="shared" si="79"/>
        <v>118417.88616100002</v>
      </c>
      <c r="W347">
        <v>344.084</v>
      </c>
      <c r="X347">
        <v>2.8431999999999999</v>
      </c>
      <c r="Y347">
        <f t="shared" si="80"/>
        <v>0.44215929273653537</v>
      </c>
      <c r="Z347">
        <f t="shared" si="81"/>
        <v>152.13993808195804</v>
      </c>
      <c r="AA347">
        <f t="shared" si="82"/>
        <v>0.19550484015327318</v>
      </c>
      <c r="AD347">
        <f t="shared" si="83"/>
        <v>118393.799056</v>
      </c>
      <c r="AH347">
        <v>343.99900000000002</v>
      </c>
      <c r="AI347">
        <v>8.5755999999999997</v>
      </c>
      <c r="AJ347">
        <f t="shared" si="84"/>
        <v>0.25790702289278694</v>
      </c>
      <c r="AK347">
        <f t="shared" si="85"/>
        <v>88.71975796809582</v>
      </c>
      <c r="AL347">
        <f t="shared" si="86"/>
        <v>6.6516032457420521E-2</v>
      </c>
      <c r="AO347">
        <f t="shared" si="87"/>
        <v>118335.31200100001</v>
      </c>
    </row>
    <row r="348" spans="12:41" x14ac:dyDescent="0.3">
      <c r="L348">
        <v>345.11900000000003</v>
      </c>
      <c r="M348">
        <v>3.1682000000000001</v>
      </c>
      <c r="N348">
        <f t="shared" si="76"/>
        <v>0.82913357752073691</v>
      </c>
      <c r="O348">
        <f t="shared" si="77"/>
        <v>286.14975114037924</v>
      </c>
      <c r="P348">
        <f t="shared" si="78"/>
        <v>0.68746248937233589</v>
      </c>
      <c r="S348">
        <f t="shared" si="79"/>
        <v>119107.12416100001</v>
      </c>
      <c r="W348">
        <v>345.084</v>
      </c>
      <c r="X348">
        <v>2.8393999999999999</v>
      </c>
      <c r="Y348">
        <f t="shared" si="80"/>
        <v>0.44349670890744858</v>
      </c>
      <c r="Z348">
        <f t="shared" si="81"/>
        <v>153.04361829661798</v>
      </c>
      <c r="AA348">
        <f t="shared" si="82"/>
        <v>0.19668933081173817</v>
      </c>
      <c r="AD348">
        <f t="shared" si="83"/>
        <v>119082.96705600001</v>
      </c>
      <c r="AH348">
        <v>344.99900000000002</v>
      </c>
      <c r="AI348">
        <v>8.5704999999999991</v>
      </c>
      <c r="AJ348">
        <f t="shared" si="84"/>
        <v>0.25850191037745168</v>
      </c>
      <c r="AK348">
        <f t="shared" si="85"/>
        <v>89.182900578310452</v>
      </c>
      <c r="AL348">
        <f t="shared" si="86"/>
        <v>6.6823237668792057E-2</v>
      </c>
      <c r="AO348">
        <f t="shared" si="87"/>
        <v>119024.31000100002</v>
      </c>
    </row>
    <row r="349" spans="12:41" x14ac:dyDescent="0.3">
      <c r="L349">
        <v>346.11900000000003</v>
      </c>
      <c r="M349">
        <v>3.1613000000000002</v>
      </c>
      <c r="N349">
        <f t="shared" si="76"/>
        <v>0.83131384538812014</v>
      </c>
      <c r="O349">
        <f t="shared" si="77"/>
        <v>287.73351685189078</v>
      </c>
      <c r="P349">
        <f t="shared" si="78"/>
        <v>0.69108270953398332</v>
      </c>
      <c r="S349">
        <f t="shared" si="79"/>
        <v>119798.36216100003</v>
      </c>
      <c r="W349">
        <v>346.084</v>
      </c>
      <c r="X349">
        <v>2.8351000000000002</v>
      </c>
      <c r="Y349">
        <f t="shared" si="80"/>
        <v>0.4450122612285537</v>
      </c>
      <c r="Z349">
        <f t="shared" si="81"/>
        <v>154.01162341502277</v>
      </c>
      <c r="AA349">
        <f t="shared" si="82"/>
        <v>0.19803591264375051</v>
      </c>
      <c r="AD349">
        <f t="shared" si="83"/>
        <v>119774.135056</v>
      </c>
      <c r="AH349">
        <v>345.99900000000002</v>
      </c>
      <c r="AI349">
        <v>8.5632000000000001</v>
      </c>
      <c r="AJ349">
        <f t="shared" si="84"/>
        <v>0.2593540322707632</v>
      </c>
      <c r="AK349">
        <f t="shared" si="85"/>
        <v>89.73623581165181</v>
      </c>
      <c r="AL349">
        <f t="shared" si="86"/>
        <v>6.7264514055104085E-2</v>
      </c>
      <c r="AO349">
        <f t="shared" si="87"/>
        <v>119715.30800100001</v>
      </c>
    </row>
    <row r="350" spans="12:41" x14ac:dyDescent="0.3">
      <c r="L350">
        <v>347.11900000000003</v>
      </c>
      <c r="M350">
        <v>3.1530999999999998</v>
      </c>
      <c r="N350">
        <f t="shared" si="76"/>
        <v>0.83391108490716548</v>
      </c>
      <c r="O350">
        <f t="shared" si="77"/>
        <v>289.46638188189041</v>
      </c>
      <c r="P350">
        <f t="shared" si="78"/>
        <v>0.6954076975310457</v>
      </c>
      <c r="S350">
        <f t="shared" si="79"/>
        <v>120491.60016100002</v>
      </c>
      <c r="W350">
        <v>347.084</v>
      </c>
      <c r="X350">
        <v>2.8311000000000002</v>
      </c>
      <c r="Y350">
        <f t="shared" si="80"/>
        <v>0.44642414244152506</v>
      </c>
      <c r="Z350">
        <f t="shared" si="81"/>
        <v>154.94667705517429</v>
      </c>
      <c r="AA350">
        <f t="shared" si="82"/>
        <v>0.19929451495465106</v>
      </c>
      <c r="AD350">
        <f t="shared" si="83"/>
        <v>120467.303056</v>
      </c>
      <c r="AH350">
        <v>347</v>
      </c>
      <c r="AI350">
        <v>8.5569000000000006</v>
      </c>
      <c r="AJ350">
        <f t="shared" si="84"/>
        <v>0.26009000931346415</v>
      </c>
      <c r="AK350">
        <f t="shared" si="85"/>
        <v>90.251233231772062</v>
      </c>
      <c r="AL350">
        <f t="shared" si="86"/>
        <v>6.7646812944677864E-2</v>
      </c>
      <c r="AO350">
        <f t="shared" si="87"/>
        <v>120409</v>
      </c>
    </row>
    <row r="351" spans="12:41" x14ac:dyDescent="0.3">
      <c r="L351">
        <v>348.11900000000003</v>
      </c>
      <c r="M351">
        <v>3.1472000000000002</v>
      </c>
      <c r="N351">
        <f t="shared" si="76"/>
        <v>0.83578401214069253</v>
      </c>
      <c r="O351">
        <f t="shared" si="77"/>
        <v>290.95229452240579</v>
      </c>
      <c r="P351">
        <f t="shared" si="78"/>
        <v>0.69853491494999331</v>
      </c>
      <c r="S351">
        <f t="shared" si="79"/>
        <v>121186.83816100002</v>
      </c>
      <c r="W351">
        <v>348.084</v>
      </c>
      <c r="X351">
        <v>2.8281999999999998</v>
      </c>
      <c r="Y351">
        <f t="shared" si="80"/>
        <v>0.44744900426324619</v>
      </c>
      <c r="Z351">
        <f t="shared" si="81"/>
        <v>155.74983919996779</v>
      </c>
      <c r="AA351">
        <f t="shared" si="82"/>
        <v>0.2002106114161705</v>
      </c>
      <c r="AD351">
        <f t="shared" si="83"/>
        <v>121162.47105600001</v>
      </c>
      <c r="AH351">
        <v>348</v>
      </c>
      <c r="AI351">
        <v>8.5508000000000006</v>
      </c>
      <c r="AJ351">
        <f t="shared" si="84"/>
        <v>0.26080313851943754</v>
      </c>
      <c r="AK351">
        <f t="shared" si="85"/>
        <v>90.759492204764257</v>
      </c>
      <c r="AL351">
        <f t="shared" si="86"/>
        <v>6.801827706158893E-2</v>
      </c>
      <c r="AO351">
        <f t="shared" si="87"/>
        <v>121104</v>
      </c>
    </row>
    <row r="352" spans="12:41" x14ac:dyDescent="0.3">
      <c r="L352">
        <v>349.11900000000003</v>
      </c>
      <c r="M352">
        <v>3.14</v>
      </c>
      <c r="N352">
        <f t="shared" si="76"/>
        <v>0.83807438087318809</v>
      </c>
      <c r="O352">
        <f t="shared" si="77"/>
        <v>292.58768977606655</v>
      </c>
      <c r="P352">
        <f t="shared" si="78"/>
        <v>0.70236866787597751</v>
      </c>
      <c r="S352">
        <f t="shared" si="79"/>
        <v>121884.07616100002</v>
      </c>
      <c r="W352">
        <v>349.084</v>
      </c>
      <c r="X352">
        <v>2.8243999999999998</v>
      </c>
      <c r="Y352">
        <f t="shared" si="80"/>
        <v>0.44879351849473048</v>
      </c>
      <c r="Z352">
        <f t="shared" si="81"/>
        <v>156.66663661021451</v>
      </c>
      <c r="AA352">
        <f t="shared" si="82"/>
        <v>0.20141562224287998</v>
      </c>
      <c r="AD352">
        <f t="shared" si="83"/>
        <v>121859.639056</v>
      </c>
      <c r="AH352">
        <v>349</v>
      </c>
      <c r="AI352">
        <v>8.5443999999999996</v>
      </c>
      <c r="AJ352">
        <f t="shared" si="84"/>
        <v>0.26155188674104357</v>
      </c>
      <c r="AK352">
        <f t="shared" si="85"/>
        <v>91.2816084726242</v>
      </c>
      <c r="AL352">
        <f t="shared" si="86"/>
        <v>6.8409389457799688E-2</v>
      </c>
      <c r="AO352">
        <f t="shared" si="87"/>
        <v>121801</v>
      </c>
    </row>
    <row r="353" spans="12:41" x14ac:dyDescent="0.3">
      <c r="L353">
        <v>350.11900000000003</v>
      </c>
      <c r="M353">
        <v>3.1318999999999999</v>
      </c>
      <c r="N353">
        <f t="shared" si="76"/>
        <v>0.84065733165472267</v>
      </c>
      <c r="O353">
        <f t="shared" si="77"/>
        <v>294.33010430161988</v>
      </c>
      <c r="P353">
        <f t="shared" si="78"/>
        <v>0.70670474926483839</v>
      </c>
      <c r="S353">
        <f t="shared" si="79"/>
        <v>122583.31416100002</v>
      </c>
      <c r="W353">
        <v>350.084</v>
      </c>
      <c r="X353">
        <v>2.8210999999999999</v>
      </c>
      <c r="Y353">
        <f t="shared" si="80"/>
        <v>0.44996259134066119</v>
      </c>
      <c r="Z353">
        <f t="shared" si="81"/>
        <v>157.52470382690404</v>
      </c>
      <c r="AA353">
        <f t="shared" si="82"/>
        <v>0.20246633360600286</v>
      </c>
      <c r="AD353">
        <f t="shared" si="83"/>
        <v>122558.80705600001</v>
      </c>
      <c r="AH353">
        <v>349.99900000000002</v>
      </c>
      <c r="AI353">
        <v>8.5375999999999994</v>
      </c>
      <c r="AJ353">
        <f t="shared" si="84"/>
        <v>0.26234804648336818</v>
      </c>
      <c r="AK353">
        <f t="shared" si="85"/>
        <v>91.821553921132391</v>
      </c>
      <c r="AL353">
        <f t="shared" si="86"/>
        <v>6.8826497493639505E-2</v>
      </c>
      <c r="AO353">
        <f t="shared" si="87"/>
        <v>122499.30000100001</v>
      </c>
    </row>
    <row r="354" spans="12:41" x14ac:dyDescent="0.3">
      <c r="L354">
        <v>351.11900000000003</v>
      </c>
      <c r="M354">
        <v>3.1252</v>
      </c>
      <c r="N354">
        <f t="shared" si="76"/>
        <v>0.842798899652898</v>
      </c>
      <c r="O354">
        <f t="shared" si="77"/>
        <v>295.92270684722592</v>
      </c>
      <c r="P354">
        <f t="shared" si="78"/>
        <v>0.71030998525613565</v>
      </c>
      <c r="S354">
        <f t="shared" si="79"/>
        <v>123284.55216100001</v>
      </c>
      <c r="W354">
        <v>351.084</v>
      </c>
      <c r="X354">
        <v>2.8180000000000001</v>
      </c>
      <c r="Y354">
        <f t="shared" si="80"/>
        <v>0.45106205767829666</v>
      </c>
      <c r="Z354">
        <f t="shared" si="81"/>
        <v>158.36067145792711</v>
      </c>
      <c r="AA354">
        <f t="shared" si="82"/>
        <v>0.20345697987697903</v>
      </c>
      <c r="AD354">
        <f t="shared" si="83"/>
        <v>123259.975056</v>
      </c>
      <c r="AH354">
        <v>350.99900000000002</v>
      </c>
      <c r="AI354">
        <v>8.5325000000000006</v>
      </c>
      <c r="AJ354">
        <f t="shared" si="84"/>
        <v>0.26294558254370098</v>
      </c>
      <c r="AK354">
        <f t="shared" si="85"/>
        <v>92.29363652725651</v>
      </c>
      <c r="AL354">
        <f t="shared" si="86"/>
        <v>6.9140379379246261E-2</v>
      </c>
      <c r="AO354">
        <f t="shared" si="87"/>
        <v>123200.29800100002</v>
      </c>
    </row>
    <row r="355" spans="12:41" x14ac:dyDescent="0.3">
      <c r="L355">
        <v>352.11900000000003</v>
      </c>
      <c r="M355">
        <v>3.1177999999999999</v>
      </c>
      <c r="N355">
        <f t="shared" si="76"/>
        <v>0.84516955589690657</v>
      </c>
      <c r="O355">
        <f t="shared" si="77"/>
        <v>297.60025885286285</v>
      </c>
      <c r="P355">
        <f t="shared" si="78"/>
        <v>0.71431157821497426</v>
      </c>
      <c r="S355">
        <f t="shared" si="79"/>
        <v>123987.79016100003</v>
      </c>
      <c r="W355">
        <v>352.084</v>
      </c>
      <c r="X355">
        <v>2.8140999999999998</v>
      </c>
      <c r="Y355">
        <f t="shared" si="80"/>
        <v>0.45244697649129723</v>
      </c>
      <c r="Z355">
        <f t="shared" si="81"/>
        <v>159.29934127096189</v>
      </c>
      <c r="AA355">
        <f t="shared" si="82"/>
        <v>0.20470826653611646</v>
      </c>
      <c r="AD355">
        <f t="shared" si="83"/>
        <v>123963.143056</v>
      </c>
      <c r="AH355">
        <v>351.99900000000002</v>
      </c>
      <c r="AI355">
        <v>8.5253999999999994</v>
      </c>
      <c r="AJ355">
        <f t="shared" si="84"/>
        <v>0.26377804145247868</v>
      </c>
      <c r="AK355">
        <f t="shared" si="85"/>
        <v>92.849606813231048</v>
      </c>
      <c r="AL355">
        <f t="shared" si="86"/>
        <v>6.9578855152505559E-2</v>
      </c>
      <c r="AO355">
        <f t="shared" si="87"/>
        <v>123903.29600100001</v>
      </c>
    </row>
    <row r="356" spans="12:41" x14ac:dyDescent="0.3">
      <c r="L356">
        <v>353.11900000000003</v>
      </c>
      <c r="M356">
        <v>3.1109</v>
      </c>
      <c r="N356">
        <f t="shared" si="76"/>
        <v>0.84738510739962292</v>
      </c>
      <c r="O356">
        <f t="shared" si="77"/>
        <v>299.22778173984744</v>
      </c>
      <c r="P356">
        <f t="shared" si="78"/>
        <v>0.71806152024267045</v>
      </c>
      <c r="S356">
        <f t="shared" si="79"/>
        <v>124693.02816100002</v>
      </c>
      <c r="W356">
        <v>353.084</v>
      </c>
      <c r="X356">
        <v>2.8100999999999998</v>
      </c>
      <c r="Y356">
        <f t="shared" si="80"/>
        <v>0.45386940125372771</v>
      </c>
      <c r="Z356">
        <f t="shared" si="81"/>
        <v>160.25402367227119</v>
      </c>
      <c r="AA356">
        <f t="shared" si="82"/>
        <v>0.20599743339441728</v>
      </c>
      <c r="AD356">
        <f t="shared" si="83"/>
        <v>124668.31105600001</v>
      </c>
      <c r="AH356">
        <v>352.99900000000002</v>
      </c>
      <c r="AI356">
        <v>8.5197000000000003</v>
      </c>
      <c r="AJ356">
        <f t="shared" si="84"/>
        <v>0.26444685538873858</v>
      </c>
      <c r="AK356">
        <f t="shared" si="85"/>
        <v>93.349475505369341</v>
      </c>
      <c r="AL356">
        <f t="shared" si="86"/>
        <v>6.9932139324992412E-2</v>
      </c>
      <c r="AO356">
        <f t="shared" si="87"/>
        <v>124608.29400100002</v>
      </c>
    </row>
    <row r="357" spans="12:41" x14ac:dyDescent="0.3">
      <c r="L357">
        <v>354.11900000000003</v>
      </c>
      <c r="M357">
        <v>3.1019999999999999</v>
      </c>
      <c r="N357">
        <f t="shared" si="76"/>
        <v>0.85025011603900313</v>
      </c>
      <c r="O357">
        <f t="shared" si="77"/>
        <v>301.08972084161576</v>
      </c>
      <c r="P357">
        <f t="shared" si="78"/>
        <v>0.72292525982433831</v>
      </c>
      <c r="S357">
        <f t="shared" si="79"/>
        <v>125400.26616100002</v>
      </c>
      <c r="W357">
        <v>354.084</v>
      </c>
      <c r="X357">
        <v>2.8058999999999998</v>
      </c>
      <c r="Y357">
        <f t="shared" si="80"/>
        <v>0.45536512802830731</v>
      </c>
      <c r="Z357">
        <f t="shared" si="81"/>
        <v>161.23750599277517</v>
      </c>
      <c r="AA357">
        <f t="shared" si="82"/>
        <v>0.2073573998242367</v>
      </c>
      <c r="AD357">
        <f t="shared" si="83"/>
        <v>125375.479056</v>
      </c>
      <c r="AH357">
        <v>353.99900000000002</v>
      </c>
      <c r="AI357">
        <v>8.5132999999999992</v>
      </c>
      <c r="AJ357">
        <f t="shared" si="84"/>
        <v>0.26519833784058949</v>
      </c>
      <c r="AK357">
        <f t="shared" si="85"/>
        <v>93.879946397230853</v>
      </c>
      <c r="AL357">
        <f t="shared" si="86"/>
        <v>7.0330158393411446E-2</v>
      </c>
      <c r="AO357">
        <f t="shared" si="87"/>
        <v>125315.29200100002</v>
      </c>
    </row>
    <row r="358" spans="12:41" x14ac:dyDescent="0.3">
      <c r="L358">
        <v>355.11900000000003</v>
      </c>
      <c r="M358">
        <v>3.0952999999999999</v>
      </c>
      <c r="N358">
        <f t="shared" si="76"/>
        <v>0.85241234882113337</v>
      </c>
      <c r="O358">
        <f t="shared" si="77"/>
        <v>302.7078209010121</v>
      </c>
      <c r="P358">
        <f t="shared" si="78"/>
        <v>0.72660681242276159</v>
      </c>
      <c r="S358">
        <f t="shared" si="79"/>
        <v>126109.50416100002</v>
      </c>
      <c r="W358">
        <v>355.084</v>
      </c>
      <c r="X358">
        <v>2.8027000000000002</v>
      </c>
      <c r="Y358">
        <f t="shared" si="80"/>
        <v>0.45650623288414705</v>
      </c>
      <c r="Z358">
        <f t="shared" si="81"/>
        <v>162.09805919743448</v>
      </c>
      <c r="AA358">
        <f t="shared" si="82"/>
        <v>0.20839794066207509</v>
      </c>
      <c r="AD358">
        <f t="shared" si="83"/>
        <v>126084.647056</v>
      </c>
      <c r="AH358">
        <v>354.99900000000002</v>
      </c>
      <c r="AI358">
        <v>8.5078999999999994</v>
      </c>
      <c r="AJ358">
        <f t="shared" si="84"/>
        <v>0.26583284071713958</v>
      </c>
      <c r="AK358">
        <f t="shared" si="85"/>
        <v>94.370392621743846</v>
      </c>
      <c r="AL358">
        <f t="shared" si="86"/>
        <v>7.0667099203744102E-2</v>
      </c>
      <c r="AO358">
        <f t="shared" si="87"/>
        <v>126024.29000100002</v>
      </c>
    </row>
    <row r="359" spans="12:41" x14ac:dyDescent="0.3">
      <c r="L359">
        <v>356.11900000000003</v>
      </c>
      <c r="M359">
        <v>3.0878000000000001</v>
      </c>
      <c r="N359">
        <f t="shared" si="76"/>
        <v>0.85483831756766093</v>
      </c>
      <c r="O359">
        <f t="shared" si="77"/>
        <v>304.42416681387789</v>
      </c>
      <c r="P359">
        <f t="shared" si="78"/>
        <v>0.73074854918190912</v>
      </c>
      <c r="S359">
        <f t="shared" si="79"/>
        <v>126820.74216100002</v>
      </c>
      <c r="W359">
        <v>356.084</v>
      </c>
      <c r="X359">
        <v>2.7989000000000002</v>
      </c>
      <c r="Y359">
        <f t="shared" si="80"/>
        <v>0.45786298830506811</v>
      </c>
      <c r="Z359">
        <f t="shared" si="81"/>
        <v>163.03768432762186</v>
      </c>
      <c r="AA359">
        <f t="shared" si="82"/>
        <v>0.20963851605964692</v>
      </c>
      <c r="AD359">
        <f t="shared" si="83"/>
        <v>126795.81505600001</v>
      </c>
      <c r="AH359">
        <v>355.99900000000002</v>
      </c>
      <c r="AI359">
        <v>8.5014000000000003</v>
      </c>
      <c r="AJ359">
        <f t="shared" si="84"/>
        <v>0.26659712852632711</v>
      </c>
      <c r="AK359">
        <f t="shared" si="85"/>
        <v>94.908311158243933</v>
      </c>
      <c r="AL359">
        <f t="shared" si="86"/>
        <v>7.1074028938482969E-2</v>
      </c>
      <c r="AO359">
        <f t="shared" si="87"/>
        <v>126735.28800100002</v>
      </c>
    </row>
    <row r="360" spans="12:41" x14ac:dyDescent="0.3">
      <c r="L360">
        <v>357.12</v>
      </c>
      <c r="M360">
        <v>3.0807000000000002</v>
      </c>
      <c r="N360">
        <f t="shared" si="76"/>
        <v>0.85714033690312819</v>
      </c>
      <c r="O360">
        <f t="shared" si="77"/>
        <v>306.10195711484516</v>
      </c>
      <c r="P360">
        <f t="shared" si="78"/>
        <v>0.73468955714640805</v>
      </c>
      <c r="S360">
        <f t="shared" si="79"/>
        <v>127534.69440000001</v>
      </c>
      <c r="W360">
        <v>357.084</v>
      </c>
      <c r="X360">
        <v>2.7961</v>
      </c>
      <c r="Y360">
        <f t="shared" si="80"/>
        <v>0.45886388204367429</v>
      </c>
      <c r="Z360">
        <f t="shared" si="81"/>
        <v>163.85295045568338</v>
      </c>
      <c r="AA360">
        <f t="shared" si="82"/>
        <v>0.21055606224419102</v>
      </c>
      <c r="AD360">
        <f t="shared" si="83"/>
        <v>127508.983056</v>
      </c>
      <c r="AH360">
        <v>356.99900000000002</v>
      </c>
      <c r="AI360">
        <v>8.4957999999999991</v>
      </c>
      <c r="AJ360">
        <f t="shared" si="84"/>
        <v>0.26725606060956714</v>
      </c>
      <c r="AK360">
        <f t="shared" si="85"/>
        <v>95.410146381554867</v>
      </c>
      <c r="AL360">
        <f t="shared" si="86"/>
        <v>7.1425801932544622E-2</v>
      </c>
      <c r="AO360">
        <f t="shared" si="87"/>
        <v>127448.28600100001</v>
      </c>
    </row>
    <row r="361" spans="12:41" x14ac:dyDescent="0.3">
      <c r="L361">
        <v>358.11900000000003</v>
      </c>
      <c r="M361">
        <v>3.0737999999999999</v>
      </c>
      <c r="N361">
        <f t="shared" si="76"/>
        <v>0.85938259960227559</v>
      </c>
      <c r="O361">
        <f t="shared" si="77"/>
        <v>307.76123718696738</v>
      </c>
      <c r="P361">
        <f t="shared" si="78"/>
        <v>0.73853845249916517</v>
      </c>
      <c r="S361">
        <f t="shared" si="79"/>
        <v>128249.21816100003</v>
      </c>
      <c r="W361">
        <v>358.084</v>
      </c>
      <c r="X361">
        <v>2.7921</v>
      </c>
      <c r="Y361">
        <f t="shared" si="80"/>
        <v>0.46029547027714779</v>
      </c>
      <c r="Z361">
        <f t="shared" si="81"/>
        <v>164.82444317872219</v>
      </c>
      <c r="AA361">
        <f t="shared" si="82"/>
        <v>0.21187191995766064</v>
      </c>
      <c r="AD361">
        <f t="shared" si="83"/>
        <v>128224.151056</v>
      </c>
      <c r="AH361">
        <v>357.99900000000002</v>
      </c>
      <c r="AI361">
        <v>8.4886999999999997</v>
      </c>
      <c r="AJ361">
        <f t="shared" si="84"/>
        <v>0.2680921170626353</v>
      </c>
      <c r="AK361">
        <f t="shared" si="85"/>
        <v>95.976709816306382</v>
      </c>
      <c r="AL361">
        <f t="shared" si="86"/>
        <v>7.1873383231125756E-2</v>
      </c>
      <c r="AO361">
        <f t="shared" si="87"/>
        <v>128163.28400100002</v>
      </c>
    </row>
    <row r="362" spans="12:41" x14ac:dyDescent="0.3">
      <c r="L362">
        <v>359.11900000000003</v>
      </c>
      <c r="M362">
        <v>3.0655999999999999</v>
      </c>
      <c r="N362">
        <f t="shared" si="76"/>
        <v>0.86205387199894579</v>
      </c>
      <c r="O362">
        <f t="shared" si="77"/>
        <v>309.57992445838943</v>
      </c>
      <c r="P362">
        <f t="shared" si="78"/>
        <v>0.74313687822837482</v>
      </c>
      <c r="S362">
        <f t="shared" si="79"/>
        <v>128966.45616100002</v>
      </c>
      <c r="W362">
        <v>359.084</v>
      </c>
      <c r="X362">
        <v>2.7892000000000001</v>
      </c>
      <c r="Y362">
        <f t="shared" si="80"/>
        <v>0.46133465479006652</v>
      </c>
      <c r="Z362">
        <f t="shared" si="81"/>
        <v>165.65789318063625</v>
      </c>
      <c r="AA362">
        <f t="shared" si="82"/>
        <v>0.21282966371026985</v>
      </c>
      <c r="AD362">
        <f t="shared" si="83"/>
        <v>128941.31905600001</v>
      </c>
      <c r="AH362">
        <v>358.99900000000002</v>
      </c>
      <c r="AI362">
        <v>8.4835999999999991</v>
      </c>
      <c r="AJ362">
        <f t="shared" si="84"/>
        <v>0.26869309632337207</v>
      </c>
      <c r="AK362">
        <f t="shared" si="85"/>
        <v>96.46055288699425</v>
      </c>
      <c r="AL362">
        <f t="shared" si="86"/>
        <v>7.2195980011840896E-2</v>
      </c>
      <c r="AO362">
        <f t="shared" si="87"/>
        <v>128880.28200100001</v>
      </c>
    </row>
    <row r="363" spans="12:41" x14ac:dyDescent="0.3">
      <c r="L363">
        <v>360.11900000000003</v>
      </c>
      <c r="M363">
        <v>3.0588000000000002</v>
      </c>
      <c r="N363">
        <f t="shared" si="76"/>
        <v>0.86427449860541716</v>
      </c>
      <c r="O363">
        <f t="shared" si="77"/>
        <v>311.24166816328426</v>
      </c>
      <c r="P363">
        <f t="shared" si="78"/>
        <v>0.74697040893964528</v>
      </c>
      <c r="S363">
        <f t="shared" si="79"/>
        <v>129685.69416100002</v>
      </c>
      <c r="W363">
        <v>360.084</v>
      </c>
      <c r="X363">
        <v>2.7854000000000001</v>
      </c>
      <c r="Y363">
        <f t="shared" si="80"/>
        <v>0.46269798151793062</v>
      </c>
      <c r="Z363">
        <f t="shared" si="81"/>
        <v>166.61013997690253</v>
      </c>
      <c r="AA363">
        <f t="shared" si="82"/>
        <v>0.21408942210076726</v>
      </c>
      <c r="AD363">
        <f t="shared" si="83"/>
        <v>129660.487056</v>
      </c>
      <c r="AH363">
        <v>359.99900000000002</v>
      </c>
      <c r="AI363">
        <v>8.4777000000000005</v>
      </c>
      <c r="AJ363">
        <f t="shared" si="84"/>
        <v>0.26938879774224495</v>
      </c>
      <c r="AK363">
        <f t="shared" si="85"/>
        <v>96.979697798410442</v>
      </c>
      <c r="AL363">
        <f t="shared" si="86"/>
        <v>7.2570324349012158E-2</v>
      </c>
      <c r="AO363">
        <f t="shared" si="87"/>
        <v>129599.28000100002</v>
      </c>
    </row>
    <row r="364" spans="12:41" x14ac:dyDescent="0.3">
      <c r="L364">
        <v>361.11900000000003</v>
      </c>
      <c r="M364">
        <v>3.0514000000000001</v>
      </c>
      <c r="N364">
        <f t="shared" si="76"/>
        <v>0.86669667909638548</v>
      </c>
      <c r="O364">
        <f t="shared" si="77"/>
        <v>312.98063805860767</v>
      </c>
      <c r="P364">
        <f t="shared" si="78"/>
        <v>0.75116313355670294</v>
      </c>
      <c r="S364">
        <f t="shared" si="79"/>
        <v>130406.93216100002</v>
      </c>
      <c r="W364">
        <v>361.084</v>
      </c>
      <c r="X364">
        <v>2.7812999999999999</v>
      </c>
      <c r="Y364">
        <f t="shared" si="80"/>
        <v>0.46417102685587586</v>
      </c>
      <c r="Z364">
        <f t="shared" si="81"/>
        <v>167.60473106122708</v>
      </c>
      <c r="AA364">
        <f t="shared" si="82"/>
        <v>0.21545474217243824</v>
      </c>
      <c r="AD364">
        <f t="shared" si="83"/>
        <v>130381.655056</v>
      </c>
      <c r="AH364">
        <v>360.99900000000002</v>
      </c>
      <c r="AI364">
        <v>8.4722000000000008</v>
      </c>
      <c r="AJ364">
        <f t="shared" si="84"/>
        <v>0.27003776914538402</v>
      </c>
      <c r="AK364">
        <f t="shared" si="85"/>
        <v>97.483364623714493</v>
      </c>
      <c r="AL364">
        <f t="shared" si="86"/>
        <v>7.2920396765015716E-2</v>
      </c>
      <c r="AO364">
        <f t="shared" si="87"/>
        <v>130320.27800100001</v>
      </c>
    </row>
    <row r="365" spans="12:41" x14ac:dyDescent="0.3">
      <c r="L365">
        <v>362.11900000000003</v>
      </c>
      <c r="M365">
        <v>3.0434999999999999</v>
      </c>
      <c r="N365">
        <f t="shared" si="76"/>
        <v>0.8692890118415082</v>
      </c>
      <c r="O365">
        <f t="shared" si="77"/>
        <v>314.78606767903511</v>
      </c>
      <c r="P365">
        <f t="shared" si="78"/>
        <v>0.75566338610838579</v>
      </c>
      <c r="S365">
        <f t="shared" si="79"/>
        <v>131130.17016100002</v>
      </c>
      <c r="W365">
        <v>362.084</v>
      </c>
      <c r="X365">
        <v>2.7778</v>
      </c>
      <c r="Y365">
        <f t="shared" si="80"/>
        <v>0.46543022365480363</v>
      </c>
      <c r="Z365">
        <f t="shared" si="81"/>
        <v>168.52483710182591</v>
      </c>
      <c r="AA365">
        <f t="shared" si="82"/>
        <v>0.21662529309136053</v>
      </c>
      <c r="AD365">
        <f t="shared" si="83"/>
        <v>131104.82305599999</v>
      </c>
      <c r="AH365">
        <v>361.99900000000002</v>
      </c>
      <c r="AI365">
        <v>8.4663000000000004</v>
      </c>
      <c r="AJ365">
        <f t="shared" si="84"/>
        <v>0.27073440701043811</v>
      </c>
      <c r="AK365">
        <f t="shared" si="85"/>
        <v>98.005584603371588</v>
      </c>
      <c r="AL365">
        <f t="shared" si="86"/>
        <v>7.3297119139293557E-2</v>
      </c>
      <c r="AO365">
        <f t="shared" si="87"/>
        <v>131043.27600100002</v>
      </c>
    </row>
    <row r="366" spans="12:41" x14ac:dyDescent="0.3">
      <c r="L366">
        <v>363.11900000000003</v>
      </c>
      <c r="M366">
        <v>3.0358000000000001</v>
      </c>
      <c r="N366">
        <f t="shared" si="76"/>
        <v>0.87182219958272833</v>
      </c>
      <c r="O366">
        <f t="shared" si="77"/>
        <v>316.57520529028073</v>
      </c>
      <c r="P366">
        <f t="shared" si="78"/>
        <v>0.76007394768526659</v>
      </c>
      <c r="S366">
        <f t="shared" si="79"/>
        <v>131855.40816100003</v>
      </c>
      <c r="W366">
        <v>363.084</v>
      </c>
      <c r="X366">
        <v>2.7743000000000002</v>
      </c>
      <c r="Y366">
        <f t="shared" si="80"/>
        <v>0.46669100802959018</v>
      </c>
      <c r="Z366">
        <f t="shared" si="81"/>
        <v>169.44803795941573</v>
      </c>
      <c r="AA366">
        <f t="shared" si="82"/>
        <v>0.217800496975675</v>
      </c>
      <c r="AD366">
        <f t="shared" si="83"/>
        <v>131829.991056</v>
      </c>
      <c r="AH366">
        <v>362.99900000000002</v>
      </c>
      <c r="AI366">
        <v>8.4594000000000005</v>
      </c>
      <c r="AJ366">
        <f t="shared" si="84"/>
        <v>0.27154973522519271</v>
      </c>
      <c r="AK366">
        <f t="shared" si="85"/>
        <v>98.572282337009739</v>
      </c>
      <c r="AL366">
        <f t="shared" si="86"/>
        <v>7.3739258700872265E-2</v>
      </c>
      <c r="AO366">
        <f t="shared" si="87"/>
        <v>131768.27400100001</v>
      </c>
    </row>
    <row r="367" spans="12:41" x14ac:dyDescent="0.3">
      <c r="L367">
        <v>364.11900000000003</v>
      </c>
      <c r="M367">
        <v>3.0289000000000001</v>
      </c>
      <c r="N367">
        <f t="shared" si="76"/>
        <v>0.87409766348933482</v>
      </c>
      <c r="O367">
        <f t="shared" si="77"/>
        <v>318.27556713207315</v>
      </c>
      <c r="P367">
        <f t="shared" si="78"/>
        <v>0.76404672531751439</v>
      </c>
      <c r="S367">
        <f t="shared" si="79"/>
        <v>132582.64616100001</v>
      </c>
      <c r="W367">
        <v>364.084</v>
      </c>
      <c r="X367">
        <v>2.77</v>
      </c>
      <c r="Y367">
        <f t="shared" si="80"/>
        <v>0.46824215095553801</v>
      </c>
      <c r="Z367">
        <f t="shared" si="81"/>
        <v>170.4794752884961</v>
      </c>
      <c r="AA367">
        <f t="shared" si="82"/>
        <v>0.21925071193146883</v>
      </c>
      <c r="AD367">
        <f t="shared" si="83"/>
        <v>132557.159056</v>
      </c>
      <c r="AH367">
        <v>363.99900000000002</v>
      </c>
      <c r="AI367">
        <v>8.4539000000000009</v>
      </c>
      <c r="AJ367">
        <f t="shared" si="84"/>
        <v>0.27220011098792019</v>
      </c>
      <c r="AK367">
        <f t="shared" si="85"/>
        <v>99.080568199491964</v>
      </c>
      <c r="AL367">
        <f t="shared" si="86"/>
        <v>7.4092900421836069E-2</v>
      </c>
      <c r="AO367">
        <f t="shared" si="87"/>
        <v>132495.272001</v>
      </c>
    </row>
    <row r="368" spans="12:41" x14ac:dyDescent="0.3">
      <c r="L368">
        <v>365.11900000000003</v>
      </c>
      <c r="M368">
        <v>3.0211999999999999</v>
      </c>
      <c r="N368">
        <f t="shared" si="76"/>
        <v>0.87664307733619429</v>
      </c>
      <c r="O368">
        <f t="shared" si="77"/>
        <v>320.07904375391394</v>
      </c>
      <c r="P368">
        <f t="shared" si="78"/>
        <v>0.76850308504147269</v>
      </c>
      <c r="S368">
        <f t="shared" si="79"/>
        <v>133311.88416100002</v>
      </c>
      <c r="W368">
        <v>365.084</v>
      </c>
      <c r="X368">
        <v>2.7665999999999999</v>
      </c>
      <c r="Y368">
        <f t="shared" si="80"/>
        <v>0.46947034169620738</v>
      </c>
      <c r="Z368">
        <f t="shared" si="81"/>
        <v>171.39611022781818</v>
      </c>
      <c r="AA368">
        <f t="shared" si="82"/>
        <v>0.2204024017323537</v>
      </c>
      <c r="AD368">
        <f t="shared" si="83"/>
        <v>133286.32705600001</v>
      </c>
      <c r="AH368">
        <v>365</v>
      </c>
      <c r="AI368">
        <v>8.4481999999999999</v>
      </c>
      <c r="AJ368">
        <f t="shared" si="84"/>
        <v>0.27287458341632675</v>
      </c>
      <c r="AK368">
        <f t="shared" si="85"/>
        <v>99.599222946959259</v>
      </c>
      <c r="AL368">
        <f t="shared" si="86"/>
        <v>7.4460538274633864E-2</v>
      </c>
      <c r="AO368">
        <f t="shared" si="87"/>
        <v>133225</v>
      </c>
    </row>
    <row r="369" spans="12:41" x14ac:dyDescent="0.3">
      <c r="L369">
        <v>366.12</v>
      </c>
      <c r="M369">
        <v>3.0144000000000002</v>
      </c>
      <c r="N369">
        <f t="shared" si="76"/>
        <v>0.87889637539344323</v>
      </c>
      <c r="O369">
        <f t="shared" si="77"/>
        <v>321.78154095904745</v>
      </c>
      <c r="P369">
        <f t="shared" si="78"/>
        <v>0.77245883867973231</v>
      </c>
      <c r="S369">
        <f t="shared" si="79"/>
        <v>134043.85440000001</v>
      </c>
      <c r="W369">
        <v>366.084</v>
      </c>
      <c r="X369">
        <v>2.7641</v>
      </c>
      <c r="Y369">
        <f t="shared" si="80"/>
        <v>0.47037438645374979</v>
      </c>
      <c r="Z369">
        <f t="shared" si="81"/>
        <v>172.19653689053453</v>
      </c>
      <c r="AA369">
        <f t="shared" si="82"/>
        <v>0.22125206343174156</v>
      </c>
      <c r="AD369">
        <f t="shared" si="83"/>
        <v>134017.49505600001</v>
      </c>
      <c r="AH369">
        <v>366</v>
      </c>
      <c r="AI369">
        <v>8.4421999999999997</v>
      </c>
      <c r="AJ369">
        <f t="shared" si="84"/>
        <v>0.27358504619428103</v>
      </c>
      <c r="AK369">
        <f t="shared" si="85"/>
        <v>100.13212690710685</v>
      </c>
      <c r="AL369">
        <f t="shared" si="86"/>
        <v>7.4848777501126881E-2</v>
      </c>
      <c r="AO369">
        <f t="shared" si="87"/>
        <v>133956</v>
      </c>
    </row>
    <row r="370" spans="12:41" x14ac:dyDescent="0.3">
      <c r="L370">
        <v>367.11900000000003</v>
      </c>
      <c r="M370">
        <v>3.0076000000000001</v>
      </c>
      <c r="N370">
        <f t="shared" si="76"/>
        <v>0.88115476227161538</v>
      </c>
      <c r="O370">
        <f t="shared" si="77"/>
        <v>323.4886551703932</v>
      </c>
      <c r="P370">
        <f t="shared" si="78"/>
        <v>0.77643371507394698</v>
      </c>
      <c r="S370">
        <f t="shared" si="79"/>
        <v>134776.36016100002</v>
      </c>
      <c r="W370">
        <v>367.084</v>
      </c>
      <c r="X370">
        <v>2.7599</v>
      </c>
      <c r="Y370">
        <f t="shared" si="80"/>
        <v>0.47189502396617505</v>
      </c>
      <c r="Z370">
        <f t="shared" si="81"/>
        <v>173.22511297759939</v>
      </c>
      <c r="AA370">
        <f t="shared" si="82"/>
        <v>0.22268491364403692</v>
      </c>
      <c r="AD370">
        <f t="shared" si="83"/>
        <v>134750.66305599999</v>
      </c>
      <c r="AH370">
        <v>366.99900000000002</v>
      </c>
      <c r="AI370">
        <v>8.4354999999999993</v>
      </c>
      <c r="AJ370">
        <f t="shared" si="84"/>
        <v>0.27437899327853382</v>
      </c>
      <c r="AK370">
        <f t="shared" si="85"/>
        <v>100.69681615422864</v>
      </c>
      <c r="AL370">
        <f t="shared" si="86"/>
        <v>7.5283831952541708E-2</v>
      </c>
      <c r="AO370">
        <f t="shared" si="87"/>
        <v>134688.26600100001</v>
      </c>
    </row>
    <row r="371" spans="12:41" x14ac:dyDescent="0.3">
      <c r="L371">
        <v>368.11900000000003</v>
      </c>
      <c r="M371">
        <v>2.9996</v>
      </c>
      <c r="N371">
        <f t="shared" si="76"/>
        <v>0.88381823434825291</v>
      </c>
      <c r="O371">
        <f t="shared" si="77"/>
        <v>325.35028461004453</v>
      </c>
      <c r="P371">
        <f t="shared" si="78"/>
        <v>0.78113467136646331</v>
      </c>
      <c r="S371">
        <f t="shared" si="79"/>
        <v>135511.59816100003</v>
      </c>
      <c r="W371">
        <v>368.084</v>
      </c>
      <c r="X371">
        <v>2.7565</v>
      </c>
      <c r="Y371">
        <f t="shared" si="80"/>
        <v>0.47312771210718396</v>
      </c>
      <c r="Z371">
        <f t="shared" si="81"/>
        <v>174.15074078326072</v>
      </c>
      <c r="AA371">
        <f t="shared" si="82"/>
        <v>0.22384983196377836</v>
      </c>
      <c r="AD371">
        <f t="shared" si="83"/>
        <v>135485.831056</v>
      </c>
      <c r="AH371">
        <v>367.99900000000002</v>
      </c>
      <c r="AI371">
        <v>8.4297000000000004</v>
      </c>
      <c r="AJ371">
        <f t="shared" si="84"/>
        <v>0.2750668001505131</v>
      </c>
      <c r="AK371">
        <f t="shared" si="85"/>
        <v>101.22430738858868</v>
      </c>
      <c r="AL371">
        <f t="shared" si="86"/>
        <v>7.566174454504232E-2</v>
      </c>
      <c r="AO371">
        <f t="shared" si="87"/>
        <v>135423.264001</v>
      </c>
    </row>
    <row r="372" spans="12:41" x14ac:dyDescent="0.3">
      <c r="L372">
        <v>369.11900000000003</v>
      </c>
      <c r="M372">
        <v>2.9929999999999999</v>
      </c>
      <c r="N372">
        <f t="shared" si="76"/>
        <v>0.8860209519227884</v>
      </c>
      <c r="O372">
        <f t="shared" si="77"/>
        <v>327.04716775278774</v>
      </c>
      <c r="P372">
        <f t="shared" si="78"/>
        <v>0.78503312724616414</v>
      </c>
      <c r="S372">
        <f t="shared" si="79"/>
        <v>136248.83616100001</v>
      </c>
      <c r="W372">
        <v>369.084</v>
      </c>
      <c r="X372">
        <v>2.7530000000000001</v>
      </c>
      <c r="Y372">
        <f t="shared" si="80"/>
        <v>0.47439824499431482</v>
      </c>
      <c r="Z372">
        <f t="shared" si="81"/>
        <v>175.0928018554817</v>
      </c>
      <c r="AA372">
        <f t="shared" si="82"/>
        <v>0.22505369485368595</v>
      </c>
      <c r="AD372">
        <f t="shared" si="83"/>
        <v>136222.999056</v>
      </c>
      <c r="AH372">
        <v>368.99900000000002</v>
      </c>
      <c r="AI372">
        <v>8.4243000000000006</v>
      </c>
      <c r="AJ372">
        <f t="shared" si="84"/>
        <v>0.27570759760925051</v>
      </c>
      <c r="AK372">
        <f t="shared" si="85"/>
        <v>101.73582781021584</v>
      </c>
      <c r="AL372">
        <f t="shared" si="86"/>
        <v>7.6014679379464392E-2</v>
      </c>
      <c r="AO372">
        <f t="shared" si="87"/>
        <v>136160.26200100002</v>
      </c>
    </row>
    <row r="373" spans="12:41" x14ac:dyDescent="0.3">
      <c r="L373">
        <v>370.11900000000003</v>
      </c>
      <c r="M373">
        <v>2.9851999999999999</v>
      </c>
      <c r="N373">
        <f t="shared" si="76"/>
        <v>0.88863043451825496</v>
      </c>
      <c r="O373">
        <f t="shared" si="77"/>
        <v>328.89900779346203</v>
      </c>
      <c r="P373">
        <f t="shared" si="78"/>
        <v>0.78966404915210264</v>
      </c>
      <c r="S373">
        <f t="shared" si="79"/>
        <v>136988.07416100003</v>
      </c>
      <c r="W373">
        <v>370.084</v>
      </c>
      <c r="X373">
        <v>2.7492999999999999</v>
      </c>
      <c r="Y373">
        <f t="shared" si="80"/>
        <v>0.47574313733304358</v>
      </c>
      <c r="Z373">
        <f t="shared" si="81"/>
        <v>176.0649232367621</v>
      </c>
      <c r="AA373">
        <f t="shared" si="82"/>
        <v>0.22633153271948717</v>
      </c>
      <c r="AD373">
        <f t="shared" si="83"/>
        <v>136962.16705600001</v>
      </c>
      <c r="AH373">
        <v>370</v>
      </c>
      <c r="AI373">
        <v>8.4184000000000001</v>
      </c>
      <c r="AJ373">
        <f t="shared" si="84"/>
        <v>0.27640819789796084</v>
      </c>
      <c r="AK373">
        <f t="shared" si="85"/>
        <v>102.27103322224551</v>
      </c>
      <c r="AL373">
        <f t="shared" si="86"/>
        <v>7.6401491865198276E-2</v>
      </c>
      <c r="AO373">
        <f t="shared" si="87"/>
        <v>136900</v>
      </c>
    </row>
    <row r="374" spans="12:41" x14ac:dyDescent="0.3">
      <c r="L374">
        <v>371.11900000000003</v>
      </c>
      <c r="M374">
        <v>2.9780000000000002</v>
      </c>
      <c r="N374">
        <f t="shared" si="76"/>
        <v>0.89104524653153294</v>
      </c>
      <c r="O374">
        <f t="shared" si="77"/>
        <v>330.68382084753603</v>
      </c>
      <c r="P374">
        <f t="shared" si="78"/>
        <v>0.79396163136644027</v>
      </c>
      <c r="S374">
        <f t="shared" si="79"/>
        <v>137729.31216100001</v>
      </c>
      <c r="W374">
        <v>371.084</v>
      </c>
      <c r="X374">
        <v>2.7461000000000002</v>
      </c>
      <c r="Y374">
        <f t="shared" si="80"/>
        <v>0.47690774786610185</v>
      </c>
      <c r="Z374">
        <f t="shared" si="81"/>
        <v>176.97283470914454</v>
      </c>
      <c r="AA374">
        <f t="shared" si="82"/>
        <v>0.22744099997471737</v>
      </c>
      <c r="AD374">
        <f t="shared" si="83"/>
        <v>137703.33505600001</v>
      </c>
      <c r="AH374">
        <v>371</v>
      </c>
      <c r="AI374">
        <v>8.4125999999999994</v>
      </c>
      <c r="AJ374">
        <f t="shared" si="84"/>
        <v>0.27709740236942232</v>
      </c>
      <c r="AK374">
        <f t="shared" si="85"/>
        <v>102.80313627905568</v>
      </c>
      <c r="AL374">
        <f t="shared" si="86"/>
        <v>7.6782970399881537E-2</v>
      </c>
      <c r="AO374">
        <f t="shared" si="87"/>
        <v>137641</v>
      </c>
    </row>
    <row r="375" spans="12:41" x14ac:dyDescent="0.3">
      <c r="O375">
        <f>AVERAGE(O3:O374)</f>
        <v>110.0393818790301</v>
      </c>
      <c r="P375">
        <f>AVERAGE(P3:P374)</f>
        <v>0.26333215131099957</v>
      </c>
      <c r="S375">
        <f>AVERAGE(S3:S374)</f>
        <v>45986.34153463172</v>
      </c>
      <c r="W375">
        <v>372.084</v>
      </c>
      <c r="X375">
        <v>2.7427999999999999</v>
      </c>
      <c r="Y375">
        <f t="shared" si="80"/>
        <v>0.47811017472671286</v>
      </c>
      <c r="Z375">
        <f t="shared" si="81"/>
        <v>177.89714625301423</v>
      </c>
      <c r="AA375">
        <f t="shared" si="82"/>
        <v>0.22858933917720789</v>
      </c>
      <c r="AD375">
        <f t="shared" si="83"/>
        <v>138446.50305600002</v>
      </c>
      <c r="AH375">
        <v>371.99900000000002</v>
      </c>
      <c r="AI375">
        <v>8.4057999999999993</v>
      </c>
      <c r="AJ375">
        <f t="shared" si="84"/>
        <v>0.27790604057169388</v>
      </c>
      <c r="AK375">
        <f t="shared" si="85"/>
        <v>103.38076918662956</v>
      </c>
      <c r="AL375">
        <f t="shared" si="86"/>
        <v>7.7231767386235967E-2</v>
      </c>
      <c r="AO375">
        <f t="shared" si="87"/>
        <v>138383.25600100003</v>
      </c>
    </row>
    <row r="376" spans="12:41" x14ac:dyDescent="0.3">
      <c r="W376">
        <v>373.084</v>
      </c>
      <c r="X376">
        <v>2.7391000000000001</v>
      </c>
      <c r="Y376">
        <f t="shared" si="80"/>
        <v>0.47946007186524209</v>
      </c>
      <c r="Z376">
        <f t="shared" si="81"/>
        <v>178.87888145177197</v>
      </c>
      <c r="AA376">
        <f t="shared" si="82"/>
        <v>0.22988196051302312</v>
      </c>
      <c r="AD376">
        <f t="shared" si="83"/>
        <v>139191.67105599999</v>
      </c>
      <c r="AH376">
        <v>372.99900000000002</v>
      </c>
      <c r="AI376">
        <v>8.4001000000000001</v>
      </c>
      <c r="AJ376">
        <f t="shared" si="84"/>
        <v>0.27858437380211448</v>
      </c>
      <c r="AK376">
        <f t="shared" si="85"/>
        <v>103.9116928438149</v>
      </c>
      <c r="AL376">
        <f t="shared" si="86"/>
        <v>7.7609253326716254E-2</v>
      </c>
      <c r="AO376">
        <f t="shared" si="87"/>
        <v>139128.25400100002</v>
      </c>
    </row>
    <row r="377" spans="12:41" x14ac:dyDescent="0.3">
      <c r="W377">
        <v>374.084</v>
      </c>
      <c r="X377">
        <v>2.7363</v>
      </c>
      <c r="Y377">
        <f t="shared" si="80"/>
        <v>0.48048282828269978</v>
      </c>
      <c r="Z377">
        <f t="shared" si="81"/>
        <v>179.74093833530546</v>
      </c>
      <c r="AA377">
        <f t="shared" si="82"/>
        <v>0.23086374827454237</v>
      </c>
      <c r="AD377">
        <f t="shared" si="83"/>
        <v>139938.839056</v>
      </c>
      <c r="AH377">
        <v>373.99900000000002</v>
      </c>
      <c r="AI377">
        <v>8.3940999999999999</v>
      </c>
      <c r="AJ377">
        <f t="shared" si="84"/>
        <v>0.27929890623060527</v>
      </c>
      <c r="AK377">
        <f t="shared" si="85"/>
        <v>104.45751163134015</v>
      </c>
      <c r="AL377">
        <f t="shared" si="86"/>
        <v>7.8007879021612436E-2</v>
      </c>
      <c r="AO377">
        <f t="shared" si="87"/>
        <v>139875.25200100002</v>
      </c>
    </row>
    <row r="378" spans="12:41" x14ac:dyDescent="0.3">
      <c r="W378">
        <v>375.084</v>
      </c>
      <c r="X378">
        <v>2.7334999999999998</v>
      </c>
      <c r="Y378">
        <f t="shared" si="80"/>
        <v>0.48150663180186826</v>
      </c>
      <c r="Z378">
        <f t="shared" si="81"/>
        <v>180.60543348277196</v>
      </c>
      <c r="AA378">
        <f t="shared" si="82"/>
        <v>0.23184863646917991</v>
      </c>
      <c r="AD378">
        <f t="shared" si="83"/>
        <v>140688.007056</v>
      </c>
      <c r="AH378">
        <v>374.99900000000002</v>
      </c>
      <c r="AI378">
        <v>8.3879999999999999</v>
      </c>
      <c r="AJ378">
        <f t="shared" si="84"/>
        <v>0.28002587130275269</v>
      </c>
      <c r="AK378">
        <f t="shared" si="85"/>
        <v>105.00942171266097</v>
      </c>
      <c r="AL378">
        <f t="shared" si="86"/>
        <v>7.8414488598865809E-2</v>
      </c>
      <c r="AO378">
        <f t="shared" si="87"/>
        <v>140624.25000100001</v>
      </c>
    </row>
    <row r="379" spans="12:41" x14ac:dyDescent="0.3">
      <c r="W379">
        <v>376.084</v>
      </c>
      <c r="X379">
        <v>2.7302</v>
      </c>
      <c r="Y379">
        <f t="shared" si="80"/>
        <v>0.48271460456804488</v>
      </c>
      <c r="Z379">
        <f t="shared" si="81"/>
        <v>181.54123934436859</v>
      </c>
      <c r="AA379">
        <f t="shared" si="82"/>
        <v>0.23301338946328393</v>
      </c>
      <c r="AD379">
        <f t="shared" si="83"/>
        <v>141439.17505600001</v>
      </c>
      <c r="AH379">
        <v>375.99900000000002</v>
      </c>
      <c r="AI379">
        <v>8.3816000000000006</v>
      </c>
      <c r="AJ379">
        <f t="shared" si="84"/>
        <v>0.280789157285808</v>
      </c>
      <c r="AK379">
        <f t="shared" si="85"/>
        <v>105.57644235030652</v>
      </c>
      <c r="AL379">
        <f t="shared" si="86"/>
        <v>7.8842550849274218E-2</v>
      </c>
      <c r="AO379">
        <f t="shared" si="87"/>
        <v>141375.24800100003</v>
      </c>
    </row>
    <row r="380" spans="12:41" x14ac:dyDescent="0.3">
      <c r="W380">
        <v>377.084</v>
      </c>
      <c r="X380">
        <v>2.7269999999999999</v>
      </c>
      <c r="Y380">
        <f t="shared" si="80"/>
        <v>0.48388736729133369</v>
      </c>
      <c r="Z380">
        <f t="shared" si="81"/>
        <v>182.46618400768529</v>
      </c>
      <c r="AA380">
        <f t="shared" si="82"/>
        <v>0.23414698422413807</v>
      </c>
      <c r="AD380">
        <f t="shared" si="83"/>
        <v>142192.34305600001</v>
      </c>
      <c r="AH380">
        <v>376.99900000000002</v>
      </c>
      <c r="AI380">
        <v>8.3754000000000008</v>
      </c>
      <c r="AJ380">
        <f t="shared" si="84"/>
        <v>0.28152914657779554</v>
      </c>
      <c r="AK380">
        <f t="shared" si="85"/>
        <v>106.13620673068235</v>
      </c>
      <c r="AL380">
        <f t="shared" si="86"/>
        <v>7.9258660372821893E-2</v>
      </c>
      <c r="AO380">
        <f t="shared" si="87"/>
        <v>142128.24600100002</v>
      </c>
    </row>
    <row r="381" spans="12:41" x14ac:dyDescent="0.3">
      <c r="W381">
        <v>378.084</v>
      </c>
      <c r="X381">
        <v>2.7231999999999998</v>
      </c>
      <c r="Y381">
        <f t="shared" si="80"/>
        <v>0.48528181175786728</v>
      </c>
      <c r="Z381">
        <f t="shared" si="81"/>
        <v>183.4772885166615</v>
      </c>
      <c r="AA381">
        <f t="shared" si="82"/>
        <v>0.23549843682299812</v>
      </c>
      <c r="AD381">
        <f t="shared" si="83"/>
        <v>142947.51105599999</v>
      </c>
      <c r="AH381">
        <v>378</v>
      </c>
      <c r="AI381">
        <v>8.3696000000000002</v>
      </c>
      <c r="AJ381">
        <f t="shared" si="84"/>
        <v>0.28222189070821663</v>
      </c>
      <c r="AK381">
        <f t="shared" si="85"/>
        <v>106.67987468770589</v>
      </c>
      <c r="AL381">
        <f t="shared" si="86"/>
        <v>7.9649195594920577E-2</v>
      </c>
      <c r="AO381">
        <f t="shared" si="87"/>
        <v>142884</v>
      </c>
    </row>
    <row r="382" spans="12:41" x14ac:dyDescent="0.3">
      <c r="W382">
        <v>379.084</v>
      </c>
      <c r="X382">
        <v>2.7204000000000002</v>
      </c>
      <c r="Y382">
        <f t="shared" si="80"/>
        <v>0.48631054283543851</v>
      </c>
      <c r="Z382">
        <f t="shared" si="81"/>
        <v>184.35254582022938</v>
      </c>
      <c r="AA382">
        <f t="shared" si="82"/>
        <v>0.23649794407289887</v>
      </c>
      <c r="AD382">
        <f t="shared" si="83"/>
        <v>143704.67905599999</v>
      </c>
      <c r="AH382">
        <v>378.99900000000002</v>
      </c>
      <c r="AI382">
        <v>8.3628</v>
      </c>
      <c r="AJ382">
        <f t="shared" si="84"/>
        <v>0.28303468509208968</v>
      </c>
      <c r="AK382">
        <f t="shared" si="85"/>
        <v>107.26986261521691</v>
      </c>
      <c r="AL382">
        <f t="shared" si="86"/>
        <v>8.0108632965178367E-2</v>
      </c>
      <c r="AO382">
        <f t="shared" si="87"/>
        <v>143640.24200100001</v>
      </c>
    </row>
    <row r="383" spans="12:41" x14ac:dyDescent="0.3">
      <c r="W383">
        <v>380.084</v>
      </c>
      <c r="X383">
        <v>2.7170000000000001</v>
      </c>
      <c r="Y383">
        <f t="shared" si="80"/>
        <v>0.48756114071057449</v>
      </c>
      <c r="Z383">
        <f t="shared" si="81"/>
        <v>185.31418860583798</v>
      </c>
      <c r="AA383">
        <f t="shared" si="82"/>
        <v>0.23771586593099661</v>
      </c>
      <c r="AD383">
        <f t="shared" si="83"/>
        <v>144463.847056</v>
      </c>
      <c r="AH383">
        <v>379.99900000000002</v>
      </c>
      <c r="AI383">
        <v>8.3574000000000002</v>
      </c>
      <c r="AJ383">
        <f t="shared" si="84"/>
        <v>0.28368061040252257</v>
      </c>
      <c r="AK383">
        <f t="shared" si="85"/>
        <v>107.79834827234818</v>
      </c>
      <c r="AL383">
        <f t="shared" si="86"/>
        <v>8.04746887183478E-2</v>
      </c>
      <c r="AO383">
        <f t="shared" si="87"/>
        <v>144399.24000100003</v>
      </c>
    </row>
    <row r="384" spans="12:41" x14ac:dyDescent="0.3">
      <c r="W384">
        <v>381.084</v>
      </c>
      <c r="X384">
        <v>2.7136999999999998</v>
      </c>
      <c r="Y384">
        <f t="shared" si="80"/>
        <v>0.4887764538032407</v>
      </c>
      <c r="Z384">
        <f t="shared" si="81"/>
        <v>186.26488612115418</v>
      </c>
      <c r="AA384">
        <f t="shared" si="82"/>
        <v>0.23890242179247148</v>
      </c>
      <c r="AD384">
        <f t="shared" si="83"/>
        <v>145225.015056</v>
      </c>
      <c r="AH384">
        <v>381</v>
      </c>
      <c r="AI384">
        <v>8.3513000000000002</v>
      </c>
      <c r="AJ384">
        <f t="shared" si="84"/>
        <v>0.28441076897512335</v>
      </c>
      <c r="AK384">
        <f t="shared" si="85"/>
        <v>108.360502979522</v>
      </c>
      <c r="AL384">
        <f t="shared" si="86"/>
        <v>8.0889485509020989E-2</v>
      </c>
      <c r="AO384">
        <f t="shared" si="87"/>
        <v>145161</v>
      </c>
    </row>
    <row r="385" spans="23:41" x14ac:dyDescent="0.3">
      <c r="W385">
        <v>382.084</v>
      </c>
      <c r="X385">
        <v>2.7103000000000002</v>
      </c>
      <c r="Y385">
        <f t="shared" si="80"/>
        <v>0.49003014128307992</v>
      </c>
      <c r="Z385">
        <f t="shared" si="81"/>
        <v>187.23267650200432</v>
      </c>
      <c r="AA385">
        <f t="shared" si="82"/>
        <v>0.24012953936591527</v>
      </c>
      <c r="AD385">
        <f t="shared" si="83"/>
        <v>145988.18305600001</v>
      </c>
      <c r="AH385">
        <v>381.99900000000002</v>
      </c>
      <c r="AI385">
        <v>8.3452000000000002</v>
      </c>
      <c r="AJ385">
        <f t="shared" si="84"/>
        <v>0.28514146106884414</v>
      </c>
      <c r="AK385">
        <f t="shared" si="85"/>
        <v>108.9237529868374</v>
      </c>
      <c r="AL385">
        <f t="shared" si="86"/>
        <v>8.1305652820475152E-2</v>
      </c>
      <c r="AO385">
        <f t="shared" si="87"/>
        <v>145923.23600100001</v>
      </c>
    </row>
    <row r="386" spans="23:41" x14ac:dyDescent="0.3">
      <c r="W386">
        <v>383.084</v>
      </c>
      <c r="X386">
        <v>2.7063999999999999</v>
      </c>
      <c r="Y386">
        <f t="shared" si="80"/>
        <v>0.4914701326704235</v>
      </c>
      <c r="Z386">
        <f t="shared" si="81"/>
        <v>188.27434430391651</v>
      </c>
      <c r="AA386">
        <f t="shared" si="82"/>
        <v>0.24154289130708367</v>
      </c>
      <c r="AD386">
        <f t="shared" si="83"/>
        <v>146753.35105600001</v>
      </c>
      <c r="AH386">
        <v>382.99900000000002</v>
      </c>
      <c r="AI386">
        <v>8.3397000000000006</v>
      </c>
      <c r="AJ386">
        <f t="shared" si="84"/>
        <v>0.28580073984177223</v>
      </c>
      <c r="AK386">
        <f t="shared" si="85"/>
        <v>109.46139755865893</v>
      </c>
      <c r="AL386">
        <f t="shared" si="86"/>
        <v>8.1682062894104374E-2</v>
      </c>
      <c r="AO386">
        <f t="shared" si="87"/>
        <v>146688.234001</v>
      </c>
    </row>
    <row r="387" spans="23:41" x14ac:dyDescent="0.3">
      <c r="W387">
        <v>384.084</v>
      </c>
      <c r="X387">
        <v>2.7044000000000001</v>
      </c>
      <c r="Y387">
        <f t="shared" si="80"/>
        <v>0.49220939492039933</v>
      </c>
      <c r="Z387">
        <f t="shared" si="81"/>
        <v>189.04975323860666</v>
      </c>
      <c r="AA387">
        <f t="shared" si="82"/>
        <v>0.24227008844790562</v>
      </c>
      <c r="AD387">
        <f t="shared" si="83"/>
        <v>147520.51905599999</v>
      </c>
      <c r="AH387">
        <v>384</v>
      </c>
      <c r="AI387">
        <v>8.3333999999999993</v>
      </c>
      <c r="AJ387">
        <f t="shared" si="84"/>
        <v>0.28655644817433507</v>
      </c>
      <c r="AK387">
        <f t="shared" si="85"/>
        <v>110.03767609894467</v>
      </c>
      <c r="AL387">
        <f t="shared" si="86"/>
        <v>8.2114597990290375E-2</v>
      </c>
      <c r="AO387">
        <f t="shared" si="87"/>
        <v>147456</v>
      </c>
    </row>
    <row r="388" spans="23:41" x14ac:dyDescent="0.3">
      <c r="W388">
        <v>385.084</v>
      </c>
      <c r="X388">
        <v>2.7002000000000002</v>
      </c>
      <c r="Y388">
        <f t="shared" ref="Y388:Y451" si="88">LN($X$3/$X388)</f>
        <v>0.49376362681377634</v>
      </c>
      <c r="Z388">
        <f t="shared" ref="Z388:Z451" si="89">W388*Y388</f>
        <v>190.14047246795624</v>
      </c>
      <c r="AA388">
        <f t="shared" ref="AA388:AA451" si="90">POWER(Y388,2)</f>
        <v>0.24380251916429418</v>
      </c>
      <c r="AD388">
        <f t="shared" ref="AD388:AD451" si="91">POWER(W388,2)</f>
        <v>148289.687056</v>
      </c>
      <c r="AH388">
        <v>384.99900000000002</v>
      </c>
      <c r="AI388">
        <v>8.3275000000000006</v>
      </c>
      <c r="AJ388">
        <f t="shared" ref="AJ388:AJ451" si="92">LN($AI$3/$AI388)</f>
        <v>0.28726469325672838</v>
      </c>
      <c r="AK388">
        <f t="shared" ref="AK388:AK451" si="93">AH388*AJ388</f>
        <v>110.59661963914718</v>
      </c>
      <c r="AL388">
        <f t="shared" ref="AL388:AL451" si="94">POWER(AJ388,2)</f>
        <v>8.2521003991882239E-2</v>
      </c>
      <c r="AO388">
        <f t="shared" ref="AO388:AO451" si="95">POWER(AH388,2)</f>
        <v>148224.23000100002</v>
      </c>
    </row>
    <row r="389" spans="23:41" x14ac:dyDescent="0.3">
      <c r="W389">
        <v>386.084</v>
      </c>
      <c r="X389">
        <v>2.6964000000000001</v>
      </c>
      <c r="Y389">
        <f t="shared" si="88"/>
        <v>0.49517192115763831</v>
      </c>
      <c r="Z389">
        <f t="shared" si="89"/>
        <v>191.17795600822564</v>
      </c>
      <c r="AA389">
        <f t="shared" si="90"/>
        <v>0.24519523150294636</v>
      </c>
      <c r="AD389">
        <f t="shared" si="91"/>
        <v>149060.855056</v>
      </c>
      <c r="AH389">
        <v>385.99900000000002</v>
      </c>
      <c r="AI389">
        <v>8.3223000000000003</v>
      </c>
      <c r="AJ389">
        <f t="shared" si="92"/>
        <v>0.28788932540475093</v>
      </c>
      <c r="AK389">
        <f t="shared" si="93"/>
        <v>111.12499171690845</v>
      </c>
      <c r="AL389">
        <f t="shared" si="94"/>
        <v>8.2880263682002575E-2</v>
      </c>
      <c r="AO389">
        <f t="shared" si="95"/>
        <v>148995.22800100001</v>
      </c>
    </row>
    <row r="390" spans="23:41" x14ac:dyDescent="0.3">
      <c r="W390">
        <v>387.084</v>
      </c>
      <c r="X390">
        <v>2.6937000000000002</v>
      </c>
      <c r="Y390">
        <f t="shared" si="88"/>
        <v>0.49617375794204954</v>
      </c>
      <c r="Z390">
        <f t="shared" si="89"/>
        <v>192.06092291924031</v>
      </c>
      <c r="AA390">
        <f t="shared" si="90"/>
        <v>0.24618839807033557</v>
      </c>
      <c r="AD390">
        <f t="shared" si="91"/>
        <v>149834.02305600001</v>
      </c>
      <c r="AH390">
        <v>387</v>
      </c>
      <c r="AI390">
        <v>8.3155999999999999</v>
      </c>
      <c r="AJ390">
        <f t="shared" si="92"/>
        <v>0.28869471555160414</v>
      </c>
      <c r="AK390">
        <f t="shared" si="93"/>
        <v>111.7248549184708</v>
      </c>
      <c r="AL390">
        <f t="shared" si="94"/>
        <v>8.3344638787421627E-2</v>
      </c>
      <c r="AO390">
        <f t="shared" si="95"/>
        <v>149769</v>
      </c>
    </row>
    <row r="391" spans="23:41" x14ac:dyDescent="0.3">
      <c r="W391">
        <v>388.084</v>
      </c>
      <c r="X391">
        <v>2.6903999999999999</v>
      </c>
      <c r="Y391">
        <f t="shared" si="88"/>
        <v>0.4973995897108624</v>
      </c>
      <c r="Z391">
        <f t="shared" si="89"/>
        <v>193.03282237335031</v>
      </c>
      <c r="AA391">
        <f t="shared" si="90"/>
        <v>0.24740635184453424</v>
      </c>
      <c r="AD391">
        <f t="shared" si="91"/>
        <v>150609.19105600001</v>
      </c>
      <c r="AH391">
        <v>387.99900000000002</v>
      </c>
      <c r="AI391">
        <v>8.3123000000000005</v>
      </c>
      <c r="AJ391">
        <f t="shared" si="92"/>
        <v>0.28909163880027955</v>
      </c>
      <c r="AK391">
        <f t="shared" si="93"/>
        <v>112.16726676286967</v>
      </c>
      <c r="AL391">
        <f t="shared" si="94"/>
        <v>8.35739756242313E-2</v>
      </c>
      <c r="AO391">
        <f t="shared" si="95"/>
        <v>150543.22400100002</v>
      </c>
    </row>
    <row r="392" spans="23:41" x14ac:dyDescent="0.3">
      <c r="W392">
        <v>389.08499999999998</v>
      </c>
      <c r="X392">
        <v>2.6871</v>
      </c>
      <c r="Y392">
        <f t="shared" si="88"/>
        <v>0.49862692598766278</v>
      </c>
      <c r="Z392">
        <f t="shared" si="89"/>
        <v>194.00825749790977</v>
      </c>
      <c r="AA392">
        <f t="shared" si="90"/>
        <v>0.24862881131990613</v>
      </c>
      <c r="AD392">
        <f t="shared" si="91"/>
        <v>151387.13722499998</v>
      </c>
      <c r="AH392">
        <v>388.99900000000002</v>
      </c>
      <c r="AI392">
        <v>8.3039000000000005</v>
      </c>
      <c r="AJ392">
        <f t="shared" si="92"/>
        <v>0.29010270038061353</v>
      </c>
      <c r="AK392">
        <f t="shared" si="93"/>
        <v>112.84966034535829</v>
      </c>
      <c r="AL392">
        <f t="shared" si="94"/>
        <v>8.4159576768124023E-2</v>
      </c>
      <c r="AO392">
        <f t="shared" si="95"/>
        <v>151320.22200100002</v>
      </c>
    </row>
    <row r="393" spans="23:41" x14ac:dyDescent="0.3">
      <c r="W393">
        <v>390.084</v>
      </c>
      <c r="X393">
        <v>2.6842999999999999</v>
      </c>
      <c r="Y393">
        <f t="shared" si="88"/>
        <v>0.49966948481910978</v>
      </c>
      <c r="Z393">
        <f t="shared" si="89"/>
        <v>194.91307131617762</v>
      </c>
      <c r="AA393">
        <f t="shared" si="90"/>
        <v>0.24966959405939457</v>
      </c>
      <c r="AD393">
        <f t="shared" si="91"/>
        <v>152165.52705599999</v>
      </c>
      <c r="AH393">
        <v>389.99900000000002</v>
      </c>
      <c r="AI393">
        <v>8.2979000000000003</v>
      </c>
      <c r="AJ393">
        <f t="shared" si="92"/>
        <v>0.29082551360101483</v>
      </c>
      <c r="AK393">
        <f t="shared" si="93"/>
        <v>113.42165947888219</v>
      </c>
      <c r="AL393">
        <f t="shared" si="94"/>
        <v>8.4579479361294063E-2</v>
      </c>
      <c r="AO393">
        <f t="shared" si="95"/>
        <v>152099.22000100001</v>
      </c>
    </row>
    <row r="394" spans="23:41" x14ac:dyDescent="0.3">
      <c r="W394">
        <v>391.084</v>
      </c>
      <c r="X394">
        <v>2.6802999999999999</v>
      </c>
      <c r="Y394">
        <f t="shared" si="88"/>
        <v>0.50116074259836019</v>
      </c>
      <c r="Z394">
        <f t="shared" si="89"/>
        <v>195.9959478583371</v>
      </c>
      <c r="AA394">
        <f t="shared" si="90"/>
        <v>0.25116208992173983</v>
      </c>
      <c r="AD394">
        <f t="shared" si="91"/>
        <v>152946.695056</v>
      </c>
      <c r="AH394">
        <v>390.99900000000002</v>
      </c>
      <c r="AI394">
        <v>8.2917000000000005</v>
      </c>
      <c r="AJ394">
        <f t="shared" si="92"/>
        <v>0.29157296987345732</v>
      </c>
      <c r="AK394">
        <f t="shared" si="93"/>
        <v>114.00473964755194</v>
      </c>
      <c r="AL394">
        <f t="shared" si="94"/>
        <v>8.5014796760828057E-2</v>
      </c>
      <c r="AO394">
        <f t="shared" si="95"/>
        <v>152880.21800100003</v>
      </c>
    </row>
    <row r="395" spans="23:41" x14ac:dyDescent="0.3">
      <c r="W395">
        <v>392.084</v>
      </c>
      <c r="X395">
        <v>2.6774</v>
      </c>
      <c r="Y395">
        <f t="shared" si="88"/>
        <v>0.5022432967851248</v>
      </c>
      <c r="Z395">
        <f t="shared" si="89"/>
        <v>196.92156077669887</v>
      </c>
      <c r="AA395">
        <f t="shared" si="90"/>
        <v>0.25224832916559098</v>
      </c>
      <c r="AD395">
        <f t="shared" si="91"/>
        <v>153729.863056</v>
      </c>
      <c r="AH395">
        <v>391.99900000000002</v>
      </c>
      <c r="AI395">
        <v>8.2852999999999994</v>
      </c>
      <c r="AJ395">
        <f t="shared" si="92"/>
        <v>0.29234512410136182</v>
      </c>
      <c r="AK395">
        <f t="shared" si="93"/>
        <v>114.59899630260973</v>
      </c>
      <c r="AL395">
        <f t="shared" si="94"/>
        <v>8.5465671585840647E-2</v>
      </c>
      <c r="AO395">
        <f t="shared" si="95"/>
        <v>153663.21600100002</v>
      </c>
    </row>
    <row r="396" spans="23:41" x14ac:dyDescent="0.3">
      <c r="W396">
        <v>393.084</v>
      </c>
      <c r="X396">
        <v>2.6737000000000002</v>
      </c>
      <c r="Y396">
        <f t="shared" si="88"/>
        <v>0.50362619024241573</v>
      </c>
      <c r="Z396">
        <f t="shared" si="89"/>
        <v>197.96739736524975</v>
      </c>
      <c r="AA396">
        <f t="shared" si="90"/>
        <v>0.25363933949808992</v>
      </c>
      <c r="AD396">
        <f t="shared" si="91"/>
        <v>154515.03105600001</v>
      </c>
      <c r="AH396">
        <v>393</v>
      </c>
      <c r="AI396">
        <v>8.2781000000000002</v>
      </c>
      <c r="AJ396">
        <f t="shared" si="92"/>
        <v>0.29321451087623895</v>
      </c>
      <c r="AK396">
        <f t="shared" si="93"/>
        <v>115.2333027743619</v>
      </c>
      <c r="AL396">
        <f t="shared" si="94"/>
        <v>8.5974749388392058E-2</v>
      </c>
      <c r="AO396">
        <f t="shared" si="95"/>
        <v>154449</v>
      </c>
    </row>
    <row r="397" spans="23:41" x14ac:dyDescent="0.3">
      <c r="W397">
        <v>394.084</v>
      </c>
      <c r="X397">
        <v>2.6713</v>
      </c>
      <c r="Y397">
        <f t="shared" si="88"/>
        <v>0.50452422585000933</v>
      </c>
      <c r="Z397">
        <f t="shared" si="89"/>
        <v>198.82492501987508</v>
      </c>
      <c r="AA397">
        <f t="shared" si="90"/>
        <v>0.25454469446955125</v>
      </c>
      <c r="AD397">
        <f t="shared" si="91"/>
        <v>155302.19905600001</v>
      </c>
      <c r="AH397">
        <v>393.99900000000002</v>
      </c>
      <c r="AI397">
        <v>8.2715999999999994</v>
      </c>
      <c r="AJ397">
        <f t="shared" si="92"/>
        <v>0.29400002364495686</v>
      </c>
      <c r="AK397">
        <f t="shared" si="93"/>
        <v>115.83571531608936</v>
      </c>
      <c r="AL397">
        <f t="shared" si="94"/>
        <v>8.6436013903235201E-2</v>
      </c>
      <c r="AO397">
        <f t="shared" si="95"/>
        <v>155235.21200100001</v>
      </c>
    </row>
    <row r="398" spans="23:41" x14ac:dyDescent="0.3">
      <c r="W398">
        <v>395.084</v>
      </c>
      <c r="X398">
        <v>2.6678999999999999</v>
      </c>
      <c r="Y398">
        <f t="shared" si="88"/>
        <v>0.50579782506321813</v>
      </c>
      <c r="Z398">
        <f t="shared" si="89"/>
        <v>199.83262791727648</v>
      </c>
      <c r="AA398">
        <f t="shared" si="90"/>
        <v>0.25583143983868178</v>
      </c>
      <c r="AD398">
        <f t="shared" si="91"/>
        <v>156091.36705599999</v>
      </c>
      <c r="AH398">
        <v>394.99900000000002</v>
      </c>
      <c r="AI398">
        <v>8.2659000000000002</v>
      </c>
      <c r="AJ398">
        <f t="shared" si="92"/>
        <v>0.29468936607588242</v>
      </c>
      <c r="AK398">
        <f t="shared" si="93"/>
        <v>116.40200491060749</v>
      </c>
      <c r="AL398">
        <f t="shared" si="94"/>
        <v>8.6841822478205447E-2</v>
      </c>
      <c r="AO398">
        <f t="shared" si="95"/>
        <v>156024.21000100003</v>
      </c>
    </row>
    <row r="399" spans="23:41" x14ac:dyDescent="0.3">
      <c r="W399">
        <v>396.084</v>
      </c>
      <c r="X399">
        <v>2.665</v>
      </c>
      <c r="Y399">
        <f t="shared" si="88"/>
        <v>0.50688541353697725</v>
      </c>
      <c r="Z399">
        <f t="shared" si="89"/>
        <v>200.76920213538008</v>
      </c>
      <c r="AA399">
        <f t="shared" si="90"/>
        <v>0.25693282245655241</v>
      </c>
      <c r="AD399">
        <f t="shared" si="91"/>
        <v>156882.53505599999</v>
      </c>
      <c r="AH399">
        <v>395.99900000000002</v>
      </c>
      <c r="AI399">
        <v>8.2597000000000005</v>
      </c>
      <c r="AJ399">
        <f t="shared" si="92"/>
        <v>0.29543971708170336</v>
      </c>
      <c r="AK399">
        <f t="shared" si="93"/>
        <v>116.99383252463745</v>
      </c>
      <c r="AL399">
        <f t="shared" si="94"/>
        <v>8.7284626429316919E-2</v>
      </c>
      <c r="AO399">
        <f t="shared" si="95"/>
        <v>156815.20800100002</v>
      </c>
    </row>
    <row r="400" spans="23:41" x14ac:dyDescent="0.3">
      <c r="W400">
        <v>397.084</v>
      </c>
      <c r="X400">
        <v>2.6610999999999998</v>
      </c>
      <c r="Y400">
        <f t="shared" si="88"/>
        <v>0.50834990000814173</v>
      </c>
      <c r="Z400">
        <f t="shared" si="89"/>
        <v>201.85761169483294</v>
      </c>
      <c r="AA400">
        <f t="shared" si="90"/>
        <v>0.25841962083828768</v>
      </c>
      <c r="AD400">
        <f t="shared" si="91"/>
        <v>157675.703056</v>
      </c>
      <c r="AH400">
        <v>397</v>
      </c>
      <c r="AI400">
        <v>8.2524999999999995</v>
      </c>
      <c r="AJ400">
        <f t="shared" si="92"/>
        <v>0.29631179959721521</v>
      </c>
      <c r="AK400">
        <f t="shared" si="93"/>
        <v>117.63578444009444</v>
      </c>
      <c r="AL400">
        <f t="shared" si="94"/>
        <v>8.7800682580540232E-2</v>
      </c>
      <c r="AO400">
        <f t="shared" si="95"/>
        <v>157609</v>
      </c>
    </row>
    <row r="401" spans="23:41" x14ac:dyDescent="0.3">
      <c r="W401">
        <v>398.084</v>
      </c>
      <c r="X401">
        <v>2.6587999999999998</v>
      </c>
      <c r="Y401">
        <f t="shared" si="88"/>
        <v>0.50921457796949554</v>
      </c>
      <c r="Z401">
        <f t="shared" si="89"/>
        <v>202.71017605640867</v>
      </c>
      <c r="AA401">
        <f t="shared" si="90"/>
        <v>0.25929948641665146</v>
      </c>
      <c r="AD401">
        <f t="shared" si="91"/>
        <v>158470.871056</v>
      </c>
      <c r="AH401">
        <v>397.99900000000002</v>
      </c>
      <c r="AI401">
        <v>8.2467000000000006</v>
      </c>
      <c r="AJ401">
        <f t="shared" si="92"/>
        <v>0.29701486401717625</v>
      </c>
      <c r="AK401">
        <f t="shared" si="93"/>
        <v>118.21161886397213</v>
      </c>
      <c r="AL401">
        <f t="shared" si="94"/>
        <v>8.8217829447141696E-2</v>
      </c>
      <c r="AO401">
        <f t="shared" si="95"/>
        <v>158403.20400100001</v>
      </c>
    </row>
    <row r="402" spans="23:41" x14ac:dyDescent="0.3">
      <c r="W402">
        <v>399.084</v>
      </c>
      <c r="X402">
        <v>2.6556000000000002</v>
      </c>
      <c r="Y402">
        <f t="shared" si="88"/>
        <v>0.51041885329191783</v>
      </c>
      <c r="Z402">
        <f t="shared" si="89"/>
        <v>203.69999764715175</v>
      </c>
      <c r="AA402">
        <f t="shared" si="90"/>
        <v>0.26052740579583633</v>
      </c>
      <c r="AD402">
        <f t="shared" si="91"/>
        <v>159268.03905600001</v>
      </c>
      <c r="AH402">
        <v>398.99900000000002</v>
      </c>
      <c r="AI402">
        <v>8.2406000000000006</v>
      </c>
      <c r="AJ402">
        <f t="shared" si="92"/>
        <v>0.29775482753798749</v>
      </c>
      <c r="AK402">
        <f t="shared" si="93"/>
        <v>118.80387843282948</v>
      </c>
      <c r="AL402">
        <f t="shared" si="94"/>
        <v>8.8657937322176666E-2</v>
      </c>
      <c r="AO402">
        <f t="shared" si="95"/>
        <v>159200.20200100003</v>
      </c>
    </row>
    <row r="403" spans="23:41" x14ac:dyDescent="0.3">
      <c r="W403">
        <v>400.084</v>
      </c>
      <c r="X403">
        <v>2.6515</v>
      </c>
      <c r="Y403">
        <f t="shared" si="88"/>
        <v>0.51196395355973745</v>
      </c>
      <c r="Z403">
        <f t="shared" si="89"/>
        <v>204.82858639599399</v>
      </c>
      <c r="AA403">
        <f t="shared" si="90"/>
        <v>0.26210708974451702</v>
      </c>
      <c r="AD403">
        <f t="shared" si="91"/>
        <v>160067.20705600001</v>
      </c>
      <c r="AH403">
        <v>400</v>
      </c>
      <c r="AI403">
        <v>8.2337000000000007</v>
      </c>
      <c r="AJ403">
        <f t="shared" si="92"/>
        <v>0.29859249595527632</v>
      </c>
      <c r="AK403">
        <f t="shared" si="93"/>
        <v>119.43699838211053</v>
      </c>
      <c r="AL403">
        <f t="shared" si="94"/>
        <v>8.9157478640801702E-2</v>
      </c>
      <c r="AO403">
        <f t="shared" si="95"/>
        <v>160000</v>
      </c>
    </row>
    <row r="404" spans="23:41" x14ac:dyDescent="0.3">
      <c r="W404">
        <v>401.084</v>
      </c>
      <c r="X404">
        <v>2.649</v>
      </c>
      <c r="Y404">
        <f t="shared" si="88"/>
        <v>0.5129072608648525</v>
      </c>
      <c r="Z404">
        <f t="shared" si="89"/>
        <v>205.71889581671851</v>
      </c>
      <c r="AA404">
        <f t="shared" si="90"/>
        <v>0.26307385824788587</v>
      </c>
      <c r="AD404">
        <f t="shared" si="91"/>
        <v>160868.37505599999</v>
      </c>
      <c r="AH404">
        <v>400.99900000000002</v>
      </c>
      <c r="AI404">
        <v>8.2279</v>
      </c>
      <c r="AJ404">
        <f t="shared" si="92"/>
        <v>0.29929716624735053</v>
      </c>
      <c r="AK404">
        <f t="shared" si="93"/>
        <v>120.01786436802132</v>
      </c>
      <c r="AL404">
        <f t="shared" si="94"/>
        <v>8.9578793723694178E-2</v>
      </c>
      <c r="AO404">
        <f t="shared" si="95"/>
        <v>160800.19800100001</v>
      </c>
    </row>
    <row r="405" spans="23:41" x14ac:dyDescent="0.3">
      <c r="W405">
        <v>402.084</v>
      </c>
      <c r="X405">
        <v>2.6457999999999999</v>
      </c>
      <c r="Y405">
        <f t="shared" si="88"/>
        <v>0.51411599410864239</v>
      </c>
      <c r="Z405">
        <f t="shared" si="89"/>
        <v>206.71781537517936</v>
      </c>
      <c r="AA405">
        <f t="shared" si="90"/>
        <v>0.26431525539831763</v>
      </c>
      <c r="AD405">
        <f t="shared" si="91"/>
        <v>161671.54305599999</v>
      </c>
      <c r="AH405">
        <v>401.99900000000002</v>
      </c>
      <c r="AI405">
        <v>8.2220999999999993</v>
      </c>
      <c r="AJ405">
        <f t="shared" si="92"/>
        <v>0.30000233344982402</v>
      </c>
      <c r="AK405">
        <f t="shared" si="93"/>
        <v>120.60063804449581</v>
      </c>
      <c r="AL405">
        <f t="shared" si="94"/>
        <v>9.0001400075339397E-2</v>
      </c>
      <c r="AO405">
        <f t="shared" si="95"/>
        <v>161603.19600100003</v>
      </c>
    </row>
    <row r="406" spans="23:41" x14ac:dyDescent="0.3">
      <c r="W406">
        <v>403.084</v>
      </c>
      <c r="X406">
        <v>2.6423000000000001</v>
      </c>
      <c r="Y406">
        <f t="shared" si="88"/>
        <v>0.51543972116035253</v>
      </c>
      <c r="Z406">
        <f t="shared" si="89"/>
        <v>207.76550456419955</v>
      </c>
      <c r="AA406">
        <f t="shared" si="90"/>
        <v>0.26567810614986198</v>
      </c>
      <c r="AD406">
        <f t="shared" si="91"/>
        <v>162476.711056</v>
      </c>
      <c r="AH406">
        <v>403</v>
      </c>
      <c r="AI406">
        <v>8.2157999999999998</v>
      </c>
      <c r="AJ406">
        <f t="shared" si="92"/>
        <v>0.30076885475832033</v>
      </c>
      <c r="AK406">
        <f t="shared" si="93"/>
        <v>121.20984846760309</v>
      </c>
      <c r="AL406">
        <f t="shared" si="94"/>
        <v>9.0461903992631584E-2</v>
      </c>
      <c r="AO406">
        <f t="shared" si="95"/>
        <v>162409</v>
      </c>
    </row>
    <row r="407" spans="23:41" x14ac:dyDescent="0.3">
      <c r="W407">
        <v>404.084</v>
      </c>
      <c r="X407">
        <v>2.6387999999999998</v>
      </c>
      <c r="Y407">
        <f t="shared" si="88"/>
        <v>0.51676520278820648</v>
      </c>
      <c r="Z407">
        <f t="shared" si="89"/>
        <v>208.81655020346963</v>
      </c>
      <c r="AA407">
        <f t="shared" si="90"/>
        <v>0.26704627481273618</v>
      </c>
      <c r="AD407">
        <f t="shared" si="91"/>
        <v>163283.87905600001</v>
      </c>
      <c r="AH407">
        <v>404</v>
      </c>
      <c r="AI407">
        <v>8.2091999999999992</v>
      </c>
      <c r="AJ407">
        <f t="shared" si="92"/>
        <v>0.30157250776961075</v>
      </c>
      <c r="AK407">
        <f t="shared" si="93"/>
        <v>121.83529313892275</v>
      </c>
      <c r="AL407">
        <f t="shared" si="94"/>
        <v>9.0945977442451933E-2</v>
      </c>
      <c r="AO407">
        <f t="shared" si="95"/>
        <v>163216</v>
      </c>
    </row>
    <row r="408" spans="23:41" x14ac:dyDescent="0.3">
      <c r="W408">
        <v>405.084</v>
      </c>
      <c r="X408">
        <v>2.6351</v>
      </c>
      <c r="Y408">
        <f t="shared" si="88"/>
        <v>0.51816833921743122</v>
      </c>
      <c r="Z408">
        <f t="shared" si="89"/>
        <v>209.90170352355392</v>
      </c>
      <c r="AA408">
        <f t="shared" si="90"/>
        <v>0.26849842776735089</v>
      </c>
      <c r="AD408">
        <f t="shared" si="91"/>
        <v>164093.04705600001</v>
      </c>
      <c r="AH408">
        <v>405</v>
      </c>
      <c r="AI408">
        <v>8.2029999999999994</v>
      </c>
      <c r="AJ408">
        <f t="shared" si="92"/>
        <v>0.30232804332181346</v>
      </c>
      <c r="AK408">
        <f t="shared" si="93"/>
        <v>122.44285754533445</v>
      </c>
      <c r="AL408">
        <f t="shared" si="94"/>
        <v>9.1402245778796312E-2</v>
      </c>
      <c r="AO408">
        <f t="shared" si="95"/>
        <v>164025</v>
      </c>
    </row>
    <row r="409" spans="23:41" x14ac:dyDescent="0.3">
      <c r="W409">
        <v>406.084</v>
      </c>
      <c r="X409">
        <v>2.6322999999999999</v>
      </c>
      <c r="Y409">
        <f t="shared" si="88"/>
        <v>0.51923148242422401</v>
      </c>
      <c r="Z409">
        <f t="shared" si="89"/>
        <v>210.85159730875858</v>
      </c>
      <c r="AA409">
        <f t="shared" si="90"/>
        <v>0.26960133234045724</v>
      </c>
      <c r="AD409">
        <f t="shared" si="91"/>
        <v>164904.21505600002</v>
      </c>
      <c r="AH409">
        <v>405.99900000000002</v>
      </c>
      <c r="AI409">
        <v>8.1969999999999992</v>
      </c>
      <c r="AJ409">
        <f t="shared" si="92"/>
        <v>0.30305975067153262</v>
      </c>
      <c r="AK409">
        <f t="shared" si="93"/>
        <v>123.04195571289158</v>
      </c>
      <c r="AL409">
        <f t="shared" si="94"/>
        <v>9.1845212477091515E-2</v>
      </c>
      <c r="AO409">
        <f t="shared" si="95"/>
        <v>164835.18800100003</v>
      </c>
    </row>
    <row r="410" spans="23:41" x14ac:dyDescent="0.3">
      <c r="W410">
        <v>407.084</v>
      </c>
      <c r="X410">
        <v>2.6293000000000002</v>
      </c>
      <c r="Y410">
        <f t="shared" si="88"/>
        <v>0.52037182008770744</v>
      </c>
      <c r="Z410">
        <f t="shared" si="89"/>
        <v>211.83504200858431</v>
      </c>
      <c r="AA410">
        <f t="shared" si="90"/>
        <v>0.27078683114139335</v>
      </c>
      <c r="AD410">
        <f t="shared" si="91"/>
        <v>165717.38305599999</v>
      </c>
      <c r="AH410">
        <v>406.99900000000002</v>
      </c>
      <c r="AI410">
        <v>8.1920999999999999</v>
      </c>
      <c r="AJ410">
        <f t="shared" si="92"/>
        <v>0.3036577090885294</v>
      </c>
      <c r="AK410">
        <f t="shared" si="93"/>
        <v>123.58838394132239</v>
      </c>
      <c r="AL410">
        <f t="shared" si="94"/>
        <v>9.2208004288893947E-2</v>
      </c>
      <c r="AO410">
        <f t="shared" si="95"/>
        <v>165648.18600100002</v>
      </c>
    </row>
    <row r="411" spans="23:41" x14ac:dyDescent="0.3">
      <c r="W411">
        <v>408.084</v>
      </c>
      <c r="X411">
        <v>2.6255000000000002</v>
      </c>
      <c r="Y411">
        <f t="shared" si="88"/>
        <v>0.52181811705900816</v>
      </c>
      <c r="Z411">
        <f t="shared" si="89"/>
        <v>212.94562448190828</v>
      </c>
      <c r="AA411">
        <f t="shared" si="90"/>
        <v>0.27229414729100876</v>
      </c>
      <c r="AD411">
        <f t="shared" si="91"/>
        <v>166532.551056</v>
      </c>
      <c r="AH411">
        <v>407.99900000000002</v>
      </c>
      <c r="AI411">
        <v>8.1859999999999999</v>
      </c>
      <c r="AJ411">
        <f t="shared" si="92"/>
        <v>0.30440260627221499</v>
      </c>
      <c r="AK411">
        <f t="shared" si="93"/>
        <v>124.19595895645745</v>
      </c>
      <c r="AL411">
        <f t="shared" si="94"/>
        <v>9.2660946705317146E-2</v>
      </c>
      <c r="AO411">
        <f t="shared" si="95"/>
        <v>166463.18400100002</v>
      </c>
    </row>
    <row r="412" spans="23:41" x14ac:dyDescent="0.3">
      <c r="W412">
        <v>409.084</v>
      </c>
      <c r="X412">
        <v>2.6231</v>
      </c>
      <c r="Y412">
        <f t="shared" si="88"/>
        <v>0.52273264671159092</v>
      </c>
      <c r="Z412">
        <f t="shared" si="89"/>
        <v>213.84156204736445</v>
      </c>
      <c r="AA412">
        <f t="shared" si="90"/>
        <v>0.27324941993810492</v>
      </c>
      <c r="AD412">
        <f t="shared" si="91"/>
        <v>167349.719056</v>
      </c>
      <c r="AH412">
        <v>409</v>
      </c>
      <c r="AI412">
        <v>8.1796000000000006</v>
      </c>
      <c r="AJ412">
        <f t="shared" si="92"/>
        <v>0.30518473467890372</v>
      </c>
      <c r="AK412">
        <f t="shared" si="93"/>
        <v>124.82055648367162</v>
      </c>
      <c r="AL412">
        <f t="shared" si="94"/>
        <v>9.3137722281032856E-2</v>
      </c>
      <c r="AO412">
        <f t="shared" si="95"/>
        <v>167281</v>
      </c>
    </row>
    <row r="413" spans="23:41" x14ac:dyDescent="0.3">
      <c r="W413">
        <v>410.084</v>
      </c>
      <c r="X413">
        <v>2.6198000000000001</v>
      </c>
      <c r="Y413">
        <f t="shared" si="88"/>
        <v>0.5239914921733736</v>
      </c>
      <c r="Z413">
        <f t="shared" si="89"/>
        <v>214.88052707642575</v>
      </c>
      <c r="AA413">
        <f t="shared" si="90"/>
        <v>0.27456708387007867</v>
      </c>
      <c r="AD413">
        <f t="shared" si="91"/>
        <v>168168.88705600001</v>
      </c>
      <c r="AH413">
        <v>409.99900000000002</v>
      </c>
      <c r="AI413">
        <v>8.1735000000000007</v>
      </c>
      <c r="AJ413">
        <f t="shared" si="92"/>
        <v>0.30593077063330049</v>
      </c>
      <c r="AK413">
        <f t="shared" si="93"/>
        <v>125.43131002888258</v>
      </c>
      <c r="AL413">
        <f t="shared" si="94"/>
        <v>9.3593636420285106E-2</v>
      </c>
      <c r="AO413">
        <f t="shared" si="95"/>
        <v>168099.18000100003</v>
      </c>
    </row>
    <row r="414" spans="23:41" x14ac:dyDescent="0.3">
      <c r="W414">
        <v>411.084</v>
      </c>
      <c r="X414">
        <v>2.6164000000000001</v>
      </c>
      <c r="Y414">
        <f t="shared" si="88"/>
        <v>0.52529014404986452</v>
      </c>
      <c r="Z414">
        <f t="shared" si="89"/>
        <v>215.9383735765945</v>
      </c>
      <c r="AA414">
        <f t="shared" si="90"/>
        <v>0.27592973543592741</v>
      </c>
      <c r="AD414">
        <f t="shared" si="91"/>
        <v>168990.05505600001</v>
      </c>
      <c r="AH414">
        <v>410.99900000000002</v>
      </c>
      <c r="AI414">
        <v>8.1677999999999997</v>
      </c>
      <c r="AJ414">
        <f t="shared" si="92"/>
        <v>0.30662838957808081</v>
      </c>
      <c r="AK414">
        <f t="shared" si="93"/>
        <v>126.02396148820164</v>
      </c>
      <c r="AL414">
        <f t="shared" si="94"/>
        <v>9.4020969295247295E-2</v>
      </c>
      <c r="AO414">
        <f t="shared" si="95"/>
        <v>168920.17800100002</v>
      </c>
    </row>
    <row r="415" spans="23:41" x14ac:dyDescent="0.3">
      <c r="W415">
        <v>412.08300000000003</v>
      </c>
      <c r="X415">
        <v>2.6133999999999999</v>
      </c>
      <c r="Y415">
        <f t="shared" si="88"/>
        <v>0.52643741558187651</v>
      </c>
      <c r="Z415">
        <f t="shared" si="89"/>
        <v>216.93590952522644</v>
      </c>
      <c r="AA415">
        <f t="shared" si="90"/>
        <v>0.27713635252452534</v>
      </c>
      <c r="AD415">
        <f t="shared" si="91"/>
        <v>169812.39888900003</v>
      </c>
      <c r="AH415">
        <v>411.99900000000002</v>
      </c>
      <c r="AI415">
        <v>8.1616999999999997</v>
      </c>
      <c r="AJ415">
        <f t="shared" si="92"/>
        <v>0.30737550373145245</v>
      </c>
      <c r="AK415">
        <f t="shared" si="93"/>
        <v>126.63840016185469</v>
      </c>
      <c r="AL415">
        <f t="shared" si="94"/>
        <v>9.4479700294164137E-2</v>
      </c>
      <c r="AO415">
        <f t="shared" si="95"/>
        <v>169743.17600100001</v>
      </c>
    </row>
    <row r="416" spans="23:41" x14ac:dyDescent="0.3">
      <c r="W416">
        <v>413.084</v>
      </c>
      <c r="X416">
        <v>2.6097999999999999</v>
      </c>
      <c r="Y416">
        <f t="shared" si="88"/>
        <v>0.52781588110877575</v>
      </c>
      <c r="Z416">
        <f t="shared" si="89"/>
        <v>218.03229543193751</v>
      </c>
      <c r="AA416">
        <f t="shared" si="90"/>
        <v>0.27858960435063329</v>
      </c>
      <c r="AD416">
        <f t="shared" si="91"/>
        <v>170638.39105599999</v>
      </c>
      <c r="AH416">
        <v>413</v>
      </c>
      <c r="AI416">
        <v>8.1562999999999999</v>
      </c>
      <c r="AJ416">
        <f t="shared" si="92"/>
        <v>0.30803734957005008</v>
      </c>
      <c r="AK416">
        <f t="shared" si="93"/>
        <v>127.21942537243068</v>
      </c>
      <c r="AL416">
        <f t="shared" si="94"/>
        <v>9.4887008730141234E-2</v>
      </c>
      <c r="AO416">
        <f t="shared" si="95"/>
        <v>170569</v>
      </c>
    </row>
    <row r="417" spans="23:41" x14ac:dyDescent="0.3">
      <c r="W417">
        <v>414.084</v>
      </c>
      <c r="X417">
        <v>2.6067999999999998</v>
      </c>
      <c r="Y417">
        <f t="shared" si="88"/>
        <v>0.52896605567869703</v>
      </c>
      <c r="Z417">
        <f t="shared" si="89"/>
        <v>219.03638019965757</v>
      </c>
      <c r="AA417">
        <f t="shared" si="90"/>
        <v>0.27980508806027843</v>
      </c>
      <c r="AD417">
        <f t="shared" si="91"/>
        <v>171465.559056</v>
      </c>
      <c r="AH417">
        <v>413.99900000000002</v>
      </c>
      <c r="AI417">
        <v>8.1501999999999999</v>
      </c>
      <c r="AJ417">
        <f t="shared" si="92"/>
        <v>0.30878551751345218</v>
      </c>
      <c r="AK417">
        <f t="shared" si="93"/>
        <v>127.8368954650517</v>
      </c>
      <c r="AL417">
        <f t="shared" si="94"/>
        <v>9.5348495826050483E-2</v>
      </c>
      <c r="AO417">
        <f t="shared" si="95"/>
        <v>171395.17200100003</v>
      </c>
    </row>
    <row r="418" spans="23:41" x14ac:dyDescent="0.3">
      <c r="W418">
        <v>415.084</v>
      </c>
      <c r="X418">
        <v>2.6034000000000002</v>
      </c>
      <c r="Y418">
        <f t="shared" si="88"/>
        <v>0.53027118810456209</v>
      </c>
      <c r="Z418">
        <f t="shared" si="89"/>
        <v>220.10708584319406</v>
      </c>
      <c r="AA418">
        <f t="shared" si="90"/>
        <v>0.28118753293382387</v>
      </c>
      <c r="AD418">
        <f t="shared" si="91"/>
        <v>172294.727056</v>
      </c>
      <c r="AH418">
        <v>415</v>
      </c>
      <c r="AI418">
        <v>8.1442999999999994</v>
      </c>
      <c r="AJ418">
        <f t="shared" si="92"/>
        <v>0.30950968827755548</v>
      </c>
      <c r="AK418">
        <f t="shared" si="93"/>
        <v>128.44652063518552</v>
      </c>
      <c r="AL418">
        <f t="shared" si="94"/>
        <v>9.5796247137669571E-2</v>
      </c>
      <c r="AO418">
        <f t="shared" si="95"/>
        <v>172225</v>
      </c>
    </row>
    <row r="419" spans="23:41" x14ac:dyDescent="0.3">
      <c r="W419">
        <v>416.08499999999998</v>
      </c>
      <c r="X419">
        <v>2.6002999999999998</v>
      </c>
      <c r="Y419">
        <f t="shared" si="88"/>
        <v>0.53146264816825695</v>
      </c>
      <c r="Z419">
        <f t="shared" si="89"/>
        <v>221.13363596308918</v>
      </c>
      <c r="AA419">
        <f t="shared" si="90"/>
        <v>0.28245254639801648</v>
      </c>
      <c r="AD419">
        <f t="shared" si="91"/>
        <v>173126.72722499998</v>
      </c>
      <c r="AH419">
        <v>415.99900000000002</v>
      </c>
      <c r="AI419">
        <v>8.1384000000000007</v>
      </c>
      <c r="AJ419">
        <f t="shared" si="92"/>
        <v>0.31023438384502455</v>
      </c>
      <c r="AK419">
        <f t="shared" si="93"/>
        <v>129.05719344514637</v>
      </c>
      <c r="AL419">
        <f t="shared" si="94"/>
        <v>9.6245372919702032E-2</v>
      </c>
      <c r="AO419">
        <f t="shared" si="95"/>
        <v>173055.16800100001</v>
      </c>
    </row>
    <row r="420" spans="23:41" x14ac:dyDescent="0.3">
      <c r="W420">
        <v>417.084</v>
      </c>
      <c r="X420">
        <v>2.5981000000000001</v>
      </c>
      <c r="Y420">
        <f t="shared" si="88"/>
        <v>0.53230906250010634</v>
      </c>
      <c r="Z420">
        <f t="shared" si="89"/>
        <v>222.01759302379435</v>
      </c>
      <c r="AA420">
        <f t="shared" si="90"/>
        <v>0.2833529380197421</v>
      </c>
      <c r="AD420">
        <f t="shared" si="91"/>
        <v>173959.06305600001</v>
      </c>
      <c r="AH420">
        <v>416.99900000000002</v>
      </c>
      <c r="AI420">
        <v>8.1334</v>
      </c>
      <c r="AJ420">
        <f t="shared" si="92"/>
        <v>0.31084894402366109</v>
      </c>
      <c r="AK420">
        <f t="shared" si="93"/>
        <v>129.62369880892265</v>
      </c>
      <c r="AL420">
        <f t="shared" si="94"/>
        <v>9.6627066000625192E-2</v>
      </c>
      <c r="AO420">
        <f t="shared" si="95"/>
        <v>173888.16600100003</v>
      </c>
    </row>
    <row r="421" spans="23:41" x14ac:dyDescent="0.3">
      <c r="W421">
        <v>418.084</v>
      </c>
      <c r="X421">
        <v>2.5950000000000002</v>
      </c>
      <c r="Y421">
        <f t="shared" si="88"/>
        <v>0.53350295453693319</v>
      </c>
      <c r="Z421">
        <f t="shared" si="89"/>
        <v>223.04904924461917</v>
      </c>
      <c r="AA421">
        <f t="shared" si="90"/>
        <v>0.28462540249963703</v>
      </c>
      <c r="AD421">
        <f t="shared" si="91"/>
        <v>174794.23105599999</v>
      </c>
      <c r="AH421">
        <v>417.99900000000002</v>
      </c>
      <c r="AI421">
        <v>8.1278000000000006</v>
      </c>
      <c r="AJ421">
        <f t="shared" si="92"/>
        <v>0.31153770010825266</v>
      </c>
      <c r="AK421">
        <f t="shared" si="93"/>
        <v>130.2224471075495</v>
      </c>
      <c r="AL421">
        <f t="shared" si="94"/>
        <v>9.7055738588739573E-2</v>
      </c>
      <c r="AO421">
        <f t="shared" si="95"/>
        <v>174723.16400100003</v>
      </c>
    </row>
    <row r="422" spans="23:41" x14ac:dyDescent="0.3">
      <c r="W422">
        <v>419.084</v>
      </c>
      <c r="X422">
        <v>2.5911</v>
      </c>
      <c r="Y422">
        <f t="shared" si="88"/>
        <v>0.53500697518257267</v>
      </c>
      <c r="Z422">
        <f t="shared" si="89"/>
        <v>224.21286318741329</v>
      </c>
      <c r="AA422">
        <f t="shared" si="90"/>
        <v>0.28623246349400594</v>
      </c>
      <c r="AD422">
        <f t="shared" si="91"/>
        <v>175631.39905599999</v>
      </c>
      <c r="AH422">
        <v>418.99900000000002</v>
      </c>
      <c r="AI422">
        <v>8.1220999999999997</v>
      </c>
      <c r="AJ422">
        <f t="shared" si="92"/>
        <v>0.31223924291575011</v>
      </c>
      <c r="AK422">
        <f t="shared" si="93"/>
        <v>130.82793054245639</v>
      </c>
      <c r="AL422">
        <f t="shared" si="94"/>
        <v>9.749334481660081E-2</v>
      </c>
      <c r="AO422">
        <f t="shared" si="95"/>
        <v>175560.16200100002</v>
      </c>
    </row>
    <row r="423" spans="23:41" x14ac:dyDescent="0.3">
      <c r="W423">
        <v>420.084</v>
      </c>
      <c r="X423">
        <v>2.5884999999999998</v>
      </c>
      <c r="Y423">
        <f t="shared" si="88"/>
        <v>0.53601091379496624</v>
      </c>
      <c r="Z423">
        <f t="shared" si="89"/>
        <v>225.16960871064461</v>
      </c>
      <c r="AA423">
        <f t="shared" si="90"/>
        <v>0.28730769970731473</v>
      </c>
      <c r="AD423">
        <f t="shared" si="91"/>
        <v>176470.567056</v>
      </c>
      <c r="AH423">
        <v>420</v>
      </c>
      <c r="AI423">
        <v>8.1179000000000006</v>
      </c>
      <c r="AJ423">
        <f t="shared" si="92"/>
        <v>0.31275648430659231</v>
      </c>
      <c r="AK423">
        <f t="shared" si="93"/>
        <v>131.35772340876878</v>
      </c>
      <c r="AL423">
        <f t="shared" si="94"/>
        <v>9.7816618475819725E-2</v>
      </c>
      <c r="AO423">
        <f t="shared" si="95"/>
        <v>176400</v>
      </c>
    </row>
    <row r="424" spans="23:41" x14ac:dyDescent="0.3">
      <c r="W424">
        <v>421.084</v>
      </c>
      <c r="X424">
        <v>2.5848</v>
      </c>
      <c r="Y424">
        <f t="shared" si="88"/>
        <v>0.53744133562663376</v>
      </c>
      <c r="Z424">
        <f t="shared" si="89"/>
        <v>226.30794737100544</v>
      </c>
      <c r="AA424">
        <f t="shared" si="90"/>
        <v>0.28884318924014002</v>
      </c>
      <c r="AD424">
        <f t="shared" si="91"/>
        <v>177311.735056</v>
      </c>
      <c r="AH424">
        <v>421</v>
      </c>
      <c r="AI424">
        <v>8.1123999999999992</v>
      </c>
      <c r="AJ424">
        <f t="shared" si="92"/>
        <v>0.31343422904458623</v>
      </c>
      <c r="AK424">
        <f t="shared" si="93"/>
        <v>131.95581042777081</v>
      </c>
      <c r="AL424">
        <f t="shared" si="94"/>
        <v>9.8241015936774145E-2</v>
      </c>
      <c r="AO424">
        <f t="shared" si="95"/>
        <v>177241</v>
      </c>
    </row>
    <row r="425" spans="23:41" x14ac:dyDescent="0.3">
      <c r="W425">
        <v>422.084</v>
      </c>
      <c r="X425">
        <v>2.5817000000000001</v>
      </c>
      <c r="Y425">
        <f t="shared" si="88"/>
        <v>0.53864137448157379</v>
      </c>
      <c r="Z425">
        <f t="shared" si="89"/>
        <v>227.3519059066806</v>
      </c>
      <c r="AA425">
        <f t="shared" si="90"/>
        <v>0.29013453030339903</v>
      </c>
      <c r="AD425">
        <f t="shared" si="91"/>
        <v>178154.90305600001</v>
      </c>
      <c r="AH425">
        <v>421.99900000000002</v>
      </c>
      <c r="AI425">
        <v>8.1060999999999996</v>
      </c>
      <c r="AJ425">
        <f t="shared" si="92"/>
        <v>0.31421111967156995</v>
      </c>
      <c r="AK425">
        <f t="shared" si="93"/>
        <v>132.59677829028286</v>
      </c>
      <c r="AL425">
        <f t="shared" si="94"/>
        <v>9.8728627725261656E-2</v>
      </c>
      <c r="AO425">
        <f t="shared" si="95"/>
        <v>178083.15600100002</v>
      </c>
    </row>
    <row r="426" spans="23:41" x14ac:dyDescent="0.3">
      <c r="W426">
        <v>423.084</v>
      </c>
      <c r="X426">
        <v>2.5794000000000001</v>
      </c>
      <c r="Y426">
        <f t="shared" si="88"/>
        <v>0.53953265740663137</v>
      </c>
      <c r="Z426">
        <f t="shared" si="89"/>
        <v>228.26763482622724</v>
      </c>
      <c r="AA426">
        <f t="shared" si="90"/>
        <v>0.29109548840826144</v>
      </c>
      <c r="AD426">
        <f t="shared" si="91"/>
        <v>179000.07105600002</v>
      </c>
      <c r="AH426">
        <v>422.99900000000002</v>
      </c>
      <c r="AI426">
        <v>8.1005000000000003</v>
      </c>
      <c r="AJ426">
        <f t="shared" si="92"/>
        <v>0.31490219617409032</v>
      </c>
      <c r="AK426">
        <f t="shared" si="93"/>
        <v>133.20331407944403</v>
      </c>
      <c r="AL426">
        <f t="shared" si="94"/>
        <v>9.9163393155265261E-2</v>
      </c>
      <c r="AO426">
        <f t="shared" si="95"/>
        <v>178928.15400100002</v>
      </c>
    </row>
    <row r="427" spans="23:41" x14ac:dyDescent="0.3">
      <c r="W427">
        <v>424.08499999999998</v>
      </c>
      <c r="X427">
        <v>2.5758999999999999</v>
      </c>
      <c r="Y427">
        <f t="shared" si="88"/>
        <v>0.54089048354196523</v>
      </c>
      <c r="Z427">
        <f t="shared" si="89"/>
        <v>229.3835407128943</v>
      </c>
      <c r="AA427">
        <f t="shared" si="90"/>
        <v>0.29256251518626097</v>
      </c>
      <c r="AD427">
        <f t="shared" si="91"/>
        <v>179848.087225</v>
      </c>
      <c r="AH427">
        <v>423.99900000000002</v>
      </c>
      <c r="AI427">
        <v>8.0953999999999997</v>
      </c>
      <c r="AJ427">
        <f t="shared" si="92"/>
        <v>0.31553198521558479</v>
      </c>
      <c r="AK427">
        <f t="shared" si="93"/>
        <v>133.78524619942274</v>
      </c>
      <c r="AL427">
        <f t="shared" si="94"/>
        <v>9.9560433694088013E-2</v>
      </c>
      <c r="AO427">
        <f t="shared" si="95"/>
        <v>179775.15200100001</v>
      </c>
    </row>
    <row r="428" spans="23:41" x14ac:dyDescent="0.3">
      <c r="W428">
        <v>425.084</v>
      </c>
      <c r="X428">
        <v>2.5728</v>
      </c>
      <c r="Y428">
        <f t="shared" si="88"/>
        <v>0.54209467115227505</v>
      </c>
      <c r="Z428">
        <f t="shared" si="89"/>
        <v>230.43577119209368</v>
      </c>
      <c r="AA428">
        <f t="shared" si="90"/>
        <v>0.29386663249169326</v>
      </c>
      <c r="AD428">
        <f t="shared" si="91"/>
        <v>180696.407056</v>
      </c>
      <c r="AH428">
        <v>424.99900000000002</v>
      </c>
      <c r="AI428">
        <v>8.0896000000000008</v>
      </c>
      <c r="AJ428">
        <f t="shared" si="92"/>
        <v>0.3162486982521342</v>
      </c>
      <c r="AK428">
        <f t="shared" si="93"/>
        <v>134.40538050845879</v>
      </c>
      <c r="AL428">
        <f t="shared" si="94"/>
        <v>0.10001323914616943</v>
      </c>
      <c r="AO428">
        <f t="shared" si="95"/>
        <v>180624.15000100003</v>
      </c>
    </row>
    <row r="429" spans="23:41" x14ac:dyDescent="0.3">
      <c r="W429">
        <v>426.084</v>
      </c>
      <c r="X429">
        <v>2.5705</v>
      </c>
      <c r="Y429">
        <f t="shared" si="88"/>
        <v>0.54298903864136283</v>
      </c>
      <c r="Z429">
        <f t="shared" si="89"/>
        <v>231.35894154046645</v>
      </c>
      <c r="AA429">
        <f t="shared" si="90"/>
        <v>0.2948370960846714</v>
      </c>
      <c r="AD429">
        <f t="shared" si="91"/>
        <v>181547.575056</v>
      </c>
      <c r="AH429">
        <v>425.99900000000002</v>
      </c>
      <c r="AI429">
        <v>8.0838999999999999</v>
      </c>
      <c r="AJ429">
        <f t="shared" si="92"/>
        <v>0.31695355499136707</v>
      </c>
      <c r="AK429">
        <f t="shared" si="93"/>
        <v>135.02189747276739</v>
      </c>
      <c r="AL429">
        <f t="shared" si="94"/>
        <v>0.10045955602166555</v>
      </c>
      <c r="AO429">
        <f t="shared" si="95"/>
        <v>181475.14800100002</v>
      </c>
    </row>
    <row r="430" spans="23:41" x14ac:dyDescent="0.3">
      <c r="W430">
        <v>427.084</v>
      </c>
      <c r="X430">
        <v>2.5682999999999998</v>
      </c>
      <c r="Y430">
        <f t="shared" si="88"/>
        <v>0.5438452697203725</v>
      </c>
      <c r="Z430">
        <f t="shared" si="89"/>
        <v>232.26761317325557</v>
      </c>
      <c r="AA430">
        <f t="shared" si="90"/>
        <v>0.2957676773972247</v>
      </c>
      <c r="AD430">
        <f t="shared" si="91"/>
        <v>182400.74305600001</v>
      </c>
      <c r="AH430">
        <v>426.99900000000002</v>
      </c>
      <c r="AI430">
        <v>8.0783000000000005</v>
      </c>
      <c r="AJ430">
        <f t="shared" si="92"/>
        <v>0.31764652998537773</v>
      </c>
      <c r="AK430">
        <f t="shared" si="93"/>
        <v>135.63475065722631</v>
      </c>
      <c r="AL430">
        <f t="shared" si="94"/>
        <v>0.10089931801175148</v>
      </c>
      <c r="AO430">
        <f t="shared" si="95"/>
        <v>182328.14600100002</v>
      </c>
    </row>
    <row r="431" spans="23:41" x14ac:dyDescent="0.3">
      <c r="W431">
        <v>428.084</v>
      </c>
      <c r="X431">
        <v>2.5661</v>
      </c>
      <c r="Y431">
        <f t="shared" si="88"/>
        <v>0.54470223455935585</v>
      </c>
      <c r="Z431">
        <f t="shared" si="89"/>
        <v>233.1783113791073</v>
      </c>
      <c r="AA431">
        <f t="shared" si="90"/>
        <v>0.2967005243339555</v>
      </c>
      <c r="AD431">
        <f t="shared" si="91"/>
        <v>183255.91105600001</v>
      </c>
      <c r="AH431">
        <v>427.99900000000002</v>
      </c>
      <c r="AI431">
        <v>8.0730000000000004</v>
      </c>
      <c r="AJ431">
        <f t="shared" si="92"/>
        <v>0.31830282392954767</v>
      </c>
      <c r="AK431">
        <f t="shared" si="93"/>
        <v>136.23329033902249</v>
      </c>
      <c r="AL431">
        <f t="shared" si="94"/>
        <v>0.10131668772152462</v>
      </c>
      <c r="AO431">
        <f t="shared" si="95"/>
        <v>183183.14400100001</v>
      </c>
    </row>
    <row r="432" spans="23:41" x14ac:dyDescent="0.3">
      <c r="W432">
        <v>429.084</v>
      </c>
      <c r="X432">
        <v>2.5629</v>
      </c>
      <c r="Y432">
        <f t="shared" si="88"/>
        <v>0.54595004131123959</v>
      </c>
      <c r="Z432">
        <f t="shared" si="89"/>
        <v>234.25842752599192</v>
      </c>
      <c r="AA432">
        <f t="shared" si="90"/>
        <v>0.29806144760774422</v>
      </c>
      <c r="AD432">
        <f t="shared" si="91"/>
        <v>184113.07905600002</v>
      </c>
      <c r="AH432">
        <v>428.99900000000002</v>
      </c>
      <c r="AI432">
        <v>8.0668000000000006</v>
      </c>
      <c r="AJ432">
        <f t="shared" si="92"/>
        <v>0.31907111105887637</v>
      </c>
      <c r="AK432">
        <f t="shared" si="93"/>
        <v>136.88118757314692</v>
      </c>
      <c r="AL432">
        <f t="shared" si="94"/>
        <v>0.10180637391234582</v>
      </c>
      <c r="AO432">
        <f t="shared" si="95"/>
        <v>184040.14200100003</v>
      </c>
    </row>
    <row r="433" spans="23:41" x14ac:dyDescent="0.3">
      <c r="W433">
        <v>430.084</v>
      </c>
      <c r="X433">
        <v>2.5594999999999999</v>
      </c>
      <c r="Y433">
        <f t="shared" si="88"/>
        <v>0.54727754423928432</v>
      </c>
      <c r="Z433">
        <f t="shared" si="89"/>
        <v>235.37531533660837</v>
      </c>
      <c r="AA433">
        <f t="shared" si="90"/>
        <v>0.2995127104285818</v>
      </c>
      <c r="AD433">
        <f t="shared" si="91"/>
        <v>184972.24705599999</v>
      </c>
      <c r="AH433">
        <v>429.99900000000002</v>
      </c>
      <c r="AI433">
        <v>8.0616000000000003</v>
      </c>
      <c r="AJ433">
        <f t="shared" si="92"/>
        <v>0.31971593635837042</v>
      </c>
      <c r="AK433">
        <f t="shared" si="93"/>
        <v>137.47753291816292</v>
      </c>
      <c r="AL433">
        <f t="shared" si="94"/>
        <v>0.10221827996150956</v>
      </c>
      <c r="AO433">
        <f t="shared" si="95"/>
        <v>184899.14000100002</v>
      </c>
    </row>
    <row r="434" spans="23:41" x14ac:dyDescent="0.3">
      <c r="W434">
        <v>431.084</v>
      </c>
      <c r="X434">
        <v>2.5564</v>
      </c>
      <c r="Y434">
        <f t="shared" si="88"/>
        <v>0.54848945236079549</v>
      </c>
      <c r="Z434">
        <f t="shared" si="89"/>
        <v>236.44502708150117</v>
      </c>
      <c r="AA434">
        <f t="shared" si="90"/>
        <v>0.30084067935104536</v>
      </c>
      <c r="AD434">
        <f t="shared" si="91"/>
        <v>185833.415056</v>
      </c>
      <c r="AH434">
        <v>431</v>
      </c>
      <c r="AI434">
        <v>8.0558999999999994</v>
      </c>
      <c r="AJ434">
        <f t="shared" si="92"/>
        <v>0.32042324211145062</v>
      </c>
      <c r="AK434">
        <f t="shared" si="93"/>
        <v>138.10241735003521</v>
      </c>
      <c r="AL434">
        <f t="shared" si="94"/>
        <v>0.10267105408521331</v>
      </c>
      <c r="AO434">
        <f t="shared" si="95"/>
        <v>185761</v>
      </c>
    </row>
    <row r="435" spans="23:41" x14ac:dyDescent="0.3">
      <c r="W435">
        <v>432.084</v>
      </c>
      <c r="X435">
        <v>2.5537999999999998</v>
      </c>
      <c r="Y435">
        <f t="shared" si="88"/>
        <v>0.54950702514634153</v>
      </c>
      <c r="Z435">
        <f t="shared" si="89"/>
        <v>237.43319345333182</v>
      </c>
      <c r="AA435">
        <f t="shared" si="90"/>
        <v>0.30195797068518204</v>
      </c>
      <c r="AD435">
        <f t="shared" si="91"/>
        <v>186696.583056</v>
      </c>
      <c r="AH435">
        <v>431.99900000000002</v>
      </c>
      <c r="AI435">
        <v>8.0504999999999995</v>
      </c>
      <c r="AJ435">
        <f t="shared" si="92"/>
        <v>0.32109378303957004</v>
      </c>
      <c r="AK435">
        <f t="shared" si="93"/>
        <v>138.71219317931121</v>
      </c>
      <c r="AL435">
        <f t="shared" si="94"/>
        <v>0.10310121750666247</v>
      </c>
      <c r="AO435">
        <f t="shared" si="95"/>
        <v>186623.13600100001</v>
      </c>
    </row>
    <row r="436" spans="23:41" x14ac:dyDescent="0.3">
      <c r="W436">
        <v>433.084</v>
      </c>
      <c r="X436">
        <v>2.5510000000000002</v>
      </c>
      <c r="Y436">
        <f t="shared" si="88"/>
        <v>0.55060403199511077</v>
      </c>
      <c r="Z436">
        <f t="shared" si="89"/>
        <v>238.45779659257056</v>
      </c>
      <c r="AA436">
        <f t="shared" si="90"/>
        <v>0.30316480004927299</v>
      </c>
      <c r="AD436">
        <f t="shared" si="91"/>
        <v>187561.75105600001</v>
      </c>
      <c r="AH436">
        <v>432.99900000000002</v>
      </c>
      <c r="AI436">
        <v>8.0448000000000004</v>
      </c>
      <c r="AJ436">
        <f t="shared" si="92"/>
        <v>0.32180206436868952</v>
      </c>
      <c r="AK436">
        <f t="shared" si="93"/>
        <v>139.33997206957821</v>
      </c>
      <c r="AL436">
        <f t="shared" si="94"/>
        <v>0.10355656863195019</v>
      </c>
      <c r="AO436">
        <f t="shared" si="95"/>
        <v>187488.13400100003</v>
      </c>
    </row>
    <row r="437" spans="23:41" x14ac:dyDescent="0.3">
      <c r="W437">
        <v>434.084</v>
      </c>
      <c r="X437">
        <v>2.5489999999999999</v>
      </c>
      <c r="Y437">
        <f t="shared" si="88"/>
        <v>0.55138834576080675</v>
      </c>
      <c r="Z437">
        <f t="shared" si="89"/>
        <v>239.34885868123405</v>
      </c>
      <c r="AA437">
        <f t="shared" si="90"/>
        <v>0.30402910784083897</v>
      </c>
      <c r="AD437">
        <f t="shared" si="91"/>
        <v>188428.91905600001</v>
      </c>
      <c r="AH437">
        <v>433.99900000000002</v>
      </c>
      <c r="AI437">
        <v>8.0391999999999992</v>
      </c>
      <c r="AJ437">
        <f t="shared" si="92"/>
        <v>0.32249840858981438</v>
      </c>
      <c r="AK437">
        <f t="shared" si="93"/>
        <v>139.96398682957087</v>
      </c>
      <c r="AL437">
        <f t="shared" si="94"/>
        <v>0.10400522354296286</v>
      </c>
      <c r="AO437">
        <f t="shared" si="95"/>
        <v>188355.13200100002</v>
      </c>
    </row>
    <row r="438" spans="23:41" x14ac:dyDescent="0.3">
      <c r="W438">
        <v>435.084</v>
      </c>
      <c r="X438">
        <v>2.5459000000000001</v>
      </c>
      <c r="Y438">
        <f t="shared" si="88"/>
        <v>0.55260524908866548</v>
      </c>
      <c r="Z438">
        <f t="shared" si="89"/>
        <v>240.42970219449293</v>
      </c>
      <c r="AA438">
        <f t="shared" si="90"/>
        <v>0.30537256132034601</v>
      </c>
      <c r="AD438">
        <f t="shared" si="91"/>
        <v>189298.08705599999</v>
      </c>
      <c r="AH438">
        <v>434.99900000000002</v>
      </c>
      <c r="AI438">
        <v>8.0334000000000003</v>
      </c>
      <c r="AJ438">
        <f t="shared" si="92"/>
        <v>0.32322013379317432</v>
      </c>
      <c r="AK438">
        <f t="shared" si="93"/>
        <v>140.60043497989705</v>
      </c>
      <c r="AL438">
        <f t="shared" si="94"/>
        <v>0.10447125488927751</v>
      </c>
      <c r="AO438">
        <f t="shared" si="95"/>
        <v>189224.13000100001</v>
      </c>
    </row>
    <row r="439" spans="23:41" x14ac:dyDescent="0.3">
      <c r="W439">
        <v>436.084</v>
      </c>
      <c r="X439">
        <v>2.5428999999999999</v>
      </c>
      <c r="Y439">
        <f t="shared" si="88"/>
        <v>0.55378430912150067</v>
      </c>
      <c r="Z439">
        <f t="shared" si="89"/>
        <v>241.49647665894051</v>
      </c>
      <c r="AA439">
        <f t="shared" si="90"/>
        <v>0.3066770610291778</v>
      </c>
      <c r="AD439">
        <f t="shared" si="91"/>
        <v>190169.25505599999</v>
      </c>
      <c r="AH439">
        <v>435.99900000000002</v>
      </c>
      <c r="AI439">
        <v>8.0281000000000002</v>
      </c>
      <c r="AJ439">
        <f t="shared" si="92"/>
        <v>0.32388009708332383</v>
      </c>
      <c r="AK439">
        <f t="shared" si="93"/>
        <v>141.2113984482321</v>
      </c>
      <c r="AL439">
        <f t="shared" si="94"/>
        <v>0.10489831728670326</v>
      </c>
      <c r="AO439">
        <f t="shared" si="95"/>
        <v>190095.12800100003</v>
      </c>
    </row>
    <row r="440" spans="23:41" x14ac:dyDescent="0.3">
      <c r="W440">
        <v>437.08300000000003</v>
      </c>
      <c r="X440">
        <v>2.5406</v>
      </c>
      <c r="Y440">
        <f t="shared" si="88"/>
        <v>0.55468919754756185</v>
      </c>
      <c r="Z440">
        <f t="shared" si="89"/>
        <v>242.44521853168098</v>
      </c>
      <c r="AA440">
        <f t="shared" si="90"/>
        <v>0.30768010587595812</v>
      </c>
      <c r="AD440">
        <f t="shared" si="91"/>
        <v>191041.54888900003</v>
      </c>
      <c r="AH440">
        <v>436.99900000000002</v>
      </c>
      <c r="AI440">
        <v>8.0221999999999998</v>
      </c>
      <c r="AJ440">
        <f t="shared" si="92"/>
        <v>0.32461528586680427</v>
      </c>
      <c r="AK440">
        <f t="shared" si="93"/>
        <v>141.85655530850761</v>
      </c>
      <c r="AL440">
        <f t="shared" si="94"/>
        <v>0.10537508381838706</v>
      </c>
      <c r="AO440">
        <f t="shared" si="95"/>
        <v>190968.12600100003</v>
      </c>
    </row>
    <row r="441" spans="23:41" x14ac:dyDescent="0.3">
      <c r="W441">
        <v>438.084</v>
      </c>
      <c r="X441">
        <v>2.5373999999999999</v>
      </c>
      <c r="Y441">
        <f t="shared" si="88"/>
        <v>0.55594953643042433</v>
      </c>
      <c r="Z441">
        <f t="shared" si="89"/>
        <v>243.55259671758603</v>
      </c>
      <c r="AA441">
        <f t="shared" si="90"/>
        <v>0.30907988705720368</v>
      </c>
      <c r="AD441">
        <f t="shared" si="91"/>
        <v>191917.591056</v>
      </c>
      <c r="AH441">
        <v>437.99900000000002</v>
      </c>
      <c r="AI441">
        <v>8.0168999999999997</v>
      </c>
      <c r="AJ441">
        <f t="shared" si="92"/>
        <v>0.32527617085323202</v>
      </c>
      <c r="AK441">
        <f t="shared" si="93"/>
        <v>142.47063755754479</v>
      </c>
      <c r="AL441">
        <f t="shared" si="94"/>
        <v>0.10580458732494098</v>
      </c>
      <c r="AO441">
        <f t="shared" si="95"/>
        <v>191843.12400100002</v>
      </c>
    </row>
    <row r="442" spans="23:41" x14ac:dyDescent="0.3">
      <c r="W442">
        <v>439.084</v>
      </c>
      <c r="X442">
        <v>2.5339999999999998</v>
      </c>
      <c r="Y442">
        <f t="shared" si="88"/>
        <v>0.55729038925583785</v>
      </c>
      <c r="Z442">
        <f t="shared" si="89"/>
        <v>244.6972932760103</v>
      </c>
      <c r="AA442">
        <f t="shared" si="90"/>
        <v>0.31057257795692328</v>
      </c>
      <c r="AD442">
        <f t="shared" si="91"/>
        <v>192794.75905600001</v>
      </c>
      <c r="AH442">
        <v>439</v>
      </c>
      <c r="AI442">
        <v>8.0114000000000001</v>
      </c>
      <c r="AJ442">
        <f t="shared" si="92"/>
        <v>0.32596245701157306</v>
      </c>
      <c r="AK442">
        <f t="shared" si="93"/>
        <v>143.09751862808056</v>
      </c>
      <c r="AL442">
        <f t="shared" si="94"/>
        <v>0.10625152338102162</v>
      </c>
      <c r="AO442">
        <f t="shared" si="95"/>
        <v>192721</v>
      </c>
    </row>
    <row r="443" spans="23:41" x14ac:dyDescent="0.3">
      <c r="W443">
        <v>440.084</v>
      </c>
      <c r="X443">
        <v>2.5308000000000002</v>
      </c>
      <c r="Y443">
        <f t="shared" si="88"/>
        <v>0.55855401286419293</v>
      </c>
      <c r="Z443">
        <f t="shared" si="89"/>
        <v>245.81068419732549</v>
      </c>
      <c r="AA443">
        <f t="shared" si="90"/>
        <v>0.31198258528669298</v>
      </c>
      <c r="AD443">
        <f t="shared" si="91"/>
        <v>193673.92705600001</v>
      </c>
      <c r="AH443">
        <v>440</v>
      </c>
      <c r="AI443">
        <v>8.0066000000000006</v>
      </c>
      <c r="AJ443">
        <f t="shared" si="92"/>
        <v>0.32656178278803405</v>
      </c>
      <c r="AK443">
        <f t="shared" si="93"/>
        <v>143.68718442673497</v>
      </c>
      <c r="AL443">
        <f t="shared" si="94"/>
        <v>0.10664259797769914</v>
      </c>
      <c r="AO443">
        <f t="shared" si="95"/>
        <v>193600</v>
      </c>
    </row>
    <row r="444" spans="23:41" x14ac:dyDescent="0.3">
      <c r="W444">
        <v>441.084</v>
      </c>
      <c r="X444">
        <v>2.5280999999999998</v>
      </c>
      <c r="Y444">
        <f t="shared" si="88"/>
        <v>0.55962143869050496</v>
      </c>
      <c r="Z444">
        <f t="shared" si="89"/>
        <v>246.84006266336269</v>
      </c>
      <c r="AA444">
        <f t="shared" si="90"/>
        <v>0.31317615464203058</v>
      </c>
      <c r="AD444">
        <f t="shared" si="91"/>
        <v>194555.09505599999</v>
      </c>
      <c r="AH444">
        <v>440.99900000000002</v>
      </c>
      <c r="AI444">
        <v>8.0007999999999999</v>
      </c>
      <c r="AJ444">
        <f t="shared" si="92"/>
        <v>0.3272864476622569</v>
      </c>
      <c r="AK444">
        <f t="shared" si="93"/>
        <v>144.33299613260763</v>
      </c>
      <c r="AL444">
        <f t="shared" si="94"/>
        <v>0.10711641882337922</v>
      </c>
      <c r="AO444">
        <f t="shared" si="95"/>
        <v>194480.11800100002</v>
      </c>
    </row>
    <row r="445" spans="23:41" x14ac:dyDescent="0.3">
      <c r="W445">
        <v>442.084</v>
      </c>
      <c r="X445">
        <v>2.5247000000000002</v>
      </c>
      <c r="Y445">
        <f t="shared" si="88"/>
        <v>0.56096722736734073</v>
      </c>
      <c r="Z445">
        <f t="shared" si="89"/>
        <v>247.99463574346345</v>
      </c>
      <c r="AA445">
        <f t="shared" si="90"/>
        <v>0.31468423018020175</v>
      </c>
      <c r="AD445">
        <f t="shared" si="91"/>
        <v>195438.263056</v>
      </c>
      <c r="AH445">
        <v>441.99900000000002</v>
      </c>
      <c r="AI445">
        <v>7.9954999999999998</v>
      </c>
      <c r="AJ445">
        <f t="shared" si="92"/>
        <v>0.32794910092506652</v>
      </c>
      <c r="AK445">
        <f t="shared" si="93"/>
        <v>144.95317465977848</v>
      </c>
      <c r="AL445">
        <f t="shared" si="94"/>
        <v>0.10755061279755947</v>
      </c>
      <c r="AO445">
        <f t="shared" si="95"/>
        <v>195363.11600100002</v>
      </c>
    </row>
    <row r="446" spans="23:41" x14ac:dyDescent="0.3">
      <c r="W446">
        <v>443.084</v>
      </c>
      <c r="X446">
        <v>2.5215000000000001</v>
      </c>
      <c r="Y446">
        <f t="shared" si="88"/>
        <v>0.56223550862014215</v>
      </c>
      <c r="Z446">
        <f t="shared" si="89"/>
        <v>249.11755810144706</v>
      </c>
      <c r="AA446">
        <f t="shared" si="90"/>
        <v>0.31610876715334996</v>
      </c>
      <c r="AD446">
        <f t="shared" si="91"/>
        <v>196323.431056</v>
      </c>
      <c r="AH446">
        <v>442.99900000000002</v>
      </c>
      <c r="AI446">
        <v>7.9894999999999996</v>
      </c>
      <c r="AJ446">
        <f t="shared" si="92"/>
        <v>0.32869980474512006</v>
      </c>
      <c r="AK446">
        <f t="shared" si="93"/>
        <v>145.61368480228344</v>
      </c>
      <c r="AL446">
        <f t="shared" si="94"/>
        <v>0.10804356163948005</v>
      </c>
      <c r="AO446">
        <f t="shared" si="95"/>
        <v>196248.11400100001</v>
      </c>
    </row>
    <row r="447" spans="23:41" x14ac:dyDescent="0.3">
      <c r="W447">
        <v>444.084</v>
      </c>
      <c r="X447">
        <v>2.5182000000000002</v>
      </c>
      <c r="Y447">
        <f t="shared" si="88"/>
        <v>0.56354511056932188</v>
      </c>
      <c r="Z447">
        <f t="shared" si="89"/>
        <v>250.26136688206674</v>
      </c>
      <c r="AA447">
        <f t="shared" si="90"/>
        <v>0.31758309164658921</v>
      </c>
      <c r="AD447">
        <f t="shared" si="91"/>
        <v>197210.59905600001</v>
      </c>
      <c r="AH447">
        <v>443.99900000000002</v>
      </c>
      <c r="AI447">
        <v>7.9844999999999997</v>
      </c>
      <c r="AJ447">
        <f t="shared" si="92"/>
        <v>0.32932582204364158</v>
      </c>
      <c r="AK447">
        <f t="shared" si="93"/>
        <v>146.22033566155483</v>
      </c>
      <c r="AL447">
        <f t="shared" si="94"/>
        <v>0.10845549706472028</v>
      </c>
      <c r="AO447">
        <f t="shared" si="95"/>
        <v>197135.11200100003</v>
      </c>
    </row>
    <row r="448" spans="23:41" x14ac:dyDescent="0.3">
      <c r="W448">
        <v>445.084</v>
      </c>
      <c r="X448">
        <v>2.5148999999999999</v>
      </c>
      <c r="Y448">
        <f t="shared" si="88"/>
        <v>0.56485642982500084</v>
      </c>
      <c r="Z448">
        <f t="shared" si="89"/>
        <v>251.40855921223067</v>
      </c>
      <c r="AA448">
        <f t="shared" si="90"/>
        <v>0.31906278631464607</v>
      </c>
      <c r="AD448">
        <f t="shared" si="91"/>
        <v>198099.76705600001</v>
      </c>
      <c r="AH448">
        <v>444.99900000000002</v>
      </c>
      <c r="AI448">
        <v>7.9786999999999999</v>
      </c>
      <c r="AJ448">
        <f t="shared" si="92"/>
        <v>0.3300524934197096</v>
      </c>
      <c r="AK448">
        <f t="shared" si="93"/>
        <v>146.87302951927737</v>
      </c>
      <c r="AL448">
        <f t="shared" si="94"/>
        <v>0.10893464841256745</v>
      </c>
      <c r="AO448">
        <f t="shared" si="95"/>
        <v>198024.11000100002</v>
      </c>
    </row>
    <row r="449" spans="23:41" x14ac:dyDescent="0.3">
      <c r="W449">
        <v>446.084</v>
      </c>
      <c r="X449">
        <v>2.5116000000000001</v>
      </c>
      <c r="Y449">
        <f t="shared" si="88"/>
        <v>0.5661694708969679</v>
      </c>
      <c r="Z449">
        <f t="shared" si="89"/>
        <v>252.55914225560304</v>
      </c>
      <c r="AA449">
        <f t="shared" si="90"/>
        <v>0.32054786977575256</v>
      </c>
      <c r="AD449">
        <f t="shared" si="91"/>
        <v>198990.93505600002</v>
      </c>
      <c r="AH449">
        <v>445.99900000000002</v>
      </c>
      <c r="AI449">
        <v>7.9732000000000003</v>
      </c>
      <c r="AJ449">
        <f t="shared" si="92"/>
        <v>0.33074206647595261</v>
      </c>
      <c r="AK449">
        <f t="shared" si="93"/>
        <v>147.51063090620841</v>
      </c>
      <c r="AL449">
        <f t="shared" si="94"/>
        <v>0.10939031453678345</v>
      </c>
      <c r="AO449">
        <f t="shared" si="95"/>
        <v>198915.10800100002</v>
      </c>
    </row>
    <row r="450" spans="23:41" x14ac:dyDescent="0.3">
      <c r="W450">
        <v>447.084</v>
      </c>
      <c r="X450">
        <v>2.5078</v>
      </c>
      <c r="Y450">
        <f t="shared" si="88"/>
        <v>0.56768359638048471</v>
      </c>
      <c r="Z450">
        <f t="shared" si="89"/>
        <v>253.80225300417263</v>
      </c>
      <c r="AA450">
        <f t="shared" si="90"/>
        <v>0.32226466559948108</v>
      </c>
      <c r="AD450">
        <f t="shared" si="91"/>
        <v>199884.10305599999</v>
      </c>
      <c r="AH450">
        <v>446.99900000000002</v>
      </c>
      <c r="AI450">
        <v>7.9676</v>
      </c>
      <c r="AJ450">
        <f t="shared" si="92"/>
        <v>0.33144466612344431</v>
      </c>
      <c r="AK450">
        <f t="shared" si="93"/>
        <v>148.15543431251348</v>
      </c>
      <c r="AL450">
        <f t="shared" si="94"/>
        <v>0.10985556670168148</v>
      </c>
      <c r="AO450">
        <f t="shared" si="95"/>
        <v>199808.10600100001</v>
      </c>
    </row>
    <row r="451" spans="23:41" x14ac:dyDescent="0.3">
      <c r="W451">
        <v>448.084</v>
      </c>
      <c r="X451">
        <v>2.5047000000000001</v>
      </c>
      <c r="Y451">
        <f t="shared" si="88"/>
        <v>0.56892050426885765</v>
      </c>
      <c r="Z451">
        <f t="shared" si="89"/>
        <v>254.92417523480682</v>
      </c>
      <c r="AA451">
        <f t="shared" si="90"/>
        <v>0.32367054017753127</v>
      </c>
      <c r="AD451">
        <f t="shared" si="91"/>
        <v>200779.271056</v>
      </c>
      <c r="AH451">
        <v>448</v>
      </c>
      <c r="AI451">
        <v>7.9625000000000004</v>
      </c>
      <c r="AJ451">
        <f t="shared" si="92"/>
        <v>0.33208496344414445</v>
      </c>
      <c r="AK451">
        <f t="shared" si="93"/>
        <v>148.77406362297671</v>
      </c>
      <c r="AL451">
        <f t="shared" si="94"/>
        <v>0.11028042294569876</v>
      </c>
      <c r="AO451">
        <f t="shared" si="95"/>
        <v>200704</v>
      </c>
    </row>
    <row r="452" spans="23:41" x14ac:dyDescent="0.3">
      <c r="W452">
        <v>449.084</v>
      </c>
      <c r="X452">
        <v>2.5015000000000001</v>
      </c>
      <c r="Y452">
        <f t="shared" ref="Y452:Y515" si="96">LN($X$3/$X452)</f>
        <v>0.57019891920866239</v>
      </c>
      <c r="Z452">
        <f t="shared" ref="Z452:Z515" si="97">W452*Y452</f>
        <v>256.06721143390297</v>
      </c>
      <c r="AA452">
        <f t="shared" ref="AA452:AA515" si="98">POWER(Y452,2)</f>
        <v>0.32512680746672667</v>
      </c>
      <c r="AD452">
        <f t="shared" ref="AD452:AD515" si="99">POWER(W452,2)</f>
        <v>201676.439056</v>
      </c>
      <c r="AH452">
        <v>448.99900000000002</v>
      </c>
      <c r="AI452">
        <v>7.9573999999999998</v>
      </c>
      <c r="AJ452">
        <f t="shared" ref="AJ452:AJ515" si="100">LN($AI$3/$AI452)</f>
        <v>0.33272567100819511</v>
      </c>
      <c r="AK452">
        <f t="shared" ref="AK452:AK515" si="101">AH452*AJ452</f>
        <v>149.39349355700861</v>
      </c>
      <c r="AL452">
        <f t="shared" ref="AL452:AL515" si="102">POWER(AJ452,2)</f>
        <v>0.11070637214785368</v>
      </c>
      <c r="AO452">
        <f t="shared" ref="AO452:AO515" si="103">POWER(AH452,2)</f>
        <v>201600.10200100002</v>
      </c>
    </row>
    <row r="453" spans="23:41" x14ac:dyDescent="0.3">
      <c r="W453">
        <v>450.084</v>
      </c>
      <c r="X453">
        <v>2.4990000000000001</v>
      </c>
      <c r="Y453">
        <f t="shared" si="96"/>
        <v>0.57119881930196981</v>
      </c>
      <c r="Z453">
        <f t="shared" si="97"/>
        <v>257.08744938670776</v>
      </c>
      <c r="AA453">
        <f t="shared" si="98"/>
        <v>0.32626809117196437</v>
      </c>
      <c r="AD453">
        <f t="shared" si="99"/>
        <v>202575.60705600001</v>
      </c>
      <c r="AH453">
        <v>449.99900000000002</v>
      </c>
      <c r="AI453">
        <v>7.9516</v>
      </c>
      <c r="AJ453">
        <f t="shared" si="100"/>
        <v>0.33345481806419702</v>
      </c>
      <c r="AK453">
        <f t="shared" si="101"/>
        <v>150.05433467407062</v>
      </c>
      <c r="AL453">
        <f t="shared" si="102"/>
        <v>0.11119211569022673</v>
      </c>
      <c r="AO453">
        <f t="shared" si="103"/>
        <v>202499.10000100001</v>
      </c>
    </row>
    <row r="454" spans="23:41" x14ac:dyDescent="0.3">
      <c r="W454">
        <v>451.084</v>
      </c>
      <c r="X454">
        <v>2.4956</v>
      </c>
      <c r="Y454">
        <f t="shared" si="96"/>
        <v>0.57256028990029084</v>
      </c>
      <c r="Z454">
        <f t="shared" si="97"/>
        <v>258.27278580938281</v>
      </c>
      <c r="AA454">
        <f t="shared" si="98"/>
        <v>0.32782528557070512</v>
      </c>
      <c r="AD454">
        <f t="shared" si="99"/>
        <v>203476.77505600001</v>
      </c>
      <c r="AH454">
        <v>450.99900000000002</v>
      </c>
      <c r="AI454">
        <v>7.9459999999999997</v>
      </c>
      <c r="AJ454">
        <f t="shared" si="100"/>
        <v>0.33415932695001904</v>
      </c>
      <c r="AK454">
        <f t="shared" si="101"/>
        <v>150.70552229513166</v>
      </c>
      <c r="AL454">
        <f t="shared" si="102"/>
        <v>0.11166245578768973</v>
      </c>
      <c r="AO454">
        <f t="shared" si="103"/>
        <v>203400.09800100003</v>
      </c>
    </row>
    <row r="455" spans="23:41" x14ac:dyDescent="0.3">
      <c r="W455">
        <v>452.084</v>
      </c>
      <c r="X455">
        <v>2.4929999999999999</v>
      </c>
      <c r="Y455">
        <f t="shared" si="96"/>
        <v>0.57360266661336445</v>
      </c>
      <c r="Z455">
        <f t="shared" si="97"/>
        <v>259.31658793323624</v>
      </c>
      <c r="AA455">
        <f t="shared" si="98"/>
        <v>0.32902001914596252</v>
      </c>
      <c r="AD455">
        <f t="shared" si="99"/>
        <v>204379.94305599999</v>
      </c>
      <c r="AH455">
        <v>451.99900000000002</v>
      </c>
      <c r="AI455">
        <v>7.9408000000000003</v>
      </c>
      <c r="AJ455">
        <f t="shared" si="100"/>
        <v>0.33481395849138679</v>
      </c>
      <c r="AK455">
        <f t="shared" si="101"/>
        <v>151.33557442414835</v>
      </c>
      <c r="AL455">
        <f t="shared" si="102"/>
        <v>0.11210038680067208</v>
      </c>
      <c r="AO455">
        <f t="shared" si="103"/>
        <v>204303.09600100003</v>
      </c>
    </row>
    <row r="456" spans="23:41" x14ac:dyDescent="0.3">
      <c r="W456">
        <v>453.084</v>
      </c>
      <c r="X456">
        <v>2.4883999999999999</v>
      </c>
      <c r="Y456">
        <f t="shared" si="96"/>
        <v>0.57544953749605754</v>
      </c>
      <c r="Z456">
        <f t="shared" si="97"/>
        <v>260.72697824686372</v>
      </c>
      <c r="AA456">
        <f t="shared" si="98"/>
        <v>0.33114217020442654</v>
      </c>
      <c r="AD456">
        <f t="shared" si="99"/>
        <v>205285.11105599999</v>
      </c>
      <c r="AH456">
        <v>452.99900000000002</v>
      </c>
      <c r="AI456">
        <v>7.9340000000000002</v>
      </c>
      <c r="AJ456">
        <f t="shared" si="100"/>
        <v>0.33567066225028774</v>
      </c>
      <c r="AK456">
        <f t="shared" si="101"/>
        <v>152.05847432871809</v>
      </c>
      <c r="AL456">
        <f t="shared" si="102"/>
        <v>0.11267479349554675</v>
      </c>
      <c r="AO456">
        <f t="shared" si="103"/>
        <v>205208.09400100002</v>
      </c>
    </row>
    <row r="457" spans="23:41" x14ac:dyDescent="0.3">
      <c r="W457">
        <v>454.084</v>
      </c>
      <c r="X457">
        <v>2.4857999999999998</v>
      </c>
      <c r="Y457">
        <f t="shared" si="96"/>
        <v>0.57649493182551115</v>
      </c>
      <c r="Z457">
        <f t="shared" si="97"/>
        <v>261.77712462305539</v>
      </c>
      <c r="AA457">
        <f t="shared" si="98"/>
        <v>0.33234640642050073</v>
      </c>
      <c r="AD457">
        <f t="shared" si="99"/>
        <v>206192.279056</v>
      </c>
      <c r="AH457">
        <v>453.99900000000002</v>
      </c>
      <c r="AI457">
        <v>7.9295999999999998</v>
      </c>
      <c r="AJ457">
        <f t="shared" si="100"/>
        <v>0.33622539132979462</v>
      </c>
      <c r="AK457">
        <f t="shared" si="101"/>
        <v>152.64599143833544</v>
      </c>
      <c r="AL457">
        <f t="shared" si="102"/>
        <v>0.11304751377487353</v>
      </c>
      <c r="AO457">
        <f t="shared" si="103"/>
        <v>206115.09200100001</v>
      </c>
    </row>
    <row r="458" spans="23:41" x14ac:dyDescent="0.3">
      <c r="W458">
        <v>455.084</v>
      </c>
      <c r="X458">
        <v>2.4824000000000002</v>
      </c>
      <c r="Y458">
        <f t="shared" si="96"/>
        <v>0.57786363700275167</v>
      </c>
      <c r="Z458">
        <f t="shared" si="97"/>
        <v>262.97649538176023</v>
      </c>
      <c r="AA458">
        <f t="shared" si="98"/>
        <v>0.33392638297004795</v>
      </c>
      <c r="AD458">
        <f t="shared" si="99"/>
        <v>207101.447056</v>
      </c>
      <c r="AH458">
        <v>454.99900000000002</v>
      </c>
      <c r="AI458">
        <v>7.9231999999999996</v>
      </c>
      <c r="AJ458">
        <f t="shared" si="100"/>
        <v>0.33703281971439564</v>
      </c>
      <c r="AK458">
        <f t="shared" si="101"/>
        <v>153.3495959372303</v>
      </c>
      <c r="AL458">
        <f t="shared" si="102"/>
        <v>0.11359112156463631</v>
      </c>
      <c r="AO458">
        <f t="shared" si="103"/>
        <v>207024.09000100003</v>
      </c>
    </row>
    <row r="459" spans="23:41" x14ac:dyDescent="0.3">
      <c r="W459">
        <v>456.084</v>
      </c>
      <c r="X459">
        <v>2.4798</v>
      </c>
      <c r="Y459">
        <f t="shared" si="96"/>
        <v>0.57891155939118055</v>
      </c>
      <c r="Z459">
        <f t="shared" si="97"/>
        <v>264.0322996533672</v>
      </c>
      <c r="AA459">
        <f t="shared" si="98"/>
        <v>0.33513859359672837</v>
      </c>
      <c r="AD459">
        <f t="shared" si="99"/>
        <v>208012.61505600001</v>
      </c>
      <c r="AH459">
        <v>455.99900000000002</v>
      </c>
      <c r="AI459">
        <v>7.9177</v>
      </c>
      <c r="AJ459">
        <f t="shared" si="100"/>
        <v>0.33772722473191463</v>
      </c>
      <c r="AK459">
        <f t="shared" si="101"/>
        <v>154.00327675052836</v>
      </c>
      <c r="AL459">
        <f t="shared" si="102"/>
        <v>0.11405967832512116</v>
      </c>
      <c r="AO459">
        <f t="shared" si="103"/>
        <v>207935.08800100003</v>
      </c>
    </row>
    <row r="460" spans="23:41" x14ac:dyDescent="0.3">
      <c r="W460">
        <v>457.084</v>
      </c>
      <c r="X460">
        <v>2.4771000000000001</v>
      </c>
      <c r="Y460">
        <f t="shared" si="96"/>
        <v>0.58000095004542962</v>
      </c>
      <c r="Z460">
        <f t="shared" si="97"/>
        <v>265.10915425056515</v>
      </c>
      <c r="AA460">
        <f t="shared" si="98"/>
        <v>0.33640110205360096</v>
      </c>
      <c r="AD460">
        <f t="shared" si="99"/>
        <v>208925.78305600001</v>
      </c>
      <c r="AH460">
        <v>456.99900000000002</v>
      </c>
      <c r="AI460">
        <v>7.9128999999999996</v>
      </c>
      <c r="AJ460">
        <f t="shared" si="100"/>
        <v>0.3383336452272967</v>
      </c>
      <c r="AK460">
        <f t="shared" si="101"/>
        <v>154.61813753522938</v>
      </c>
      <c r="AL460">
        <f t="shared" si="102"/>
        <v>0.11446965549279027</v>
      </c>
      <c r="AO460">
        <f t="shared" si="103"/>
        <v>208848.08600100002</v>
      </c>
    </row>
    <row r="461" spans="23:41" x14ac:dyDescent="0.3">
      <c r="W461">
        <v>458.084</v>
      </c>
      <c r="X461">
        <v>2.4740000000000002</v>
      </c>
      <c r="Y461">
        <f t="shared" si="96"/>
        <v>0.58125319718448887</v>
      </c>
      <c r="Z461">
        <f t="shared" si="97"/>
        <v>266.26278957905942</v>
      </c>
      <c r="AA461">
        <f t="shared" si="98"/>
        <v>0.33785527923719028</v>
      </c>
      <c r="AD461">
        <f t="shared" si="99"/>
        <v>209840.95105599999</v>
      </c>
      <c r="AH461">
        <v>457.99900000000002</v>
      </c>
      <c r="AI461">
        <v>7.9067999999999996</v>
      </c>
      <c r="AJ461">
        <f t="shared" si="100"/>
        <v>0.33910483561678884</v>
      </c>
      <c r="AK461">
        <f t="shared" si="101"/>
        <v>155.30967560765367</v>
      </c>
      <c r="AL461">
        <f t="shared" si="102"/>
        <v>0.11499208953868938</v>
      </c>
      <c r="AO461">
        <f t="shared" si="103"/>
        <v>209763.08400100001</v>
      </c>
    </row>
    <row r="462" spans="23:41" x14ac:dyDescent="0.3">
      <c r="W462">
        <v>459.084</v>
      </c>
      <c r="X462">
        <v>2.4704999999999999</v>
      </c>
      <c r="Y462">
        <f t="shared" si="96"/>
        <v>0.58266891185111747</v>
      </c>
      <c r="Z462">
        <f t="shared" si="97"/>
        <v>267.49397472825842</v>
      </c>
      <c r="AA462">
        <f t="shared" si="98"/>
        <v>0.33950306083776527</v>
      </c>
      <c r="AD462">
        <f t="shared" si="99"/>
        <v>210758.119056</v>
      </c>
      <c r="AH462">
        <v>458.99900000000002</v>
      </c>
      <c r="AI462">
        <v>7.9013</v>
      </c>
      <c r="AJ462">
        <f t="shared" si="100"/>
        <v>0.33980068144543679</v>
      </c>
      <c r="AK462">
        <f t="shared" si="101"/>
        <v>155.96817298277406</v>
      </c>
      <c r="AL462">
        <f t="shared" si="102"/>
        <v>0.11546450311078321</v>
      </c>
      <c r="AO462">
        <f t="shared" si="103"/>
        <v>210680.08200100003</v>
      </c>
    </row>
    <row r="463" spans="23:41" x14ac:dyDescent="0.3">
      <c r="W463">
        <v>460.084</v>
      </c>
      <c r="X463">
        <v>2.4672000000000001</v>
      </c>
      <c r="Y463">
        <f t="shared" si="96"/>
        <v>0.58400556676791182</v>
      </c>
      <c r="Z463">
        <f t="shared" si="97"/>
        <v>268.69161718084797</v>
      </c>
      <c r="AA463">
        <f t="shared" si="98"/>
        <v>0.34106250201590993</v>
      </c>
      <c r="AD463">
        <f t="shared" si="99"/>
        <v>211677.287056</v>
      </c>
      <c r="AH463">
        <v>459.99900000000002</v>
      </c>
      <c r="AI463">
        <v>7.8955000000000002</v>
      </c>
      <c r="AJ463">
        <f t="shared" si="100"/>
        <v>0.34053500741786524</v>
      </c>
      <c r="AK463">
        <f t="shared" si="101"/>
        <v>156.64576287721061</v>
      </c>
      <c r="AL463">
        <f t="shared" si="102"/>
        <v>0.11596409127708554</v>
      </c>
      <c r="AO463">
        <f t="shared" si="103"/>
        <v>211599.08000100002</v>
      </c>
    </row>
    <row r="464" spans="23:41" x14ac:dyDescent="0.3">
      <c r="W464">
        <v>461.084</v>
      </c>
      <c r="X464">
        <v>2.4649000000000001</v>
      </c>
      <c r="Y464">
        <f t="shared" si="96"/>
        <v>0.58493823243435172</v>
      </c>
      <c r="Z464">
        <f t="shared" si="97"/>
        <v>269.70565996376064</v>
      </c>
      <c r="AA464">
        <f t="shared" si="98"/>
        <v>0.3421527357634237</v>
      </c>
      <c r="AD464">
        <f t="shared" si="99"/>
        <v>212598.45505600001</v>
      </c>
      <c r="AH464">
        <v>460.99900000000002</v>
      </c>
      <c r="AI464">
        <v>7.8901000000000003</v>
      </c>
      <c r="AJ464">
        <f t="shared" si="100"/>
        <v>0.34121917529373175</v>
      </c>
      <c r="AK464">
        <f t="shared" si="101"/>
        <v>157.30169859123504</v>
      </c>
      <c r="AL464">
        <f t="shared" si="102"/>
        <v>0.11643052558813444</v>
      </c>
      <c r="AO464">
        <f t="shared" si="103"/>
        <v>212520.07800100002</v>
      </c>
    </row>
    <row r="465" spans="23:41" x14ac:dyDescent="0.3">
      <c r="W465">
        <v>462.08499999999998</v>
      </c>
      <c r="X465">
        <v>2.4620000000000002</v>
      </c>
      <c r="Y465">
        <f t="shared" si="96"/>
        <v>0.58611544339252331</v>
      </c>
      <c r="Z465">
        <f t="shared" si="97"/>
        <v>270.83515466003411</v>
      </c>
      <c r="AA465">
        <f t="shared" si="98"/>
        <v>0.34353131298321421</v>
      </c>
      <c r="AD465">
        <f t="shared" si="99"/>
        <v>213522.54722499999</v>
      </c>
      <c r="AH465">
        <v>461.99900000000002</v>
      </c>
      <c r="AI465">
        <v>7.8848000000000003</v>
      </c>
      <c r="AJ465">
        <f t="shared" si="100"/>
        <v>0.3418911288654719</v>
      </c>
      <c r="AK465">
        <f t="shared" si="101"/>
        <v>157.95335964471917</v>
      </c>
      <c r="AL465">
        <f t="shared" si="102"/>
        <v>0.11688954399690672</v>
      </c>
      <c r="AO465">
        <f t="shared" si="103"/>
        <v>213443.07600100001</v>
      </c>
    </row>
    <row r="466" spans="23:41" x14ac:dyDescent="0.3">
      <c r="W466">
        <v>463.084</v>
      </c>
      <c r="X466">
        <v>2.4578000000000002</v>
      </c>
      <c r="Y466">
        <f t="shared" si="96"/>
        <v>0.58782283028642524</v>
      </c>
      <c r="Z466">
        <f t="shared" si="97"/>
        <v>272.21134754035893</v>
      </c>
      <c r="AA466">
        <f t="shared" si="98"/>
        <v>0.34553567980594346</v>
      </c>
      <c r="AD466">
        <f t="shared" si="99"/>
        <v>214446.79105600002</v>
      </c>
      <c r="AH466">
        <v>463</v>
      </c>
      <c r="AI466">
        <v>7.8795999999999999</v>
      </c>
      <c r="AJ466">
        <f t="shared" si="100"/>
        <v>0.34255084318236273</v>
      </c>
      <c r="AK466">
        <f t="shared" si="101"/>
        <v>158.60104039343395</v>
      </c>
      <c r="AL466">
        <f t="shared" si="102"/>
        <v>0.11734108016494767</v>
      </c>
      <c r="AO466">
        <f t="shared" si="103"/>
        <v>214369</v>
      </c>
    </row>
    <row r="467" spans="23:41" x14ac:dyDescent="0.3">
      <c r="W467">
        <v>464.084</v>
      </c>
      <c r="X467">
        <v>2.4540000000000002</v>
      </c>
      <c r="Y467">
        <f t="shared" si="96"/>
        <v>0.58937012486606544</v>
      </c>
      <c r="Z467">
        <f t="shared" si="97"/>
        <v>273.5172450283431</v>
      </c>
      <c r="AA467">
        <f t="shared" si="98"/>
        <v>0.34735714408464158</v>
      </c>
      <c r="AD467">
        <f t="shared" si="99"/>
        <v>215373.95905599999</v>
      </c>
      <c r="AH467">
        <v>464</v>
      </c>
      <c r="AI467">
        <v>7.8742000000000001</v>
      </c>
      <c r="AJ467">
        <f t="shared" si="100"/>
        <v>0.34323639209265605</v>
      </c>
      <c r="AK467">
        <f t="shared" si="101"/>
        <v>159.2616859309924</v>
      </c>
      <c r="AL467">
        <f t="shared" si="102"/>
        <v>0.11781122085678353</v>
      </c>
      <c r="AO467">
        <f t="shared" si="103"/>
        <v>215296</v>
      </c>
    </row>
    <row r="468" spans="23:41" x14ac:dyDescent="0.3">
      <c r="W468">
        <v>465.084</v>
      </c>
      <c r="X468">
        <v>2.4510999999999998</v>
      </c>
      <c r="Y468">
        <f t="shared" si="96"/>
        <v>0.5905525677674911</v>
      </c>
      <c r="Z468">
        <f t="shared" si="97"/>
        <v>274.65655042757584</v>
      </c>
      <c r="AA468">
        <f t="shared" si="98"/>
        <v>0.34875233529677718</v>
      </c>
      <c r="AD468">
        <f t="shared" si="99"/>
        <v>216303.127056</v>
      </c>
      <c r="AH468">
        <v>465</v>
      </c>
      <c r="AI468">
        <v>7.8685</v>
      </c>
      <c r="AJ468">
        <f t="shared" si="100"/>
        <v>0.34396053728364406</v>
      </c>
      <c r="AK468">
        <f t="shared" si="101"/>
        <v>159.9416498368945</v>
      </c>
      <c r="AL468">
        <f t="shared" si="102"/>
        <v>0.11830885120845309</v>
      </c>
      <c r="AO468">
        <f t="shared" si="103"/>
        <v>216225</v>
      </c>
    </row>
    <row r="469" spans="23:41" x14ac:dyDescent="0.3">
      <c r="W469">
        <v>466.084</v>
      </c>
      <c r="X469">
        <v>2.4481000000000002</v>
      </c>
      <c r="Y469">
        <f t="shared" si="96"/>
        <v>0.591777257665828</v>
      </c>
      <c r="Z469">
        <f t="shared" si="97"/>
        <v>275.81791136191976</v>
      </c>
      <c r="AA469">
        <f t="shared" si="98"/>
        <v>0.35020032269048779</v>
      </c>
      <c r="AD469">
        <f t="shared" si="99"/>
        <v>217234.295056</v>
      </c>
      <c r="AH469">
        <v>465.99900000000002</v>
      </c>
      <c r="AI469">
        <v>7.8635000000000002</v>
      </c>
      <c r="AJ469">
        <f t="shared" si="100"/>
        <v>0.34459618439378309</v>
      </c>
      <c r="AK469">
        <f t="shared" si="101"/>
        <v>160.58147733131852</v>
      </c>
      <c r="AL469">
        <f t="shared" si="102"/>
        <v>0.11874653029875415</v>
      </c>
      <c r="AO469">
        <f t="shared" si="103"/>
        <v>217155.06800100004</v>
      </c>
    </row>
    <row r="470" spans="23:41" x14ac:dyDescent="0.3">
      <c r="W470">
        <v>467.084</v>
      </c>
      <c r="X470">
        <v>2.4447000000000001</v>
      </c>
      <c r="Y470">
        <f t="shared" si="96"/>
        <v>0.59316705514263846</v>
      </c>
      <c r="Z470">
        <f t="shared" si="97"/>
        <v>277.05884078424413</v>
      </c>
      <c r="AA470">
        <f t="shared" si="98"/>
        <v>0.35184715530658989</v>
      </c>
      <c r="AD470">
        <f t="shared" si="99"/>
        <v>218167.46305600001</v>
      </c>
      <c r="AH470">
        <v>467</v>
      </c>
      <c r="AI470">
        <v>7.8575999999999997</v>
      </c>
      <c r="AJ470">
        <f t="shared" si="100"/>
        <v>0.34534676803958314</v>
      </c>
      <c r="AK470">
        <f t="shared" si="101"/>
        <v>161.27694067448533</v>
      </c>
      <c r="AL470">
        <f t="shared" si="102"/>
        <v>0.11926439019538565</v>
      </c>
      <c r="AO470">
        <f t="shared" si="103"/>
        <v>218089</v>
      </c>
    </row>
    <row r="471" spans="23:41" x14ac:dyDescent="0.3">
      <c r="W471">
        <v>468.084</v>
      </c>
      <c r="X471">
        <v>2.4416000000000002</v>
      </c>
      <c r="Y471">
        <f t="shared" si="96"/>
        <v>0.59443590904678423</v>
      </c>
      <c r="Z471">
        <f t="shared" si="97"/>
        <v>278.24593805025495</v>
      </c>
      <c r="AA471">
        <f t="shared" si="98"/>
        <v>0.35335404996427672</v>
      </c>
      <c r="AD471">
        <f t="shared" si="99"/>
        <v>219102.63105600001</v>
      </c>
      <c r="AH471">
        <v>467.99900000000002</v>
      </c>
      <c r="AI471">
        <v>7.8524000000000003</v>
      </c>
      <c r="AJ471">
        <f t="shared" si="100"/>
        <v>0.34600876679068493</v>
      </c>
      <c r="AK471">
        <f t="shared" si="101"/>
        <v>161.93175684927377</v>
      </c>
      <c r="AL471">
        <f t="shared" si="102"/>
        <v>0.11972206669601058</v>
      </c>
      <c r="AO471">
        <f t="shared" si="103"/>
        <v>219023.06400100002</v>
      </c>
    </row>
    <row r="472" spans="23:41" x14ac:dyDescent="0.3">
      <c r="W472">
        <v>469.084</v>
      </c>
      <c r="X472">
        <v>2.4388000000000001</v>
      </c>
      <c r="Y472">
        <f t="shared" si="96"/>
        <v>0.59558335610326107</v>
      </c>
      <c r="Z472">
        <f t="shared" si="97"/>
        <v>279.37862301434211</v>
      </c>
      <c r="AA472">
        <f t="shared" si="98"/>
        <v>0.3547195340672239</v>
      </c>
      <c r="AD472">
        <f t="shared" si="99"/>
        <v>220039.79905599999</v>
      </c>
      <c r="AH472">
        <v>468.99900000000002</v>
      </c>
      <c r="AI472">
        <v>7.8465999999999996</v>
      </c>
      <c r="AJ472">
        <f t="shared" si="100"/>
        <v>0.34674766739121848</v>
      </c>
      <c r="AK472">
        <f t="shared" si="101"/>
        <v>162.62430925881409</v>
      </c>
      <c r="AL472">
        <f t="shared" si="102"/>
        <v>0.12023394484125108</v>
      </c>
      <c r="AO472">
        <f t="shared" si="103"/>
        <v>219960.06200100001</v>
      </c>
    </row>
    <row r="473" spans="23:41" x14ac:dyDescent="0.3">
      <c r="W473">
        <v>470.084</v>
      </c>
      <c r="X473">
        <v>2.4350999999999998</v>
      </c>
      <c r="Y473">
        <f t="shared" si="96"/>
        <v>0.59710164770168261</v>
      </c>
      <c r="Z473">
        <f t="shared" si="97"/>
        <v>280.6879309581978</v>
      </c>
      <c r="AA473">
        <f t="shared" si="98"/>
        <v>0.35653037768806428</v>
      </c>
      <c r="AD473">
        <f t="shared" si="99"/>
        <v>220978.96705599999</v>
      </c>
      <c r="AH473">
        <v>470</v>
      </c>
      <c r="AI473">
        <v>7.8414999999999999</v>
      </c>
      <c r="AJ473">
        <f t="shared" si="100"/>
        <v>0.34739784175008387</v>
      </c>
      <c r="AK473">
        <f t="shared" si="101"/>
        <v>163.27698562253943</v>
      </c>
      <c r="AL473">
        <f t="shared" si="102"/>
        <v>0.12068526045261631</v>
      </c>
      <c r="AO473">
        <f t="shared" si="103"/>
        <v>220900</v>
      </c>
    </row>
    <row r="474" spans="23:41" x14ac:dyDescent="0.3">
      <c r="W474">
        <v>471.084</v>
      </c>
      <c r="X474">
        <v>2.4314</v>
      </c>
      <c r="Y474">
        <f t="shared" si="96"/>
        <v>0.59862224801522868</v>
      </c>
      <c r="Z474">
        <f t="shared" si="97"/>
        <v>282.00136308400596</v>
      </c>
      <c r="AA474">
        <f t="shared" si="98"/>
        <v>0.35834859581880596</v>
      </c>
      <c r="AD474">
        <f t="shared" si="99"/>
        <v>221920.135056</v>
      </c>
      <c r="AH474">
        <v>470.99900000000002</v>
      </c>
      <c r="AI474">
        <v>7.8357000000000001</v>
      </c>
      <c r="AJ474">
        <f t="shared" si="100"/>
        <v>0.34813776983221872</v>
      </c>
      <c r="AK474">
        <f t="shared" si="101"/>
        <v>163.9725414532052</v>
      </c>
      <c r="AL474">
        <f t="shared" si="102"/>
        <v>0.12119990678375091</v>
      </c>
      <c r="AO474">
        <f t="shared" si="103"/>
        <v>221840.05800100003</v>
      </c>
    </row>
    <row r="475" spans="23:41" x14ac:dyDescent="0.3">
      <c r="W475">
        <v>472.084</v>
      </c>
      <c r="X475">
        <v>2.4289000000000001</v>
      </c>
      <c r="Y475">
        <f t="shared" si="96"/>
        <v>0.59965099118765897</v>
      </c>
      <c r="Z475">
        <f t="shared" si="97"/>
        <v>283.0856385238348</v>
      </c>
      <c r="AA475">
        <f t="shared" si="98"/>
        <v>0.35958131123234183</v>
      </c>
      <c r="AD475">
        <f t="shared" si="99"/>
        <v>222863.303056</v>
      </c>
      <c r="AH475">
        <v>472</v>
      </c>
      <c r="AI475">
        <v>7.8303000000000003</v>
      </c>
      <c r="AJ475">
        <f t="shared" si="100"/>
        <v>0.34882716089743854</v>
      </c>
      <c r="AK475">
        <f t="shared" si="101"/>
        <v>164.64641994359098</v>
      </c>
      <c r="AL475">
        <f t="shared" si="102"/>
        <v>0.12168038817976748</v>
      </c>
      <c r="AO475">
        <f t="shared" si="103"/>
        <v>222784</v>
      </c>
    </row>
    <row r="476" spans="23:41" x14ac:dyDescent="0.3">
      <c r="W476">
        <v>473.084</v>
      </c>
      <c r="X476">
        <v>2.4249000000000001</v>
      </c>
      <c r="Y476">
        <f t="shared" si="96"/>
        <v>0.60129918472901378</v>
      </c>
      <c r="Z476">
        <f t="shared" si="97"/>
        <v>284.46502350834078</v>
      </c>
      <c r="AA476">
        <f t="shared" si="98"/>
        <v>0.36156070955577663</v>
      </c>
      <c r="AD476">
        <f t="shared" si="99"/>
        <v>223808.47105600001</v>
      </c>
      <c r="AH476">
        <v>473</v>
      </c>
      <c r="AI476">
        <v>7.8250000000000002</v>
      </c>
      <c r="AJ476">
        <f t="shared" si="100"/>
        <v>0.34950424791620927</v>
      </c>
      <c r="AK476">
        <f t="shared" si="101"/>
        <v>165.31550926436699</v>
      </c>
      <c r="AL476">
        <f t="shared" si="102"/>
        <v>0.12215321931147508</v>
      </c>
      <c r="AO476">
        <f t="shared" si="103"/>
        <v>223729</v>
      </c>
    </row>
    <row r="477" spans="23:41" x14ac:dyDescent="0.3">
      <c r="W477">
        <v>474.084</v>
      </c>
      <c r="X477">
        <v>2.4218999999999999</v>
      </c>
      <c r="Y477">
        <f t="shared" si="96"/>
        <v>0.6025371150678428</v>
      </c>
      <c r="Z477">
        <f t="shared" si="97"/>
        <v>285.65320565982319</v>
      </c>
      <c r="AA477">
        <f t="shared" si="98"/>
        <v>0.36305097503427886</v>
      </c>
      <c r="AD477">
        <f t="shared" si="99"/>
        <v>224755.63905600001</v>
      </c>
      <c r="AH477">
        <v>474</v>
      </c>
      <c r="AI477">
        <v>7.8193999999999999</v>
      </c>
      <c r="AJ477">
        <f t="shared" si="100"/>
        <v>0.35022015907153387</v>
      </c>
      <c r="AK477">
        <f t="shared" si="101"/>
        <v>166.00435539990704</v>
      </c>
      <c r="AL477">
        <f t="shared" si="102"/>
        <v>0.12265415982009048</v>
      </c>
      <c r="AO477">
        <f t="shared" si="103"/>
        <v>224676</v>
      </c>
    </row>
    <row r="478" spans="23:41" x14ac:dyDescent="0.3">
      <c r="W478">
        <v>475.084</v>
      </c>
      <c r="X478">
        <v>2.4178999999999999</v>
      </c>
      <c r="Y478">
        <f t="shared" si="96"/>
        <v>0.60419007631035693</v>
      </c>
      <c r="Z478">
        <f t="shared" si="97"/>
        <v>287.04103821382961</v>
      </c>
      <c r="AA478">
        <f t="shared" si="98"/>
        <v>0.36504564831191494</v>
      </c>
      <c r="AD478">
        <f t="shared" si="99"/>
        <v>225704.80705599999</v>
      </c>
      <c r="AH478">
        <v>474.99900000000002</v>
      </c>
      <c r="AI478">
        <v>7.8136999999999999</v>
      </c>
      <c r="AJ478">
        <f t="shared" si="100"/>
        <v>0.35094938107517848</v>
      </c>
      <c r="AK478">
        <f t="shared" si="101"/>
        <v>166.7006050613287</v>
      </c>
      <c r="AL478">
        <f t="shared" si="102"/>
        <v>0.12316546807705084</v>
      </c>
      <c r="AO478">
        <f t="shared" si="103"/>
        <v>225624.05000100003</v>
      </c>
    </row>
    <row r="479" spans="23:41" x14ac:dyDescent="0.3">
      <c r="W479">
        <v>476.084</v>
      </c>
      <c r="X479">
        <v>2.4156</v>
      </c>
      <c r="Y479">
        <f t="shared" si="96"/>
        <v>0.60514176770317607</v>
      </c>
      <c r="Z479">
        <f t="shared" si="97"/>
        <v>288.0983133351989</v>
      </c>
      <c r="AA479">
        <f t="shared" si="98"/>
        <v>0.36619655901892473</v>
      </c>
      <c r="AD479">
        <f t="shared" si="99"/>
        <v>226655.975056</v>
      </c>
      <c r="AH479">
        <v>475.99900000000002</v>
      </c>
      <c r="AI479">
        <v>7.8086000000000002</v>
      </c>
      <c r="AJ479">
        <f t="shared" si="100"/>
        <v>0.35160229392170872</v>
      </c>
      <c r="AK479">
        <f t="shared" si="101"/>
        <v>167.36234030443944</v>
      </c>
      <c r="AL479">
        <f t="shared" si="102"/>
        <v>0.12362417309100765</v>
      </c>
      <c r="AO479">
        <f t="shared" si="103"/>
        <v>226575.04800100002</v>
      </c>
    </row>
    <row r="480" spans="23:41" x14ac:dyDescent="0.3">
      <c r="W480">
        <v>477.084</v>
      </c>
      <c r="X480">
        <v>2.4129999999999998</v>
      </c>
      <c r="Y480">
        <f t="shared" si="96"/>
        <v>0.60621868451189054</v>
      </c>
      <c r="Z480">
        <f t="shared" si="97"/>
        <v>289.21723488167078</v>
      </c>
      <c r="AA480">
        <f t="shared" si="98"/>
        <v>0.36750109345132709</v>
      </c>
      <c r="AD480">
        <f t="shared" si="99"/>
        <v>227609.143056</v>
      </c>
      <c r="AH480">
        <v>477</v>
      </c>
      <c r="AI480">
        <v>7.8033000000000001</v>
      </c>
      <c r="AJ480">
        <f t="shared" si="100"/>
        <v>0.35228126319560987</v>
      </c>
      <c r="AK480">
        <f t="shared" si="101"/>
        <v>168.03816254430592</v>
      </c>
      <c r="AL480">
        <f t="shared" si="102"/>
        <v>0.12410208839869455</v>
      </c>
      <c r="AO480">
        <f t="shared" si="103"/>
        <v>227529</v>
      </c>
    </row>
    <row r="481" spans="23:41" x14ac:dyDescent="0.3">
      <c r="W481">
        <v>478.084</v>
      </c>
      <c r="X481">
        <v>2.4096000000000002</v>
      </c>
      <c r="Y481">
        <f t="shared" si="96"/>
        <v>0.60762871253134765</v>
      </c>
      <c r="Z481">
        <f t="shared" si="97"/>
        <v>290.49756540183682</v>
      </c>
      <c r="AA481">
        <f t="shared" si="98"/>
        <v>0.36921265229250311</v>
      </c>
      <c r="AD481">
        <f t="shared" si="99"/>
        <v>228564.31105600001</v>
      </c>
      <c r="AH481">
        <v>477.99900000000002</v>
      </c>
      <c r="AI481">
        <v>7.7965999999999998</v>
      </c>
      <c r="AJ481">
        <f t="shared" si="100"/>
        <v>0.35314024311368164</v>
      </c>
      <c r="AK481">
        <f t="shared" si="101"/>
        <v>168.80068306809673</v>
      </c>
      <c r="AL481">
        <f t="shared" si="102"/>
        <v>0.12470803130639017</v>
      </c>
      <c r="AO481">
        <f t="shared" si="103"/>
        <v>228483.04400100003</v>
      </c>
    </row>
    <row r="482" spans="23:41" x14ac:dyDescent="0.3">
      <c r="W482">
        <v>479.084</v>
      </c>
      <c r="X482">
        <v>2.4068000000000001</v>
      </c>
      <c r="Y482">
        <f t="shared" si="96"/>
        <v>0.60879140679072541</v>
      </c>
      <c r="Z482">
        <f t="shared" si="97"/>
        <v>291.66222233092788</v>
      </c>
      <c r="AA482">
        <f t="shared" si="98"/>
        <v>0.37062697698223052</v>
      </c>
      <c r="AD482">
        <f t="shared" si="99"/>
        <v>229521.47905600001</v>
      </c>
      <c r="AH482">
        <v>478.99900000000002</v>
      </c>
      <c r="AI482">
        <v>7.7904999999999998</v>
      </c>
      <c r="AJ482">
        <f t="shared" si="100"/>
        <v>0.35392294166715405</v>
      </c>
      <c r="AK482">
        <f t="shared" si="101"/>
        <v>169.52873513562514</v>
      </c>
      <c r="AL482">
        <f t="shared" si="102"/>
        <v>0.12526144863833172</v>
      </c>
      <c r="AO482">
        <f t="shared" si="103"/>
        <v>229440.04200100002</v>
      </c>
    </row>
    <row r="483" spans="23:41" x14ac:dyDescent="0.3">
      <c r="W483">
        <v>480.084</v>
      </c>
      <c r="X483">
        <v>2.4024999999999999</v>
      </c>
      <c r="Y483">
        <f t="shared" si="96"/>
        <v>0.61057960929247468</v>
      </c>
      <c r="Z483">
        <f t="shared" si="97"/>
        <v>293.12950114756842</v>
      </c>
      <c r="AA483">
        <f t="shared" si="98"/>
        <v>0.37280745928375103</v>
      </c>
      <c r="AD483">
        <f t="shared" si="99"/>
        <v>230480.64705600002</v>
      </c>
      <c r="AH483">
        <v>479.99900000000002</v>
      </c>
      <c r="AI483">
        <v>7.7854000000000001</v>
      </c>
      <c r="AJ483">
        <f t="shared" si="100"/>
        <v>0.35457779951578627</v>
      </c>
      <c r="AK483">
        <f t="shared" si="101"/>
        <v>170.1969891897779</v>
      </c>
      <c r="AL483">
        <f t="shared" si="102"/>
        <v>0.12572541590945713</v>
      </c>
      <c r="AO483">
        <f t="shared" si="103"/>
        <v>230399.04000100002</v>
      </c>
    </row>
    <row r="484" spans="23:41" x14ac:dyDescent="0.3">
      <c r="W484">
        <v>481.084</v>
      </c>
      <c r="X484">
        <v>2.4001999999999999</v>
      </c>
      <c r="Y484">
        <f t="shared" si="96"/>
        <v>0.61153740393958123</v>
      </c>
      <c r="Z484">
        <f t="shared" si="97"/>
        <v>294.2008604368695</v>
      </c>
      <c r="AA484">
        <f t="shared" si="98"/>
        <v>0.37397799641716256</v>
      </c>
      <c r="AD484">
        <f t="shared" si="99"/>
        <v>231441.81505599999</v>
      </c>
      <c r="AH484">
        <v>480.99900000000002</v>
      </c>
      <c r="AI484">
        <v>7.7794999999999996</v>
      </c>
      <c r="AJ484">
        <f t="shared" si="100"/>
        <v>0.35533591556954586</v>
      </c>
      <c r="AK484">
        <f t="shared" si="101"/>
        <v>170.916220053036</v>
      </c>
      <c r="AL484">
        <f t="shared" si="102"/>
        <v>0.12626361289364743</v>
      </c>
      <c r="AO484">
        <f t="shared" si="103"/>
        <v>231360.03800100004</v>
      </c>
    </row>
    <row r="485" spans="23:41" x14ac:dyDescent="0.3">
      <c r="W485">
        <v>482.084</v>
      </c>
      <c r="X485">
        <v>2.3965000000000001</v>
      </c>
      <c r="Y485">
        <f t="shared" si="96"/>
        <v>0.61308013153723617</v>
      </c>
      <c r="Z485">
        <f t="shared" si="97"/>
        <v>295.55612213199697</v>
      </c>
      <c r="AA485">
        <f t="shared" si="98"/>
        <v>0.37586724768571483</v>
      </c>
      <c r="AD485">
        <f t="shared" si="99"/>
        <v>232404.983056</v>
      </c>
      <c r="AH485">
        <v>481.99900000000002</v>
      </c>
      <c r="AI485">
        <v>7.7736999999999998</v>
      </c>
      <c r="AJ485">
        <f t="shared" si="100"/>
        <v>0.35608174282938415</v>
      </c>
      <c r="AK485">
        <f t="shared" si="101"/>
        <v>171.63104396202033</v>
      </c>
      <c r="AL485">
        <f t="shared" si="102"/>
        <v>0.12679420757641166</v>
      </c>
      <c r="AO485">
        <f t="shared" si="103"/>
        <v>232323.03600100003</v>
      </c>
    </row>
    <row r="486" spans="23:41" x14ac:dyDescent="0.3">
      <c r="W486">
        <v>483.084</v>
      </c>
      <c r="X486">
        <v>2.3938999999999999</v>
      </c>
      <c r="Y486">
        <f t="shared" si="96"/>
        <v>0.61416563598584295</v>
      </c>
      <c r="Z486">
        <f t="shared" si="97"/>
        <v>296.69359209458497</v>
      </c>
      <c r="AA486">
        <f t="shared" si="98"/>
        <v>0.37719942842589493</v>
      </c>
      <c r="AD486">
        <f t="shared" si="99"/>
        <v>233370.151056</v>
      </c>
      <c r="AH486">
        <v>482.99900000000002</v>
      </c>
      <c r="AI486">
        <v>7.7674000000000003</v>
      </c>
      <c r="AJ486">
        <f t="shared" si="100"/>
        <v>0.35689249629536685</v>
      </c>
      <c r="AK486">
        <f t="shared" si="101"/>
        <v>172.37871881816591</v>
      </c>
      <c r="AL486">
        <f t="shared" si="102"/>
        <v>0.12737225391193843</v>
      </c>
      <c r="AO486">
        <f t="shared" si="103"/>
        <v>233288.03400100002</v>
      </c>
    </row>
    <row r="487" spans="23:41" x14ac:dyDescent="0.3">
      <c r="W487">
        <v>484.084</v>
      </c>
      <c r="X487">
        <v>2.3906999999999998</v>
      </c>
      <c r="Y487">
        <f t="shared" si="96"/>
        <v>0.61550326106511011</v>
      </c>
      <c r="Z487">
        <f t="shared" si="97"/>
        <v>297.95528062944277</v>
      </c>
      <c r="AA487">
        <f t="shared" si="98"/>
        <v>0.37884426438178509</v>
      </c>
      <c r="AD487">
        <f t="shared" si="99"/>
        <v>234337.31905600001</v>
      </c>
      <c r="AH487">
        <v>483.99900000000002</v>
      </c>
      <c r="AI487">
        <v>7.7618999999999998</v>
      </c>
      <c r="AJ487">
        <f t="shared" si="100"/>
        <v>0.35760083475620758</v>
      </c>
      <c r="AK487">
        <f t="shared" si="101"/>
        <v>173.07844642116973</v>
      </c>
      <c r="AL487">
        <f t="shared" si="102"/>
        <v>0.12787835701833647</v>
      </c>
      <c r="AO487">
        <f t="shared" si="103"/>
        <v>234255.03200100001</v>
      </c>
    </row>
    <row r="488" spans="23:41" x14ac:dyDescent="0.3">
      <c r="W488">
        <v>485.084</v>
      </c>
      <c r="X488">
        <v>2.3877999999999999</v>
      </c>
      <c r="Y488">
        <f t="shared" si="96"/>
        <v>0.61671703122563437</v>
      </c>
      <c r="Z488">
        <f t="shared" si="97"/>
        <v>299.15956437505565</v>
      </c>
      <c r="AA488">
        <f t="shared" si="98"/>
        <v>0.38033989660376005</v>
      </c>
      <c r="AD488">
        <f t="shared" si="99"/>
        <v>235306.48705600001</v>
      </c>
      <c r="AH488">
        <v>484.99900000000002</v>
      </c>
      <c r="AI488">
        <v>7.7561999999999998</v>
      </c>
      <c r="AJ488">
        <f t="shared" si="100"/>
        <v>0.35833546080660617</v>
      </c>
      <c r="AK488">
        <f t="shared" si="101"/>
        <v>173.7923401557432</v>
      </c>
      <c r="AL488">
        <f t="shared" si="102"/>
        <v>0.1284043024714828</v>
      </c>
      <c r="AO488">
        <f t="shared" si="103"/>
        <v>235224.03000100004</v>
      </c>
    </row>
    <row r="489" spans="23:41" x14ac:dyDescent="0.3">
      <c r="W489">
        <v>486.084</v>
      </c>
      <c r="X489">
        <v>2.3849999999999998</v>
      </c>
      <c r="Y489">
        <f t="shared" si="96"/>
        <v>0.61789034681448063</v>
      </c>
      <c r="Z489">
        <f t="shared" si="97"/>
        <v>300.34661134097001</v>
      </c>
      <c r="AA489">
        <f t="shared" si="98"/>
        <v>0.38178848068651916</v>
      </c>
      <c r="AD489">
        <f t="shared" si="99"/>
        <v>236277.65505599999</v>
      </c>
      <c r="AH489">
        <v>485.99900000000002</v>
      </c>
      <c r="AI489">
        <v>7.7502000000000004</v>
      </c>
      <c r="AJ489">
        <f t="shared" si="100"/>
        <v>0.35910933485853835</v>
      </c>
      <c r="AK489">
        <f t="shared" si="101"/>
        <v>174.5267776319148</v>
      </c>
      <c r="AL489">
        <f t="shared" si="102"/>
        <v>0.12895951438254183</v>
      </c>
      <c r="AO489">
        <f t="shared" si="103"/>
        <v>236195.02800100003</v>
      </c>
    </row>
    <row r="490" spans="23:41" x14ac:dyDescent="0.3">
      <c r="W490">
        <v>487.084</v>
      </c>
      <c r="X490">
        <v>2.3815</v>
      </c>
      <c r="Y490">
        <f t="shared" si="96"/>
        <v>0.61935892989600716</v>
      </c>
      <c r="Z490">
        <f t="shared" si="97"/>
        <v>301.67982500946675</v>
      </c>
      <c r="AA490">
        <f t="shared" si="98"/>
        <v>0.38360548404192713</v>
      </c>
      <c r="AD490">
        <f t="shared" si="99"/>
        <v>237250.82305599999</v>
      </c>
      <c r="AH490">
        <v>486.99900000000002</v>
      </c>
      <c r="AI490">
        <v>7.7434000000000003</v>
      </c>
      <c r="AJ490">
        <f t="shared" si="100"/>
        <v>0.35998711670867217</v>
      </c>
      <c r="AK490">
        <f t="shared" si="101"/>
        <v>175.31336585000665</v>
      </c>
      <c r="AL490">
        <f t="shared" si="102"/>
        <v>0.12959072419622317</v>
      </c>
      <c r="AO490">
        <f t="shared" si="103"/>
        <v>237168.02600100002</v>
      </c>
    </row>
    <row r="491" spans="23:41" x14ac:dyDescent="0.3">
      <c r="W491">
        <v>488.084</v>
      </c>
      <c r="X491">
        <v>2.3788999999999998</v>
      </c>
      <c r="Y491">
        <f t="shared" si="96"/>
        <v>0.62045127518570165</v>
      </c>
      <c r="Z491">
        <f t="shared" si="97"/>
        <v>302.83234019773801</v>
      </c>
      <c r="AA491">
        <f t="shared" si="98"/>
        <v>0.38495978487956328</v>
      </c>
      <c r="AD491">
        <f t="shared" si="99"/>
        <v>238225.991056</v>
      </c>
      <c r="AH491">
        <v>487.99900000000002</v>
      </c>
      <c r="AI491">
        <v>7.7385999999999999</v>
      </c>
      <c r="AJ491">
        <f t="shared" si="100"/>
        <v>0.36060719165426036</v>
      </c>
      <c r="AK491">
        <f t="shared" si="101"/>
        <v>175.9759489200874</v>
      </c>
      <c r="AL491">
        <f t="shared" si="102"/>
        <v>0.13003754667277245</v>
      </c>
      <c r="AO491">
        <f t="shared" si="103"/>
        <v>238143.02400100001</v>
      </c>
    </row>
    <row r="492" spans="23:41" x14ac:dyDescent="0.3">
      <c r="W492">
        <v>489.084</v>
      </c>
      <c r="X492">
        <v>2.3761999999999999</v>
      </c>
      <c r="Y492">
        <f t="shared" si="96"/>
        <v>0.62158689811273515</v>
      </c>
      <c r="Z492">
        <f t="shared" si="97"/>
        <v>304.00820647656894</v>
      </c>
      <c r="AA492">
        <f t="shared" si="98"/>
        <v>0.38637027190541179</v>
      </c>
      <c r="AD492">
        <f t="shared" si="99"/>
        <v>239203.159056</v>
      </c>
      <c r="AH492">
        <v>488.99900000000002</v>
      </c>
      <c r="AI492">
        <v>7.7328999999999999</v>
      </c>
      <c r="AJ492">
        <f t="shared" si="100"/>
        <v>0.36134403039102048</v>
      </c>
      <c r="AK492">
        <f t="shared" si="101"/>
        <v>176.69686951717864</v>
      </c>
      <c r="AL492">
        <f t="shared" si="102"/>
        <v>0.13056950829922673</v>
      </c>
      <c r="AO492">
        <f t="shared" si="103"/>
        <v>239120.02200100003</v>
      </c>
    </row>
    <row r="493" spans="23:41" x14ac:dyDescent="0.3">
      <c r="W493">
        <v>490.084</v>
      </c>
      <c r="X493">
        <v>2.3734999999999999</v>
      </c>
      <c r="Y493">
        <f t="shared" si="96"/>
        <v>0.6227238121455495</v>
      </c>
      <c r="Z493">
        <f t="shared" si="97"/>
        <v>305.18697675153948</v>
      </c>
      <c r="AA493">
        <f t="shared" si="98"/>
        <v>0.38778494621308562</v>
      </c>
      <c r="AD493">
        <f t="shared" si="99"/>
        <v>240182.32705600001</v>
      </c>
      <c r="AH493">
        <v>489.99900000000002</v>
      </c>
      <c r="AI493">
        <v>7.7264999999999997</v>
      </c>
      <c r="AJ493">
        <f t="shared" si="100"/>
        <v>0.36217200565081364</v>
      </c>
      <c r="AK493">
        <f t="shared" si="101"/>
        <v>177.46392059689305</v>
      </c>
      <c r="AL493">
        <f t="shared" si="102"/>
        <v>0.13116856167713298</v>
      </c>
      <c r="AO493">
        <f t="shared" si="103"/>
        <v>240099.02000100003</v>
      </c>
    </row>
    <row r="494" spans="23:41" x14ac:dyDescent="0.3">
      <c r="W494">
        <v>491.084</v>
      </c>
      <c r="X494">
        <v>2.3706999999999998</v>
      </c>
      <c r="Y494">
        <f t="shared" si="96"/>
        <v>0.62390420096773558</v>
      </c>
      <c r="Z494">
        <f t="shared" si="97"/>
        <v>306.38937062803944</v>
      </c>
      <c r="AA494">
        <f t="shared" si="98"/>
        <v>0.3892564519851886</v>
      </c>
      <c r="AD494">
        <f t="shared" si="99"/>
        <v>241163.49505600001</v>
      </c>
      <c r="AH494">
        <v>490.99900000000002</v>
      </c>
      <c r="AI494">
        <v>7.7205000000000004</v>
      </c>
      <c r="AJ494">
        <f t="shared" si="100"/>
        <v>0.36294885556364426</v>
      </c>
      <c r="AK494">
        <f t="shared" si="101"/>
        <v>178.20752513289378</v>
      </c>
      <c r="AL494">
        <f t="shared" si="102"/>
        <v>0.1317318717549591</v>
      </c>
      <c r="AO494">
        <f t="shared" si="103"/>
        <v>241080.01800100002</v>
      </c>
    </row>
    <row r="495" spans="23:41" x14ac:dyDescent="0.3">
      <c r="W495">
        <v>492.084</v>
      </c>
      <c r="X495">
        <v>2.3673999999999999</v>
      </c>
      <c r="Y495">
        <f t="shared" si="96"/>
        <v>0.62529716461712892</v>
      </c>
      <c r="Z495">
        <f t="shared" si="97"/>
        <v>307.69872995345526</v>
      </c>
      <c r="AA495">
        <f t="shared" si="98"/>
        <v>0.39099654407822082</v>
      </c>
      <c r="AD495">
        <f t="shared" si="99"/>
        <v>242146.66305599999</v>
      </c>
      <c r="AH495">
        <v>491.99900000000002</v>
      </c>
      <c r="AI495">
        <v>7.7145999999999999</v>
      </c>
      <c r="AJ495">
        <f t="shared" si="100"/>
        <v>0.36371334692260576</v>
      </c>
      <c r="AK495">
        <f t="shared" si="101"/>
        <v>178.94660297257511</v>
      </c>
      <c r="AL495">
        <f t="shared" si="102"/>
        <v>0.13228739872964376</v>
      </c>
      <c r="AO495">
        <f t="shared" si="103"/>
        <v>242063.01600100001</v>
      </c>
    </row>
    <row r="496" spans="23:41" x14ac:dyDescent="0.3">
      <c r="W496">
        <v>493.084</v>
      </c>
      <c r="X496">
        <v>2.3643000000000001</v>
      </c>
      <c r="Y496">
        <f t="shared" si="96"/>
        <v>0.62660747610920864</v>
      </c>
      <c r="Z496">
        <f t="shared" si="97"/>
        <v>308.97012074983303</v>
      </c>
      <c r="AA496">
        <f t="shared" si="98"/>
        <v>0.39263692911595249</v>
      </c>
      <c r="AD496">
        <f t="shared" si="99"/>
        <v>243131.831056</v>
      </c>
      <c r="AH496">
        <v>492.99900000000002</v>
      </c>
      <c r="AI496">
        <v>7.7092000000000001</v>
      </c>
      <c r="AJ496">
        <f t="shared" si="100"/>
        <v>0.36441356349966675</v>
      </c>
      <c r="AK496">
        <f t="shared" si="101"/>
        <v>179.65552239177222</v>
      </c>
      <c r="AL496">
        <f t="shared" si="102"/>
        <v>0.13279724526252565</v>
      </c>
      <c r="AO496">
        <f t="shared" si="103"/>
        <v>243048.01400100003</v>
      </c>
    </row>
    <row r="497" spans="23:41" x14ac:dyDescent="0.3">
      <c r="W497">
        <v>494.084</v>
      </c>
      <c r="X497">
        <v>2.3626</v>
      </c>
      <c r="Y497">
        <f t="shared" si="96"/>
        <v>0.62732676362250261</v>
      </c>
      <c r="Z497">
        <f t="shared" si="97"/>
        <v>309.95211667766057</v>
      </c>
      <c r="AA497">
        <f t="shared" si="98"/>
        <v>0.39353886835708329</v>
      </c>
      <c r="AD497">
        <f t="shared" si="99"/>
        <v>244118.999056</v>
      </c>
      <c r="AH497">
        <v>493.99900000000002</v>
      </c>
      <c r="AI497">
        <v>7.7039</v>
      </c>
      <c r="AJ497">
        <f t="shared" si="100"/>
        <v>0.36510129020083576</v>
      </c>
      <c r="AK497">
        <f t="shared" si="101"/>
        <v>180.35967225792268</v>
      </c>
      <c r="AL497">
        <f t="shared" si="102"/>
        <v>0.1332989521063149</v>
      </c>
      <c r="AO497">
        <f t="shared" si="103"/>
        <v>244035.01200100002</v>
      </c>
    </row>
    <row r="498" spans="23:41" x14ac:dyDescent="0.3">
      <c r="W498">
        <v>495.084</v>
      </c>
      <c r="X498">
        <v>2.3601000000000001</v>
      </c>
      <c r="Y498">
        <f t="shared" si="96"/>
        <v>0.62838548013361561</v>
      </c>
      <c r="Z498">
        <f t="shared" si="97"/>
        <v>311.10359704647095</v>
      </c>
      <c r="AA498">
        <f t="shared" si="98"/>
        <v>0.3948683116427546</v>
      </c>
      <c r="AD498">
        <f t="shared" si="99"/>
        <v>245108.16705600001</v>
      </c>
      <c r="AH498">
        <v>494.99900000000002</v>
      </c>
      <c r="AI498">
        <v>7.6978999999999997</v>
      </c>
      <c r="AJ498">
        <f t="shared" si="100"/>
        <v>0.36588041995236115</v>
      </c>
      <c r="AK498">
        <f t="shared" si="101"/>
        <v>181.11044199599883</v>
      </c>
      <c r="AL498">
        <f t="shared" si="102"/>
        <v>0.13386848170451615</v>
      </c>
      <c r="AO498">
        <f t="shared" si="103"/>
        <v>245024.01000100002</v>
      </c>
    </row>
    <row r="499" spans="23:41" x14ac:dyDescent="0.3">
      <c r="W499">
        <v>496.084</v>
      </c>
      <c r="X499">
        <v>2.3567</v>
      </c>
      <c r="Y499">
        <f t="shared" si="96"/>
        <v>0.62982713574287275</v>
      </c>
      <c r="Z499">
        <f t="shared" si="97"/>
        <v>312.4471648078673</v>
      </c>
      <c r="AA499">
        <f t="shared" si="98"/>
        <v>0.39668222091807104</v>
      </c>
      <c r="AD499">
        <f t="shared" si="99"/>
        <v>246099.33505600001</v>
      </c>
      <c r="AH499">
        <v>495.99900000000002</v>
      </c>
      <c r="AI499">
        <v>7.6923000000000004</v>
      </c>
      <c r="AJ499">
        <f t="shared" si="100"/>
        <v>0.36660815581637146</v>
      </c>
      <c r="AK499">
        <f t="shared" si="101"/>
        <v>181.83727867676444</v>
      </c>
      <c r="AL499">
        <f t="shared" si="102"/>
        <v>0.13440153991108089</v>
      </c>
      <c r="AO499">
        <f t="shared" si="103"/>
        <v>246015.00800100001</v>
      </c>
    </row>
    <row r="500" spans="23:41" x14ac:dyDescent="0.3">
      <c r="W500">
        <v>497.084</v>
      </c>
      <c r="X500">
        <v>2.3540000000000001</v>
      </c>
      <c r="Y500">
        <f t="shared" si="96"/>
        <v>0.63097346231670015</v>
      </c>
      <c r="Z500">
        <f t="shared" si="97"/>
        <v>313.64681254223456</v>
      </c>
      <c r="AA500">
        <f t="shared" si="98"/>
        <v>0.39812751014792425</v>
      </c>
      <c r="AD500">
        <f t="shared" si="99"/>
        <v>247092.50305600002</v>
      </c>
      <c r="AH500">
        <v>496.99900000000002</v>
      </c>
      <c r="AI500">
        <v>7.6863000000000001</v>
      </c>
      <c r="AJ500">
        <f t="shared" si="100"/>
        <v>0.36738846095525785</v>
      </c>
      <c r="AK500">
        <f t="shared" si="101"/>
        <v>182.5916977063022</v>
      </c>
      <c r="AL500">
        <f t="shared" si="102"/>
        <v>0.13497428124307301</v>
      </c>
      <c r="AO500">
        <f t="shared" si="103"/>
        <v>247008.00600100003</v>
      </c>
    </row>
    <row r="501" spans="23:41" x14ac:dyDescent="0.3">
      <c r="W501">
        <v>498.084</v>
      </c>
      <c r="X501">
        <v>2.3504999999999998</v>
      </c>
      <c r="Y501">
        <f t="shared" si="96"/>
        <v>0.63246139967273707</v>
      </c>
      <c r="Z501">
        <f t="shared" si="97"/>
        <v>315.01890379459559</v>
      </c>
      <c r="AA501">
        <f t="shared" si="98"/>
        <v>0.40000742207599765</v>
      </c>
      <c r="AD501">
        <f t="shared" si="99"/>
        <v>248087.67105599999</v>
      </c>
      <c r="AH501">
        <v>497.99900000000002</v>
      </c>
      <c r="AI501">
        <v>7.6802999999999999</v>
      </c>
      <c r="AJ501">
        <f t="shared" si="100"/>
        <v>0.36816937544576495</v>
      </c>
      <c r="AK501">
        <f t="shared" si="101"/>
        <v>183.3479808026155</v>
      </c>
      <c r="AL501">
        <f t="shared" si="102"/>
        <v>0.13554868901612463</v>
      </c>
      <c r="AO501">
        <f t="shared" si="103"/>
        <v>248003.00400100002</v>
      </c>
    </row>
    <row r="502" spans="23:41" x14ac:dyDescent="0.3">
      <c r="W502">
        <v>499.084</v>
      </c>
      <c r="X502">
        <v>2.3479999999999999</v>
      </c>
      <c r="Y502">
        <f t="shared" si="96"/>
        <v>0.63352556918893521</v>
      </c>
      <c r="Z502">
        <f t="shared" si="97"/>
        <v>316.18247517309055</v>
      </c>
      <c r="AA502">
        <f t="shared" si="98"/>
        <v>0.40135464681616434</v>
      </c>
      <c r="AD502">
        <f t="shared" si="99"/>
        <v>249084.839056</v>
      </c>
      <c r="AH502">
        <v>498.99900000000002</v>
      </c>
      <c r="AI502">
        <v>7.6750999999999996</v>
      </c>
      <c r="AJ502">
        <f t="shared" si="100"/>
        <v>0.36884666163808527</v>
      </c>
      <c r="AK502">
        <f t="shared" si="101"/>
        <v>184.05411531074293</v>
      </c>
      <c r="AL502">
        <f t="shared" si="102"/>
        <v>0.13604785980156017</v>
      </c>
      <c r="AO502">
        <f t="shared" si="103"/>
        <v>249000.00200100002</v>
      </c>
    </row>
    <row r="503" spans="23:41" x14ac:dyDescent="0.3">
      <c r="W503">
        <v>500.084</v>
      </c>
      <c r="X503">
        <v>2.3451</v>
      </c>
      <c r="Y503">
        <f t="shared" si="96"/>
        <v>0.63476142624252774</v>
      </c>
      <c r="Z503">
        <f t="shared" si="97"/>
        <v>317.43403308106826</v>
      </c>
      <c r="AA503">
        <f t="shared" si="98"/>
        <v>0.40292206824544796</v>
      </c>
      <c r="AD503">
        <f t="shared" si="99"/>
        <v>250084.007056</v>
      </c>
      <c r="AH503">
        <v>499.99900000000002</v>
      </c>
      <c r="AI503">
        <v>7.6696999999999997</v>
      </c>
      <c r="AJ503">
        <f t="shared" si="100"/>
        <v>0.3695504831571555</v>
      </c>
      <c r="AK503">
        <f t="shared" si="101"/>
        <v>184.77487202809459</v>
      </c>
      <c r="AL503">
        <f t="shared" si="102"/>
        <v>0.13656755960168707</v>
      </c>
      <c r="AO503">
        <f t="shared" si="103"/>
        <v>249999.00000100004</v>
      </c>
    </row>
    <row r="504" spans="23:41" x14ac:dyDescent="0.3">
      <c r="W504">
        <v>501.084</v>
      </c>
      <c r="X504">
        <v>2.3420000000000001</v>
      </c>
      <c r="Y504">
        <f t="shared" si="96"/>
        <v>0.63608420597925952</v>
      </c>
      <c r="Z504">
        <f t="shared" si="97"/>
        <v>318.73161826891129</v>
      </c>
      <c r="AA504">
        <f t="shared" si="98"/>
        <v>0.40460311709626506</v>
      </c>
      <c r="AD504">
        <f t="shared" si="99"/>
        <v>251085.17505600001</v>
      </c>
      <c r="AH504">
        <v>500.99900000000002</v>
      </c>
      <c r="AI504">
        <v>7.6631999999999998</v>
      </c>
      <c r="AJ504">
        <f t="shared" si="100"/>
        <v>0.37039833325588128</v>
      </c>
      <c r="AK504">
        <f t="shared" si="101"/>
        <v>185.56919456286329</v>
      </c>
      <c r="AL504">
        <f t="shared" si="102"/>
        <v>0.13719492527873489</v>
      </c>
      <c r="AO504">
        <f t="shared" si="103"/>
        <v>250999.99800100003</v>
      </c>
    </row>
    <row r="505" spans="23:41" x14ac:dyDescent="0.3">
      <c r="W505">
        <v>502.084</v>
      </c>
      <c r="X505">
        <v>2.3391999999999999</v>
      </c>
      <c r="Y505">
        <f t="shared" si="96"/>
        <v>0.6372804805814628</v>
      </c>
      <c r="Z505">
        <f t="shared" si="97"/>
        <v>319.96833281226316</v>
      </c>
      <c r="AA505">
        <f t="shared" si="98"/>
        <v>0.40612641093014018</v>
      </c>
      <c r="AD505">
        <f t="shared" si="99"/>
        <v>252088.34305600001</v>
      </c>
      <c r="AH505">
        <v>501.99900000000002</v>
      </c>
      <c r="AI505">
        <v>7.6582999999999997</v>
      </c>
      <c r="AJ505">
        <f t="shared" si="100"/>
        <v>0.37103795733538486</v>
      </c>
      <c r="AK505">
        <f t="shared" si="101"/>
        <v>186.26068354440588</v>
      </c>
      <c r="AL505">
        <f t="shared" si="102"/>
        <v>0.13766916578361488</v>
      </c>
      <c r="AO505">
        <f t="shared" si="103"/>
        <v>252002.99600100002</v>
      </c>
    </row>
    <row r="506" spans="23:41" x14ac:dyDescent="0.3">
      <c r="W506">
        <v>503.084</v>
      </c>
      <c r="X506">
        <v>2.3365999999999998</v>
      </c>
      <c r="Y506">
        <f t="shared" si="96"/>
        <v>0.63839258985387426</v>
      </c>
      <c r="Z506">
        <f t="shared" si="97"/>
        <v>321.16509767404648</v>
      </c>
      <c r="AA506">
        <f t="shared" si="98"/>
        <v>0.4075450987803369</v>
      </c>
      <c r="AD506">
        <f t="shared" si="99"/>
        <v>253093.51105600002</v>
      </c>
      <c r="AH506">
        <v>502.99900000000002</v>
      </c>
      <c r="AI506">
        <v>7.6527000000000003</v>
      </c>
      <c r="AJ506">
        <f t="shared" si="100"/>
        <v>0.37176945759659691</v>
      </c>
      <c r="AK506">
        <f t="shared" si="101"/>
        <v>186.99966540163066</v>
      </c>
      <c r="AL506">
        <f t="shared" si="102"/>
        <v>0.13821252960166786</v>
      </c>
      <c r="AO506">
        <f t="shared" si="103"/>
        <v>253007.99400100001</v>
      </c>
    </row>
    <row r="507" spans="23:41" x14ac:dyDescent="0.3">
      <c r="W507">
        <v>504.084</v>
      </c>
      <c r="X507">
        <v>2.3336000000000001</v>
      </c>
      <c r="Y507">
        <f t="shared" si="96"/>
        <v>0.63967733158341056</v>
      </c>
      <c r="Z507">
        <f t="shared" si="97"/>
        <v>322.45110801389194</v>
      </c>
      <c r="AA507">
        <f t="shared" si="98"/>
        <v>0.40918708854167257</v>
      </c>
      <c r="AD507">
        <f t="shared" si="99"/>
        <v>254100.67905599999</v>
      </c>
      <c r="AH507">
        <v>503.99900000000002</v>
      </c>
      <c r="AI507">
        <v>7.6477000000000004</v>
      </c>
      <c r="AJ507">
        <f t="shared" si="100"/>
        <v>0.37242303530410592</v>
      </c>
      <c r="AK507">
        <f t="shared" si="101"/>
        <v>187.7008373702341</v>
      </c>
      <c r="AL507">
        <f t="shared" si="102"/>
        <v>0.13869891722512331</v>
      </c>
      <c r="AO507">
        <f t="shared" si="103"/>
        <v>254014.99200100004</v>
      </c>
    </row>
    <row r="508" spans="23:41" x14ac:dyDescent="0.3">
      <c r="W508">
        <v>505.084</v>
      </c>
      <c r="X508">
        <v>2.3308</v>
      </c>
      <c r="Y508">
        <f t="shared" si="96"/>
        <v>0.64087791486800316</v>
      </c>
      <c r="Z508">
        <f t="shared" si="97"/>
        <v>323.69718075319054</v>
      </c>
      <c r="AA508">
        <f t="shared" si="98"/>
        <v>0.41072450176555952</v>
      </c>
      <c r="AD508">
        <f t="shared" si="99"/>
        <v>255109.847056</v>
      </c>
      <c r="AH508">
        <v>504.99900000000002</v>
      </c>
      <c r="AI508">
        <v>7.6414</v>
      </c>
      <c r="AJ508">
        <f t="shared" si="100"/>
        <v>0.37324715187820956</v>
      </c>
      <c r="AK508">
        <f t="shared" si="101"/>
        <v>188.48943845134397</v>
      </c>
      <c r="AL508">
        <f t="shared" si="102"/>
        <v>0.13931343638519522</v>
      </c>
      <c r="AO508">
        <f t="shared" si="103"/>
        <v>255023.99000100003</v>
      </c>
    </row>
    <row r="509" spans="23:41" x14ac:dyDescent="0.3">
      <c r="W509">
        <v>506.084</v>
      </c>
      <c r="X509">
        <v>2.3287</v>
      </c>
      <c r="Y509">
        <f t="shared" si="96"/>
        <v>0.64177929919773213</v>
      </c>
      <c r="Z509">
        <f t="shared" si="97"/>
        <v>324.7942348551851</v>
      </c>
      <c r="AA509">
        <f t="shared" si="98"/>
        <v>0.4118806688787322</v>
      </c>
      <c r="AD509">
        <f t="shared" si="99"/>
        <v>256121.015056</v>
      </c>
      <c r="AH509">
        <v>505.99900000000002</v>
      </c>
      <c r="AI509">
        <v>7.6360999999999999</v>
      </c>
      <c r="AJ509">
        <f t="shared" si="100"/>
        <v>0.37394098270296727</v>
      </c>
      <c r="AK509">
        <f t="shared" si="101"/>
        <v>189.21376330671873</v>
      </c>
      <c r="AL509">
        <f t="shared" si="102"/>
        <v>0.13983185854486088</v>
      </c>
      <c r="AO509">
        <f t="shared" si="103"/>
        <v>256034.98800100002</v>
      </c>
    </row>
    <row r="510" spans="23:41" x14ac:dyDescent="0.3">
      <c r="W510">
        <v>507.084</v>
      </c>
      <c r="X510">
        <v>2.3252000000000002</v>
      </c>
      <c r="Y510">
        <f t="shared" si="96"/>
        <v>0.64328341430972658</v>
      </c>
      <c r="Z510">
        <f t="shared" si="97"/>
        <v>326.19872686183339</v>
      </c>
      <c r="AA510">
        <f t="shared" si="98"/>
        <v>0.41381355112597934</v>
      </c>
      <c r="AD510">
        <f t="shared" si="99"/>
        <v>257134.18305600001</v>
      </c>
      <c r="AH510">
        <v>506.99900000000002</v>
      </c>
      <c r="AI510">
        <v>7.6306000000000003</v>
      </c>
      <c r="AJ510">
        <f t="shared" si="100"/>
        <v>0.37466150517841323</v>
      </c>
      <c r="AK510">
        <f t="shared" si="101"/>
        <v>189.95300846395034</v>
      </c>
      <c r="AL510">
        <f t="shared" si="102"/>
        <v>0.14037124346255417</v>
      </c>
      <c r="AO510">
        <f t="shared" si="103"/>
        <v>257047.98600100001</v>
      </c>
    </row>
    <row r="511" spans="23:41" x14ac:dyDescent="0.3">
      <c r="W511">
        <v>508.084</v>
      </c>
      <c r="X511">
        <v>2.3224</v>
      </c>
      <c r="Y511">
        <f t="shared" si="96"/>
        <v>0.64448833742650202</v>
      </c>
      <c r="Z511">
        <f t="shared" si="97"/>
        <v>327.45421243300683</v>
      </c>
      <c r="AA511">
        <f t="shared" si="98"/>
        <v>0.41536521707877672</v>
      </c>
      <c r="AD511">
        <f t="shared" si="99"/>
        <v>258149.35105600001</v>
      </c>
      <c r="AH511">
        <v>507.99900000000002</v>
      </c>
      <c r="AI511">
        <v>7.6261000000000001</v>
      </c>
      <c r="AJ511">
        <f t="shared" si="100"/>
        <v>0.37525140995867312</v>
      </c>
      <c r="AK511">
        <f t="shared" si="101"/>
        <v>190.62734100759599</v>
      </c>
      <c r="AL511">
        <f t="shared" si="102"/>
        <v>0.14081362067597217</v>
      </c>
      <c r="AO511">
        <f t="shared" si="103"/>
        <v>258062.98400100003</v>
      </c>
    </row>
    <row r="512" spans="23:41" x14ac:dyDescent="0.3">
      <c r="W512">
        <v>509.084</v>
      </c>
      <c r="X512">
        <v>2.3199999999999998</v>
      </c>
      <c r="Y512">
        <f t="shared" si="96"/>
        <v>0.64552228547656665</v>
      </c>
      <c r="Z512">
        <f t="shared" si="97"/>
        <v>328.62506717955245</v>
      </c>
      <c r="AA512">
        <f t="shared" si="98"/>
        <v>0.41669902104688999</v>
      </c>
      <c r="AD512">
        <f t="shared" si="99"/>
        <v>259166.51905599999</v>
      </c>
      <c r="AH512">
        <v>508.99900000000002</v>
      </c>
      <c r="AI512">
        <v>7.6208999999999998</v>
      </c>
      <c r="AJ512">
        <f t="shared" si="100"/>
        <v>0.37593351138211556</v>
      </c>
      <c r="AK512">
        <f t="shared" si="101"/>
        <v>191.34978135998546</v>
      </c>
      <c r="AL512">
        <f t="shared" si="102"/>
        <v>0.14132600498008721</v>
      </c>
      <c r="AO512">
        <f t="shared" si="103"/>
        <v>259079.98200100003</v>
      </c>
    </row>
    <row r="513" spans="23:41" x14ac:dyDescent="0.3">
      <c r="W513">
        <v>510.084</v>
      </c>
      <c r="X513">
        <v>2.3170999999999999</v>
      </c>
      <c r="Y513">
        <f t="shared" si="96"/>
        <v>0.64677306737821927</v>
      </c>
      <c r="Z513">
        <f t="shared" si="97"/>
        <v>329.90859330055162</v>
      </c>
      <c r="AA513">
        <f t="shared" si="98"/>
        <v>0.41831540068583056</v>
      </c>
      <c r="AD513">
        <f t="shared" si="99"/>
        <v>260185.687056</v>
      </c>
      <c r="AH513">
        <v>509.99900000000002</v>
      </c>
      <c r="AI513">
        <v>7.6140999999999996</v>
      </c>
      <c r="AJ513">
        <f t="shared" si="100"/>
        <v>0.37682619276728996</v>
      </c>
      <c r="AK513">
        <f t="shared" si="101"/>
        <v>192.18098148512513</v>
      </c>
      <c r="AL513">
        <f t="shared" si="102"/>
        <v>0.14199797955549076</v>
      </c>
      <c r="AO513">
        <f t="shared" si="103"/>
        <v>260098.98000100002</v>
      </c>
    </row>
    <row r="514" spans="23:41" x14ac:dyDescent="0.3">
      <c r="W514">
        <v>511.08499999999998</v>
      </c>
      <c r="X514">
        <v>2.3140000000000001</v>
      </c>
      <c r="Y514">
        <f t="shared" si="96"/>
        <v>0.64811184238330022</v>
      </c>
      <c r="Z514">
        <f t="shared" si="97"/>
        <v>331.24024096446897</v>
      </c>
      <c r="AA514">
        <f t="shared" si="98"/>
        <v>0.42004896023747579</v>
      </c>
      <c r="AD514">
        <f t="shared" si="99"/>
        <v>261207.87722499997</v>
      </c>
      <c r="AH514">
        <v>511</v>
      </c>
      <c r="AI514">
        <v>7.6089000000000002</v>
      </c>
      <c r="AJ514">
        <f t="shared" si="100"/>
        <v>0.37750936956585124</v>
      </c>
      <c r="AK514">
        <f t="shared" si="101"/>
        <v>192.90728784814999</v>
      </c>
      <c r="AL514">
        <f t="shared" si="102"/>
        <v>0.14251332411000645</v>
      </c>
      <c r="AO514">
        <f t="shared" si="103"/>
        <v>261121</v>
      </c>
    </row>
    <row r="515" spans="23:41" x14ac:dyDescent="0.3">
      <c r="W515">
        <v>512.08399999999995</v>
      </c>
      <c r="X515">
        <v>2.3113999999999999</v>
      </c>
      <c r="Y515">
        <f t="shared" si="96"/>
        <v>0.64923606959558133</v>
      </c>
      <c r="Z515">
        <f t="shared" si="97"/>
        <v>332.46340346278362</v>
      </c>
      <c r="AA515">
        <f t="shared" si="98"/>
        <v>0.42150747406391853</v>
      </c>
      <c r="AD515">
        <f t="shared" si="99"/>
        <v>262230.02305599995</v>
      </c>
      <c r="AH515">
        <v>511.99900000000002</v>
      </c>
      <c r="AI515">
        <v>7.6035000000000004</v>
      </c>
      <c r="AJ515">
        <f t="shared" si="100"/>
        <v>0.37821931674404946</v>
      </c>
      <c r="AK515">
        <f t="shared" si="101"/>
        <v>193.64791195363659</v>
      </c>
      <c r="AL515">
        <f t="shared" si="102"/>
        <v>0.14304985155833561</v>
      </c>
      <c r="AO515">
        <f t="shared" si="103"/>
        <v>262142.97600100003</v>
      </c>
    </row>
    <row r="516" spans="23:41" x14ac:dyDescent="0.3">
      <c r="W516">
        <v>513.08399999999995</v>
      </c>
      <c r="X516">
        <v>2.3083999999999998</v>
      </c>
      <c r="Y516">
        <f t="shared" ref="Y516:Y579" si="104">LN($X$3/$X516)</f>
        <v>0.65053482730011092</v>
      </c>
      <c r="Z516">
        <f t="shared" ref="Z516:Z579" si="105">W516*Y516</f>
        <v>333.77901133045009</v>
      </c>
      <c r="AA516">
        <f t="shared" ref="AA516:AA579" si="106">POWER(Y516,2)</f>
        <v>0.42319556153038512</v>
      </c>
      <c r="AD516">
        <f t="shared" ref="AD516:AD579" si="107">POWER(W516,2)</f>
        <v>263255.19105599995</v>
      </c>
      <c r="AH516">
        <v>512.99900000000002</v>
      </c>
      <c r="AI516">
        <v>7.5987999999999998</v>
      </c>
      <c r="AJ516">
        <f t="shared" ref="AJ516:AJ579" si="108">LN($AI$3/$AI516)</f>
        <v>0.37883764425366911</v>
      </c>
      <c r="AK516">
        <f t="shared" ref="AK516:AK579" si="109">AH516*AJ516</f>
        <v>194.343332664488</v>
      </c>
      <c r="AL516">
        <f t="shared" ref="AL516:AL579" si="110">POWER(AJ516,2)</f>
        <v>0.14351796070366957</v>
      </c>
      <c r="AO516">
        <f t="shared" ref="AO516:AO579" si="111">POWER(AH516,2)</f>
        <v>263167.97400100005</v>
      </c>
    </row>
    <row r="517" spans="23:41" x14ac:dyDescent="0.3">
      <c r="W517">
        <v>514.08399999999995</v>
      </c>
      <c r="X517">
        <v>2.3056000000000001</v>
      </c>
      <c r="Y517">
        <f t="shared" si="104"/>
        <v>0.65174852489166457</v>
      </c>
      <c r="Z517">
        <f t="shared" si="105"/>
        <v>335.05348867040647</v>
      </c>
      <c r="AA517">
        <f t="shared" si="106"/>
        <v>0.42477613969846073</v>
      </c>
      <c r="AD517">
        <f t="shared" si="107"/>
        <v>264282.35905599996</v>
      </c>
      <c r="AH517">
        <v>513.99900000000002</v>
      </c>
      <c r="AI517">
        <v>7.5926999999999998</v>
      </c>
      <c r="AJ517">
        <f t="shared" si="108"/>
        <v>0.37964072496694229</v>
      </c>
      <c r="AK517">
        <f t="shared" si="109"/>
        <v>195.13495299228339</v>
      </c>
      <c r="AL517">
        <f t="shared" si="110"/>
        <v>0.1441270800534255</v>
      </c>
      <c r="AO517">
        <f t="shared" si="111"/>
        <v>264194.97200100002</v>
      </c>
    </row>
    <row r="518" spans="23:41" x14ac:dyDescent="0.3">
      <c r="W518">
        <v>515.08399999999995</v>
      </c>
      <c r="X518">
        <v>2.3027000000000002</v>
      </c>
      <c r="Y518">
        <f t="shared" si="104"/>
        <v>0.65300712367334846</v>
      </c>
      <c r="Z518">
        <f t="shared" si="105"/>
        <v>336.35352129016297</v>
      </c>
      <c r="AA518">
        <f t="shared" si="106"/>
        <v>0.42641830356813981</v>
      </c>
      <c r="AD518">
        <f t="shared" si="107"/>
        <v>265311.52705599996</v>
      </c>
      <c r="AH518">
        <v>514.99900000000002</v>
      </c>
      <c r="AI518">
        <v>7.5867000000000004</v>
      </c>
      <c r="AJ518">
        <f t="shared" si="108"/>
        <v>0.38043127008894712</v>
      </c>
      <c r="AK518">
        <f t="shared" si="109"/>
        <v>195.92172366453769</v>
      </c>
      <c r="AL518">
        <f t="shared" si="110"/>
        <v>0.14472795126148943</v>
      </c>
      <c r="AO518">
        <f t="shared" si="111"/>
        <v>265223.97000100004</v>
      </c>
    </row>
    <row r="519" spans="23:41" x14ac:dyDescent="0.3">
      <c r="W519">
        <v>516.08399999999995</v>
      </c>
      <c r="X519">
        <v>2.2999999999999998</v>
      </c>
      <c r="Y519">
        <f t="shared" si="104"/>
        <v>0.65418034821968118</v>
      </c>
      <c r="Z519">
        <f t="shared" si="105"/>
        <v>337.61201083060593</v>
      </c>
      <c r="AA519">
        <f t="shared" si="106"/>
        <v>0.42795192799682336</v>
      </c>
      <c r="AD519">
        <f t="shared" si="107"/>
        <v>266342.69505599997</v>
      </c>
      <c r="AH519">
        <v>515.99900000000002</v>
      </c>
      <c r="AI519">
        <v>7.5818000000000003</v>
      </c>
      <c r="AJ519">
        <f t="shared" si="108"/>
        <v>0.38107734586050579</v>
      </c>
      <c r="AK519">
        <f t="shared" si="109"/>
        <v>196.63552938667513</v>
      </c>
      <c r="AL519">
        <f t="shared" si="110"/>
        <v>0.14521994352808754</v>
      </c>
      <c r="AO519">
        <f t="shared" si="111"/>
        <v>266254.968001</v>
      </c>
    </row>
    <row r="520" spans="23:41" x14ac:dyDescent="0.3">
      <c r="W520">
        <v>517.08399999999995</v>
      </c>
      <c r="X520">
        <v>2.2974999999999999</v>
      </c>
      <c r="Y520">
        <f t="shared" si="104"/>
        <v>0.65526789590708012</v>
      </c>
      <c r="Z520">
        <f t="shared" si="105"/>
        <v>338.82854468721661</v>
      </c>
      <c r="AA520">
        <f t="shared" si="106"/>
        <v>0.42937601540649201</v>
      </c>
      <c r="AD520">
        <f t="shared" si="107"/>
        <v>267375.86305599997</v>
      </c>
      <c r="AH520">
        <v>517</v>
      </c>
      <c r="AI520">
        <v>7.5758000000000001</v>
      </c>
      <c r="AJ520">
        <f t="shared" si="108"/>
        <v>0.3818690279623399</v>
      </c>
      <c r="AK520">
        <f t="shared" si="109"/>
        <v>197.42628745652974</v>
      </c>
      <c r="AL520">
        <f t="shared" si="110"/>
        <v>0.14582395451690233</v>
      </c>
      <c r="AO520">
        <f t="shared" si="111"/>
        <v>267289</v>
      </c>
    </row>
    <row r="521" spans="23:41" x14ac:dyDescent="0.3">
      <c r="W521">
        <v>518.08399999999995</v>
      </c>
      <c r="X521">
        <v>2.2949999999999999</v>
      </c>
      <c r="Y521">
        <f t="shared" si="104"/>
        <v>0.65635662764227665</v>
      </c>
      <c r="Z521">
        <f t="shared" si="105"/>
        <v>340.04786707542121</v>
      </c>
      <c r="AA521">
        <f t="shared" si="106"/>
        <v>0.43080402264994222</v>
      </c>
      <c r="AD521">
        <f t="shared" si="107"/>
        <v>268411.03105599992</v>
      </c>
      <c r="AH521">
        <v>517.99900000000002</v>
      </c>
      <c r="AI521">
        <v>7.5712999999999999</v>
      </c>
      <c r="AJ521">
        <f t="shared" si="108"/>
        <v>0.38246320112187421</v>
      </c>
      <c r="AK521">
        <f t="shared" si="109"/>
        <v>198.11555571792974</v>
      </c>
      <c r="AL521">
        <f t="shared" si="110"/>
        <v>0.14627810021239121</v>
      </c>
      <c r="AO521">
        <f t="shared" si="111"/>
        <v>268322.96400100004</v>
      </c>
    </row>
    <row r="522" spans="23:41" x14ac:dyDescent="0.3">
      <c r="W522">
        <v>519.08399999999995</v>
      </c>
      <c r="X522">
        <v>2.2917999999999998</v>
      </c>
      <c r="Y522">
        <f t="shared" si="104"/>
        <v>0.65775193614457439</v>
      </c>
      <c r="Z522">
        <f t="shared" si="105"/>
        <v>341.42850602167022</v>
      </c>
      <c r="AA522">
        <f t="shared" si="106"/>
        <v>0.43263760950193625</v>
      </c>
      <c r="AD522">
        <f t="shared" si="107"/>
        <v>269448.19905599992</v>
      </c>
      <c r="AH522">
        <v>518.99900000000002</v>
      </c>
      <c r="AI522">
        <v>7.5651000000000002</v>
      </c>
      <c r="AJ522">
        <f t="shared" si="108"/>
        <v>0.38328241841881977</v>
      </c>
      <c r="AK522">
        <f t="shared" si="109"/>
        <v>198.92319187694906</v>
      </c>
      <c r="AL522">
        <f t="shared" si="110"/>
        <v>0.14690541226897924</v>
      </c>
      <c r="AO522">
        <f t="shared" si="111"/>
        <v>269359.96200100001</v>
      </c>
    </row>
    <row r="523" spans="23:41" x14ac:dyDescent="0.3">
      <c r="W523">
        <v>520.08399999999995</v>
      </c>
      <c r="X523">
        <v>2.2894999999999999</v>
      </c>
      <c r="Y523">
        <f t="shared" si="104"/>
        <v>0.65875601803977213</v>
      </c>
      <c r="Z523">
        <f t="shared" si="105"/>
        <v>342.60846488619683</v>
      </c>
      <c r="AA523">
        <f t="shared" si="106"/>
        <v>0.43395949130361661</v>
      </c>
      <c r="AD523">
        <f t="shared" si="107"/>
        <v>270487.36705599993</v>
      </c>
      <c r="AH523">
        <v>519.99900000000002</v>
      </c>
      <c r="AI523">
        <v>7.5594999999999999</v>
      </c>
      <c r="AJ523">
        <f t="shared" si="108"/>
        <v>0.38402293390430747</v>
      </c>
      <c r="AK523">
        <f t="shared" si="109"/>
        <v>199.69154160730599</v>
      </c>
      <c r="AL523">
        <f t="shared" si="110"/>
        <v>0.1474736137644721</v>
      </c>
      <c r="AO523">
        <f t="shared" si="111"/>
        <v>270398.96000100003</v>
      </c>
    </row>
    <row r="524" spans="23:41" x14ac:dyDescent="0.3">
      <c r="W524">
        <v>521.08399999999995</v>
      </c>
      <c r="X524">
        <v>2.2871000000000001</v>
      </c>
      <c r="Y524">
        <f t="shared" si="104"/>
        <v>0.65980483166560866</v>
      </c>
      <c r="Z524">
        <f t="shared" si="105"/>
        <v>343.81374090364199</v>
      </c>
      <c r="AA524">
        <f t="shared" si="106"/>
        <v>0.43534241588928219</v>
      </c>
      <c r="AD524">
        <f t="shared" si="107"/>
        <v>271528.53505599994</v>
      </c>
      <c r="AH524">
        <v>520.99900000000002</v>
      </c>
      <c r="AI524">
        <v>7.5541999999999998</v>
      </c>
      <c r="AJ524">
        <f t="shared" si="108"/>
        <v>0.38472428436346062</v>
      </c>
      <c r="AK524">
        <f t="shared" si="109"/>
        <v>200.44096742907863</v>
      </c>
      <c r="AL524">
        <f t="shared" si="110"/>
        <v>0.14801277497897691</v>
      </c>
      <c r="AO524">
        <f t="shared" si="111"/>
        <v>271439.95800100005</v>
      </c>
    </row>
    <row r="525" spans="23:41" x14ac:dyDescent="0.3">
      <c r="W525">
        <v>522.08399999999995</v>
      </c>
      <c r="X525">
        <v>2.2837999999999998</v>
      </c>
      <c r="Y525">
        <f t="shared" si="104"/>
        <v>0.66124874886937457</v>
      </c>
      <c r="Z525">
        <f t="shared" si="105"/>
        <v>345.22739180471854</v>
      </c>
      <c r="AA525">
        <f t="shared" si="106"/>
        <v>0.43724990788131318</v>
      </c>
      <c r="AD525">
        <f t="shared" si="107"/>
        <v>272571.70305599994</v>
      </c>
      <c r="AH525">
        <v>521.99900000000002</v>
      </c>
      <c r="AI525">
        <v>7.5479000000000003</v>
      </c>
      <c r="AJ525">
        <f t="shared" si="108"/>
        <v>0.38555860546654547</v>
      </c>
      <c r="AK525">
        <f t="shared" si="109"/>
        <v>201.26120649493129</v>
      </c>
      <c r="AL525">
        <f t="shared" si="110"/>
        <v>0.14865543824930727</v>
      </c>
      <c r="AO525">
        <f t="shared" si="111"/>
        <v>272482.95600100001</v>
      </c>
    </row>
    <row r="526" spans="23:41" x14ac:dyDescent="0.3">
      <c r="W526">
        <v>523.08399999999995</v>
      </c>
      <c r="X526">
        <v>2.2810999999999999</v>
      </c>
      <c r="Y526">
        <f t="shared" si="104"/>
        <v>0.66243168839262934</v>
      </c>
      <c r="Z526">
        <f t="shared" si="105"/>
        <v>346.5074172911701</v>
      </c>
      <c r="AA526">
        <f t="shared" si="106"/>
        <v>0.43881574178670957</v>
      </c>
      <c r="AD526">
        <f t="shared" si="107"/>
        <v>273616.87105599995</v>
      </c>
      <c r="AH526">
        <v>522.99900000000002</v>
      </c>
      <c r="AI526">
        <v>7.5420999999999996</v>
      </c>
      <c r="AJ526">
        <f t="shared" si="108"/>
        <v>0.38632732651169016</v>
      </c>
      <c r="AK526">
        <f t="shared" si="109"/>
        <v>202.04880543828745</v>
      </c>
      <c r="AL526">
        <f t="shared" si="110"/>
        <v>0.14924880320967007</v>
      </c>
      <c r="AO526">
        <f t="shared" si="111"/>
        <v>273527.95400100003</v>
      </c>
    </row>
    <row r="527" spans="23:41" x14ac:dyDescent="0.3">
      <c r="W527">
        <v>524.08500000000004</v>
      </c>
      <c r="X527">
        <v>2.2784</v>
      </c>
      <c r="Y527">
        <f t="shared" si="104"/>
        <v>0.66361602891926552</v>
      </c>
      <c r="Z527">
        <f t="shared" si="105"/>
        <v>347.7912065161533</v>
      </c>
      <c r="AA527">
        <f t="shared" si="106"/>
        <v>0.44038623383857545</v>
      </c>
      <c r="AD527">
        <f t="shared" si="107"/>
        <v>274665.08722500002</v>
      </c>
      <c r="AH527">
        <v>523.99900000000002</v>
      </c>
      <c r="AI527">
        <v>7.5362999999999998</v>
      </c>
      <c r="AJ527">
        <f t="shared" si="108"/>
        <v>0.38709663894352075</v>
      </c>
      <c r="AK527">
        <f t="shared" si="109"/>
        <v>202.83825170976593</v>
      </c>
      <c r="AL527">
        <f t="shared" si="110"/>
        <v>0.14984380788137047</v>
      </c>
      <c r="AO527">
        <f t="shared" si="111"/>
        <v>274574.952001</v>
      </c>
    </row>
    <row r="528" spans="23:41" x14ac:dyDescent="0.3">
      <c r="W528">
        <v>525.08399999999995</v>
      </c>
      <c r="X528">
        <v>2.2757999999999998</v>
      </c>
      <c r="Y528">
        <f t="shared" si="104"/>
        <v>0.66475783221401397</v>
      </c>
      <c r="Z528">
        <f t="shared" si="105"/>
        <v>349.05370157026329</v>
      </c>
      <c r="AA528">
        <f t="shared" si="106"/>
        <v>0.44190297548987517</v>
      </c>
      <c r="AD528">
        <f t="shared" si="107"/>
        <v>275713.20705599996</v>
      </c>
      <c r="AH528">
        <v>525</v>
      </c>
      <c r="AI528">
        <v>7.5312000000000001</v>
      </c>
      <c r="AJ528">
        <f t="shared" si="108"/>
        <v>0.3877735926776853</v>
      </c>
      <c r="AK528">
        <f t="shared" si="109"/>
        <v>203.58113615578478</v>
      </c>
      <c r="AL528">
        <f t="shared" si="110"/>
        <v>0.15036835917815938</v>
      </c>
      <c r="AO528">
        <f t="shared" si="111"/>
        <v>275625</v>
      </c>
    </row>
    <row r="529" spans="23:41" x14ac:dyDescent="0.3">
      <c r="W529">
        <v>526.08399999999995</v>
      </c>
      <c r="X529">
        <v>2.2734999999999999</v>
      </c>
      <c r="Y529">
        <f t="shared" si="104"/>
        <v>0.66576897687185699</v>
      </c>
      <c r="Z529">
        <f t="shared" si="105"/>
        <v>350.250406428654</v>
      </c>
      <c r="AA529">
        <f t="shared" si="106"/>
        <v>0.44324833056499924</v>
      </c>
      <c r="AD529">
        <f t="shared" si="107"/>
        <v>276764.37505599996</v>
      </c>
      <c r="AH529">
        <v>526</v>
      </c>
      <c r="AI529">
        <v>7.5260999999999996</v>
      </c>
      <c r="AJ529">
        <f t="shared" si="108"/>
        <v>0.38845100498866109</v>
      </c>
      <c r="AK529">
        <f t="shared" si="109"/>
        <v>204.32522862403573</v>
      </c>
      <c r="AL529">
        <f t="shared" si="110"/>
        <v>0.15089418327670079</v>
      </c>
      <c r="AO529">
        <f t="shared" si="111"/>
        <v>276676</v>
      </c>
    </row>
    <row r="530" spans="23:41" x14ac:dyDescent="0.3">
      <c r="W530">
        <v>527.08399999999995</v>
      </c>
      <c r="X530">
        <v>2.27</v>
      </c>
      <c r="Y530">
        <f t="shared" si="104"/>
        <v>0.66730963966147383</v>
      </c>
      <c r="Z530">
        <f t="shared" si="105"/>
        <v>351.72823411132822</v>
      </c>
      <c r="AA530">
        <f t="shared" si="106"/>
        <v>0.44530215518512606</v>
      </c>
      <c r="AD530">
        <f t="shared" si="107"/>
        <v>277817.54305599997</v>
      </c>
      <c r="AH530">
        <v>527</v>
      </c>
      <c r="AI530">
        <v>7.5202</v>
      </c>
      <c r="AJ530">
        <f t="shared" si="108"/>
        <v>0.38923525098965744</v>
      </c>
      <c r="AK530">
        <f t="shared" si="109"/>
        <v>205.12697727154946</v>
      </c>
      <c r="AL530">
        <f t="shared" si="110"/>
        <v>0.15150408061298162</v>
      </c>
      <c r="AO530">
        <f t="shared" si="111"/>
        <v>277729</v>
      </c>
    </row>
    <row r="531" spans="23:41" x14ac:dyDescent="0.3">
      <c r="W531">
        <v>528.08399999999995</v>
      </c>
      <c r="X531">
        <v>2.2667999999999999</v>
      </c>
      <c r="Y531">
        <f t="shared" si="104"/>
        <v>0.66872032584145813</v>
      </c>
      <c r="Z531">
        <f t="shared" si="105"/>
        <v>353.14050455166051</v>
      </c>
      <c r="AA531">
        <f t="shared" si="106"/>
        <v>0.44718687419350595</v>
      </c>
      <c r="AD531">
        <f t="shared" si="107"/>
        <v>278872.71105599997</v>
      </c>
      <c r="AH531">
        <v>527.99900000000002</v>
      </c>
      <c r="AI531">
        <v>7.5153999999999996</v>
      </c>
      <c r="AJ531">
        <f t="shared" si="108"/>
        <v>0.38987373567441425</v>
      </c>
      <c r="AK531">
        <f t="shared" si="109"/>
        <v>205.85294256235505</v>
      </c>
      <c r="AL531">
        <f t="shared" si="110"/>
        <v>0.15200152976872303</v>
      </c>
      <c r="AO531">
        <f t="shared" si="111"/>
        <v>278782.94400100003</v>
      </c>
    </row>
    <row r="532" spans="23:41" x14ac:dyDescent="0.3">
      <c r="W532">
        <v>529.08399999999995</v>
      </c>
      <c r="X532">
        <v>2.2645</v>
      </c>
      <c r="Y532">
        <f t="shared" si="104"/>
        <v>0.66973548714065367</v>
      </c>
      <c r="Z532">
        <f t="shared" si="105"/>
        <v>354.34633047832557</v>
      </c>
      <c r="AA532">
        <f t="shared" si="106"/>
        <v>0.44854562273552867</v>
      </c>
      <c r="AD532">
        <f t="shared" si="107"/>
        <v>279929.87905599992</v>
      </c>
      <c r="AH532">
        <v>528.99900000000002</v>
      </c>
      <c r="AI532">
        <v>7.5090000000000003</v>
      </c>
      <c r="AJ532">
        <f t="shared" si="108"/>
        <v>0.39072568322467921</v>
      </c>
      <c r="AK532">
        <f t="shared" si="109"/>
        <v>206.69349570017209</v>
      </c>
      <c r="AL532">
        <f t="shared" si="110"/>
        <v>0.15266655953139235</v>
      </c>
      <c r="AO532">
        <f t="shared" si="111"/>
        <v>279839.94200100005</v>
      </c>
    </row>
    <row r="533" spans="23:41" x14ac:dyDescent="0.3">
      <c r="W533">
        <v>530.08399999999995</v>
      </c>
      <c r="X533">
        <v>2.2623000000000002</v>
      </c>
      <c r="Y533">
        <f t="shared" si="104"/>
        <v>0.6707074762602111</v>
      </c>
      <c r="Z533">
        <f t="shared" si="105"/>
        <v>355.53130184591771</v>
      </c>
      <c r="AA533">
        <f t="shared" si="106"/>
        <v>0.44984851871134163</v>
      </c>
      <c r="AD533">
        <f t="shared" si="107"/>
        <v>280989.04705599992</v>
      </c>
      <c r="AH533">
        <v>529.99900000000002</v>
      </c>
      <c r="AI533">
        <v>7.5048000000000004</v>
      </c>
      <c r="AJ533">
        <f t="shared" si="108"/>
        <v>0.39128516851282191</v>
      </c>
      <c r="AK533">
        <f t="shared" si="109"/>
        <v>207.38074802662712</v>
      </c>
      <c r="AL533">
        <f t="shared" si="110"/>
        <v>0.15310408309810744</v>
      </c>
      <c r="AO533">
        <f t="shared" si="111"/>
        <v>280898.94000100001</v>
      </c>
    </row>
    <row r="534" spans="23:41" x14ac:dyDescent="0.3">
      <c r="W534">
        <v>531.08399999999995</v>
      </c>
      <c r="X534">
        <v>2.2591000000000001</v>
      </c>
      <c r="Y534">
        <f t="shared" si="104"/>
        <v>0.67212296727374554</v>
      </c>
      <c r="Z534">
        <f t="shared" si="105"/>
        <v>356.95375395160983</v>
      </c>
      <c r="AA534">
        <f t="shared" si="106"/>
        <v>0.45174928313686441</v>
      </c>
      <c r="AD534">
        <f t="shared" si="107"/>
        <v>282050.21505599993</v>
      </c>
      <c r="AH534">
        <v>530.99900000000002</v>
      </c>
      <c r="AI534">
        <v>7.4985999999999997</v>
      </c>
      <c r="AJ534">
        <f t="shared" si="108"/>
        <v>0.39211164789121877</v>
      </c>
      <c r="AK534">
        <f t="shared" si="109"/>
        <v>208.21089291858928</v>
      </c>
      <c r="AL534">
        <f t="shared" si="110"/>
        <v>0.15375154441196714</v>
      </c>
      <c r="AO534">
        <f t="shared" si="111"/>
        <v>281959.93800100003</v>
      </c>
    </row>
    <row r="535" spans="23:41" x14ac:dyDescent="0.3">
      <c r="W535">
        <v>532.08399999999995</v>
      </c>
      <c r="X535">
        <v>2.2566999999999999</v>
      </c>
      <c r="Y535">
        <f t="shared" si="104"/>
        <v>0.67318590195905759</v>
      </c>
      <c r="Z535">
        <f t="shared" si="105"/>
        <v>358.19144745798314</v>
      </c>
      <c r="AA535">
        <f t="shared" si="106"/>
        <v>0.45317925859642988</v>
      </c>
      <c r="AD535">
        <f t="shared" si="107"/>
        <v>283113.38305599993</v>
      </c>
      <c r="AH535">
        <v>531.99900000000002</v>
      </c>
      <c r="AI535">
        <v>7.4939999999999998</v>
      </c>
      <c r="AJ535">
        <f t="shared" si="108"/>
        <v>0.39272528397093059</v>
      </c>
      <c r="AK535">
        <f t="shared" si="109"/>
        <v>208.92945834725111</v>
      </c>
      <c r="AL535">
        <f t="shared" si="110"/>
        <v>0.15423314867004809</v>
      </c>
      <c r="AO535">
        <f t="shared" si="111"/>
        <v>283022.93600100005</v>
      </c>
    </row>
    <row r="536" spans="23:41" x14ac:dyDescent="0.3">
      <c r="W536">
        <v>533.08399999999995</v>
      </c>
      <c r="X536">
        <v>2.2536999999999998</v>
      </c>
      <c r="Y536">
        <f t="shared" si="104"/>
        <v>0.67451616111230239</v>
      </c>
      <c r="Z536">
        <f t="shared" si="105"/>
        <v>359.5737732303906</v>
      </c>
      <c r="AA536">
        <f t="shared" si="106"/>
        <v>0.45497205160167747</v>
      </c>
      <c r="AD536">
        <f t="shared" si="107"/>
        <v>284178.55105599994</v>
      </c>
      <c r="AH536">
        <v>532.99900000000002</v>
      </c>
      <c r="AI536">
        <v>7.4877000000000002</v>
      </c>
      <c r="AJ536">
        <f t="shared" si="108"/>
        <v>0.39356631007228687</v>
      </c>
      <c r="AK536">
        <f t="shared" si="109"/>
        <v>209.77044970221885</v>
      </c>
      <c r="AL536">
        <f t="shared" si="110"/>
        <v>0.15489444042391545</v>
      </c>
      <c r="AO536">
        <f t="shared" si="111"/>
        <v>284087.93400100002</v>
      </c>
    </row>
    <row r="537" spans="23:41" x14ac:dyDescent="0.3">
      <c r="W537">
        <v>534.08399999999995</v>
      </c>
      <c r="X537">
        <v>2.2507999999999999</v>
      </c>
      <c r="Y537">
        <f t="shared" si="104"/>
        <v>0.67580376257779839</v>
      </c>
      <c r="Z537">
        <f t="shared" si="105"/>
        <v>360.93597673260086</v>
      </c>
      <c r="AA537">
        <f t="shared" si="106"/>
        <v>0.4567107255143093</v>
      </c>
      <c r="AD537">
        <f t="shared" si="107"/>
        <v>285245.71905599994</v>
      </c>
      <c r="AH537">
        <v>534</v>
      </c>
      <c r="AI537">
        <v>7.4828999999999999</v>
      </c>
      <c r="AJ537">
        <f t="shared" si="108"/>
        <v>0.39420756695771364</v>
      </c>
      <c r="AK537">
        <f t="shared" si="109"/>
        <v>210.50684075541909</v>
      </c>
      <c r="AL537">
        <f t="shared" si="110"/>
        <v>0.15539960584672027</v>
      </c>
      <c r="AO537">
        <f t="shared" si="111"/>
        <v>285156</v>
      </c>
    </row>
    <row r="538" spans="23:41" x14ac:dyDescent="0.3">
      <c r="W538">
        <v>535.08500000000004</v>
      </c>
      <c r="X538">
        <v>2.2481</v>
      </c>
      <c r="Y538">
        <f t="shared" si="104"/>
        <v>0.67700405612695858</v>
      </c>
      <c r="Z538">
        <f t="shared" si="105"/>
        <v>362.25471537269368</v>
      </c>
      <c r="AA538">
        <f t="shared" si="106"/>
        <v>0.4583344920123541</v>
      </c>
      <c r="AD538">
        <f t="shared" si="107"/>
        <v>286315.95722500002</v>
      </c>
      <c r="AH538">
        <v>534.99900000000002</v>
      </c>
      <c r="AI538">
        <v>7.4783999999999997</v>
      </c>
      <c r="AJ538">
        <f t="shared" si="108"/>
        <v>0.39480911898002446</v>
      </c>
      <c r="AK538">
        <f t="shared" si="109"/>
        <v>211.22248384519412</v>
      </c>
      <c r="AL538">
        <f t="shared" si="110"/>
        <v>0.15587424042978312</v>
      </c>
      <c r="AO538">
        <f t="shared" si="111"/>
        <v>286223.930001</v>
      </c>
    </row>
    <row r="539" spans="23:41" x14ac:dyDescent="0.3">
      <c r="W539">
        <v>536.08399999999995</v>
      </c>
      <c r="X539">
        <v>2.2452000000000001</v>
      </c>
      <c r="Y539">
        <f t="shared" si="104"/>
        <v>0.67829486706887787</v>
      </c>
      <c r="Z539">
        <f t="shared" si="105"/>
        <v>363.6230255177523</v>
      </c>
      <c r="AA539">
        <f t="shared" si="106"/>
        <v>0.46008392669198672</v>
      </c>
      <c r="AD539">
        <f t="shared" si="107"/>
        <v>287386.05505599995</v>
      </c>
      <c r="AH539">
        <v>535.99900000000002</v>
      </c>
      <c r="AI539">
        <v>7.4729999999999999</v>
      </c>
      <c r="AJ539">
        <f t="shared" si="108"/>
        <v>0.39553145939427314</v>
      </c>
      <c r="AK539">
        <f t="shared" si="109"/>
        <v>212.00446670387103</v>
      </c>
      <c r="AL539">
        <f t="shared" si="110"/>
        <v>0.15644513537056354</v>
      </c>
      <c r="AO539">
        <f t="shared" si="111"/>
        <v>287294.92800100002</v>
      </c>
    </row>
    <row r="540" spans="23:41" x14ac:dyDescent="0.3">
      <c r="W540">
        <v>537.08399999999995</v>
      </c>
      <c r="X540">
        <v>2.2431999999999999</v>
      </c>
      <c r="Y540">
        <f t="shared" si="104"/>
        <v>0.67918605329665127</v>
      </c>
      <c r="Z540">
        <f t="shared" si="105"/>
        <v>364.77996224877859</v>
      </c>
      <c r="AA540">
        <f t="shared" si="106"/>
        <v>0.46129369499268164</v>
      </c>
      <c r="AD540">
        <f t="shared" si="107"/>
        <v>288459.22305599996</v>
      </c>
      <c r="AH540">
        <v>537</v>
      </c>
      <c r="AI540">
        <v>7.4669999999999996</v>
      </c>
      <c r="AJ540">
        <f t="shared" si="108"/>
        <v>0.3963346722888616</v>
      </c>
      <c r="AK540">
        <f t="shared" si="109"/>
        <v>212.83171901911868</v>
      </c>
      <c r="AL540">
        <f t="shared" si="110"/>
        <v>0.15708117245831932</v>
      </c>
      <c r="AO540">
        <f t="shared" si="111"/>
        <v>288369</v>
      </c>
    </row>
    <row r="541" spans="23:41" x14ac:dyDescent="0.3">
      <c r="W541">
        <v>538.08399999999995</v>
      </c>
      <c r="X541">
        <v>2.2401</v>
      </c>
      <c r="Y541">
        <f t="shared" si="104"/>
        <v>0.68056896342715645</v>
      </c>
      <c r="Z541">
        <f t="shared" si="105"/>
        <v>366.203270116738</v>
      </c>
      <c r="AA541">
        <f t="shared" si="106"/>
        <v>0.46317411398031422</v>
      </c>
      <c r="AD541">
        <f t="shared" si="107"/>
        <v>289534.39105599996</v>
      </c>
      <c r="AH541">
        <v>537.99900000000002</v>
      </c>
      <c r="AI541">
        <v>7.4626999999999999</v>
      </c>
      <c r="AJ541">
        <f t="shared" si="108"/>
        <v>0.39691070531282052</v>
      </c>
      <c r="AK541">
        <f t="shared" si="109"/>
        <v>213.53756254759213</v>
      </c>
      <c r="AL541">
        <f t="shared" si="110"/>
        <v>0.15753810799192064</v>
      </c>
      <c r="AO541">
        <f t="shared" si="111"/>
        <v>289442.92400100001</v>
      </c>
    </row>
    <row r="542" spans="23:41" x14ac:dyDescent="0.3">
      <c r="W542">
        <v>539.08399999999995</v>
      </c>
      <c r="X542">
        <v>2.2372000000000001</v>
      </c>
      <c r="Y542">
        <f t="shared" si="104"/>
        <v>0.68186438718948927</v>
      </c>
      <c r="Z542">
        <f t="shared" si="105"/>
        <v>367.58218130365861</v>
      </c>
      <c r="AA542">
        <f t="shared" si="106"/>
        <v>0.46493904251729773</v>
      </c>
      <c r="AD542">
        <f t="shared" si="107"/>
        <v>290611.55905599997</v>
      </c>
      <c r="AH542">
        <v>538.99900000000002</v>
      </c>
      <c r="AI542">
        <v>7.4573</v>
      </c>
      <c r="AJ542">
        <f t="shared" si="108"/>
        <v>0.3976345659342399</v>
      </c>
      <c r="AK542">
        <f t="shared" si="109"/>
        <v>214.3246334039894</v>
      </c>
      <c r="AL542">
        <f t="shared" si="110"/>
        <v>0.15811324802571139</v>
      </c>
      <c r="AO542">
        <f t="shared" si="111"/>
        <v>290519.92200100003</v>
      </c>
    </row>
    <row r="543" spans="23:41" x14ac:dyDescent="0.3">
      <c r="W543">
        <v>540.08399999999995</v>
      </c>
      <c r="X543">
        <v>2.2343000000000002</v>
      </c>
      <c r="Y543">
        <f t="shared" si="104"/>
        <v>0.6831614912514814</v>
      </c>
      <c r="Z543">
        <f t="shared" si="105"/>
        <v>368.96459084106505</v>
      </c>
      <c r="AA543">
        <f t="shared" si="106"/>
        <v>0.46670962312894793</v>
      </c>
      <c r="AD543">
        <f t="shared" si="107"/>
        <v>291690.72705599992</v>
      </c>
      <c r="AH543">
        <v>539.99900000000002</v>
      </c>
      <c r="AI543">
        <v>7.4520999999999997</v>
      </c>
      <c r="AJ543">
        <f t="shared" si="108"/>
        <v>0.39833211247680328</v>
      </c>
      <c r="AK543">
        <f t="shared" si="109"/>
        <v>215.0989424053613</v>
      </c>
      <c r="AL543">
        <f t="shared" si="110"/>
        <v>0.15866847183023267</v>
      </c>
      <c r="AO543">
        <f t="shared" si="111"/>
        <v>291598.92000100005</v>
      </c>
    </row>
    <row r="544" spans="23:41" x14ac:dyDescent="0.3">
      <c r="W544">
        <v>541.08399999999995</v>
      </c>
      <c r="X544">
        <v>2.2324000000000002</v>
      </c>
      <c r="Y544">
        <f t="shared" si="104"/>
        <v>0.68401223122264365</v>
      </c>
      <c r="Z544">
        <f t="shared" si="105"/>
        <v>370.10807411887288</v>
      </c>
      <c r="AA544">
        <f t="shared" si="106"/>
        <v>0.46787273246217931</v>
      </c>
      <c r="AD544">
        <f t="shared" si="107"/>
        <v>292771.89505599992</v>
      </c>
      <c r="AH544">
        <v>540.99900000000002</v>
      </c>
      <c r="AI544">
        <v>7.4467999999999996</v>
      </c>
      <c r="AJ544">
        <f t="shared" si="108"/>
        <v>0.39904357442682142</v>
      </c>
      <c r="AK544">
        <f t="shared" si="109"/>
        <v>215.88217472133599</v>
      </c>
      <c r="AL544">
        <f t="shared" si="110"/>
        <v>0.15923577429133418</v>
      </c>
      <c r="AO544">
        <f t="shared" si="111"/>
        <v>292679.91800100001</v>
      </c>
    </row>
    <row r="545" spans="23:41" x14ac:dyDescent="0.3">
      <c r="W545">
        <v>542.08399999999995</v>
      </c>
      <c r="X545">
        <v>2.2303000000000002</v>
      </c>
      <c r="Y545">
        <f t="shared" si="104"/>
        <v>0.6849533655830099</v>
      </c>
      <c r="Z545">
        <f t="shared" si="105"/>
        <v>371.30226022870028</v>
      </c>
      <c r="AA545">
        <f t="shared" si="106"/>
        <v>0.46916111302349239</v>
      </c>
      <c r="AD545">
        <f t="shared" si="107"/>
        <v>293855.06305599993</v>
      </c>
      <c r="AH545">
        <v>542</v>
      </c>
      <c r="AI545">
        <v>7.4413</v>
      </c>
      <c r="AJ545">
        <f t="shared" si="108"/>
        <v>0.39978241957834515</v>
      </c>
      <c r="AK545">
        <f t="shared" si="109"/>
        <v>216.68207141146308</v>
      </c>
      <c r="AL545">
        <f t="shared" si="110"/>
        <v>0.15982598300391601</v>
      </c>
      <c r="AO545">
        <f t="shared" si="111"/>
        <v>293764</v>
      </c>
    </row>
    <row r="546" spans="23:41" x14ac:dyDescent="0.3">
      <c r="W546">
        <v>543.08399999999995</v>
      </c>
      <c r="X546">
        <v>2.2275</v>
      </c>
      <c r="Y546">
        <f t="shared" si="104"/>
        <v>0.68620959079195787</v>
      </c>
      <c r="Z546">
        <f t="shared" si="105"/>
        <v>372.66944940565963</v>
      </c>
      <c r="AA546">
        <f t="shared" si="106"/>
        <v>0.47088360249486627</v>
      </c>
      <c r="AD546">
        <f t="shared" si="107"/>
        <v>294940.23105599993</v>
      </c>
      <c r="AH546">
        <v>542.99900000000002</v>
      </c>
      <c r="AI546">
        <v>7.4367999999999999</v>
      </c>
      <c r="AJ546">
        <f t="shared" si="108"/>
        <v>0.4003873355470805</v>
      </c>
      <c r="AK546">
        <f t="shared" si="109"/>
        <v>217.40992281472919</v>
      </c>
      <c r="AL546">
        <f t="shared" si="110"/>
        <v>0.16031001846649043</v>
      </c>
      <c r="AO546">
        <f t="shared" si="111"/>
        <v>294847.914001</v>
      </c>
    </row>
    <row r="547" spans="23:41" x14ac:dyDescent="0.3">
      <c r="W547">
        <v>544.08399999999995</v>
      </c>
      <c r="X547">
        <v>2.2244999999999999</v>
      </c>
      <c r="Y547">
        <f t="shared" si="104"/>
        <v>0.6875572998908257</v>
      </c>
      <c r="Z547">
        <f t="shared" si="105"/>
        <v>374.08892595379996</v>
      </c>
      <c r="AA547">
        <f t="shared" si="106"/>
        <v>0.47273504063316285</v>
      </c>
      <c r="AD547">
        <f t="shared" si="107"/>
        <v>296027.39905599994</v>
      </c>
      <c r="AH547">
        <v>543.99900000000002</v>
      </c>
      <c r="AI547">
        <v>7.4305000000000003</v>
      </c>
      <c r="AJ547">
        <f t="shared" si="108"/>
        <v>0.40123483312593905</v>
      </c>
      <c r="AK547">
        <f t="shared" si="109"/>
        <v>218.27134798567772</v>
      </c>
      <c r="AL547">
        <f t="shared" si="110"/>
        <v>0.16098939131360016</v>
      </c>
      <c r="AO547">
        <f t="shared" si="111"/>
        <v>295934.91200100002</v>
      </c>
    </row>
    <row r="548" spans="23:41" x14ac:dyDescent="0.3">
      <c r="W548">
        <v>545.08399999999995</v>
      </c>
      <c r="X548">
        <v>2.2223000000000002</v>
      </c>
      <c r="Y548">
        <f t="shared" si="104"/>
        <v>0.68854677554949917</v>
      </c>
      <c r="Z548">
        <f t="shared" si="105"/>
        <v>375.31583060362317</v>
      </c>
      <c r="AA548">
        <f t="shared" si="106"/>
        <v>0.47409666211961238</v>
      </c>
      <c r="AD548">
        <f t="shared" si="107"/>
        <v>297116.56705599994</v>
      </c>
      <c r="AH548">
        <v>545</v>
      </c>
      <c r="AI548">
        <v>7.4245000000000001</v>
      </c>
      <c r="AJ548">
        <f t="shared" si="108"/>
        <v>0.40204264198844697</v>
      </c>
      <c r="AK548">
        <f t="shared" si="109"/>
        <v>219.11323988370359</v>
      </c>
      <c r="AL548">
        <f t="shared" si="110"/>
        <v>0.16163828597705054</v>
      </c>
      <c r="AO548">
        <f t="shared" si="111"/>
        <v>297025</v>
      </c>
    </row>
    <row r="549" spans="23:41" x14ac:dyDescent="0.3">
      <c r="W549">
        <v>546.08399999999995</v>
      </c>
      <c r="X549">
        <v>2.2201</v>
      </c>
      <c r="Y549">
        <f t="shared" si="104"/>
        <v>0.68953723124004962</v>
      </c>
      <c r="Z549">
        <f t="shared" si="105"/>
        <v>376.54524938449123</v>
      </c>
      <c r="AA549">
        <f t="shared" si="106"/>
        <v>0.47546159326619364</v>
      </c>
      <c r="AD549">
        <f t="shared" si="107"/>
        <v>298207.73505599995</v>
      </c>
      <c r="AH549">
        <v>545.99900000000002</v>
      </c>
      <c r="AI549">
        <v>7.42</v>
      </c>
      <c r="AJ549">
        <f t="shared" si="108"/>
        <v>0.40264892716313705</v>
      </c>
      <c r="AK549">
        <f t="shared" si="109"/>
        <v>219.84591158214567</v>
      </c>
      <c r="AL549">
        <f t="shared" si="110"/>
        <v>0.16212615854562523</v>
      </c>
      <c r="AO549">
        <f t="shared" si="111"/>
        <v>298114.908001</v>
      </c>
    </row>
    <row r="550" spans="23:41" x14ac:dyDescent="0.3">
      <c r="W550">
        <v>547.08399999999995</v>
      </c>
      <c r="X550">
        <v>2.2172000000000001</v>
      </c>
      <c r="Y550">
        <f t="shared" si="104"/>
        <v>0.69084433259127254</v>
      </c>
      <c r="Z550">
        <f t="shared" si="105"/>
        <v>377.94988085136373</v>
      </c>
      <c r="AA550">
        <f t="shared" si="106"/>
        <v>0.47726589187348079</v>
      </c>
      <c r="AD550">
        <f t="shared" si="107"/>
        <v>299300.90305599995</v>
      </c>
      <c r="AH550">
        <v>546.99900000000002</v>
      </c>
      <c r="AI550">
        <v>7.4147999999999996</v>
      </c>
      <c r="AJ550">
        <f t="shared" si="108"/>
        <v>0.40334998146962914</v>
      </c>
      <c r="AK550">
        <f t="shared" si="109"/>
        <v>220.63203651390569</v>
      </c>
      <c r="AL550">
        <f t="shared" si="110"/>
        <v>0.16269120755155017</v>
      </c>
      <c r="AO550">
        <f t="shared" si="111"/>
        <v>299207.90600100002</v>
      </c>
    </row>
    <row r="551" spans="23:41" x14ac:dyDescent="0.3">
      <c r="W551">
        <v>548.08399999999995</v>
      </c>
      <c r="X551">
        <v>2.2147000000000001</v>
      </c>
      <c r="Y551">
        <f t="shared" si="104"/>
        <v>0.6919725170111225</v>
      </c>
      <c r="Z551">
        <f t="shared" si="105"/>
        <v>379.25906501352404</v>
      </c>
      <c r="AA551">
        <f t="shared" si="106"/>
        <v>0.47882596429870822</v>
      </c>
      <c r="AD551">
        <f t="shared" si="107"/>
        <v>300396.07105599996</v>
      </c>
      <c r="AH551">
        <v>547.99900000000002</v>
      </c>
      <c r="AI551">
        <v>7.4089</v>
      </c>
      <c r="AJ551">
        <f t="shared" si="108"/>
        <v>0.40414600409711682</v>
      </c>
      <c r="AK551">
        <f t="shared" si="109"/>
        <v>221.47160609921593</v>
      </c>
      <c r="AL551">
        <f t="shared" si="110"/>
        <v>0.16333399262766676</v>
      </c>
      <c r="AO551">
        <f t="shared" si="111"/>
        <v>300302.90400100005</v>
      </c>
    </row>
    <row r="552" spans="23:41" x14ac:dyDescent="0.3">
      <c r="W552">
        <v>549.08399999999995</v>
      </c>
      <c r="X552">
        <v>2.2128999999999999</v>
      </c>
      <c r="Y552">
        <f t="shared" si="104"/>
        <v>0.69278559863510192</v>
      </c>
      <c r="Z552">
        <f t="shared" si="105"/>
        <v>380.39748764095629</v>
      </c>
      <c r="AA552">
        <f t="shared" si="106"/>
        <v>0.47995188567619651</v>
      </c>
      <c r="AD552">
        <f t="shared" si="107"/>
        <v>301493.23905599996</v>
      </c>
      <c r="AH552">
        <v>548.99900000000002</v>
      </c>
      <c r="AI552">
        <v>7.4043000000000001</v>
      </c>
      <c r="AJ552">
        <f t="shared" si="108"/>
        <v>0.40476707181345928</v>
      </c>
      <c r="AK552">
        <f t="shared" si="109"/>
        <v>222.21671765851735</v>
      </c>
      <c r="AL552">
        <f t="shared" si="110"/>
        <v>0.1638363824244421</v>
      </c>
      <c r="AO552">
        <f t="shared" si="111"/>
        <v>301399.90200100001</v>
      </c>
    </row>
    <row r="553" spans="23:41" x14ac:dyDescent="0.3">
      <c r="W553">
        <v>550.08399999999995</v>
      </c>
      <c r="X553">
        <v>2.2105000000000001</v>
      </c>
      <c r="Y553">
        <f t="shared" si="104"/>
        <v>0.69387073687062428</v>
      </c>
      <c r="Z553">
        <f t="shared" si="105"/>
        <v>381.68719042074048</v>
      </c>
      <c r="AA553">
        <f t="shared" si="106"/>
        <v>0.48145659948538311</v>
      </c>
      <c r="AD553">
        <f t="shared" si="107"/>
        <v>302592.40705599997</v>
      </c>
      <c r="AH553">
        <v>549.99900000000002</v>
      </c>
      <c r="AI553">
        <v>7.3993000000000002</v>
      </c>
      <c r="AJ553">
        <f t="shared" si="108"/>
        <v>0.40544258320124743</v>
      </c>
      <c r="AK553">
        <f t="shared" si="109"/>
        <v>222.99301531810289</v>
      </c>
      <c r="AL553">
        <f t="shared" si="110"/>
        <v>0.16438368827290045</v>
      </c>
      <c r="AO553">
        <f t="shared" si="111"/>
        <v>302498.90000100003</v>
      </c>
    </row>
    <row r="554" spans="23:41" x14ac:dyDescent="0.3">
      <c r="W554">
        <v>551.08399999999995</v>
      </c>
      <c r="X554">
        <v>2.2077</v>
      </c>
      <c r="Y554">
        <f t="shared" si="104"/>
        <v>0.69513822153625915</v>
      </c>
      <c r="Z554">
        <f t="shared" si="105"/>
        <v>383.07955167708781</v>
      </c>
      <c r="AA554">
        <f t="shared" si="106"/>
        <v>0.48321714704059332</v>
      </c>
      <c r="AD554">
        <f t="shared" si="107"/>
        <v>303693.57505599991</v>
      </c>
      <c r="AH554">
        <v>550.99900000000002</v>
      </c>
      <c r="AI554">
        <v>7.3936999999999999</v>
      </c>
      <c r="AJ554">
        <f t="shared" si="108"/>
        <v>0.40619969808903289</v>
      </c>
      <c r="AK554">
        <f t="shared" si="109"/>
        <v>223.81562744735905</v>
      </c>
      <c r="AL554">
        <f t="shared" si="110"/>
        <v>0.16499819472762148</v>
      </c>
      <c r="AO554">
        <f t="shared" si="111"/>
        <v>303599.89800100005</v>
      </c>
    </row>
    <row r="555" spans="23:41" x14ac:dyDescent="0.3">
      <c r="W555">
        <v>552.08399999999995</v>
      </c>
      <c r="X555">
        <v>2.2054</v>
      </c>
      <c r="Y555">
        <f t="shared" si="104"/>
        <v>0.69618057281234413</v>
      </c>
      <c r="Z555">
        <f t="shared" si="105"/>
        <v>384.35015536053015</v>
      </c>
      <c r="AA555">
        <f t="shared" si="106"/>
        <v>0.48466738996132358</v>
      </c>
      <c r="AD555">
        <f t="shared" si="107"/>
        <v>304796.74305599992</v>
      </c>
      <c r="AH555">
        <v>552</v>
      </c>
      <c r="AI555">
        <v>7.3878000000000004</v>
      </c>
      <c r="AJ555">
        <f t="shared" si="108"/>
        <v>0.40699799329768244</v>
      </c>
      <c r="AK555">
        <f t="shared" si="109"/>
        <v>224.66289230032069</v>
      </c>
      <c r="AL555">
        <f t="shared" si="110"/>
        <v>0.16564736654834036</v>
      </c>
      <c r="AO555">
        <f t="shared" si="111"/>
        <v>304704</v>
      </c>
    </row>
    <row r="556" spans="23:41" x14ac:dyDescent="0.3">
      <c r="W556">
        <v>553.08399999999995</v>
      </c>
      <c r="X556">
        <v>2.2027000000000001</v>
      </c>
      <c r="Y556">
        <f t="shared" si="104"/>
        <v>0.69740559054681028</v>
      </c>
      <c r="Z556">
        <f t="shared" si="105"/>
        <v>385.72387364199199</v>
      </c>
      <c r="AA556">
        <f t="shared" si="106"/>
        <v>0.48637455772594518</v>
      </c>
      <c r="AD556">
        <f t="shared" si="107"/>
        <v>305901.91105599992</v>
      </c>
      <c r="AH556">
        <v>552.99900000000002</v>
      </c>
      <c r="AI556">
        <v>7.3832000000000004</v>
      </c>
      <c r="AJ556">
        <f t="shared" si="108"/>
        <v>0.40762083537319616</v>
      </c>
      <c r="AK556">
        <f t="shared" si="109"/>
        <v>225.41391434054211</v>
      </c>
      <c r="AL556">
        <f t="shared" si="110"/>
        <v>0.16615474543034228</v>
      </c>
      <c r="AO556">
        <f t="shared" si="111"/>
        <v>305807.89400100004</v>
      </c>
    </row>
    <row r="557" spans="23:41" x14ac:dyDescent="0.3">
      <c r="W557">
        <v>554.08399999999995</v>
      </c>
      <c r="X557">
        <v>2.2006000000000001</v>
      </c>
      <c r="Y557">
        <f t="shared" si="104"/>
        <v>0.69835942070110979</v>
      </c>
      <c r="Z557">
        <f t="shared" si="105"/>
        <v>386.94978125975371</v>
      </c>
      <c r="AA557">
        <f t="shared" si="106"/>
        <v>0.48770588048198965</v>
      </c>
      <c r="AD557">
        <f t="shared" si="107"/>
        <v>307009.07905599993</v>
      </c>
      <c r="AH557">
        <v>553.99900000000002</v>
      </c>
      <c r="AI557">
        <v>7.3780000000000001</v>
      </c>
      <c r="AJ557">
        <f t="shared" si="108"/>
        <v>0.40832538516794231</v>
      </c>
      <c r="AK557">
        <f t="shared" si="109"/>
        <v>226.21185505765487</v>
      </c>
      <c r="AL557">
        <f t="shared" si="110"/>
        <v>0.16672962017254844</v>
      </c>
      <c r="AO557">
        <f t="shared" si="111"/>
        <v>306914.892001</v>
      </c>
    </row>
    <row r="558" spans="23:41" x14ac:dyDescent="0.3">
      <c r="W558">
        <v>555.08399999999995</v>
      </c>
      <c r="X558">
        <v>2.1974999999999998</v>
      </c>
      <c r="Y558">
        <f t="shared" si="104"/>
        <v>0.69976912057759022</v>
      </c>
      <c r="Z558">
        <f t="shared" si="105"/>
        <v>388.43064252669103</v>
      </c>
      <c r="AA558">
        <f t="shared" si="106"/>
        <v>0.48967682211393398</v>
      </c>
      <c r="AD558">
        <f t="shared" si="107"/>
        <v>308118.24705599993</v>
      </c>
      <c r="AH558">
        <v>554.99900000000002</v>
      </c>
      <c r="AI558">
        <v>7.3723000000000001</v>
      </c>
      <c r="AJ558">
        <f t="shared" si="108"/>
        <v>0.40909825084304413</v>
      </c>
      <c r="AK558">
        <f t="shared" si="109"/>
        <v>227.04912011963867</v>
      </c>
      <c r="AL558">
        <f t="shared" si="110"/>
        <v>0.16736137884283825</v>
      </c>
      <c r="AO558">
        <f t="shared" si="111"/>
        <v>308023.89000100002</v>
      </c>
    </row>
    <row r="559" spans="23:41" x14ac:dyDescent="0.3">
      <c r="W559">
        <v>556.08399999999995</v>
      </c>
      <c r="X559">
        <v>2.1955</v>
      </c>
      <c r="Y559">
        <f t="shared" si="104"/>
        <v>0.70067966013515004</v>
      </c>
      <c r="Z559">
        <f t="shared" si="105"/>
        <v>389.63674812659474</v>
      </c>
      <c r="AA559">
        <f t="shared" si="106"/>
        <v>0.49095198612710939</v>
      </c>
      <c r="AD559">
        <f t="shared" si="107"/>
        <v>309229.41505599994</v>
      </c>
      <c r="AH559">
        <v>556</v>
      </c>
      <c r="AI559">
        <v>7.3673999999999999</v>
      </c>
      <c r="AJ559">
        <f t="shared" si="108"/>
        <v>0.40976312193004116</v>
      </c>
      <c r="AK559">
        <f t="shared" si="109"/>
        <v>227.82829579310288</v>
      </c>
      <c r="AL559">
        <f t="shared" si="110"/>
        <v>0.16790581609385377</v>
      </c>
      <c r="AO559">
        <f t="shared" si="111"/>
        <v>309136</v>
      </c>
    </row>
    <row r="560" spans="23:41" x14ac:dyDescent="0.3">
      <c r="W560">
        <v>557.08399999999995</v>
      </c>
      <c r="X560">
        <v>2.1926000000000001</v>
      </c>
      <c r="Y560">
        <f t="shared" si="104"/>
        <v>0.70200141689648254</v>
      </c>
      <c r="Z560">
        <f t="shared" si="105"/>
        <v>391.07375733036002</v>
      </c>
      <c r="AA560">
        <f t="shared" si="106"/>
        <v>0.49280598932466907</v>
      </c>
      <c r="AD560">
        <f t="shared" si="107"/>
        <v>310342.58305599994</v>
      </c>
      <c r="AH560">
        <v>556.99900000000002</v>
      </c>
      <c r="AI560">
        <v>7.3624000000000001</v>
      </c>
      <c r="AJ560">
        <f t="shared" si="108"/>
        <v>0.41044201779991607</v>
      </c>
      <c r="AK560">
        <f t="shared" si="109"/>
        <v>228.61579347253547</v>
      </c>
      <c r="AL560">
        <f t="shared" si="110"/>
        <v>0.16846264997566662</v>
      </c>
      <c r="AO560">
        <f t="shared" si="111"/>
        <v>310247.88600100001</v>
      </c>
    </row>
    <row r="561" spans="23:41" x14ac:dyDescent="0.3">
      <c r="W561">
        <v>558.08399999999995</v>
      </c>
      <c r="X561">
        <v>2.19</v>
      </c>
      <c r="Y561">
        <f t="shared" si="104"/>
        <v>0.70318792732637581</v>
      </c>
      <c r="Z561">
        <f t="shared" si="105"/>
        <v>392.43793123401309</v>
      </c>
      <c r="AA561">
        <f t="shared" si="106"/>
        <v>0.4944732611375644</v>
      </c>
      <c r="AD561">
        <f t="shared" si="107"/>
        <v>311457.75105599995</v>
      </c>
      <c r="AH561">
        <v>557.99900000000002</v>
      </c>
      <c r="AI561">
        <v>7.3567999999999998</v>
      </c>
      <c r="AJ561">
        <f t="shared" si="108"/>
        <v>0.4112029287557008</v>
      </c>
      <c r="AK561">
        <f t="shared" si="109"/>
        <v>229.45082304275229</v>
      </c>
      <c r="AL561">
        <f t="shared" si="110"/>
        <v>0.16908784861726595</v>
      </c>
      <c r="AO561">
        <f t="shared" si="111"/>
        <v>311362.88400100003</v>
      </c>
    </row>
    <row r="562" spans="23:41" x14ac:dyDescent="0.3">
      <c r="W562">
        <v>559.08399999999995</v>
      </c>
      <c r="X562">
        <v>2.1876000000000002</v>
      </c>
      <c r="Y562">
        <f t="shared" si="104"/>
        <v>0.70428441866430447</v>
      </c>
      <c r="Z562">
        <f t="shared" si="105"/>
        <v>393.75414992451397</v>
      </c>
      <c r="AA562">
        <f t="shared" si="106"/>
        <v>0.49601654237331727</v>
      </c>
      <c r="AD562">
        <f t="shared" si="107"/>
        <v>312574.91905599996</v>
      </c>
      <c r="AH562">
        <v>558.99900000000002</v>
      </c>
      <c r="AI562">
        <v>7.3512000000000004</v>
      </c>
      <c r="AJ562">
        <f t="shared" si="108"/>
        <v>0.41196441913788806</v>
      </c>
      <c r="AK562">
        <f t="shared" si="109"/>
        <v>230.2876983336603</v>
      </c>
      <c r="AL562">
        <f t="shared" si="110"/>
        <v>0.16971468263561751</v>
      </c>
      <c r="AO562">
        <f t="shared" si="111"/>
        <v>312479.88200100005</v>
      </c>
    </row>
    <row r="563" spans="23:41" x14ac:dyDescent="0.3">
      <c r="W563">
        <v>560.08399999999995</v>
      </c>
      <c r="X563">
        <v>2.1855000000000002</v>
      </c>
      <c r="Y563">
        <f t="shared" si="104"/>
        <v>0.70524483583355291</v>
      </c>
      <c r="Z563">
        <f t="shared" si="105"/>
        <v>394.99634863299963</v>
      </c>
      <c r="AA563">
        <f t="shared" si="106"/>
        <v>0.49737027846989501</v>
      </c>
      <c r="AD563">
        <f t="shared" si="107"/>
        <v>313694.08705599996</v>
      </c>
      <c r="AH563">
        <v>559.99900000000002</v>
      </c>
      <c r="AI563">
        <v>7.3463000000000003</v>
      </c>
      <c r="AJ563">
        <f t="shared" si="108"/>
        <v>0.41263119922722885</v>
      </c>
      <c r="AK563">
        <f t="shared" si="109"/>
        <v>231.07305893604894</v>
      </c>
      <c r="AL563">
        <f t="shared" si="110"/>
        <v>0.17026450657570102</v>
      </c>
      <c r="AO563">
        <f t="shared" si="111"/>
        <v>313598.88000100001</v>
      </c>
    </row>
    <row r="564" spans="23:41" x14ac:dyDescent="0.3">
      <c r="W564">
        <v>561.08399999999995</v>
      </c>
      <c r="X564">
        <v>2.1829000000000001</v>
      </c>
      <c r="Y564">
        <f t="shared" si="104"/>
        <v>0.70643520315660535</v>
      </c>
      <c r="Z564">
        <f t="shared" si="105"/>
        <v>396.36948952792073</v>
      </c>
      <c r="AA564">
        <f t="shared" si="106"/>
        <v>0.49905069625891429</v>
      </c>
      <c r="AD564">
        <f t="shared" si="107"/>
        <v>314815.25505599997</v>
      </c>
      <c r="AH564">
        <v>560.99900000000002</v>
      </c>
      <c r="AI564">
        <v>7.3414000000000001</v>
      </c>
      <c r="AJ564">
        <f t="shared" si="108"/>
        <v>0.4132984242089191</v>
      </c>
      <c r="AK564">
        <f t="shared" si="109"/>
        <v>231.86000268277942</v>
      </c>
      <c r="AL564">
        <f t="shared" si="110"/>
        <v>0.17081558745357564</v>
      </c>
      <c r="AO564">
        <f t="shared" si="111"/>
        <v>314719.87800100003</v>
      </c>
    </row>
    <row r="565" spans="23:41" x14ac:dyDescent="0.3">
      <c r="W565">
        <v>562.08399999999995</v>
      </c>
      <c r="X565">
        <v>2.1806999999999999</v>
      </c>
      <c r="Y565">
        <f t="shared" si="104"/>
        <v>0.70744354497822293</v>
      </c>
      <c r="Z565">
        <f t="shared" si="105"/>
        <v>397.64269753553941</v>
      </c>
      <c r="AA565">
        <f t="shared" si="106"/>
        <v>0.50047636933135498</v>
      </c>
      <c r="AD565">
        <f t="shared" si="107"/>
        <v>315938.42305599991</v>
      </c>
      <c r="AH565">
        <v>561.99900000000002</v>
      </c>
      <c r="AI565">
        <v>7.3357999999999999</v>
      </c>
      <c r="AJ565">
        <f t="shared" si="108"/>
        <v>0.41406151257342205</v>
      </c>
      <c r="AK565">
        <f t="shared" si="109"/>
        <v>232.70215600475063</v>
      </c>
      <c r="AL565">
        <f t="shared" si="110"/>
        <v>0.17144693619459014</v>
      </c>
      <c r="AO565">
        <f t="shared" si="111"/>
        <v>315842.87600100006</v>
      </c>
    </row>
    <row r="566" spans="23:41" x14ac:dyDescent="0.3">
      <c r="W566">
        <v>563.08399999999995</v>
      </c>
      <c r="X566">
        <v>2.1781000000000001</v>
      </c>
      <c r="Y566">
        <f t="shared" si="104"/>
        <v>0.70863653401573989</v>
      </c>
      <c r="Z566">
        <f t="shared" si="105"/>
        <v>399.02189411971887</v>
      </c>
      <c r="AA566">
        <f t="shared" si="106"/>
        <v>0.50216573734184089</v>
      </c>
      <c r="AD566">
        <f t="shared" si="107"/>
        <v>317063.59105599992</v>
      </c>
      <c r="AH566">
        <v>562.99900000000002</v>
      </c>
      <c r="AI566">
        <v>7.3308</v>
      </c>
      <c r="AJ566">
        <f t="shared" si="108"/>
        <v>0.41474333388084172</v>
      </c>
      <c r="AK566">
        <f t="shared" si="109"/>
        <v>233.50008223158002</v>
      </c>
      <c r="AL566">
        <f t="shared" si="110"/>
        <v>0.17201203299859535</v>
      </c>
      <c r="AO566">
        <f t="shared" si="111"/>
        <v>316967.87400100002</v>
      </c>
    </row>
    <row r="567" spans="23:41" x14ac:dyDescent="0.3">
      <c r="W567">
        <v>564.08399999999995</v>
      </c>
      <c r="X567">
        <v>2.1758999999999999</v>
      </c>
      <c r="Y567">
        <f t="shared" si="104"/>
        <v>0.70964709909944579</v>
      </c>
      <c r="Z567">
        <f t="shared" si="105"/>
        <v>400.30057424841175</v>
      </c>
      <c r="AA567">
        <f t="shared" si="106"/>
        <v>0.50359900526025858</v>
      </c>
      <c r="AD567">
        <f t="shared" si="107"/>
        <v>318190.75905599992</v>
      </c>
      <c r="AH567">
        <v>564</v>
      </c>
      <c r="AI567">
        <v>7.3254999999999999</v>
      </c>
      <c r="AJ567">
        <f t="shared" si="108"/>
        <v>0.41546657238319556</v>
      </c>
      <c r="AK567">
        <f t="shared" si="109"/>
        <v>234.32314682412229</v>
      </c>
      <c r="AL567">
        <f t="shared" si="110"/>
        <v>0.17261247276784109</v>
      </c>
      <c r="AO567">
        <f t="shared" si="111"/>
        <v>318096</v>
      </c>
    </row>
    <row r="568" spans="23:41" x14ac:dyDescent="0.3">
      <c r="W568">
        <v>565.08399999999995</v>
      </c>
      <c r="X568">
        <v>2.1732999999999998</v>
      </c>
      <c r="Y568">
        <f t="shared" si="104"/>
        <v>0.71084272142526572</v>
      </c>
      <c r="Z568">
        <f t="shared" si="105"/>
        <v>401.68584839387483</v>
      </c>
      <c r="AA568">
        <f t="shared" si="106"/>
        <v>0.50529737460327795</v>
      </c>
      <c r="AD568">
        <f t="shared" si="107"/>
        <v>319319.92705599993</v>
      </c>
      <c r="AH568">
        <v>565</v>
      </c>
      <c r="AI568">
        <v>7.3197000000000001</v>
      </c>
      <c r="AJ568">
        <f t="shared" si="108"/>
        <v>0.41625864081561437</v>
      </c>
      <c r="AK568">
        <f t="shared" si="109"/>
        <v>235.1861320608221</v>
      </c>
      <c r="AL568">
        <f t="shared" si="110"/>
        <v>0.17327125605366264</v>
      </c>
      <c r="AO568">
        <f t="shared" si="111"/>
        <v>319225</v>
      </c>
    </row>
    <row r="569" spans="23:41" x14ac:dyDescent="0.3">
      <c r="W569">
        <v>566.08399999999995</v>
      </c>
      <c r="X569">
        <v>2.1709999999999998</v>
      </c>
      <c r="Y569">
        <f t="shared" si="104"/>
        <v>0.71190158025863037</v>
      </c>
      <c r="Z569">
        <f t="shared" si="105"/>
        <v>402.99609415912647</v>
      </c>
      <c r="AA569">
        <f t="shared" si="106"/>
        <v>0.50680385997473509</v>
      </c>
      <c r="AD569">
        <f t="shared" si="107"/>
        <v>320451.09505599993</v>
      </c>
      <c r="AH569">
        <v>565.99900000000002</v>
      </c>
      <c r="AI569">
        <v>7.3150000000000004</v>
      </c>
      <c r="AJ569">
        <f t="shared" si="108"/>
        <v>0.41690094987033843</v>
      </c>
      <c r="AK569">
        <f t="shared" si="109"/>
        <v>235.96552072566169</v>
      </c>
      <c r="AL569">
        <f t="shared" si="110"/>
        <v>0.17380640200279043</v>
      </c>
      <c r="AO569">
        <f t="shared" si="111"/>
        <v>320354.86800100002</v>
      </c>
    </row>
    <row r="570" spans="23:41" x14ac:dyDescent="0.3">
      <c r="W570">
        <v>567.08399999999995</v>
      </c>
      <c r="X570">
        <v>2.1688000000000001</v>
      </c>
      <c r="Y570">
        <f t="shared" si="104"/>
        <v>0.71291545195246653</v>
      </c>
      <c r="Z570">
        <f t="shared" si="105"/>
        <v>404.2829461550125</v>
      </c>
      <c r="AA570">
        <f t="shared" si="106"/>
        <v>0.50824844163258964</v>
      </c>
      <c r="AD570">
        <f t="shared" si="107"/>
        <v>321584.26305599994</v>
      </c>
      <c r="AH570">
        <v>566.99900000000002</v>
      </c>
      <c r="AI570">
        <v>7.3103999999999996</v>
      </c>
      <c r="AJ570">
        <f t="shared" si="108"/>
        <v>0.41752999251555617</v>
      </c>
      <c r="AK570">
        <f t="shared" si="109"/>
        <v>236.73908822632785</v>
      </c>
      <c r="AL570">
        <f t="shared" si="110"/>
        <v>0.17433129465004038</v>
      </c>
      <c r="AO570">
        <f t="shared" si="111"/>
        <v>321487.86600100005</v>
      </c>
    </row>
    <row r="571" spans="23:41" x14ac:dyDescent="0.3">
      <c r="W571">
        <v>568.08399999999995</v>
      </c>
      <c r="X571">
        <v>2.1661000000000001</v>
      </c>
      <c r="Y571">
        <f t="shared" si="104"/>
        <v>0.71416115558998983</v>
      </c>
      <c r="Z571">
        <f t="shared" si="105"/>
        <v>405.70352591218375</v>
      </c>
      <c r="AA571">
        <f t="shared" si="106"/>
        <v>0.51002615615362967</v>
      </c>
      <c r="AD571">
        <f t="shared" si="107"/>
        <v>322719.43105599994</v>
      </c>
      <c r="AH571">
        <v>567.99900000000002</v>
      </c>
      <c r="AI571">
        <v>7.3051000000000004</v>
      </c>
      <c r="AJ571">
        <f t="shared" si="108"/>
        <v>0.41825524997952462</v>
      </c>
      <c r="AK571">
        <f t="shared" si="109"/>
        <v>237.56856373312002</v>
      </c>
      <c r="AL571">
        <f t="shared" si="110"/>
        <v>0.17493745413543463</v>
      </c>
      <c r="AO571">
        <f t="shared" si="111"/>
        <v>322622.86400100001</v>
      </c>
    </row>
    <row r="572" spans="23:41" x14ac:dyDescent="0.3">
      <c r="W572">
        <v>569.08399999999995</v>
      </c>
      <c r="X572">
        <v>2.1638999999999999</v>
      </c>
      <c r="Y572">
        <f t="shared" si="104"/>
        <v>0.7151773219591856</v>
      </c>
      <c r="Z572">
        <f t="shared" si="105"/>
        <v>406.99597108982113</v>
      </c>
      <c r="AA572">
        <f t="shared" si="106"/>
        <v>0.51147860184471261</v>
      </c>
      <c r="AD572">
        <f t="shared" si="107"/>
        <v>323856.59905599995</v>
      </c>
      <c r="AH572">
        <v>568.99900000000002</v>
      </c>
      <c r="AI572">
        <v>7.2995000000000001</v>
      </c>
      <c r="AJ572">
        <f t="shared" si="108"/>
        <v>0.41902213168452856</v>
      </c>
      <c r="AK572">
        <f t="shared" si="109"/>
        <v>238.42317390636507</v>
      </c>
      <c r="AL572">
        <f t="shared" si="110"/>
        <v>0.17557954684144639</v>
      </c>
      <c r="AO572">
        <f t="shared" si="111"/>
        <v>323759.86200100003</v>
      </c>
    </row>
    <row r="573" spans="23:41" x14ac:dyDescent="0.3">
      <c r="W573">
        <v>570.08399999999995</v>
      </c>
      <c r="X573">
        <v>2.1608999999999998</v>
      </c>
      <c r="Y573">
        <f t="shared" si="104"/>
        <v>0.71656466957349541</v>
      </c>
      <c r="Z573">
        <f t="shared" si="105"/>
        <v>408.5020530891365</v>
      </c>
      <c r="AA573">
        <f t="shared" si="106"/>
        <v>0.51346492568097268</v>
      </c>
      <c r="AD573">
        <f t="shared" si="107"/>
        <v>324995.76705599995</v>
      </c>
      <c r="AH573">
        <v>569.99900000000002</v>
      </c>
      <c r="AI573">
        <v>7.2950999999999997</v>
      </c>
      <c r="AJ573">
        <f t="shared" si="108"/>
        <v>0.41962509444244001</v>
      </c>
      <c r="AK573">
        <f t="shared" si="109"/>
        <v>239.18588420709636</v>
      </c>
      <c r="AL573">
        <f t="shared" si="110"/>
        <v>0.1760852198858267</v>
      </c>
      <c r="AO573">
        <f t="shared" si="111"/>
        <v>324898.86000100005</v>
      </c>
    </row>
    <row r="574" spans="23:41" x14ac:dyDescent="0.3">
      <c r="W574">
        <v>571.08399999999995</v>
      </c>
      <c r="X574">
        <v>2.1591</v>
      </c>
      <c r="Y574">
        <f t="shared" si="104"/>
        <v>0.71739800295505407</v>
      </c>
      <c r="Z574">
        <f t="shared" si="105"/>
        <v>409.69452111958407</v>
      </c>
      <c r="AA574">
        <f t="shared" si="106"/>
        <v>0.51465989464389972</v>
      </c>
      <c r="AD574">
        <f t="shared" si="107"/>
        <v>326136.93505599996</v>
      </c>
      <c r="AH574">
        <v>571</v>
      </c>
      <c r="AI574">
        <v>7.2899000000000003</v>
      </c>
      <c r="AJ574">
        <f t="shared" si="108"/>
        <v>0.42033815583706885</v>
      </c>
      <c r="AK574">
        <f t="shared" si="109"/>
        <v>240.01308698296631</v>
      </c>
      <c r="AL574">
        <f t="shared" si="110"/>
        <v>0.17668416525250799</v>
      </c>
      <c r="AO574">
        <f t="shared" si="111"/>
        <v>326041</v>
      </c>
    </row>
    <row r="575" spans="23:41" x14ac:dyDescent="0.3">
      <c r="W575">
        <v>572.08399999999995</v>
      </c>
      <c r="X575">
        <v>2.157</v>
      </c>
      <c r="Y575">
        <f t="shared" si="104"/>
        <v>0.71837110374776569</v>
      </c>
      <c r="Z575">
        <f t="shared" si="105"/>
        <v>410.96861451643673</v>
      </c>
      <c r="AA575">
        <f t="shared" si="106"/>
        <v>0.51605704269978314</v>
      </c>
      <c r="AD575">
        <f t="shared" si="107"/>
        <v>327280.10305599996</v>
      </c>
      <c r="AH575">
        <v>571.99900000000002</v>
      </c>
      <c r="AI575">
        <v>7.2849000000000004</v>
      </c>
      <c r="AJ575">
        <f t="shared" si="108"/>
        <v>0.4210242716254361</v>
      </c>
      <c r="AK575">
        <f t="shared" si="109"/>
        <v>240.82546234547783</v>
      </c>
      <c r="AL575">
        <f t="shared" si="110"/>
        <v>0.177261437297729</v>
      </c>
      <c r="AO575">
        <f t="shared" si="111"/>
        <v>327182.85600100004</v>
      </c>
    </row>
    <row r="576" spans="23:41" x14ac:dyDescent="0.3">
      <c r="W576">
        <v>573.08399999999995</v>
      </c>
      <c r="X576">
        <v>2.1547999999999998</v>
      </c>
      <c r="Y576">
        <f t="shared" si="104"/>
        <v>0.71939155933054355</v>
      </c>
      <c r="Z576">
        <f t="shared" si="105"/>
        <v>412.27179238738518</v>
      </c>
      <c r="AA576">
        <f t="shared" si="106"/>
        <v>0.51752421563603102</v>
      </c>
      <c r="AD576">
        <f t="shared" si="107"/>
        <v>328425.27105599991</v>
      </c>
      <c r="AH576">
        <v>572.99900000000002</v>
      </c>
      <c r="AI576">
        <v>7.2792000000000003</v>
      </c>
      <c r="AJ576">
        <f t="shared" si="108"/>
        <v>0.42180701828208217</v>
      </c>
      <c r="AK576">
        <f t="shared" si="109"/>
        <v>241.6949996686148</v>
      </c>
      <c r="AL576">
        <f t="shared" si="110"/>
        <v>0.17792116067202079</v>
      </c>
      <c r="AO576">
        <f t="shared" si="111"/>
        <v>328327.854001</v>
      </c>
    </row>
    <row r="577" spans="23:41" x14ac:dyDescent="0.3">
      <c r="W577">
        <v>574.08399999999995</v>
      </c>
      <c r="X577">
        <v>2.1524999999999999</v>
      </c>
      <c r="Y577">
        <f t="shared" si="104"/>
        <v>0.72045951383503637</v>
      </c>
      <c r="Z577">
        <f t="shared" si="105"/>
        <v>413.60427954047299</v>
      </c>
      <c r="AA577">
        <f t="shared" si="106"/>
        <v>0.51906191107541699</v>
      </c>
      <c r="AD577">
        <f t="shared" si="107"/>
        <v>329572.43905599992</v>
      </c>
      <c r="AH577">
        <v>573.99900000000002</v>
      </c>
      <c r="AI577">
        <v>7.2737999999999996</v>
      </c>
      <c r="AJ577">
        <f t="shared" si="108"/>
        <v>0.42254913334397065</v>
      </c>
      <c r="AK577">
        <f t="shared" si="109"/>
        <v>242.54277999030583</v>
      </c>
      <c r="AL577">
        <f t="shared" si="110"/>
        <v>0.17854777008974068</v>
      </c>
      <c r="AO577">
        <f t="shared" si="111"/>
        <v>329474.85200100002</v>
      </c>
    </row>
    <row r="578" spans="23:41" x14ac:dyDescent="0.3">
      <c r="W578">
        <v>575.08399999999995</v>
      </c>
      <c r="X578">
        <v>2.1494</v>
      </c>
      <c r="Y578">
        <f t="shared" si="104"/>
        <v>0.72190073772986929</v>
      </c>
      <c r="Z578">
        <f t="shared" si="105"/>
        <v>415.1535638566441</v>
      </c>
      <c r="AA578">
        <f t="shared" si="106"/>
        <v>0.52114067513492957</v>
      </c>
      <c r="AD578">
        <f t="shared" si="107"/>
        <v>330721.60705599992</v>
      </c>
      <c r="AH578">
        <v>574.99900000000002</v>
      </c>
      <c r="AI578">
        <v>7.2687999999999997</v>
      </c>
      <c r="AJ578">
        <f t="shared" si="108"/>
        <v>0.42323676831942436</v>
      </c>
      <c r="AK578">
        <f t="shared" si="109"/>
        <v>243.3607185469007</v>
      </c>
      <c r="AL578">
        <f t="shared" si="110"/>
        <v>0.1791293620574701</v>
      </c>
      <c r="AO578">
        <f t="shared" si="111"/>
        <v>330623.85000100004</v>
      </c>
    </row>
    <row r="579" spans="23:41" x14ac:dyDescent="0.3">
      <c r="W579">
        <v>576.08399999999995</v>
      </c>
      <c r="X579">
        <v>2.1476999999999999</v>
      </c>
      <c r="Y579">
        <f t="shared" si="104"/>
        <v>0.72269196906667321</v>
      </c>
      <c r="Z579">
        <f t="shared" si="105"/>
        <v>416.33128030780534</v>
      </c>
      <c r="AA579">
        <f t="shared" si="106"/>
        <v>0.52228368215346532</v>
      </c>
      <c r="AD579">
        <f t="shared" si="107"/>
        <v>331872.77505599993</v>
      </c>
      <c r="AH579">
        <v>575.99900000000002</v>
      </c>
      <c r="AI579">
        <v>7.2629999999999999</v>
      </c>
      <c r="AJ579">
        <f t="shared" si="108"/>
        <v>0.42403501771839502</v>
      </c>
      <c r="AK579">
        <f t="shared" si="109"/>
        <v>244.24374617077783</v>
      </c>
      <c r="AL579">
        <f t="shared" si="110"/>
        <v>0.17980569625143958</v>
      </c>
      <c r="AO579">
        <f t="shared" si="111"/>
        <v>331774.84800100001</v>
      </c>
    </row>
    <row r="580" spans="23:41" x14ac:dyDescent="0.3">
      <c r="W580">
        <v>577.08399999999995</v>
      </c>
      <c r="X580">
        <v>2.1457000000000002</v>
      </c>
      <c r="Y580">
        <f t="shared" ref="Y580:Y610" si="112">LN($X$3/$X580)</f>
        <v>0.72362363168588673</v>
      </c>
      <c r="Z580">
        <f t="shared" ref="Z580:Z610" si="113">W580*Y580</f>
        <v>417.59161986781822</v>
      </c>
      <c r="AA580">
        <f t="shared" ref="AA580:AA610" si="114">POWER(Y580,2)</f>
        <v>0.52363116033427182</v>
      </c>
      <c r="AD580">
        <f t="shared" ref="AD580:AD610" si="115">POWER(W580,2)</f>
        <v>333025.94305599993</v>
      </c>
      <c r="AH580">
        <v>576.99900000000002</v>
      </c>
      <c r="AI580">
        <v>7.2576999999999998</v>
      </c>
      <c r="AJ580">
        <f t="shared" ref="AJ580:AJ643" si="116">LN($AI$3/$AI580)</f>
        <v>0.42476501010655254</v>
      </c>
      <c r="AK580">
        <f t="shared" ref="AK580:AK643" si="117">AH580*AJ580</f>
        <v>245.08898606647071</v>
      </c>
      <c r="AL580">
        <f t="shared" ref="AL580:AL643" si="118">POWER(AJ580,2)</f>
        <v>0.18042531381081969</v>
      </c>
      <c r="AO580">
        <f t="shared" ref="AO580:AO643" si="119">POWER(AH580,2)</f>
        <v>332927.84600100003</v>
      </c>
    </row>
    <row r="581" spans="23:41" x14ac:dyDescent="0.3">
      <c r="W581">
        <v>578.08399999999995</v>
      </c>
      <c r="X581">
        <v>2.1436000000000002</v>
      </c>
      <c r="Y581">
        <f t="shared" si="112"/>
        <v>0.72460281251622694</v>
      </c>
      <c r="Z581">
        <f t="shared" si="113"/>
        <v>418.88129227063047</v>
      </c>
      <c r="AA581">
        <f t="shared" si="114"/>
        <v>0.52504923590642627</v>
      </c>
      <c r="AD581">
        <f t="shared" si="115"/>
        <v>334181.11105599994</v>
      </c>
      <c r="AH581">
        <v>578</v>
      </c>
      <c r="AI581">
        <v>7.2525000000000004</v>
      </c>
      <c r="AJ581">
        <f t="shared" si="116"/>
        <v>0.42548174732900418</v>
      </c>
      <c r="AK581">
        <f t="shared" si="117"/>
        <v>245.92844995616443</v>
      </c>
      <c r="AL581">
        <f t="shared" si="118"/>
        <v>0.18103471731014256</v>
      </c>
      <c r="AO581">
        <f t="shared" si="119"/>
        <v>334084</v>
      </c>
    </row>
    <row r="582" spans="23:41" x14ac:dyDescent="0.3">
      <c r="W582">
        <v>579.08399999999995</v>
      </c>
      <c r="X582">
        <v>2.1404999999999998</v>
      </c>
      <c r="Y582">
        <f t="shared" si="112"/>
        <v>0.72605002455192147</v>
      </c>
      <c r="Z582">
        <f t="shared" si="113"/>
        <v>420.44395241762487</v>
      </c>
      <c r="AA582">
        <f t="shared" si="114"/>
        <v>0.52714863815184576</v>
      </c>
      <c r="AD582">
        <f t="shared" si="115"/>
        <v>335338.27905599994</v>
      </c>
      <c r="AH582">
        <v>579</v>
      </c>
      <c r="AI582">
        <v>7.2472000000000003</v>
      </c>
      <c r="AJ582">
        <f t="shared" si="116"/>
        <v>0.42621279696948516</v>
      </c>
      <c r="AK582">
        <f t="shared" si="117"/>
        <v>246.77720944533192</v>
      </c>
      <c r="AL582">
        <f t="shared" si="118"/>
        <v>0.18165734830055158</v>
      </c>
      <c r="AO582">
        <f t="shared" si="119"/>
        <v>335241</v>
      </c>
    </row>
    <row r="583" spans="23:41" x14ac:dyDescent="0.3">
      <c r="W583">
        <v>580.08399999999995</v>
      </c>
      <c r="X583">
        <v>2.1389</v>
      </c>
      <c r="Y583">
        <f t="shared" si="112"/>
        <v>0.7267977929655095</v>
      </c>
      <c r="Z583">
        <f t="shared" si="113"/>
        <v>421.6037709346046</v>
      </c>
      <c r="AA583">
        <f t="shared" si="114"/>
        <v>0.52823503185953558</v>
      </c>
      <c r="AD583">
        <f t="shared" si="115"/>
        <v>336497.44705599995</v>
      </c>
      <c r="AH583">
        <v>579.99900000000002</v>
      </c>
      <c r="AI583">
        <v>7.2416999999999998</v>
      </c>
      <c r="AJ583">
        <f t="shared" si="116"/>
        <v>0.42697199887772913</v>
      </c>
      <c r="AK583">
        <f t="shared" si="117"/>
        <v>247.64333237708402</v>
      </c>
      <c r="AL583">
        <f t="shared" si="118"/>
        <v>0.18230508782564353</v>
      </c>
      <c r="AO583">
        <f t="shared" si="119"/>
        <v>336398.84000100003</v>
      </c>
    </row>
    <row r="584" spans="23:41" x14ac:dyDescent="0.3">
      <c r="W584">
        <v>581.08399999999995</v>
      </c>
      <c r="X584">
        <v>2.1366000000000001</v>
      </c>
      <c r="Y584">
        <f t="shared" si="112"/>
        <v>0.72787369062513518</v>
      </c>
      <c r="Z584">
        <f t="shared" si="113"/>
        <v>422.95575564321604</v>
      </c>
      <c r="AA584">
        <f t="shared" si="114"/>
        <v>0.52980010950425505</v>
      </c>
      <c r="AD584">
        <f t="shared" si="115"/>
        <v>337658.61505599995</v>
      </c>
      <c r="AH584">
        <v>580.99900000000002</v>
      </c>
      <c r="AI584">
        <v>7.2359999999999998</v>
      </c>
      <c r="AJ584">
        <f t="shared" si="116"/>
        <v>0.42775941680937746</v>
      </c>
      <c r="AK584">
        <f t="shared" si="117"/>
        <v>248.52779340683151</v>
      </c>
      <c r="AL584">
        <f t="shared" si="118"/>
        <v>0.18297811866909872</v>
      </c>
      <c r="AO584">
        <f t="shared" si="119"/>
        <v>337559.83800100005</v>
      </c>
    </row>
    <row r="585" spans="23:41" x14ac:dyDescent="0.3">
      <c r="W585">
        <v>582.08399999999995</v>
      </c>
      <c r="X585">
        <v>2.1337999999999999</v>
      </c>
      <c r="Y585">
        <f t="shared" si="112"/>
        <v>0.72918504337956125</v>
      </c>
      <c r="Z585">
        <f t="shared" si="113"/>
        <v>424.44694679054851</v>
      </c>
      <c r="AA585">
        <f t="shared" si="114"/>
        <v>0.53171082748845266</v>
      </c>
      <c r="AD585">
        <f t="shared" si="115"/>
        <v>338821.78305599996</v>
      </c>
      <c r="AH585">
        <v>581.99900000000002</v>
      </c>
      <c r="AI585">
        <v>7.2316000000000003</v>
      </c>
      <c r="AJ585">
        <f t="shared" si="116"/>
        <v>0.42836767251670377</v>
      </c>
      <c r="AK585">
        <f t="shared" si="117"/>
        <v>249.30955703704907</v>
      </c>
      <c r="AL585">
        <f t="shared" si="118"/>
        <v>0.18349886285737796</v>
      </c>
      <c r="AO585">
        <f t="shared" si="119"/>
        <v>338722.83600100002</v>
      </c>
    </row>
    <row r="586" spans="23:41" x14ac:dyDescent="0.3">
      <c r="W586">
        <v>583.08399999999995</v>
      </c>
      <c r="X586">
        <v>2.1314000000000002</v>
      </c>
      <c r="Y586">
        <f t="shared" si="112"/>
        <v>0.73031043035006626</v>
      </c>
      <c r="Z586">
        <f t="shared" si="113"/>
        <v>425.832326970238</v>
      </c>
      <c r="AA586">
        <f t="shared" si="114"/>
        <v>0.53335332467809904</v>
      </c>
      <c r="AD586">
        <f t="shared" si="115"/>
        <v>339986.95105599996</v>
      </c>
      <c r="AH586">
        <v>582.99900000000002</v>
      </c>
      <c r="AI586">
        <v>7.2259000000000002</v>
      </c>
      <c r="AJ586">
        <f t="shared" si="116"/>
        <v>0.42915619062776533</v>
      </c>
      <c r="AK586">
        <f t="shared" si="117"/>
        <v>250.19762997979657</v>
      </c>
      <c r="AL586">
        <f t="shared" si="118"/>
        <v>0.18417503595413487</v>
      </c>
      <c r="AO586">
        <f t="shared" si="119"/>
        <v>339887.83400100004</v>
      </c>
    </row>
    <row r="587" spans="23:41" x14ac:dyDescent="0.3">
      <c r="W587">
        <v>584.08399999999995</v>
      </c>
      <c r="X587">
        <v>2.1284999999999998</v>
      </c>
      <c r="Y587">
        <f t="shared" si="112"/>
        <v>0.73167196486871533</v>
      </c>
      <c r="Z587">
        <f t="shared" si="113"/>
        <v>427.35788792837866</v>
      </c>
      <c r="AA587">
        <f t="shared" si="114"/>
        <v>0.53534386417484658</v>
      </c>
      <c r="AD587">
        <f t="shared" si="115"/>
        <v>341154.11905599991</v>
      </c>
      <c r="AH587">
        <v>583.99900000000002</v>
      </c>
      <c r="AI587">
        <v>7.2213000000000003</v>
      </c>
      <c r="AJ587">
        <f t="shared" si="116"/>
        <v>0.42979299224405754</v>
      </c>
      <c r="AK587">
        <f t="shared" si="117"/>
        <v>250.99867767753736</v>
      </c>
      <c r="AL587">
        <f t="shared" si="118"/>
        <v>0.18472201618210049</v>
      </c>
      <c r="AO587">
        <f t="shared" si="119"/>
        <v>341054.832001</v>
      </c>
    </row>
    <row r="588" spans="23:41" x14ac:dyDescent="0.3">
      <c r="W588">
        <v>585.08399999999995</v>
      </c>
      <c r="X588">
        <v>2.1274000000000002</v>
      </c>
      <c r="Y588">
        <f t="shared" si="112"/>
        <v>0.73218889431935752</v>
      </c>
      <c r="Z588">
        <f t="shared" si="113"/>
        <v>428.39200704394693</v>
      </c>
      <c r="AA588">
        <f t="shared" si="114"/>
        <v>0.53610057696460334</v>
      </c>
      <c r="AD588">
        <f t="shared" si="115"/>
        <v>342323.28705599991</v>
      </c>
      <c r="AH588">
        <v>585</v>
      </c>
      <c r="AI588">
        <v>7.2164000000000001</v>
      </c>
      <c r="AJ588">
        <f t="shared" si="116"/>
        <v>0.43047177074591531</v>
      </c>
      <c r="AK588">
        <f t="shared" si="117"/>
        <v>251.82598588636046</v>
      </c>
      <c r="AL588">
        <f t="shared" si="118"/>
        <v>0.18530594540912387</v>
      </c>
      <c r="AO588">
        <f t="shared" si="119"/>
        <v>342225</v>
      </c>
    </row>
    <row r="589" spans="23:41" x14ac:dyDescent="0.3">
      <c r="W589">
        <v>586.08399999999995</v>
      </c>
      <c r="X589">
        <v>2.1236999999999999</v>
      </c>
      <c r="Y589">
        <f t="shared" si="112"/>
        <v>0.73392962068866907</v>
      </c>
      <c r="Z589">
        <f t="shared" si="113"/>
        <v>430.14440781169787</v>
      </c>
      <c r="AA589">
        <f t="shared" si="114"/>
        <v>0.53865268812421363</v>
      </c>
      <c r="AD589">
        <f t="shared" si="115"/>
        <v>343494.45505599992</v>
      </c>
      <c r="AH589">
        <v>586</v>
      </c>
      <c r="AI589">
        <v>7.2111000000000001</v>
      </c>
      <c r="AJ589">
        <f t="shared" si="116"/>
        <v>0.43120647880183754</v>
      </c>
      <c r="AK589">
        <f t="shared" si="117"/>
        <v>252.68699657787681</v>
      </c>
      <c r="AL589">
        <f t="shared" si="118"/>
        <v>0.18593902736067958</v>
      </c>
      <c r="AO589">
        <f t="shared" si="119"/>
        <v>343396</v>
      </c>
    </row>
    <row r="590" spans="23:41" x14ac:dyDescent="0.3">
      <c r="W590">
        <v>587.08399999999995</v>
      </c>
      <c r="X590">
        <v>2.1215000000000002</v>
      </c>
      <c r="Y590">
        <f t="shared" si="112"/>
        <v>0.73496608549454268</v>
      </c>
      <c r="Z590">
        <f t="shared" si="113"/>
        <v>431.48682933647808</v>
      </c>
      <c r="AA590">
        <f t="shared" si="114"/>
        <v>0.54017514682717138</v>
      </c>
      <c r="AD590">
        <f t="shared" si="115"/>
        <v>344667.62305599992</v>
      </c>
      <c r="AH590">
        <v>586.99900000000002</v>
      </c>
      <c r="AI590">
        <v>7.2149999999999999</v>
      </c>
      <c r="AJ590">
        <f t="shared" si="116"/>
        <v>0.43066579211659195</v>
      </c>
      <c r="AK590">
        <f t="shared" si="117"/>
        <v>252.80038930664736</v>
      </c>
      <c r="AL590">
        <f t="shared" si="118"/>
        <v>0.18547302449941158</v>
      </c>
      <c r="AO590">
        <f t="shared" si="119"/>
        <v>344567.82600100001</v>
      </c>
    </row>
    <row r="591" spans="23:41" x14ac:dyDescent="0.3">
      <c r="W591">
        <v>588.08399999999995</v>
      </c>
      <c r="X591">
        <v>2.1190000000000002</v>
      </c>
      <c r="Y591">
        <f t="shared" si="112"/>
        <v>0.73614519186862293</v>
      </c>
      <c r="Z591">
        <f t="shared" si="113"/>
        <v>432.91520901486723</v>
      </c>
      <c r="AA591">
        <f t="shared" si="114"/>
        <v>0.54190974351129162</v>
      </c>
      <c r="AD591">
        <f t="shared" si="115"/>
        <v>345842.79105599993</v>
      </c>
      <c r="AH591">
        <v>587.99900000000002</v>
      </c>
      <c r="AI591">
        <v>7.2122999999999999</v>
      </c>
      <c r="AJ591">
        <f t="shared" si="116"/>
        <v>0.43104008252873022</v>
      </c>
      <c r="AK591">
        <f t="shared" si="117"/>
        <v>253.45113748681084</v>
      </c>
      <c r="AL591">
        <f t="shared" si="118"/>
        <v>0.18579555274637455</v>
      </c>
      <c r="AO591">
        <f t="shared" si="119"/>
        <v>345742.82400100003</v>
      </c>
    </row>
    <row r="592" spans="23:41" x14ac:dyDescent="0.3">
      <c r="W592">
        <v>589.08399999999995</v>
      </c>
      <c r="X592">
        <v>2.1164000000000001</v>
      </c>
      <c r="Y592">
        <f t="shared" si="112"/>
        <v>0.73737293910694546</v>
      </c>
      <c r="Z592">
        <f t="shared" si="113"/>
        <v>434.3746004608758</v>
      </c>
      <c r="AA592">
        <f t="shared" si="114"/>
        <v>0.54371885132721509</v>
      </c>
      <c r="AD592">
        <f t="shared" si="115"/>
        <v>347019.95905599993</v>
      </c>
      <c r="AH592">
        <v>588.99900000000002</v>
      </c>
      <c r="AI592">
        <v>7.2005999999999997</v>
      </c>
      <c r="AJ592">
        <f t="shared" si="116"/>
        <v>0.43266362845911266</v>
      </c>
      <c r="AK592">
        <f t="shared" si="117"/>
        <v>254.8384444987889</v>
      </c>
      <c r="AL592">
        <f t="shared" si="118"/>
        <v>0.18719781539140509</v>
      </c>
      <c r="AO592">
        <f t="shared" si="119"/>
        <v>346919.82200100005</v>
      </c>
    </row>
    <row r="593" spans="23:41" x14ac:dyDescent="0.3">
      <c r="W593">
        <v>590.08399999999995</v>
      </c>
      <c r="X593">
        <v>2.1141999999999999</v>
      </c>
      <c r="Y593">
        <f t="shared" si="112"/>
        <v>0.73841298080235962</v>
      </c>
      <c r="Z593">
        <f t="shared" si="113"/>
        <v>435.72568536377952</v>
      </c>
      <c r="AA593">
        <f t="shared" si="114"/>
        <v>0.54525373021742596</v>
      </c>
      <c r="AD593">
        <f t="shared" si="115"/>
        <v>348199.12705599994</v>
      </c>
      <c r="AH593">
        <v>589.99900000000002</v>
      </c>
      <c r="AI593">
        <v>7.1938000000000004</v>
      </c>
      <c r="AJ593">
        <f t="shared" si="116"/>
        <v>0.43360844040067958</v>
      </c>
      <c r="AK593">
        <f t="shared" si="117"/>
        <v>255.82854622796057</v>
      </c>
      <c r="AL593">
        <f t="shared" si="118"/>
        <v>0.18801627958670969</v>
      </c>
      <c r="AO593">
        <f t="shared" si="119"/>
        <v>348098.82000100001</v>
      </c>
    </row>
    <row r="594" spans="23:41" x14ac:dyDescent="0.3">
      <c r="W594">
        <v>591.08399999999995</v>
      </c>
      <c r="X594">
        <v>2.1118000000000001</v>
      </c>
      <c r="Y594">
        <f t="shared" si="112"/>
        <v>0.73954880676450807</v>
      </c>
      <c r="Z594">
        <f t="shared" si="113"/>
        <v>437.13546689759244</v>
      </c>
      <c r="AA594">
        <f t="shared" si="114"/>
        <v>0.54693243758680765</v>
      </c>
      <c r="AD594">
        <f t="shared" si="115"/>
        <v>349380.29505599994</v>
      </c>
      <c r="AH594">
        <v>590.99900000000002</v>
      </c>
      <c r="AI594">
        <v>7.1890000000000001</v>
      </c>
      <c r="AJ594">
        <f t="shared" si="116"/>
        <v>0.43427590434069163</v>
      </c>
      <c r="AK594">
        <f t="shared" si="117"/>
        <v>256.65662518944441</v>
      </c>
      <c r="AL594">
        <f t="shared" si="118"/>
        <v>0.18859556109092554</v>
      </c>
      <c r="AO594">
        <f t="shared" si="119"/>
        <v>349279.81800100004</v>
      </c>
    </row>
    <row r="595" spans="23:41" x14ac:dyDescent="0.3">
      <c r="W595">
        <v>592.08399999999995</v>
      </c>
      <c r="X595">
        <v>2.1097999999999999</v>
      </c>
      <c r="Y595">
        <f t="shared" si="112"/>
        <v>0.74049631488921386</v>
      </c>
      <c r="Z595">
        <f t="shared" si="113"/>
        <v>438.43602010486524</v>
      </c>
      <c r="AA595">
        <f t="shared" si="114"/>
        <v>0.54833479236450577</v>
      </c>
      <c r="AD595">
        <f t="shared" si="115"/>
        <v>350563.46305599995</v>
      </c>
      <c r="AH595">
        <v>591.99900000000002</v>
      </c>
      <c r="AI595">
        <v>7.1837999999999997</v>
      </c>
      <c r="AJ595">
        <f t="shared" si="116"/>
        <v>0.43499949337371036</v>
      </c>
      <c r="AK595">
        <f t="shared" si="117"/>
        <v>257.51926507774317</v>
      </c>
      <c r="AL595">
        <f t="shared" si="118"/>
        <v>0.18922455923538467</v>
      </c>
      <c r="AO595">
        <f t="shared" si="119"/>
        <v>350462.816001</v>
      </c>
    </row>
    <row r="596" spans="23:41" x14ac:dyDescent="0.3">
      <c r="W596">
        <v>593.08399999999995</v>
      </c>
      <c r="X596">
        <v>2.1069</v>
      </c>
      <c r="Y596">
        <f t="shared" si="112"/>
        <v>0.74187179830383776</v>
      </c>
      <c r="Z596">
        <f t="shared" si="113"/>
        <v>439.99229362523329</v>
      </c>
      <c r="AA596">
        <f t="shared" si="114"/>
        <v>0.55037376511857017</v>
      </c>
      <c r="AD596">
        <f t="shared" si="115"/>
        <v>351748.63105599995</v>
      </c>
      <c r="AH596">
        <v>592.99900000000002</v>
      </c>
      <c r="AI596">
        <v>7.1787999999999998</v>
      </c>
      <c r="AJ596">
        <f t="shared" si="116"/>
        <v>0.43569574616944179</v>
      </c>
      <c r="AK596">
        <f t="shared" si="117"/>
        <v>258.3671417827328</v>
      </c>
      <c r="AL596">
        <f t="shared" si="118"/>
        <v>0.18983078323014665</v>
      </c>
      <c r="AO596">
        <f t="shared" si="119"/>
        <v>351647.81400100002</v>
      </c>
    </row>
    <row r="597" spans="23:41" x14ac:dyDescent="0.3">
      <c r="W597">
        <v>594.08399999999995</v>
      </c>
      <c r="X597">
        <v>2.1044999999999998</v>
      </c>
      <c r="Y597">
        <f t="shared" si="112"/>
        <v>0.74301156192629692</v>
      </c>
      <c r="Z597">
        <f t="shared" si="113"/>
        <v>441.41128075542213</v>
      </c>
      <c r="AA597">
        <f t="shared" si="114"/>
        <v>0.55206618115615536</v>
      </c>
      <c r="AD597">
        <f t="shared" si="115"/>
        <v>352935.79905599996</v>
      </c>
      <c r="AH597">
        <v>593.99900000000002</v>
      </c>
      <c r="AI597">
        <v>7.1738999999999997</v>
      </c>
      <c r="AJ597">
        <f t="shared" si="116"/>
        <v>0.43637854455446634</v>
      </c>
      <c r="AK597">
        <f t="shared" si="117"/>
        <v>259.20841908680848</v>
      </c>
      <c r="AL597">
        <f t="shared" si="118"/>
        <v>0.19042623414747437</v>
      </c>
      <c r="AO597">
        <f t="shared" si="119"/>
        <v>352834.81200100004</v>
      </c>
    </row>
    <row r="598" spans="23:41" x14ac:dyDescent="0.3">
      <c r="W598">
        <v>595.08399999999995</v>
      </c>
      <c r="X598">
        <v>2.1027</v>
      </c>
      <c r="Y598">
        <f t="shared" si="112"/>
        <v>0.74386723796253351</v>
      </c>
      <c r="Z598">
        <f t="shared" si="113"/>
        <v>442.66349143569624</v>
      </c>
      <c r="AA598">
        <f t="shared" si="114"/>
        <v>0.55333846771400841</v>
      </c>
      <c r="AD598">
        <f t="shared" si="115"/>
        <v>354124.96705599996</v>
      </c>
      <c r="AH598">
        <v>594.99900000000002</v>
      </c>
      <c r="AI598">
        <v>7.1692</v>
      </c>
      <c r="AJ598">
        <f t="shared" si="116"/>
        <v>0.43703391196712094</v>
      </c>
      <c r="AK598">
        <f t="shared" si="117"/>
        <v>260.034740586525</v>
      </c>
      <c r="AL598">
        <f t="shared" si="118"/>
        <v>0.19099864020928523</v>
      </c>
      <c r="AO598">
        <f t="shared" si="119"/>
        <v>354023.81000100001</v>
      </c>
    </row>
    <row r="599" spans="23:41" x14ac:dyDescent="0.3">
      <c r="W599">
        <v>596.08399999999995</v>
      </c>
      <c r="X599">
        <v>2.0998999999999999</v>
      </c>
      <c r="Y599">
        <f t="shared" si="112"/>
        <v>0.74519974660684973</v>
      </c>
      <c r="Z599">
        <f t="shared" si="113"/>
        <v>444.2016457563974</v>
      </c>
      <c r="AA599">
        <f t="shared" si="114"/>
        <v>0.55532266234291305</v>
      </c>
      <c r="AD599">
        <f t="shared" si="115"/>
        <v>355316.13505599991</v>
      </c>
      <c r="AH599">
        <v>595.99900000000002</v>
      </c>
      <c r="AI599">
        <v>7.1638000000000002</v>
      </c>
      <c r="AJ599">
        <f t="shared" si="116"/>
        <v>0.43778741789825848</v>
      </c>
      <c r="AK599">
        <f t="shared" si="117"/>
        <v>260.92086327994417</v>
      </c>
      <c r="AL599">
        <f t="shared" si="118"/>
        <v>0.1916578232700244</v>
      </c>
      <c r="AO599">
        <f t="shared" si="119"/>
        <v>355214.80800100003</v>
      </c>
    </row>
    <row r="600" spans="23:41" x14ac:dyDescent="0.3">
      <c r="W600">
        <v>597.08399999999995</v>
      </c>
      <c r="X600">
        <v>2.097</v>
      </c>
      <c r="Y600">
        <f t="shared" si="112"/>
        <v>0.74658171923500227</v>
      </c>
      <c r="Z600">
        <f t="shared" si="113"/>
        <v>445.77199924771207</v>
      </c>
      <c r="AA600">
        <f t="shared" si="114"/>
        <v>0.55738426349589176</v>
      </c>
      <c r="AD600">
        <f t="shared" si="115"/>
        <v>356509.30305599992</v>
      </c>
      <c r="AH600">
        <v>596.99900000000002</v>
      </c>
      <c r="AI600">
        <v>7.1585000000000001</v>
      </c>
      <c r="AJ600">
        <f t="shared" si="116"/>
        <v>0.43852752252418098</v>
      </c>
      <c r="AK600">
        <f t="shared" si="117"/>
        <v>261.80049241941356</v>
      </c>
      <c r="AL600">
        <f t="shared" si="118"/>
        <v>0.19230638801119607</v>
      </c>
      <c r="AO600">
        <f t="shared" si="119"/>
        <v>356407.80600100005</v>
      </c>
    </row>
    <row r="601" spans="23:41" x14ac:dyDescent="0.3">
      <c r="W601">
        <v>598.08399999999995</v>
      </c>
      <c r="X601">
        <v>2.0952000000000002</v>
      </c>
      <c r="Y601">
        <f t="shared" si="112"/>
        <v>0.74744045694341998</v>
      </c>
      <c r="Z601">
        <f t="shared" si="113"/>
        <v>447.03217825054838</v>
      </c>
      <c r="AA601">
        <f t="shared" si="114"/>
        <v>0.55866723667578844</v>
      </c>
      <c r="AD601">
        <f t="shared" si="115"/>
        <v>357704.47105599992</v>
      </c>
      <c r="AH601">
        <v>598</v>
      </c>
      <c r="AI601">
        <v>7.1542000000000003</v>
      </c>
      <c r="AJ601">
        <f t="shared" si="116"/>
        <v>0.43912838750833794</v>
      </c>
      <c r="AK601">
        <f t="shared" si="117"/>
        <v>262.59877572998607</v>
      </c>
      <c r="AL601">
        <f t="shared" si="118"/>
        <v>0.192833740715673</v>
      </c>
      <c r="AO601">
        <f t="shared" si="119"/>
        <v>357604</v>
      </c>
    </row>
    <row r="602" spans="23:41" x14ac:dyDescent="0.3">
      <c r="W602">
        <v>599.08399999999995</v>
      </c>
      <c r="X602">
        <v>2.0922000000000001</v>
      </c>
      <c r="Y602">
        <f t="shared" si="112"/>
        <v>0.74887332722726163</v>
      </c>
      <c r="Z602">
        <f t="shared" si="113"/>
        <v>448.63802836861674</v>
      </c>
      <c r="AA602">
        <f t="shared" si="114"/>
        <v>0.56081126023242933</v>
      </c>
      <c r="AD602">
        <f t="shared" si="115"/>
        <v>358901.63905599993</v>
      </c>
      <c r="AH602">
        <v>598.99900000000002</v>
      </c>
      <c r="AI602">
        <v>7.1486000000000001</v>
      </c>
      <c r="AJ602">
        <f t="shared" si="116"/>
        <v>0.43991145100445839</v>
      </c>
      <c r="AK602">
        <f t="shared" si="117"/>
        <v>263.50651924021957</v>
      </c>
      <c r="AL602">
        <f t="shared" si="118"/>
        <v>0.193522084724848</v>
      </c>
      <c r="AO602">
        <f t="shared" si="119"/>
        <v>358799.80200100003</v>
      </c>
    </row>
    <row r="603" spans="23:41" x14ac:dyDescent="0.3">
      <c r="W603">
        <v>600.08399999999995</v>
      </c>
      <c r="X603">
        <v>2.0897000000000001</v>
      </c>
      <c r="Y603">
        <f t="shared" si="112"/>
        <v>0.75006895615086977</v>
      </c>
      <c r="Z603">
        <f t="shared" si="113"/>
        <v>450.10437948283851</v>
      </c>
      <c r="AA603">
        <f t="shared" si="114"/>
        <v>0.56260343898125542</v>
      </c>
      <c r="AD603">
        <f t="shared" si="115"/>
        <v>360100.80705599993</v>
      </c>
      <c r="AH603">
        <v>599.99900000000002</v>
      </c>
      <c r="AI603">
        <v>7.1437999999999997</v>
      </c>
      <c r="AJ603">
        <f t="shared" si="116"/>
        <v>0.44058313668082688</v>
      </c>
      <c r="AK603">
        <f t="shared" si="117"/>
        <v>264.34944142535943</v>
      </c>
      <c r="AL603">
        <f t="shared" si="118"/>
        <v>0.19411350032751618</v>
      </c>
      <c r="AO603">
        <f t="shared" si="119"/>
        <v>359998.80000100005</v>
      </c>
    </row>
    <row r="604" spans="23:41" x14ac:dyDescent="0.3">
      <c r="W604">
        <v>601.08399999999995</v>
      </c>
      <c r="X604">
        <v>2.0874999999999999</v>
      </c>
      <c r="Y604">
        <f t="shared" si="112"/>
        <v>0.75112229341191172</v>
      </c>
      <c r="Z604">
        <f t="shared" si="113"/>
        <v>451.48759261320549</v>
      </c>
      <c r="AA604">
        <f t="shared" si="114"/>
        <v>0.56418469966036999</v>
      </c>
      <c r="AD604">
        <f t="shared" si="115"/>
        <v>361301.97505599994</v>
      </c>
      <c r="AH604">
        <v>600.99900000000002</v>
      </c>
      <c r="AI604">
        <v>7.1379999999999999</v>
      </c>
      <c r="AJ604">
        <f t="shared" si="116"/>
        <v>0.44139535927445767</v>
      </c>
      <c r="AK604">
        <f t="shared" si="117"/>
        <v>265.27816952858979</v>
      </c>
      <c r="AL604">
        <f t="shared" si="118"/>
        <v>0.19482986318902756</v>
      </c>
      <c r="AO604">
        <f t="shared" si="119"/>
        <v>361199.79800100002</v>
      </c>
    </row>
    <row r="605" spans="23:41" x14ac:dyDescent="0.3">
      <c r="W605">
        <v>602.08399999999995</v>
      </c>
      <c r="X605">
        <v>2.0857999999999999</v>
      </c>
      <c r="Y605">
        <f t="shared" si="112"/>
        <v>0.75193699644980971</v>
      </c>
      <c r="Z605">
        <f t="shared" si="113"/>
        <v>452.72923457048717</v>
      </c>
      <c r="AA605">
        <f t="shared" si="114"/>
        <v>0.56540924662996117</v>
      </c>
      <c r="AD605">
        <f t="shared" si="115"/>
        <v>362505.14305599994</v>
      </c>
      <c r="AH605">
        <v>601.99900000000002</v>
      </c>
      <c r="AI605">
        <v>7.1329000000000002</v>
      </c>
      <c r="AJ605">
        <f t="shared" si="116"/>
        <v>0.44211010049149552</v>
      </c>
      <c r="AK605">
        <f t="shared" si="117"/>
        <v>266.14983838577984</v>
      </c>
      <c r="AL605">
        <f t="shared" si="118"/>
        <v>0.19546134095660025</v>
      </c>
      <c r="AO605">
        <f t="shared" si="119"/>
        <v>362402.79600100004</v>
      </c>
    </row>
    <row r="606" spans="23:41" x14ac:dyDescent="0.3">
      <c r="W606">
        <v>603.08399999999995</v>
      </c>
      <c r="X606">
        <v>2.0827</v>
      </c>
      <c r="Y606">
        <f t="shared" si="112"/>
        <v>0.75342434229195165</v>
      </c>
      <c r="Z606">
        <f t="shared" si="113"/>
        <v>454.37816604679932</v>
      </c>
      <c r="AA606">
        <f t="shared" si="114"/>
        <v>0.56764823955805987</v>
      </c>
      <c r="AD606">
        <f t="shared" si="115"/>
        <v>363710.31105599995</v>
      </c>
      <c r="AH606">
        <v>603</v>
      </c>
      <c r="AI606">
        <v>7.1284000000000001</v>
      </c>
      <c r="AJ606">
        <f t="shared" si="116"/>
        <v>0.44274117902561899</v>
      </c>
      <c r="AK606">
        <f t="shared" si="117"/>
        <v>266.97293095244828</v>
      </c>
      <c r="AL606">
        <f t="shared" si="118"/>
        <v>0.19601975160499521</v>
      </c>
      <c r="AO606">
        <f t="shared" si="119"/>
        <v>363609</v>
      </c>
    </row>
    <row r="607" spans="23:41" x14ac:dyDescent="0.3">
      <c r="W607">
        <v>604.08500000000004</v>
      </c>
      <c r="X607">
        <v>2.0817000000000001</v>
      </c>
      <c r="Y607">
        <f t="shared" si="112"/>
        <v>0.75390460356330935</v>
      </c>
      <c r="Z607">
        <f t="shared" si="113"/>
        <v>455.42246244354175</v>
      </c>
      <c r="AA607">
        <f t="shared" si="114"/>
        <v>0.56837215127395069</v>
      </c>
      <c r="AD607">
        <f t="shared" si="115"/>
        <v>364918.68722500006</v>
      </c>
      <c r="AH607">
        <v>603.99900000000002</v>
      </c>
      <c r="AI607">
        <v>7.1234000000000002</v>
      </c>
      <c r="AJ607">
        <f t="shared" si="116"/>
        <v>0.44344284480890805</v>
      </c>
      <c r="AK607">
        <f t="shared" si="117"/>
        <v>267.83903482173565</v>
      </c>
      <c r="AL607">
        <f t="shared" si="118"/>
        <v>0.1966415566122173</v>
      </c>
      <c r="AO607">
        <f t="shared" si="119"/>
        <v>364814.79200100002</v>
      </c>
    </row>
    <row r="608" spans="23:41" x14ac:dyDescent="0.3">
      <c r="W608">
        <v>605.08399999999995</v>
      </c>
      <c r="X608">
        <v>2.0785</v>
      </c>
      <c r="Y608">
        <f t="shared" si="112"/>
        <v>0.75544299144422999</v>
      </c>
      <c r="Z608">
        <f t="shared" si="113"/>
        <v>457.1064670350404</v>
      </c>
      <c r="AA608">
        <f t="shared" si="114"/>
        <v>0.57069411332220699</v>
      </c>
      <c r="AD608">
        <f t="shared" si="115"/>
        <v>366126.64705599996</v>
      </c>
      <c r="AH608">
        <v>604.99900000000002</v>
      </c>
      <c r="AI608">
        <v>7.1177000000000001</v>
      </c>
      <c r="AJ608">
        <f t="shared" si="116"/>
        <v>0.44424334481303412</v>
      </c>
      <c r="AK608">
        <f t="shared" si="117"/>
        <v>268.76677936854082</v>
      </c>
      <c r="AL608">
        <f t="shared" si="118"/>
        <v>0.19735214941067233</v>
      </c>
      <c r="AO608">
        <f t="shared" si="119"/>
        <v>366023.79000100004</v>
      </c>
    </row>
    <row r="609" spans="23:41" x14ac:dyDescent="0.3">
      <c r="W609">
        <v>606.08399999999995</v>
      </c>
      <c r="X609">
        <v>2.0758999999999999</v>
      </c>
      <c r="Y609">
        <f t="shared" si="112"/>
        <v>0.75669467656817346</v>
      </c>
      <c r="Z609">
        <f t="shared" si="113"/>
        <v>458.62053635314481</v>
      </c>
      <c r="AA609">
        <f t="shared" si="114"/>
        <v>0.57258683354661266</v>
      </c>
      <c r="AD609">
        <f t="shared" si="115"/>
        <v>367337.81505599996</v>
      </c>
      <c r="AH609">
        <v>606</v>
      </c>
      <c r="AI609">
        <v>7.1135999999999999</v>
      </c>
      <c r="AJ609">
        <f t="shared" si="116"/>
        <v>0.44481953955468573</v>
      </c>
      <c r="AK609">
        <f t="shared" si="117"/>
        <v>269.56064097013956</v>
      </c>
      <c r="AL609">
        <f t="shared" si="118"/>
        <v>0.19786442276964261</v>
      </c>
      <c r="AO609">
        <f t="shared" si="119"/>
        <v>367236</v>
      </c>
    </row>
    <row r="610" spans="23:41" x14ac:dyDescent="0.3">
      <c r="W610">
        <v>607.08399999999995</v>
      </c>
      <c r="X610">
        <v>2.0733999999999999</v>
      </c>
      <c r="Y610">
        <f t="shared" si="112"/>
        <v>0.75789969924791056</v>
      </c>
      <c r="Z610">
        <f t="shared" si="113"/>
        <v>460.10878101821851</v>
      </c>
      <c r="AA610">
        <f t="shared" si="114"/>
        <v>0.57441195412007329</v>
      </c>
      <c r="AD610">
        <f t="shared" si="115"/>
        <v>368550.98305599991</v>
      </c>
      <c r="AH610">
        <v>647.95299999999997</v>
      </c>
      <c r="AI610">
        <v>6.9017999999999997</v>
      </c>
      <c r="AJ610">
        <f t="shared" si="116"/>
        <v>0.47504573719454368</v>
      </c>
      <c r="AK610">
        <f t="shared" si="117"/>
        <v>307.80731055241614</v>
      </c>
      <c r="AL610">
        <f t="shared" si="118"/>
        <v>0.22566845242670747</v>
      </c>
      <c r="AO610">
        <f t="shared" si="119"/>
        <v>419843.09020899999</v>
      </c>
    </row>
    <row r="611" spans="23:41" x14ac:dyDescent="0.3">
      <c r="Z611">
        <f>AVERAGE(Z3:Z610)</f>
        <v>155.83249898280263</v>
      </c>
      <c r="AA611">
        <f>AVERAGE(AA3:AA610)</f>
        <v>0.19750651285302309</v>
      </c>
      <c r="AD611">
        <f>AVERAGE(AD3:AD610)</f>
        <v>122968.51016776478</v>
      </c>
      <c r="AH611">
        <v>648.99900000000002</v>
      </c>
      <c r="AI611">
        <v>6.8978999999999999</v>
      </c>
      <c r="AJ611">
        <f t="shared" si="116"/>
        <v>0.47561096688849819</v>
      </c>
      <c r="AK611">
        <f t="shared" si="117"/>
        <v>308.67104189966847</v>
      </c>
      <c r="AL611">
        <f t="shared" si="118"/>
        <v>0.22620579182461212</v>
      </c>
      <c r="AO611">
        <f t="shared" si="119"/>
        <v>421199.70200100006</v>
      </c>
    </row>
    <row r="612" spans="23:41" x14ac:dyDescent="0.3">
      <c r="AH612">
        <v>650</v>
      </c>
      <c r="AI612">
        <v>6.8929999999999998</v>
      </c>
      <c r="AJ612">
        <f t="shared" si="116"/>
        <v>0.47632158043891137</v>
      </c>
      <c r="AK612">
        <f t="shared" si="117"/>
        <v>309.60902728529237</v>
      </c>
      <c r="AL612">
        <f t="shared" si="118"/>
        <v>0.22688224799182233</v>
      </c>
      <c r="AO612">
        <f t="shared" si="119"/>
        <v>422500</v>
      </c>
    </row>
    <row r="613" spans="23:41" x14ac:dyDescent="0.3">
      <c r="AH613">
        <v>650.99900000000002</v>
      </c>
      <c r="AI613">
        <v>6.8893000000000004</v>
      </c>
      <c r="AJ613">
        <f t="shared" si="116"/>
        <v>0.47685850099482546</v>
      </c>
      <c r="AK613">
        <f t="shared" si="117"/>
        <v>310.43440728913038</v>
      </c>
      <c r="AL613">
        <f t="shared" si="118"/>
        <v>0.22739402997103195</v>
      </c>
      <c r="AO613">
        <f t="shared" si="119"/>
        <v>423799.69800100004</v>
      </c>
    </row>
    <row r="614" spans="23:41" x14ac:dyDescent="0.3">
      <c r="AH614">
        <v>651.99900000000002</v>
      </c>
      <c r="AI614">
        <v>6.8836000000000004</v>
      </c>
      <c r="AJ614">
        <f t="shared" si="116"/>
        <v>0.47768621343380724</v>
      </c>
      <c r="AK614">
        <f t="shared" si="117"/>
        <v>311.45093347262889</v>
      </c>
      <c r="AL614">
        <f t="shared" si="118"/>
        <v>0.22818411850472883</v>
      </c>
      <c r="AO614">
        <f t="shared" si="119"/>
        <v>425102.696001</v>
      </c>
    </row>
    <row r="615" spans="23:41" x14ac:dyDescent="0.3">
      <c r="AH615">
        <v>652.99900000000002</v>
      </c>
      <c r="AI615">
        <v>6.8902999999999999</v>
      </c>
      <c r="AJ615">
        <f t="shared" si="116"/>
        <v>0.47671335890046052</v>
      </c>
      <c r="AK615">
        <f t="shared" si="117"/>
        <v>311.29334664864183</v>
      </c>
      <c r="AL615">
        <f t="shared" si="118"/>
        <v>0.22725562655415929</v>
      </c>
      <c r="AO615">
        <f t="shared" si="119"/>
        <v>426407.69400100003</v>
      </c>
    </row>
    <row r="616" spans="23:41" x14ac:dyDescent="0.3">
      <c r="AH616">
        <v>653.99900000000002</v>
      </c>
      <c r="AI616">
        <v>6.8779000000000003</v>
      </c>
      <c r="AJ616">
        <f t="shared" si="116"/>
        <v>0.47851461154825203</v>
      </c>
      <c r="AK616">
        <f t="shared" si="117"/>
        <v>312.9480774379453</v>
      </c>
      <c r="AL616">
        <f t="shared" si="118"/>
        <v>0.22897623346517454</v>
      </c>
      <c r="AO616">
        <f t="shared" si="119"/>
        <v>427714.69200100005</v>
      </c>
    </row>
    <row r="617" spans="23:41" x14ac:dyDescent="0.3">
      <c r="AH617">
        <v>654.99900000000002</v>
      </c>
      <c r="AI617">
        <v>6.8647999999999998</v>
      </c>
      <c r="AJ617">
        <f t="shared" si="116"/>
        <v>0.48042107883165214</v>
      </c>
      <c r="AK617">
        <f t="shared" si="117"/>
        <v>314.67532621365331</v>
      </c>
      <c r="AL617">
        <f t="shared" si="118"/>
        <v>0.23080441298576851</v>
      </c>
      <c r="AO617">
        <f t="shared" si="119"/>
        <v>429023.69000100001</v>
      </c>
    </row>
    <row r="618" spans="23:41" x14ac:dyDescent="0.3">
      <c r="AH618">
        <v>655.99900000000002</v>
      </c>
      <c r="AI618">
        <v>6.8593000000000002</v>
      </c>
      <c r="AJ618">
        <f t="shared" si="116"/>
        <v>0.48122258862747708</v>
      </c>
      <c r="AK618">
        <f t="shared" si="117"/>
        <v>315.68153691703634</v>
      </c>
      <c r="AL618">
        <f t="shared" si="118"/>
        <v>0.23157517980533002</v>
      </c>
      <c r="AO618">
        <f t="shared" si="119"/>
        <v>430334.68800100003</v>
      </c>
    </row>
    <row r="619" spans="23:41" x14ac:dyDescent="0.3">
      <c r="AH619">
        <v>656.99900000000002</v>
      </c>
      <c r="AI619">
        <v>6.8533999999999997</v>
      </c>
      <c r="AJ619">
        <f t="shared" si="116"/>
        <v>0.48208310484442546</v>
      </c>
      <c r="AK619">
        <f t="shared" si="117"/>
        <v>316.72811779968271</v>
      </c>
      <c r="AL619">
        <f t="shared" si="118"/>
        <v>0.23240411997644131</v>
      </c>
      <c r="AO619">
        <f t="shared" si="119"/>
        <v>431647.68600100005</v>
      </c>
    </row>
    <row r="620" spans="23:41" x14ac:dyDescent="0.3">
      <c r="AH620">
        <v>657.99900000000002</v>
      </c>
      <c r="AI620">
        <v>6.8486000000000002</v>
      </c>
      <c r="AJ620">
        <f t="shared" si="116"/>
        <v>0.48278373251868489</v>
      </c>
      <c r="AK620">
        <f t="shared" si="117"/>
        <v>317.67121321356217</v>
      </c>
      <c r="AL620">
        <f t="shared" si="118"/>
        <v>0.23308013238467309</v>
      </c>
      <c r="AO620">
        <f t="shared" si="119"/>
        <v>432962.68400100002</v>
      </c>
    </row>
    <row r="621" spans="23:41" x14ac:dyDescent="0.3">
      <c r="AH621">
        <v>659</v>
      </c>
      <c r="AI621">
        <v>6.8434999999999997</v>
      </c>
      <c r="AJ621">
        <f t="shared" si="116"/>
        <v>0.48352868767324231</v>
      </c>
      <c r="AK621">
        <f t="shared" si="117"/>
        <v>318.64540517666666</v>
      </c>
      <c r="AL621">
        <f t="shared" si="118"/>
        <v>0.23379999180300789</v>
      </c>
      <c r="AO621">
        <f t="shared" si="119"/>
        <v>434281</v>
      </c>
    </row>
    <row r="622" spans="23:41" x14ac:dyDescent="0.3">
      <c r="AH622">
        <v>659.99900000000002</v>
      </c>
      <c r="AI622">
        <v>6.8395999999999999</v>
      </c>
      <c r="AJ622">
        <f t="shared" si="116"/>
        <v>0.48409873395012537</v>
      </c>
      <c r="AK622">
        <f t="shared" si="117"/>
        <v>319.50468030834878</v>
      </c>
      <c r="AL622">
        <f t="shared" si="118"/>
        <v>0.23435158421211427</v>
      </c>
      <c r="AO622">
        <f t="shared" si="119"/>
        <v>435598.68000100006</v>
      </c>
    </row>
    <row r="623" spans="23:41" x14ac:dyDescent="0.3">
      <c r="AH623">
        <v>660.99900000000002</v>
      </c>
      <c r="AI623">
        <v>6.8338000000000001</v>
      </c>
      <c r="AJ623">
        <f t="shared" si="116"/>
        <v>0.48494709651508566</v>
      </c>
      <c r="AK623">
        <f t="shared" si="117"/>
        <v>320.54954584937514</v>
      </c>
      <c r="AL623">
        <f t="shared" si="118"/>
        <v>0.2351736864184118</v>
      </c>
      <c r="AO623">
        <f t="shared" si="119"/>
        <v>436919.67800100002</v>
      </c>
    </row>
    <row r="624" spans="23:41" x14ac:dyDescent="0.3">
      <c r="AH624">
        <v>661.99900000000002</v>
      </c>
      <c r="AI624">
        <v>6.8285999999999998</v>
      </c>
      <c r="AJ624">
        <f t="shared" si="116"/>
        <v>0.48570830980866408</v>
      </c>
      <c r="AK624">
        <f t="shared" si="117"/>
        <v>321.53841538502581</v>
      </c>
      <c r="AL624">
        <f t="shared" si="118"/>
        <v>0.2359125622171892</v>
      </c>
      <c r="AO624">
        <f t="shared" si="119"/>
        <v>438242.67600100004</v>
      </c>
    </row>
    <row r="625" spans="34:41" x14ac:dyDescent="0.3">
      <c r="AH625">
        <v>662.99900000000002</v>
      </c>
      <c r="AI625">
        <v>6.8231999999999999</v>
      </c>
      <c r="AJ625">
        <f t="shared" si="116"/>
        <v>0.48649941431966359</v>
      </c>
      <c r="AK625">
        <f t="shared" si="117"/>
        <v>322.54862519452263</v>
      </c>
      <c r="AL625">
        <f t="shared" si="118"/>
        <v>0.2366816801333757</v>
      </c>
      <c r="AO625">
        <f t="shared" si="119"/>
        <v>439567.67400100001</v>
      </c>
    </row>
    <row r="626" spans="34:41" x14ac:dyDescent="0.3">
      <c r="AH626">
        <v>664</v>
      </c>
      <c r="AI626">
        <v>6.8181000000000003</v>
      </c>
      <c r="AJ626">
        <f t="shared" si="116"/>
        <v>0.4872471436764868</v>
      </c>
      <c r="AK626">
        <f t="shared" si="117"/>
        <v>323.53210340118721</v>
      </c>
      <c r="AL626">
        <f t="shared" si="118"/>
        <v>0.23740977902089497</v>
      </c>
      <c r="AO626">
        <f t="shared" si="119"/>
        <v>440896</v>
      </c>
    </row>
    <row r="627" spans="34:41" x14ac:dyDescent="0.3">
      <c r="AH627">
        <v>664.99900000000002</v>
      </c>
      <c r="AI627">
        <v>6.8140999999999998</v>
      </c>
      <c r="AJ627">
        <f t="shared" si="116"/>
        <v>0.48783398954359508</v>
      </c>
      <c r="AK627">
        <f t="shared" si="117"/>
        <v>324.40911521250121</v>
      </c>
      <c r="AL627">
        <f t="shared" si="118"/>
        <v>0.23798200135402042</v>
      </c>
      <c r="AO627">
        <f t="shared" si="119"/>
        <v>442223.67000100005</v>
      </c>
    </row>
    <row r="628" spans="34:41" x14ac:dyDescent="0.3">
      <c r="AH628">
        <v>665.99900000000002</v>
      </c>
      <c r="AI628">
        <v>6.8080999999999996</v>
      </c>
      <c r="AJ628">
        <f t="shared" si="116"/>
        <v>0.4887149045775846</v>
      </c>
      <c r="AK628">
        <f t="shared" si="117"/>
        <v>325.48363773376678</v>
      </c>
      <c r="AL628">
        <f t="shared" si="118"/>
        <v>0.23884225795627761</v>
      </c>
      <c r="AO628">
        <f t="shared" si="119"/>
        <v>443554.66800100001</v>
      </c>
    </row>
    <row r="629" spans="34:41" x14ac:dyDescent="0.3">
      <c r="AH629">
        <v>666.99900000000002</v>
      </c>
      <c r="AI629">
        <v>6.8033000000000001</v>
      </c>
      <c r="AJ629">
        <f t="shared" si="116"/>
        <v>0.48942019575982498</v>
      </c>
      <c r="AK629">
        <f t="shared" si="117"/>
        <v>326.44278115160751</v>
      </c>
      <c r="AL629">
        <f t="shared" si="118"/>
        <v>0.23953212801758542</v>
      </c>
      <c r="AO629">
        <f t="shared" si="119"/>
        <v>444887.66600100003</v>
      </c>
    </row>
    <row r="630" spans="34:41" x14ac:dyDescent="0.3">
      <c r="AH630">
        <v>667.99900000000002</v>
      </c>
      <c r="AI630">
        <v>6.7995999999999999</v>
      </c>
      <c r="AJ630">
        <f t="shared" si="116"/>
        <v>0.48996419741994862</v>
      </c>
      <c r="AK630">
        <f t="shared" si="117"/>
        <v>327.29559391232829</v>
      </c>
      <c r="AL630">
        <f t="shared" si="118"/>
        <v>0.24006491475337438</v>
      </c>
      <c r="AO630">
        <f t="shared" si="119"/>
        <v>446222.66400100006</v>
      </c>
    </row>
    <row r="631" spans="34:41" x14ac:dyDescent="0.3">
      <c r="AH631">
        <v>668.99900000000002</v>
      </c>
      <c r="AI631">
        <v>6.7935999999999996</v>
      </c>
      <c r="AJ631">
        <f t="shared" si="116"/>
        <v>0.4908469918156263</v>
      </c>
      <c r="AK631">
        <f t="shared" si="117"/>
        <v>328.37614667766218</v>
      </c>
      <c r="AL631">
        <f t="shared" si="118"/>
        <v>0.24093076937444952</v>
      </c>
      <c r="AO631">
        <f t="shared" si="119"/>
        <v>447559.66200100002</v>
      </c>
    </row>
    <row r="632" spans="34:41" x14ac:dyDescent="0.3">
      <c r="AH632">
        <v>669.99900000000002</v>
      </c>
      <c r="AI632">
        <v>6.7889999999999997</v>
      </c>
      <c r="AJ632">
        <f t="shared" si="116"/>
        <v>0.49152432902291626</v>
      </c>
      <c r="AK632">
        <f t="shared" si="117"/>
        <v>329.32080892102488</v>
      </c>
      <c r="AL632">
        <f t="shared" si="118"/>
        <v>0.24159616602142805</v>
      </c>
      <c r="AO632">
        <f t="shared" si="119"/>
        <v>448898.66000100004</v>
      </c>
    </row>
    <row r="633" spans="34:41" x14ac:dyDescent="0.3">
      <c r="AH633">
        <v>670.99900000000002</v>
      </c>
      <c r="AI633">
        <v>6.7847999999999997</v>
      </c>
      <c r="AJ633">
        <f t="shared" si="116"/>
        <v>0.492143168277073</v>
      </c>
      <c r="AK633">
        <f t="shared" si="117"/>
        <v>330.22757377074771</v>
      </c>
      <c r="AL633">
        <f t="shared" si="118"/>
        <v>0.24220489808179538</v>
      </c>
      <c r="AO633">
        <f t="shared" si="119"/>
        <v>450239.658001</v>
      </c>
    </row>
    <row r="634" spans="34:41" x14ac:dyDescent="0.3">
      <c r="AH634">
        <v>671.99900000000002</v>
      </c>
      <c r="AI634">
        <v>6.7792000000000003</v>
      </c>
      <c r="AJ634">
        <f t="shared" si="116"/>
        <v>0.49296888345226847</v>
      </c>
      <c r="AK634">
        <f t="shared" si="117"/>
        <v>331.27459671104094</v>
      </c>
      <c r="AL634">
        <f t="shared" si="118"/>
        <v>0.24301832005217625</v>
      </c>
      <c r="AO634">
        <f t="shared" si="119"/>
        <v>451582.65600100002</v>
      </c>
    </row>
    <row r="635" spans="34:41" x14ac:dyDescent="0.3">
      <c r="AH635">
        <v>673</v>
      </c>
      <c r="AI635">
        <v>6.7742000000000004</v>
      </c>
      <c r="AJ635">
        <f t="shared" si="116"/>
        <v>0.49370670572960479</v>
      </c>
      <c r="AK635">
        <f t="shared" si="117"/>
        <v>332.264612956024</v>
      </c>
      <c r="AL635">
        <f t="shared" si="118"/>
        <v>0.24374631128237859</v>
      </c>
      <c r="AO635">
        <f t="shared" si="119"/>
        <v>452929</v>
      </c>
    </row>
    <row r="636" spans="34:41" x14ac:dyDescent="0.3">
      <c r="AH636">
        <v>673.99900000000002</v>
      </c>
      <c r="AI636">
        <v>6.7694000000000001</v>
      </c>
      <c r="AJ636">
        <f t="shared" si="116"/>
        <v>0.49441552763825125</v>
      </c>
      <c r="AK636">
        <f t="shared" si="117"/>
        <v>333.23557121265372</v>
      </c>
      <c r="AL636">
        <f t="shared" si="118"/>
        <v>0.24444671396981038</v>
      </c>
      <c r="AO636">
        <f t="shared" si="119"/>
        <v>454274.65200100001</v>
      </c>
    </row>
    <row r="637" spans="34:41" x14ac:dyDescent="0.3">
      <c r="AH637">
        <v>674.99900000000002</v>
      </c>
      <c r="AI637">
        <v>6.7652999999999999</v>
      </c>
      <c r="AJ637">
        <f t="shared" si="116"/>
        <v>0.49502137780492067</v>
      </c>
      <c r="AK637">
        <f t="shared" si="117"/>
        <v>334.13893499694365</v>
      </c>
      <c r="AL637">
        <f t="shared" si="118"/>
        <v>0.245046164483882</v>
      </c>
      <c r="AO637">
        <f t="shared" si="119"/>
        <v>455623.65000100003</v>
      </c>
    </row>
    <row r="638" spans="34:41" x14ac:dyDescent="0.3">
      <c r="AH638">
        <v>676</v>
      </c>
      <c r="AI638">
        <v>6.7598000000000003</v>
      </c>
      <c r="AJ638">
        <f t="shared" si="116"/>
        <v>0.49583468052403834</v>
      </c>
      <c r="AK638">
        <f t="shared" si="117"/>
        <v>335.1842440342499</v>
      </c>
      <c r="AL638">
        <f t="shared" si="118"/>
        <v>0.24585203041037518</v>
      </c>
      <c r="AO638">
        <f t="shared" si="119"/>
        <v>456976</v>
      </c>
    </row>
    <row r="639" spans="34:41" x14ac:dyDescent="0.3">
      <c r="AH639">
        <v>676.99900000000002</v>
      </c>
      <c r="AI639">
        <v>6.7561</v>
      </c>
      <c r="AJ639">
        <f t="shared" si="116"/>
        <v>0.49638218384863031</v>
      </c>
      <c r="AK639">
        <f t="shared" si="117"/>
        <v>336.0502420833389</v>
      </c>
      <c r="AL639">
        <f t="shared" si="118"/>
        <v>0.24639527244233542</v>
      </c>
      <c r="AO639">
        <f t="shared" si="119"/>
        <v>458327.64600100002</v>
      </c>
    </row>
    <row r="640" spans="34:41" x14ac:dyDescent="0.3">
      <c r="AH640">
        <v>677.99900000000002</v>
      </c>
      <c r="AI640">
        <v>6.7515000000000001</v>
      </c>
      <c r="AJ640">
        <f t="shared" si="116"/>
        <v>0.49706328192346616</v>
      </c>
      <c r="AK640">
        <f t="shared" si="117"/>
        <v>337.00840808082813</v>
      </c>
      <c r="AL640">
        <f t="shared" si="118"/>
        <v>0.24707190623652719</v>
      </c>
      <c r="AO640">
        <f t="shared" si="119"/>
        <v>459682.64400100004</v>
      </c>
    </row>
    <row r="641" spans="34:41" x14ac:dyDescent="0.3">
      <c r="AH641">
        <v>678.99900000000002</v>
      </c>
      <c r="AI641">
        <v>6.7465999999999999</v>
      </c>
      <c r="AJ641">
        <f t="shared" si="116"/>
        <v>0.49778931006301752</v>
      </c>
      <c r="AK641">
        <f t="shared" si="117"/>
        <v>337.99844374347884</v>
      </c>
      <c r="AL641">
        <f t="shared" si="118"/>
        <v>0.24779419721301499</v>
      </c>
      <c r="AO641">
        <f t="shared" si="119"/>
        <v>461039.64200100006</v>
      </c>
    </row>
    <row r="642" spans="34:41" x14ac:dyDescent="0.3">
      <c r="AH642">
        <v>679.99900000000002</v>
      </c>
      <c r="AI642">
        <v>6.7419000000000002</v>
      </c>
      <c r="AJ642">
        <f t="shared" si="116"/>
        <v>0.49848620003450661</v>
      </c>
      <c r="AK642">
        <f t="shared" si="117"/>
        <v>338.97011753726446</v>
      </c>
      <c r="AL642">
        <f t="shared" si="118"/>
        <v>0.24848849162484213</v>
      </c>
      <c r="AO642">
        <f t="shared" si="119"/>
        <v>462398.64000100002</v>
      </c>
    </row>
    <row r="643" spans="34:41" x14ac:dyDescent="0.3">
      <c r="AH643">
        <v>681</v>
      </c>
      <c r="AI643">
        <v>6.7367999999999997</v>
      </c>
      <c r="AJ643">
        <f t="shared" si="116"/>
        <v>0.49924294960878079</v>
      </c>
      <c r="AK643">
        <f t="shared" si="117"/>
        <v>339.98444868357973</v>
      </c>
      <c r="AL643">
        <f t="shared" si="118"/>
        <v>0.24924352273407563</v>
      </c>
      <c r="AO643">
        <f t="shared" si="119"/>
        <v>463761</v>
      </c>
    </row>
    <row r="644" spans="34:41" x14ac:dyDescent="0.3">
      <c r="AH644">
        <v>682</v>
      </c>
      <c r="AI644">
        <v>6.7321999999999997</v>
      </c>
      <c r="AJ644">
        <f t="shared" ref="AJ644:AJ707" si="120">LN($AI$3/$AI644)</f>
        <v>0.49992599960192763</v>
      </c>
      <c r="AK644">
        <f t="shared" ref="AK644:AK707" si="121">AH644*AJ644</f>
        <v>340.94953172851467</v>
      </c>
      <c r="AL644">
        <f t="shared" ref="AL644:AL707" si="122">POWER(AJ644,2)</f>
        <v>0.24992600507798654</v>
      </c>
      <c r="AO644">
        <f t="shared" ref="AO644:AO707" si="123">POWER(AH644,2)</f>
        <v>465124</v>
      </c>
    </row>
    <row r="645" spans="34:41" x14ac:dyDescent="0.3">
      <c r="AH645">
        <v>682.99900000000002</v>
      </c>
      <c r="AI645">
        <v>6.7272999999999996</v>
      </c>
      <c r="AJ645">
        <f t="shared" si="120"/>
        <v>0.50065410989079062</v>
      </c>
      <c r="AK645">
        <f t="shared" si="121"/>
        <v>341.9462564013001</v>
      </c>
      <c r="AL645">
        <f t="shared" si="122"/>
        <v>0.25065453775053986</v>
      </c>
      <c r="AO645">
        <f t="shared" si="123"/>
        <v>466487.63400100003</v>
      </c>
    </row>
    <row r="646" spans="34:41" x14ac:dyDescent="0.3">
      <c r="AH646">
        <v>683.99900000000002</v>
      </c>
      <c r="AI646">
        <v>6.7228000000000003</v>
      </c>
      <c r="AJ646">
        <f t="shared" si="120"/>
        <v>0.50132324992215171</v>
      </c>
      <c r="AK646">
        <f t="shared" si="121"/>
        <v>342.90460162350189</v>
      </c>
      <c r="AL646">
        <f t="shared" si="122"/>
        <v>0.2513250009125082</v>
      </c>
      <c r="AO646">
        <f t="shared" si="123"/>
        <v>467854.63200100005</v>
      </c>
    </row>
    <row r="647" spans="34:41" x14ac:dyDescent="0.3">
      <c r="AH647">
        <v>684.99900000000002</v>
      </c>
      <c r="AI647">
        <v>6.7176999999999998</v>
      </c>
      <c r="AJ647">
        <f t="shared" si="120"/>
        <v>0.50208215029710368</v>
      </c>
      <c r="AK647">
        <f t="shared" si="121"/>
        <v>343.92577087136573</v>
      </c>
      <c r="AL647">
        <f t="shared" si="122"/>
        <v>0.2520864856469634</v>
      </c>
      <c r="AO647">
        <f t="shared" si="123"/>
        <v>469223.63000100001</v>
      </c>
    </row>
    <row r="648" spans="34:41" x14ac:dyDescent="0.3">
      <c r="AH648">
        <v>686</v>
      </c>
      <c r="AI648">
        <v>6.7123999999999997</v>
      </c>
      <c r="AJ648">
        <f t="shared" si="120"/>
        <v>0.50287142219755654</v>
      </c>
      <c r="AK648">
        <f t="shared" si="121"/>
        <v>344.96979562752381</v>
      </c>
      <c r="AL648">
        <f t="shared" si="122"/>
        <v>0.25287966726299316</v>
      </c>
      <c r="AO648">
        <f t="shared" si="123"/>
        <v>470596</v>
      </c>
    </row>
    <row r="649" spans="34:41" x14ac:dyDescent="0.3">
      <c r="AH649">
        <v>686.99900000000002</v>
      </c>
      <c r="AI649">
        <v>6.7085999999999997</v>
      </c>
      <c r="AJ649">
        <f t="shared" si="120"/>
        <v>0.5034376989431858</v>
      </c>
      <c r="AK649">
        <f t="shared" si="121"/>
        <v>345.86119573626974</v>
      </c>
      <c r="AL649">
        <f t="shared" si="122"/>
        <v>0.25344951671720978</v>
      </c>
      <c r="AO649">
        <f t="shared" si="123"/>
        <v>471967.62600100006</v>
      </c>
    </row>
    <row r="650" spans="34:41" x14ac:dyDescent="0.3">
      <c r="AH650">
        <v>687.99900000000002</v>
      </c>
      <c r="AI650">
        <v>6.7028999999999996</v>
      </c>
      <c r="AJ650">
        <f t="shared" si="120"/>
        <v>0.50428771577101283</v>
      </c>
      <c r="AK650">
        <f t="shared" si="121"/>
        <v>346.94944416274109</v>
      </c>
      <c r="AL650">
        <f t="shared" si="122"/>
        <v>0.2543061002775458</v>
      </c>
      <c r="AO650">
        <f t="shared" si="123"/>
        <v>473342.62400100002</v>
      </c>
    </row>
    <row r="651" spans="34:41" x14ac:dyDescent="0.3">
      <c r="AH651">
        <v>688.99900000000002</v>
      </c>
      <c r="AI651">
        <v>6.6981000000000002</v>
      </c>
      <c r="AJ651">
        <f t="shared" si="120"/>
        <v>0.50500408025206212</v>
      </c>
      <c r="AK651">
        <f t="shared" si="121"/>
        <v>347.94730628959059</v>
      </c>
      <c r="AL651">
        <f t="shared" si="122"/>
        <v>0.25502912107123121</v>
      </c>
      <c r="AO651">
        <f t="shared" si="123"/>
        <v>474719.62200100004</v>
      </c>
    </row>
    <row r="652" spans="34:41" x14ac:dyDescent="0.3">
      <c r="AH652">
        <v>689.99900000000002</v>
      </c>
      <c r="AI652">
        <v>6.6936</v>
      </c>
      <c r="AJ652">
        <f t="shared" si="120"/>
        <v>0.50567613834317438</v>
      </c>
      <c r="AK652">
        <f t="shared" si="121"/>
        <v>348.91602978065197</v>
      </c>
      <c r="AL652">
        <f t="shared" si="122"/>
        <v>0.25570835688966526</v>
      </c>
      <c r="AO652">
        <f t="shared" si="123"/>
        <v>476098.62000100006</v>
      </c>
    </row>
    <row r="653" spans="34:41" x14ac:dyDescent="0.3">
      <c r="AH653">
        <v>691</v>
      </c>
      <c r="AI653">
        <v>6.6893000000000002</v>
      </c>
      <c r="AJ653">
        <f t="shared" si="120"/>
        <v>0.50631874945854882</v>
      </c>
      <c r="AK653">
        <f t="shared" si="121"/>
        <v>349.86625587585723</v>
      </c>
      <c r="AL653">
        <f t="shared" si="122"/>
        <v>0.25635867605326873</v>
      </c>
      <c r="AO653">
        <f t="shared" si="123"/>
        <v>477481</v>
      </c>
    </row>
    <row r="654" spans="34:41" x14ac:dyDescent="0.3">
      <c r="AH654">
        <v>691.99900000000002</v>
      </c>
      <c r="AI654">
        <v>6.6848999999999998</v>
      </c>
      <c r="AJ654">
        <f t="shared" si="120"/>
        <v>0.50697673276353095</v>
      </c>
      <c r="AK654">
        <f t="shared" si="121"/>
        <v>350.82739209563067</v>
      </c>
      <c r="AL654">
        <f t="shared" si="122"/>
        <v>0.25702540756358466</v>
      </c>
      <c r="AO654">
        <f t="shared" si="123"/>
        <v>478862.61600100005</v>
      </c>
    </row>
    <row r="655" spans="34:41" x14ac:dyDescent="0.3">
      <c r="AH655">
        <v>692.99900000000002</v>
      </c>
      <c r="AI655">
        <v>6.6802999999999999</v>
      </c>
      <c r="AJ655">
        <f t="shared" si="120"/>
        <v>0.50766508762266305</v>
      </c>
      <c r="AK655">
        <f t="shared" si="121"/>
        <v>351.81139805741788</v>
      </c>
      <c r="AL655">
        <f t="shared" si="122"/>
        <v>0.25772384119092617</v>
      </c>
      <c r="AO655">
        <f t="shared" si="123"/>
        <v>480247.61400100001</v>
      </c>
    </row>
    <row r="656" spans="34:41" x14ac:dyDescent="0.3">
      <c r="AH656">
        <v>693.99900000000002</v>
      </c>
      <c r="AI656">
        <v>6.6757999999999997</v>
      </c>
      <c r="AJ656">
        <f t="shared" si="120"/>
        <v>0.50833893705030697</v>
      </c>
      <c r="AK656">
        <f t="shared" si="121"/>
        <v>352.78671397397602</v>
      </c>
      <c r="AL656">
        <f t="shared" si="122"/>
        <v>0.25840847492143593</v>
      </c>
      <c r="AO656">
        <f t="shared" si="123"/>
        <v>481634.61200100003</v>
      </c>
    </row>
    <row r="657" spans="34:41" x14ac:dyDescent="0.3">
      <c r="AH657">
        <v>694.99900000000002</v>
      </c>
      <c r="AI657">
        <v>6.6718999999999999</v>
      </c>
      <c r="AJ657">
        <f t="shared" si="120"/>
        <v>0.50892330740789427</v>
      </c>
      <c r="AK657">
        <f t="shared" si="121"/>
        <v>353.70118972517912</v>
      </c>
      <c r="AL657">
        <f t="shared" si="122"/>
        <v>0.25900293282299003</v>
      </c>
      <c r="AO657">
        <f t="shared" si="123"/>
        <v>483023.61000100005</v>
      </c>
    </row>
    <row r="658" spans="34:41" x14ac:dyDescent="0.3">
      <c r="AH658">
        <v>695.99900000000002</v>
      </c>
      <c r="AI658">
        <v>6.6670999999999996</v>
      </c>
      <c r="AJ658">
        <f t="shared" si="120"/>
        <v>0.50964300156895337</v>
      </c>
      <c r="AK658">
        <f t="shared" si="121"/>
        <v>354.71101944898999</v>
      </c>
      <c r="AL658">
        <f t="shared" si="122"/>
        <v>0.25973598904821221</v>
      </c>
      <c r="AO658">
        <f t="shared" si="123"/>
        <v>484414.60800100002</v>
      </c>
    </row>
    <row r="659" spans="34:41" x14ac:dyDescent="0.3">
      <c r="AH659">
        <v>697</v>
      </c>
      <c r="AI659">
        <v>6.6622000000000003</v>
      </c>
      <c r="AJ659">
        <f t="shared" si="120"/>
        <v>0.51037822400684962</v>
      </c>
      <c r="AK659">
        <f t="shared" si="121"/>
        <v>355.7336221327742</v>
      </c>
      <c r="AL659">
        <f t="shared" si="122"/>
        <v>0.26048593154038596</v>
      </c>
      <c r="AO659">
        <f t="shared" si="123"/>
        <v>485809</v>
      </c>
    </row>
    <row r="660" spans="34:41" x14ac:dyDescent="0.3">
      <c r="AH660">
        <v>697.99900000000002</v>
      </c>
      <c r="AI660">
        <v>6.6574</v>
      </c>
      <c r="AJ660">
        <f t="shared" si="120"/>
        <v>0.51109896640268548</v>
      </c>
      <c r="AK660">
        <f t="shared" si="121"/>
        <v>356.7465674501081</v>
      </c>
      <c r="AL660">
        <f t="shared" si="122"/>
        <v>0.2612221534578934</v>
      </c>
      <c r="AO660">
        <f t="shared" si="123"/>
        <v>487202.60400100006</v>
      </c>
    </row>
    <row r="661" spans="34:41" x14ac:dyDescent="0.3">
      <c r="AH661">
        <v>698.99900000000002</v>
      </c>
      <c r="AI661">
        <v>6.6531000000000002</v>
      </c>
      <c r="AJ661">
        <f t="shared" si="120"/>
        <v>0.51174507288247029</v>
      </c>
      <c r="AK661">
        <f t="shared" si="121"/>
        <v>357.70929419977386</v>
      </c>
      <c r="AL661">
        <f t="shared" si="122"/>
        <v>0.26188301961948485</v>
      </c>
      <c r="AO661">
        <f t="shared" si="123"/>
        <v>488599.60200100002</v>
      </c>
    </row>
    <row r="662" spans="34:41" x14ac:dyDescent="0.3">
      <c r="AH662">
        <v>699.99900000000002</v>
      </c>
      <c r="AI662">
        <v>6.6493000000000002</v>
      </c>
      <c r="AJ662">
        <f t="shared" si="120"/>
        <v>0.51231639837311316</v>
      </c>
      <c r="AK662">
        <f t="shared" si="121"/>
        <v>358.62096654478086</v>
      </c>
      <c r="AL662">
        <f t="shared" si="122"/>
        <v>0.26246809204199839</v>
      </c>
      <c r="AO662">
        <f t="shared" si="123"/>
        <v>489998.60000100004</v>
      </c>
    </row>
    <row r="663" spans="34:41" x14ac:dyDescent="0.3">
      <c r="AH663">
        <v>700.99900000000002</v>
      </c>
      <c r="AI663">
        <v>6.6443000000000003</v>
      </c>
      <c r="AJ663">
        <f t="shared" si="120"/>
        <v>0.51306864008879249</v>
      </c>
      <c r="AK663">
        <f t="shared" si="121"/>
        <v>359.66060363360344</v>
      </c>
      <c r="AL663">
        <f t="shared" si="122"/>
        <v>0.2632394294425629</v>
      </c>
      <c r="AO663">
        <f t="shared" si="123"/>
        <v>491399.59800100001</v>
      </c>
    </row>
    <row r="664" spans="34:41" x14ac:dyDescent="0.3">
      <c r="AH664">
        <v>702</v>
      </c>
      <c r="AI664">
        <v>6.6407999999999996</v>
      </c>
      <c r="AJ664">
        <f t="shared" si="120"/>
        <v>0.51359554618373748</v>
      </c>
      <c r="AK664">
        <f t="shared" si="121"/>
        <v>360.54407342098369</v>
      </c>
      <c r="AL664">
        <f t="shared" si="122"/>
        <v>0.26378038505977164</v>
      </c>
      <c r="AO664">
        <f t="shared" si="123"/>
        <v>492804</v>
      </c>
    </row>
    <row r="665" spans="34:41" x14ac:dyDescent="0.3">
      <c r="AH665">
        <v>702.99900000000002</v>
      </c>
      <c r="AI665">
        <v>6.6356999999999999</v>
      </c>
      <c r="AJ665">
        <f t="shared" si="120"/>
        <v>0.51436382099273892</v>
      </c>
      <c r="AK665">
        <f t="shared" si="121"/>
        <v>361.59725179407445</v>
      </c>
      <c r="AL665">
        <f t="shared" si="122"/>
        <v>0.26457014034625037</v>
      </c>
      <c r="AO665">
        <f t="shared" si="123"/>
        <v>494207.59400100005</v>
      </c>
    </row>
    <row r="666" spans="34:41" x14ac:dyDescent="0.3">
      <c r="AH666">
        <v>703.99900000000002</v>
      </c>
      <c r="AI666">
        <v>6.6313000000000004</v>
      </c>
      <c r="AJ666">
        <f t="shared" si="120"/>
        <v>0.5150271209341456</v>
      </c>
      <c r="AK666">
        <f t="shared" si="121"/>
        <v>362.57857811051758</v>
      </c>
      <c r="AL666">
        <f t="shared" si="122"/>
        <v>0.26525293529771504</v>
      </c>
      <c r="AO666">
        <f t="shared" si="123"/>
        <v>495614.59200100001</v>
      </c>
    </row>
    <row r="667" spans="34:41" x14ac:dyDescent="0.3">
      <c r="AH667">
        <v>705</v>
      </c>
      <c r="AI667">
        <v>6.6269</v>
      </c>
      <c r="AJ667">
        <f t="shared" si="120"/>
        <v>0.51569086113440443</v>
      </c>
      <c r="AK667">
        <f t="shared" si="121"/>
        <v>363.56205709975512</v>
      </c>
      <c r="AL667">
        <f t="shared" si="122"/>
        <v>0.2659370642575436</v>
      </c>
      <c r="AO667">
        <f t="shared" si="123"/>
        <v>497025</v>
      </c>
    </row>
    <row r="668" spans="34:41" x14ac:dyDescent="0.3">
      <c r="AH668">
        <v>705.99900000000002</v>
      </c>
      <c r="AI668">
        <v>6.6216999999999997</v>
      </c>
      <c r="AJ668">
        <f t="shared" si="120"/>
        <v>0.51647584977728334</v>
      </c>
      <c r="AK668">
        <f t="shared" si="121"/>
        <v>364.63143346691226</v>
      </c>
      <c r="AL668">
        <f t="shared" si="122"/>
        <v>0.26674730340316694</v>
      </c>
      <c r="AO668">
        <f t="shared" si="123"/>
        <v>498434.58800100005</v>
      </c>
    </row>
    <row r="669" spans="34:41" x14ac:dyDescent="0.3">
      <c r="AH669">
        <v>706.99900000000002</v>
      </c>
      <c r="AI669">
        <v>6.6174999999999997</v>
      </c>
      <c r="AJ669">
        <f t="shared" si="120"/>
        <v>0.51711032922330691</v>
      </c>
      <c r="AK669">
        <f t="shared" si="121"/>
        <v>365.5964856505488</v>
      </c>
      <c r="AL669">
        <f t="shared" si="122"/>
        <v>0.26740309258943684</v>
      </c>
      <c r="AO669">
        <f t="shared" si="123"/>
        <v>499847.58600100002</v>
      </c>
    </row>
    <row r="670" spans="34:41" x14ac:dyDescent="0.3">
      <c r="AH670">
        <v>708</v>
      </c>
      <c r="AI670">
        <v>6.6134000000000004</v>
      </c>
      <c r="AJ670">
        <f t="shared" si="120"/>
        <v>0.51773009055945707</v>
      </c>
      <c r="AK670">
        <f t="shared" si="121"/>
        <v>366.55290411609559</v>
      </c>
      <c r="AL670">
        <f t="shared" si="122"/>
        <v>0.2680444466707036</v>
      </c>
      <c r="AO670">
        <f t="shared" si="123"/>
        <v>501264</v>
      </c>
    </row>
    <row r="671" spans="34:41" x14ac:dyDescent="0.3">
      <c r="AH671">
        <v>708.99900000000002</v>
      </c>
      <c r="AI671">
        <v>6.6083999999999996</v>
      </c>
      <c r="AJ671">
        <f t="shared" si="120"/>
        <v>0.51848641726812716</v>
      </c>
      <c r="AK671">
        <f t="shared" si="121"/>
        <v>367.60635135668491</v>
      </c>
      <c r="AL671">
        <f t="shared" si="122"/>
        <v>0.26882816489153849</v>
      </c>
      <c r="AO671">
        <f t="shared" si="123"/>
        <v>502679.58200100006</v>
      </c>
    </row>
    <row r="672" spans="34:41" x14ac:dyDescent="0.3">
      <c r="AH672">
        <v>709.99900000000002</v>
      </c>
      <c r="AI672">
        <v>6.6048999999999998</v>
      </c>
      <c r="AJ672">
        <f t="shared" si="120"/>
        <v>0.51901618652816928</v>
      </c>
      <c r="AK672">
        <f t="shared" si="121"/>
        <v>368.50097341881366</v>
      </c>
      <c r="AL672">
        <f t="shared" si="122"/>
        <v>0.26937780187824339</v>
      </c>
      <c r="AO672">
        <f t="shared" si="123"/>
        <v>504098.58000100002</v>
      </c>
    </row>
    <row r="673" spans="34:41" x14ac:dyDescent="0.3">
      <c r="AH673">
        <v>711</v>
      </c>
      <c r="AI673">
        <v>6.6003999999999996</v>
      </c>
      <c r="AJ673">
        <f t="shared" si="120"/>
        <v>0.51969773108591344</v>
      </c>
      <c r="AK673">
        <f t="shared" si="121"/>
        <v>369.50508680208446</v>
      </c>
      <c r="AL673">
        <f t="shared" si="122"/>
        <v>0.27008573169584638</v>
      </c>
      <c r="AO673">
        <f t="shared" si="123"/>
        <v>505521</v>
      </c>
    </row>
    <row r="674" spans="34:41" x14ac:dyDescent="0.3">
      <c r="AH674">
        <v>711.99900000000002</v>
      </c>
      <c r="AI674">
        <v>6.5957999999999997</v>
      </c>
      <c r="AJ674">
        <f t="shared" si="120"/>
        <v>0.52039490151169021</v>
      </c>
      <c r="AK674">
        <f t="shared" si="121"/>
        <v>370.52064948142191</v>
      </c>
      <c r="AL674">
        <f t="shared" si="122"/>
        <v>0.27081085351936174</v>
      </c>
      <c r="AO674">
        <f t="shared" si="123"/>
        <v>506942.57600100001</v>
      </c>
    </row>
    <row r="675" spans="34:41" x14ac:dyDescent="0.3">
      <c r="AH675">
        <v>712.99900000000002</v>
      </c>
      <c r="AI675">
        <v>6.5914000000000001</v>
      </c>
      <c r="AJ675">
        <f t="shared" si="120"/>
        <v>0.52106221529524988</v>
      </c>
      <c r="AK675">
        <f t="shared" si="121"/>
        <v>371.5168384432979</v>
      </c>
      <c r="AL675">
        <f t="shared" si="122"/>
        <v>0.27150583220839336</v>
      </c>
      <c r="AO675">
        <f t="shared" si="123"/>
        <v>508367.57400100003</v>
      </c>
    </row>
    <row r="676" spans="34:41" x14ac:dyDescent="0.3">
      <c r="AH676">
        <v>713.99900000000002</v>
      </c>
      <c r="AI676">
        <v>6.5869</v>
      </c>
      <c r="AJ676">
        <f t="shared" si="120"/>
        <v>0.52174515621705364</v>
      </c>
      <c r="AK676">
        <f t="shared" si="121"/>
        <v>372.52551979382008</v>
      </c>
      <c r="AL676">
        <f t="shared" si="122"/>
        <v>0.27221800803595769</v>
      </c>
      <c r="AO676">
        <f t="shared" si="123"/>
        <v>509794.57200100005</v>
      </c>
    </row>
    <row r="677" spans="34:41" x14ac:dyDescent="0.3">
      <c r="AH677">
        <v>714.99900000000002</v>
      </c>
      <c r="AI677">
        <v>6.5827999999999998</v>
      </c>
      <c r="AJ677">
        <f t="shared" si="120"/>
        <v>0.52236779760333552</v>
      </c>
      <c r="AK677">
        <f t="shared" si="121"/>
        <v>373.49245291858728</v>
      </c>
      <c r="AL677">
        <f t="shared" si="122"/>
        <v>0.27286811597295929</v>
      </c>
      <c r="AO677">
        <f t="shared" si="123"/>
        <v>511223.57000100001</v>
      </c>
    </row>
    <row r="678" spans="34:41" x14ac:dyDescent="0.3">
      <c r="AH678">
        <v>716</v>
      </c>
      <c r="AI678">
        <v>6.5777000000000001</v>
      </c>
      <c r="AJ678">
        <f t="shared" si="120"/>
        <v>0.52314284418291768</v>
      </c>
      <c r="AK678">
        <f t="shared" si="121"/>
        <v>374.57027643496906</v>
      </c>
      <c r="AL678">
        <f t="shared" si="122"/>
        <v>0.27367843541979248</v>
      </c>
      <c r="AO678">
        <f t="shared" si="123"/>
        <v>512656</v>
      </c>
    </row>
    <row r="679" spans="34:41" x14ac:dyDescent="0.3">
      <c r="AH679">
        <v>716.99900000000002</v>
      </c>
      <c r="AI679">
        <v>6.5732999999999997</v>
      </c>
      <c r="AJ679">
        <f t="shared" si="120"/>
        <v>0.52381199484281893</v>
      </c>
      <c r="AK679">
        <f t="shared" si="121"/>
        <v>375.57267649030632</v>
      </c>
      <c r="AL679">
        <f t="shared" si="122"/>
        <v>0.27437900594121334</v>
      </c>
      <c r="AO679">
        <f t="shared" si="123"/>
        <v>514087.56600100006</v>
      </c>
    </row>
    <row r="680" spans="34:41" x14ac:dyDescent="0.3">
      <c r="AH680">
        <v>717.99900000000002</v>
      </c>
      <c r="AI680">
        <v>6.5693000000000001</v>
      </c>
      <c r="AJ680">
        <f t="shared" si="120"/>
        <v>0.52442070242328365</v>
      </c>
      <c r="AK680">
        <f t="shared" si="121"/>
        <v>376.53353991921523</v>
      </c>
      <c r="AL680">
        <f t="shared" si="122"/>
        <v>0.27501707313013024</v>
      </c>
      <c r="AO680">
        <f t="shared" si="123"/>
        <v>515522.56400100002</v>
      </c>
    </row>
    <row r="681" spans="34:41" x14ac:dyDescent="0.3">
      <c r="AH681">
        <v>719</v>
      </c>
      <c r="AI681">
        <v>6.5644999999999998</v>
      </c>
      <c r="AJ681">
        <f t="shared" si="120"/>
        <v>0.52515164095039824</v>
      </c>
      <c r="AK681">
        <f t="shared" si="121"/>
        <v>377.58402984333634</v>
      </c>
      <c r="AL681">
        <f t="shared" si="122"/>
        <v>0.27578424599289597</v>
      </c>
      <c r="AO681">
        <f t="shared" si="123"/>
        <v>516961</v>
      </c>
    </row>
    <row r="682" spans="34:41" x14ac:dyDescent="0.3">
      <c r="AH682">
        <v>719.99900000000002</v>
      </c>
      <c r="AI682">
        <v>6.5598999999999998</v>
      </c>
      <c r="AJ682">
        <f t="shared" si="120"/>
        <v>0.52585262540505695</v>
      </c>
      <c r="AK682">
        <f t="shared" si="121"/>
        <v>378.61336443901558</v>
      </c>
      <c r="AL682">
        <f t="shared" si="122"/>
        <v>0.27652098364539113</v>
      </c>
      <c r="AO682">
        <f t="shared" si="123"/>
        <v>518398.56000100001</v>
      </c>
    </row>
    <row r="683" spans="34:41" x14ac:dyDescent="0.3">
      <c r="AH683">
        <v>721</v>
      </c>
      <c r="AI683">
        <v>6.5552999999999999</v>
      </c>
      <c r="AJ683">
        <f t="shared" si="120"/>
        <v>0.52655410158363247</v>
      </c>
      <c r="AK683">
        <f t="shared" si="121"/>
        <v>379.64550724179901</v>
      </c>
      <c r="AL683">
        <f t="shared" si="122"/>
        <v>0.27725922189454633</v>
      </c>
      <c r="AO683">
        <f t="shared" si="123"/>
        <v>519841</v>
      </c>
    </row>
    <row r="684" spans="34:41" x14ac:dyDescent="0.3">
      <c r="AH684">
        <v>721.99900000000002</v>
      </c>
      <c r="AI684">
        <v>6.5511999999999997</v>
      </c>
      <c r="AJ684">
        <f t="shared" si="120"/>
        <v>0.52717974536858481</v>
      </c>
      <c r="AK684">
        <f t="shared" si="121"/>
        <v>380.62324897637285</v>
      </c>
      <c r="AL684">
        <f t="shared" si="122"/>
        <v>0.2779184839268859</v>
      </c>
      <c r="AO684">
        <f t="shared" si="123"/>
        <v>521282.55600100005</v>
      </c>
    </row>
    <row r="685" spans="34:41" x14ac:dyDescent="0.3">
      <c r="AH685">
        <v>722.99900000000002</v>
      </c>
      <c r="AI685">
        <v>6.5457999999999998</v>
      </c>
      <c r="AJ685">
        <f t="shared" si="120"/>
        <v>0.52800436173966159</v>
      </c>
      <c r="AK685">
        <f t="shared" si="121"/>
        <v>381.74662553341358</v>
      </c>
      <c r="AL685">
        <f t="shared" si="122"/>
        <v>0.27878860601610739</v>
      </c>
      <c r="AO685">
        <f t="shared" si="123"/>
        <v>522727.55400100001</v>
      </c>
    </row>
    <row r="686" spans="34:41" x14ac:dyDescent="0.3">
      <c r="AH686">
        <v>723.99900000000002</v>
      </c>
      <c r="AI686">
        <v>6.5407999999999999</v>
      </c>
      <c r="AJ686">
        <f t="shared" si="120"/>
        <v>0.52876850219528737</v>
      </c>
      <c r="AK686">
        <f t="shared" si="121"/>
        <v>382.8278668208859</v>
      </c>
      <c r="AL686">
        <f t="shared" si="122"/>
        <v>0.27959612891384761</v>
      </c>
      <c r="AO686">
        <f t="shared" si="123"/>
        <v>524174.55200100003</v>
      </c>
    </row>
    <row r="687" spans="34:41" x14ac:dyDescent="0.3">
      <c r="AH687">
        <v>724.99900000000002</v>
      </c>
      <c r="AI687">
        <v>6.5364000000000004</v>
      </c>
      <c r="AJ687">
        <f t="shared" si="120"/>
        <v>0.52944142914693404</v>
      </c>
      <c r="AK687">
        <f t="shared" si="121"/>
        <v>383.84450669009806</v>
      </c>
      <c r="AL687">
        <f t="shared" si="122"/>
        <v>0.28030822689714796</v>
      </c>
      <c r="AO687">
        <f t="shared" si="123"/>
        <v>525623.55000100005</v>
      </c>
    </row>
    <row r="688" spans="34:41" x14ac:dyDescent="0.3">
      <c r="AH688">
        <v>725.99900000000002</v>
      </c>
      <c r="AI688">
        <v>6.5316000000000001</v>
      </c>
      <c r="AJ688">
        <f t="shared" si="120"/>
        <v>0.5301760480964085</v>
      </c>
      <c r="AK688">
        <f t="shared" si="121"/>
        <v>384.90728074194448</v>
      </c>
      <c r="AL688">
        <f t="shared" si="122"/>
        <v>0.28108664197512528</v>
      </c>
      <c r="AO688">
        <f t="shared" si="123"/>
        <v>527074.54800100008</v>
      </c>
    </row>
    <row r="689" spans="34:41" x14ac:dyDescent="0.3">
      <c r="AH689">
        <v>726.99900000000002</v>
      </c>
      <c r="AI689">
        <v>6.5273000000000003</v>
      </c>
      <c r="AJ689">
        <f t="shared" si="120"/>
        <v>0.53083460282236661</v>
      </c>
      <c r="AK689">
        <f t="shared" si="121"/>
        <v>385.91622541725769</v>
      </c>
      <c r="AL689">
        <f t="shared" si="122"/>
        <v>0.28178537555357969</v>
      </c>
      <c r="AO689">
        <f t="shared" si="123"/>
        <v>528527.54600099998</v>
      </c>
    </row>
    <row r="690" spans="34:41" x14ac:dyDescent="0.3">
      <c r="AH690">
        <v>727.99900000000002</v>
      </c>
      <c r="AI690">
        <v>6.5223000000000004</v>
      </c>
      <c r="AJ690">
        <f t="shared" si="120"/>
        <v>0.53160090987310804</v>
      </c>
      <c r="AK690">
        <f t="shared" si="121"/>
        <v>387.00493078671281</v>
      </c>
      <c r="AL690">
        <f t="shared" si="122"/>
        <v>0.28259952737791633</v>
      </c>
      <c r="AO690">
        <f t="shared" si="123"/>
        <v>529982.544001</v>
      </c>
    </row>
    <row r="691" spans="34:41" x14ac:dyDescent="0.3">
      <c r="AH691">
        <v>728.99900000000002</v>
      </c>
      <c r="AI691">
        <v>6.5179</v>
      </c>
      <c r="AJ691">
        <f t="shared" si="120"/>
        <v>0.53227574617423568</v>
      </c>
      <c r="AK691">
        <f t="shared" si="121"/>
        <v>388.02848668527167</v>
      </c>
      <c r="AL691">
        <f t="shared" si="122"/>
        <v>0.28331746996533935</v>
      </c>
      <c r="AO691">
        <f t="shared" si="123"/>
        <v>531439.54200100002</v>
      </c>
    </row>
    <row r="692" spans="34:41" x14ac:dyDescent="0.3">
      <c r="AH692">
        <v>730</v>
      </c>
      <c r="AI692">
        <v>6.5125999999999999</v>
      </c>
      <c r="AJ692">
        <f t="shared" si="120"/>
        <v>0.53308922229445665</v>
      </c>
      <c r="AK692">
        <f t="shared" si="121"/>
        <v>389.15513227495336</v>
      </c>
      <c r="AL692">
        <f t="shared" si="122"/>
        <v>0.28418411892650863</v>
      </c>
      <c r="AO692">
        <f t="shared" si="123"/>
        <v>532900</v>
      </c>
    </row>
    <row r="693" spans="34:41" x14ac:dyDescent="0.3">
      <c r="AH693">
        <v>730.99900000000002</v>
      </c>
      <c r="AI693">
        <v>6.5072000000000001</v>
      </c>
      <c r="AJ693">
        <f t="shared" si="120"/>
        <v>0.53391872817160313</v>
      </c>
      <c r="AK693">
        <f t="shared" si="121"/>
        <v>390.2940563747137</v>
      </c>
      <c r="AL693">
        <f t="shared" si="122"/>
        <v>0.28506920829238225</v>
      </c>
      <c r="AO693">
        <f t="shared" si="123"/>
        <v>534359.53800100007</v>
      </c>
    </row>
    <row r="694" spans="34:41" x14ac:dyDescent="0.3">
      <c r="AH694">
        <v>731.99900000000002</v>
      </c>
      <c r="AI694">
        <v>6.5026000000000002</v>
      </c>
      <c r="AJ694">
        <f t="shared" si="120"/>
        <v>0.53462588741950778</v>
      </c>
      <c r="AK694">
        <f t="shared" si="121"/>
        <v>391.34561496519228</v>
      </c>
      <c r="AL694">
        <f t="shared" si="122"/>
        <v>0.28582483949909621</v>
      </c>
      <c r="AO694">
        <f t="shared" si="123"/>
        <v>535822.53600100009</v>
      </c>
    </row>
    <row r="695" spans="34:41" x14ac:dyDescent="0.3">
      <c r="AH695">
        <v>732.99900000000002</v>
      </c>
      <c r="AI695">
        <v>6.4985999999999997</v>
      </c>
      <c r="AJ695">
        <f t="shared" si="120"/>
        <v>0.53524121525481683</v>
      </c>
      <c r="AK695">
        <f t="shared" si="121"/>
        <v>392.33127554056551</v>
      </c>
      <c r="AL695">
        <f t="shared" si="122"/>
        <v>0.28648315850745315</v>
      </c>
      <c r="AO695">
        <f t="shared" si="123"/>
        <v>537287.53400099999</v>
      </c>
    </row>
    <row r="696" spans="34:41" x14ac:dyDescent="0.3">
      <c r="AH696">
        <v>733.99900000000002</v>
      </c>
      <c r="AI696">
        <v>6.4928999999999997</v>
      </c>
      <c r="AJ696">
        <f t="shared" si="120"/>
        <v>0.53611871213596995</v>
      </c>
      <c r="AK696">
        <f t="shared" si="121"/>
        <v>393.5105985890898</v>
      </c>
      <c r="AL696">
        <f t="shared" si="122"/>
        <v>0.28742327350233104</v>
      </c>
      <c r="AO696">
        <f t="shared" si="123"/>
        <v>538754.53200100001</v>
      </c>
    </row>
    <row r="697" spans="34:41" x14ac:dyDescent="0.3">
      <c r="AH697">
        <v>734.99900000000002</v>
      </c>
      <c r="AI697">
        <v>6.4885999999999999</v>
      </c>
      <c r="AJ697">
        <f t="shared" si="120"/>
        <v>0.53678119338347841</v>
      </c>
      <c r="AK697">
        <f t="shared" si="121"/>
        <v>394.53364035566324</v>
      </c>
      <c r="AL697">
        <f t="shared" si="122"/>
        <v>0.28813404957019123</v>
      </c>
      <c r="AO697">
        <f t="shared" si="123"/>
        <v>540223.53000100004</v>
      </c>
    </row>
    <row r="698" spans="34:41" x14ac:dyDescent="0.3">
      <c r="AH698">
        <v>735.99900000000002</v>
      </c>
      <c r="AI698">
        <v>6.4836</v>
      </c>
      <c r="AJ698">
        <f t="shared" si="120"/>
        <v>0.53755207268654281</v>
      </c>
      <c r="AK698">
        <f t="shared" si="121"/>
        <v>395.63778794522284</v>
      </c>
      <c r="AL698">
        <f t="shared" si="122"/>
        <v>0.28896223084959821</v>
      </c>
      <c r="AO698">
        <f t="shared" si="123"/>
        <v>541694.52800100006</v>
      </c>
    </row>
    <row r="699" spans="34:41" x14ac:dyDescent="0.3">
      <c r="AH699">
        <v>736.99900000000002</v>
      </c>
      <c r="AI699">
        <v>6.4786000000000001</v>
      </c>
      <c r="AJ699">
        <f t="shared" si="120"/>
        <v>0.53832354670298888</v>
      </c>
      <c r="AK699">
        <f t="shared" si="121"/>
        <v>396.74391559655612</v>
      </c>
      <c r="AL699">
        <f t="shared" si="122"/>
        <v>0.28979224093488504</v>
      </c>
      <c r="AO699">
        <f t="shared" si="123"/>
        <v>543167.52600100008</v>
      </c>
    </row>
    <row r="700" spans="34:41" x14ac:dyDescent="0.3">
      <c r="AH700">
        <v>737.99900000000002</v>
      </c>
      <c r="AI700">
        <v>6.4740000000000002</v>
      </c>
      <c r="AJ700">
        <f t="shared" si="120"/>
        <v>0.53903382883837359</v>
      </c>
      <c r="AK700">
        <f t="shared" si="121"/>
        <v>397.80642664889086</v>
      </c>
      <c r="AL700">
        <f t="shared" si="122"/>
        <v>0.29055746863215703</v>
      </c>
      <c r="AO700">
        <f t="shared" si="123"/>
        <v>544642.52400099998</v>
      </c>
    </row>
    <row r="701" spans="34:41" x14ac:dyDescent="0.3">
      <c r="AH701">
        <v>738.99900000000002</v>
      </c>
      <c r="AI701">
        <v>6.4696999999999996</v>
      </c>
      <c r="AJ701">
        <f t="shared" si="120"/>
        <v>0.53969824475626194</v>
      </c>
      <c r="AK701">
        <f t="shared" si="121"/>
        <v>398.83646317663283</v>
      </c>
      <c r="AL701">
        <f t="shared" si="122"/>
        <v>0.29127419539298999</v>
      </c>
      <c r="AO701">
        <f t="shared" si="123"/>
        <v>546119.522001</v>
      </c>
    </row>
    <row r="702" spans="34:41" x14ac:dyDescent="0.3">
      <c r="AH702">
        <v>739.99900000000002</v>
      </c>
      <c r="AI702">
        <v>6.4649000000000001</v>
      </c>
      <c r="AJ702">
        <f t="shared" si="120"/>
        <v>0.54044044014233361</v>
      </c>
      <c r="AK702">
        <f t="shared" si="121"/>
        <v>399.92538526488676</v>
      </c>
      <c r="AL702">
        <f t="shared" si="122"/>
        <v>0.2920758693412393</v>
      </c>
      <c r="AO702">
        <f t="shared" si="123"/>
        <v>547598.52000100003</v>
      </c>
    </row>
    <row r="703" spans="34:41" x14ac:dyDescent="0.3">
      <c r="AH703">
        <v>740.99900000000002</v>
      </c>
      <c r="AI703">
        <v>6.4600999999999997</v>
      </c>
      <c r="AJ703">
        <f t="shared" si="120"/>
        <v>0.54118318679156674</v>
      </c>
      <c r="AK703">
        <f t="shared" si="121"/>
        <v>401.01620022936419</v>
      </c>
      <c r="AL703">
        <f t="shared" si="122"/>
        <v>0.29287924166587581</v>
      </c>
      <c r="AO703">
        <f t="shared" si="123"/>
        <v>549079.51800100005</v>
      </c>
    </row>
    <row r="704" spans="34:41" x14ac:dyDescent="0.3">
      <c r="AH704">
        <v>741.99900000000002</v>
      </c>
      <c r="AI704">
        <v>6.4558</v>
      </c>
      <c r="AJ704">
        <f t="shared" si="120"/>
        <v>0.54184903278896024</v>
      </c>
      <c r="AK704">
        <f t="shared" si="121"/>
        <v>402.05144048037573</v>
      </c>
      <c r="AL704">
        <f t="shared" si="122"/>
        <v>0.29360037433433173</v>
      </c>
      <c r="AO704">
        <f t="shared" si="123"/>
        <v>550562.51600100007</v>
      </c>
    </row>
    <row r="705" spans="34:41" x14ac:dyDescent="0.3">
      <c r="AH705">
        <v>742.99900000000002</v>
      </c>
      <c r="AI705">
        <v>6.4512</v>
      </c>
      <c r="AJ705">
        <f t="shared" si="120"/>
        <v>0.54256182432762312</v>
      </c>
      <c r="AK705">
        <f t="shared" si="121"/>
        <v>403.12289291359969</v>
      </c>
      <c r="AL705">
        <f t="shared" si="122"/>
        <v>0.29437333321771858</v>
      </c>
      <c r="AO705">
        <f t="shared" si="123"/>
        <v>552047.51400100009</v>
      </c>
    </row>
    <row r="706" spans="34:41" x14ac:dyDescent="0.3">
      <c r="AH706">
        <v>743.99900000000002</v>
      </c>
      <c r="AI706">
        <v>6.4462000000000002</v>
      </c>
      <c r="AJ706">
        <f t="shared" si="120"/>
        <v>0.5433371744370229</v>
      </c>
      <c r="AK706">
        <f t="shared" si="121"/>
        <v>404.2423144439706</v>
      </c>
      <c r="AL706">
        <f t="shared" si="122"/>
        <v>0.29521528512520784</v>
      </c>
      <c r="AO706">
        <f t="shared" si="123"/>
        <v>553534.512001</v>
      </c>
    </row>
    <row r="707" spans="34:41" x14ac:dyDescent="0.3">
      <c r="AH707">
        <v>744.99900000000002</v>
      </c>
      <c r="AI707">
        <v>6.4414999999999996</v>
      </c>
      <c r="AJ707">
        <f t="shared" si="120"/>
        <v>0.54406655209298393</v>
      </c>
      <c r="AK707">
        <f t="shared" si="121"/>
        <v>405.32903724272097</v>
      </c>
      <c r="AL707">
        <f t="shared" si="122"/>
        <v>0.29600841310634762</v>
      </c>
      <c r="AO707">
        <f t="shared" si="123"/>
        <v>555023.51000100002</v>
      </c>
    </row>
    <row r="708" spans="34:41" x14ac:dyDescent="0.3">
      <c r="AH708">
        <v>745.99900000000002</v>
      </c>
      <c r="AI708">
        <v>6.4371999999999998</v>
      </c>
      <c r="AJ708">
        <f t="shared" ref="AJ708:AJ771" si="124">LN($AI$3/$AI708)</f>
        <v>0.54473432138022349</v>
      </c>
      <c r="AK708">
        <f t="shared" ref="AK708:AK771" si="125">AH708*AJ708</f>
        <v>406.37125901532534</v>
      </c>
      <c r="AL708">
        <f t="shared" ref="AL708:AL771" si="126">POWER(AJ708,2)</f>
        <v>0.29673548088957258</v>
      </c>
      <c r="AO708">
        <f t="shared" ref="AO708:AO771" si="127">POWER(AH708,2)</f>
        <v>556514.50800100004</v>
      </c>
    </row>
    <row r="709" spans="34:41" x14ac:dyDescent="0.3">
      <c r="AH709">
        <v>746.99900000000002</v>
      </c>
      <c r="AI709">
        <v>6.4329000000000001</v>
      </c>
      <c r="AJ709">
        <f t="shared" si="124"/>
        <v>0.5454025368812685</v>
      </c>
      <c r="AK709">
        <f t="shared" si="125"/>
        <v>407.4151496477707</v>
      </c>
      <c r="AL709">
        <f t="shared" si="126"/>
        <v>0.29746392723652343</v>
      </c>
      <c r="AO709">
        <f t="shared" si="127"/>
        <v>558007.50600100006</v>
      </c>
    </row>
    <row r="710" spans="34:41" x14ac:dyDescent="0.3">
      <c r="AH710">
        <v>747.99900000000002</v>
      </c>
      <c r="AI710">
        <v>6.4280999999999997</v>
      </c>
      <c r="AJ710">
        <f t="shared" si="124"/>
        <v>0.54614897964977349</v>
      </c>
      <c r="AK710">
        <f t="shared" si="125"/>
        <v>408.51889062905093</v>
      </c>
      <c r="AL710">
        <f t="shared" si="126"/>
        <v>0.29827870797248868</v>
      </c>
      <c r="AO710">
        <f t="shared" si="127"/>
        <v>559502.50400100008</v>
      </c>
    </row>
    <row r="711" spans="34:41" x14ac:dyDescent="0.3">
      <c r="AH711">
        <v>748.99900000000002</v>
      </c>
      <c r="AI711">
        <v>6.4231999999999996</v>
      </c>
      <c r="AJ711">
        <f t="shared" si="124"/>
        <v>0.54691154845408907</v>
      </c>
      <c r="AK711">
        <f t="shared" si="125"/>
        <v>409.63620288056427</v>
      </c>
      <c r="AL711">
        <f t="shared" si="126"/>
        <v>0.29911224183244939</v>
      </c>
      <c r="AO711">
        <f t="shared" si="127"/>
        <v>560999.50200099999</v>
      </c>
    </row>
    <row r="712" spans="34:41" x14ac:dyDescent="0.3">
      <c r="AH712">
        <v>749.99900000000002</v>
      </c>
      <c r="AI712">
        <v>6.4191000000000003</v>
      </c>
      <c r="AJ712">
        <f t="shared" si="124"/>
        <v>0.54755006338354828</v>
      </c>
      <c r="AK712">
        <f t="shared" si="125"/>
        <v>410.66199998759782</v>
      </c>
      <c r="AL712">
        <f t="shared" si="126"/>
        <v>0.29981107191132772</v>
      </c>
      <c r="AO712">
        <f t="shared" si="127"/>
        <v>562498.50000100001</v>
      </c>
    </row>
    <row r="713" spans="34:41" x14ac:dyDescent="0.3">
      <c r="AH713">
        <v>750.99900000000002</v>
      </c>
      <c r="AI713">
        <v>6.4143999999999997</v>
      </c>
      <c r="AJ713">
        <f t="shared" si="124"/>
        <v>0.54828252143632084</v>
      </c>
      <c r="AK713">
        <f t="shared" si="125"/>
        <v>411.75962531615551</v>
      </c>
      <c r="AL713">
        <f t="shared" si="126"/>
        <v>0.30061372331256964</v>
      </c>
      <c r="AO713">
        <f t="shared" si="127"/>
        <v>563999.49800100003</v>
      </c>
    </row>
    <row r="714" spans="34:41" x14ac:dyDescent="0.3">
      <c r="AH714">
        <v>751.99900000000002</v>
      </c>
      <c r="AI714">
        <v>6.4099000000000004</v>
      </c>
      <c r="AJ714">
        <f t="shared" si="124"/>
        <v>0.54898431415556337</v>
      </c>
      <c r="AK714">
        <f t="shared" si="125"/>
        <v>412.83565526066951</v>
      </c>
      <c r="AL714">
        <f t="shared" si="126"/>
        <v>0.30138377718885428</v>
      </c>
      <c r="AO714">
        <f t="shared" si="127"/>
        <v>565502.49600100005</v>
      </c>
    </row>
    <row r="715" spans="34:41" x14ac:dyDescent="0.3">
      <c r="AH715">
        <v>752.99900000000002</v>
      </c>
      <c r="AI715">
        <v>6.4055</v>
      </c>
      <c r="AJ715">
        <f t="shared" si="124"/>
        <v>0.54967098802807479</v>
      </c>
      <c r="AK715">
        <f t="shared" si="125"/>
        <v>413.90170431415231</v>
      </c>
      <c r="AL715">
        <f t="shared" si="126"/>
        <v>0.30213819507975992</v>
      </c>
      <c r="AO715">
        <f t="shared" si="127"/>
        <v>567007.49400100007</v>
      </c>
    </row>
    <row r="716" spans="34:41" x14ac:dyDescent="0.3">
      <c r="AH716">
        <v>753.99900000000002</v>
      </c>
      <c r="AI716">
        <v>6.4010999999999996</v>
      </c>
      <c r="AJ716">
        <f t="shared" si="124"/>
        <v>0.5503581337456156</v>
      </c>
      <c r="AK716">
        <f t="shared" si="125"/>
        <v>414.96948248606043</v>
      </c>
      <c r="AL716">
        <f t="shared" si="126"/>
        <v>0.30289407537995688</v>
      </c>
      <c r="AO716">
        <f t="shared" si="127"/>
        <v>568514.49200100009</v>
      </c>
    </row>
    <row r="717" spans="34:41" x14ac:dyDescent="0.3">
      <c r="AH717">
        <v>754.99900000000002</v>
      </c>
      <c r="AI717">
        <v>6.3962000000000003</v>
      </c>
      <c r="AJ717">
        <f t="shared" si="124"/>
        <v>0.55112392031613555</v>
      </c>
      <c r="AK717">
        <f t="shared" si="125"/>
        <v>416.09800871476205</v>
      </c>
      <c r="AL717">
        <f t="shared" si="126"/>
        <v>0.3037375755446261</v>
      </c>
      <c r="AO717">
        <f t="shared" si="127"/>
        <v>570023.490001</v>
      </c>
    </row>
    <row r="718" spans="34:41" x14ac:dyDescent="0.3">
      <c r="AH718">
        <v>755.99900000000002</v>
      </c>
      <c r="AI718">
        <v>6.3925999999999998</v>
      </c>
      <c r="AJ718">
        <f t="shared" si="124"/>
        <v>0.55168691294954741</v>
      </c>
      <c r="AK718">
        <f t="shared" si="125"/>
        <v>417.07475450294493</v>
      </c>
      <c r="AL718">
        <f t="shared" si="126"/>
        <v>0.30435844991980149</v>
      </c>
      <c r="AO718">
        <f t="shared" si="127"/>
        <v>571534.48800100002</v>
      </c>
    </row>
    <row r="719" spans="34:41" x14ac:dyDescent="0.3">
      <c r="AH719">
        <v>756.99900000000002</v>
      </c>
      <c r="AI719">
        <v>6.3880999999999997</v>
      </c>
      <c r="AJ719">
        <f t="shared" si="124"/>
        <v>0.55239109976027845</v>
      </c>
      <c r="AK719">
        <f t="shared" si="125"/>
        <v>418.15951012743102</v>
      </c>
      <c r="AL719">
        <f t="shared" si="126"/>
        <v>0.30513592709436987</v>
      </c>
      <c r="AO719">
        <f t="shared" si="127"/>
        <v>573047.48600100004</v>
      </c>
    </row>
    <row r="720" spans="34:41" x14ac:dyDescent="0.3">
      <c r="AH720">
        <v>757.99900000000002</v>
      </c>
      <c r="AI720">
        <v>6.3842999999999996</v>
      </c>
      <c r="AJ720">
        <f t="shared" si="124"/>
        <v>0.55298613281782771</v>
      </c>
      <c r="AK720">
        <f t="shared" si="125"/>
        <v>419.16293568978062</v>
      </c>
      <c r="AL720">
        <f t="shared" si="126"/>
        <v>0.30579366308881617</v>
      </c>
      <c r="AO720">
        <f t="shared" si="127"/>
        <v>574562.48400100006</v>
      </c>
    </row>
    <row r="721" spans="34:41" x14ac:dyDescent="0.3">
      <c r="AH721">
        <v>758.99900000000002</v>
      </c>
      <c r="AI721">
        <v>6.3792999999999997</v>
      </c>
      <c r="AJ721">
        <f t="shared" si="124"/>
        <v>0.55376961087351195</v>
      </c>
      <c r="AK721">
        <f t="shared" si="125"/>
        <v>420.31058088338472</v>
      </c>
      <c r="AL721">
        <f t="shared" si="126"/>
        <v>0.30666078192700086</v>
      </c>
      <c r="AO721">
        <f t="shared" si="127"/>
        <v>576079.48200100008</v>
      </c>
    </row>
    <row r="722" spans="34:41" x14ac:dyDescent="0.3">
      <c r="AH722">
        <v>759.99900000000002</v>
      </c>
      <c r="AI722">
        <v>6.3752000000000004</v>
      </c>
      <c r="AJ722">
        <f t="shared" si="124"/>
        <v>0.55441252124102469</v>
      </c>
      <c r="AK722">
        <f t="shared" si="125"/>
        <v>421.35296173065751</v>
      </c>
      <c r="AL722">
        <f t="shared" si="126"/>
        <v>0.30737324370882968</v>
      </c>
      <c r="AO722">
        <f t="shared" si="127"/>
        <v>577598.48000099999</v>
      </c>
    </row>
    <row r="723" spans="34:41" x14ac:dyDescent="0.3">
      <c r="AH723">
        <v>760.99900000000002</v>
      </c>
      <c r="AI723">
        <v>6.3715999999999999</v>
      </c>
      <c r="AJ723">
        <f t="shared" si="124"/>
        <v>0.55497736890408</v>
      </c>
      <c r="AK723">
        <f t="shared" si="125"/>
        <v>422.33722275863602</v>
      </c>
      <c r="AL723">
        <f t="shared" si="126"/>
        <v>0.30799987999569528</v>
      </c>
      <c r="AO723">
        <f t="shared" si="127"/>
        <v>579119.47800100001</v>
      </c>
    </row>
    <row r="724" spans="34:41" x14ac:dyDescent="0.3">
      <c r="AH724">
        <v>761.99900000000002</v>
      </c>
      <c r="AI724">
        <v>6.3665000000000003</v>
      </c>
      <c r="AJ724">
        <f t="shared" si="124"/>
        <v>0.55577811631107299</v>
      </c>
      <c r="AK724">
        <f t="shared" si="125"/>
        <v>423.5023688509213</v>
      </c>
      <c r="AL724">
        <f t="shared" si="126"/>
        <v>0.30888931457028457</v>
      </c>
      <c r="AO724">
        <f t="shared" si="127"/>
        <v>580642.47600100003</v>
      </c>
    </row>
    <row r="725" spans="34:41" x14ac:dyDescent="0.3">
      <c r="AH725">
        <v>762.99900000000002</v>
      </c>
      <c r="AI725">
        <v>6.3624999999999998</v>
      </c>
      <c r="AJ725">
        <f t="shared" si="124"/>
        <v>0.55640660246578499</v>
      </c>
      <c r="AK725">
        <f t="shared" si="125"/>
        <v>424.53768127479151</v>
      </c>
      <c r="AL725">
        <f t="shared" si="126"/>
        <v>0.30958830726751807</v>
      </c>
      <c r="AO725">
        <f t="shared" si="127"/>
        <v>582167.47400100005</v>
      </c>
    </row>
    <row r="726" spans="34:41" x14ac:dyDescent="0.3">
      <c r="AH726">
        <v>763.99900000000002</v>
      </c>
      <c r="AI726">
        <v>6.3586999999999998</v>
      </c>
      <c r="AJ726">
        <f t="shared" si="124"/>
        <v>0.55700403039916002</v>
      </c>
      <c r="AK726">
        <f t="shared" si="125"/>
        <v>425.55052222092786</v>
      </c>
      <c r="AL726">
        <f t="shared" si="126"/>
        <v>0.3102534898809084</v>
      </c>
      <c r="AO726">
        <f t="shared" si="127"/>
        <v>583694.47200100007</v>
      </c>
    </row>
    <row r="727" spans="34:41" x14ac:dyDescent="0.3">
      <c r="AH727">
        <v>764.99900000000002</v>
      </c>
      <c r="AI727">
        <v>6.3536000000000001</v>
      </c>
      <c r="AJ727">
        <f t="shared" si="124"/>
        <v>0.55780640294757622</v>
      </c>
      <c r="AK727">
        <f t="shared" si="125"/>
        <v>426.72134044849287</v>
      </c>
      <c r="AL727">
        <f t="shared" si="126"/>
        <v>0.31114798316931375</v>
      </c>
      <c r="AO727">
        <f t="shared" si="127"/>
        <v>585223.47000099998</v>
      </c>
    </row>
    <row r="728" spans="34:41" x14ac:dyDescent="0.3">
      <c r="AH728">
        <v>765.99900000000002</v>
      </c>
      <c r="AI728">
        <v>6.3497000000000003</v>
      </c>
      <c r="AJ728">
        <f t="shared" si="124"/>
        <v>0.5584204166483514</v>
      </c>
      <c r="AK728">
        <f t="shared" si="125"/>
        <v>427.74948073222055</v>
      </c>
      <c r="AL728">
        <f t="shared" si="126"/>
        <v>0.31183336172971837</v>
      </c>
      <c r="AO728">
        <f t="shared" si="127"/>
        <v>586754.468001</v>
      </c>
    </row>
    <row r="729" spans="34:41" x14ac:dyDescent="0.3">
      <c r="AH729">
        <v>767</v>
      </c>
      <c r="AI729">
        <v>6.3451000000000004</v>
      </c>
      <c r="AJ729">
        <f t="shared" si="124"/>
        <v>0.55914512285897722</v>
      </c>
      <c r="AK729">
        <f t="shared" si="125"/>
        <v>428.86430923283552</v>
      </c>
      <c r="AL729">
        <f t="shared" si="126"/>
        <v>0.3126432684169807</v>
      </c>
      <c r="AO729">
        <f t="shared" si="127"/>
        <v>588289</v>
      </c>
    </row>
    <row r="730" spans="34:41" x14ac:dyDescent="0.3">
      <c r="AH730">
        <v>767.99900000000002</v>
      </c>
      <c r="AI730">
        <v>6.3399000000000001</v>
      </c>
      <c r="AJ730">
        <f t="shared" si="124"/>
        <v>0.55996498888834711</v>
      </c>
      <c r="AK730">
        <f t="shared" si="125"/>
        <v>430.05255150126169</v>
      </c>
      <c r="AL730">
        <f t="shared" si="126"/>
        <v>0.31356078878072668</v>
      </c>
      <c r="AO730">
        <f t="shared" si="127"/>
        <v>589822.46400100004</v>
      </c>
    </row>
    <row r="731" spans="34:41" x14ac:dyDescent="0.3">
      <c r="AH731">
        <v>768.99900000000002</v>
      </c>
      <c r="AI731">
        <v>6.3371000000000004</v>
      </c>
      <c r="AJ731">
        <f t="shared" si="124"/>
        <v>0.5604067337878551</v>
      </c>
      <c r="AK731">
        <f t="shared" si="125"/>
        <v>430.95221787612678</v>
      </c>
      <c r="AL731">
        <f t="shared" si="126"/>
        <v>0.31405570727477189</v>
      </c>
      <c r="AO731">
        <f t="shared" si="127"/>
        <v>591359.46200100007</v>
      </c>
    </row>
    <row r="732" spans="34:41" x14ac:dyDescent="0.3">
      <c r="AH732">
        <v>769.99900000000002</v>
      </c>
      <c r="AI732">
        <v>6.3323999999999998</v>
      </c>
      <c r="AJ732">
        <f t="shared" si="124"/>
        <v>0.56114867312494077</v>
      </c>
      <c r="AK732">
        <f t="shared" si="125"/>
        <v>432.08391715753129</v>
      </c>
      <c r="AL732">
        <f t="shared" si="126"/>
        <v>0.31488783334988163</v>
      </c>
      <c r="AO732">
        <f t="shared" si="127"/>
        <v>592898.46000100009</v>
      </c>
    </row>
    <row r="733" spans="34:41" x14ac:dyDescent="0.3">
      <c r="AH733">
        <v>771</v>
      </c>
      <c r="AI733">
        <v>6.3285</v>
      </c>
      <c r="AJ733">
        <f t="shared" si="124"/>
        <v>0.56176474309206015</v>
      </c>
      <c r="AK733">
        <f t="shared" si="125"/>
        <v>433.12061692397839</v>
      </c>
      <c r="AL733">
        <f t="shared" si="126"/>
        <v>0.31557962658128835</v>
      </c>
      <c r="AO733">
        <f t="shared" si="127"/>
        <v>594441</v>
      </c>
    </row>
    <row r="734" spans="34:41" x14ac:dyDescent="0.3">
      <c r="AH734">
        <v>771.99900000000002</v>
      </c>
      <c r="AI734">
        <v>6.3243</v>
      </c>
      <c r="AJ734">
        <f t="shared" si="124"/>
        <v>0.56242862779019187</v>
      </c>
      <c r="AK734">
        <f t="shared" si="125"/>
        <v>434.19433822540037</v>
      </c>
      <c r="AL734">
        <f t="shared" si="126"/>
        <v>0.31632596135795821</v>
      </c>
      <c r="AO734">
        <f t="shared" si="127"/>
        <v>595982.45600100001</v>
      </c>
    </row>
    <row r="735" spans="34:41" x14ac:dyDescent="0.3">
      <c r="AH735">
        <v>772.99900000000002</v>
      </c>
      <c r="AI735">
        <v>6.3193999999999999</v>
      </c>
      <c r="AJ735">
        <f t="shared" si="124"/>
        <v>0.56320371739929553</v>
      </c>
      <c r="AK735">
        <f t="shared" si="125"/>
        <v>435.35591034593807</v>
      </c>
      <c r="AL735">
        <f t="shared" si="126"/>
        <v>0.31719842729238557</v>
      </c>
      <c r="AO735">
        <f t="shared" si="127"/>
        <v>597527.45400100003</v>
      </c>
    </row>
    <row r="736" spans="34:41" x14ac:dyDescent="0.3">
      <c r="AH736">
        <v>773.99900000000002</v>
      </c>
      <c r="AI736">
        <v>6.3148</v>
      </c>
      <c r="AJ736">
        <f t="shared" si="124"/>
        <v>0.56393189966699142</v>
      </c>
      <c r="AK736">
        <f t="shared" si="125"/>
        <v>436.48272641035169</v>
      </c>
      <c r="AL736">
        <f t="shared" si="126"/>
        <v>0.31801918746202168</v>
      </c>
      <c r="AO736">
        <f t="shared" si="127"/>
        <v>599074.45200100006</v>
      </c>
    </row>
    <row r="737" spans="34:41" x14ac:dyDescent="0.3">
      <c r="AH737">
        <v>774.99900000000002</v>
      </c>
      <c r="AI737">
        <v>6.3109000000000002</v>
      </c>
      <c r="AJ737">
        <f t="shared" si="124"/>
        <v>0.56454968721525245</v>
      </c>
      <c r="AK737">
        <f t="shared" si="125"/>
        <v>437.52544304213347</v>
      </c>
      <c r="AL737">
        <f t="shared" si="126"/>
        <v>0.31871634933483939</v>
      </c>
      <c r="AO737">
        <f t="shared" si="127"/>
        <v>600623.45000100008</v>
      </c>
    </row>
    <row r="738" spans="34:41" x14ac:dyDescent="0.3">
      <c r="AH738">
        <v>776</v>
      </c>
      <c r="AI738">
        <v>6.3066000000000004</v>
      </c>
      <c r="AJ738">
        <f t="shared" si="124"/>
        <v>0.56523128026719949</v>
      </c>
      <c r="AK738">
        <f t="shared" si="125"/>
        <v>438.6194734873468</v>
      </c>
      <c r="AL738">
        <f t="shared" si="126"/>
        <v>0.31948640019249741</v>
      </c>
      <c r="AO738">
        <f t="shared" si="127"/>
        <v>602176</v>
      </c>
    </row>
    <row r="739" spans="34:41" x14ac:dyDescent="0.3">
      <c r="AH739">
        <v>776.99900000000002</v>
      </c>
      <c r="AI739">
        <v>6.3022999999999998</v>
      </c>
      <c r="AJ739">
        <f t="shared" si="124"/>
        <v>0.56591333820511602</v>
      </c>
      <c r="AK739">
        <f t="shared" si="125"/>
        <v>439.71409787203697</v>
      </c>
      <c r="AL739">
        <f t="shared" si="126"/>
        <v>0.32025790635845802</v>
      </c>
      <c r="AO739">
        <f t="shared" si="127"/>
        <v>603727.446001</v>
      </c>
    </row>
    <row r="740" spans="34:41" x14ac:dyDescent="0.3">
      <c r="AH740">
        <v>777.99900000000002</v>
      </c>
      <c r="AI740">
        <v>6.2983000000000002</v>
      </c>
      <c r="AJ740">
        <f t="shared" si="124"/>
        <v>0.56654822862848653</v>
      </c>
      <c r="AK740">
        <f t="shared" si="125"/>
        <v>440.77395532473389</v>
      </c>
      <c r="AL740">
        <f t="shared" si="126"/>
        <v>0.32097689536207585</v>
      </c>
      <c r="AO740">
        <f t="shared" si="127"/>
        <v>605282.44400100003</v>
      </c>
    </row>
    <row r="741" spans="34:41" x14ac:dyDescent="0.3">
      <c r="AH741">
        <v>778.99900000000002</v>
      </c>
      <c r="AI741">
        <v>6.2926000000000002</v>
      </c>
      <c r="AJ741">
        <f t="shared" si="124"/>
        <v>0.56745364450652458</v>
      </c>
      <c r="AK741">
        <f t="shared" si="125"/>
        <v>442.04582161693816</v>
      </c>
      <c r="AL741">
        <f t="shared" si="126"/>
        <v>0.32200363866373716</v>
      </c>
      <c r="AO741">
        <f t="shared" si="127"/>
        <v>606839.44200100005</v>
      </c>
    </row>
    <row r="742" spans="34:41" x14ac:dyDescent="0.3">
      <c r="AH742">
        <v>779.99900000000002</v>
      </c>
      <c r="AI742">
        <v>6.2897999999999996</v>
      </c>
      <c r="AJ742">
        <f t="shared" si="124"/>
        <v>0.56789871063798125</v>
      </c>
      <c r="AK742">
        <f t="shared" si="125"/>
        <v>442.96042639891476</v>
      </c>
      <c r="AL742">
        <f t="shared" si="126"/>
        <v>0.32250894554428156</v>
      </c>
      <c r="AO742">
        <f t="shared" si="127"/>
        <v>608398.44000100007</v>
      </c>
    </row>
    <row r="743" spans="34:41" x14ac:dyDescent="0.3">
      <c r="AH743">
        <v>780.99900000000002</v>
      </c>
      <c r="AI743">
        <v>6.2850999999999999</v>
      </c>
      <c r="AJ743">
        <f t="shared" si="124"/>
        <v>0.56864623152782667</v>
      </c>
      <c r="AK743">
        <f t="shared" si="125"/>
        <v>444.1121381770011</v>
      </c>
      <c r="AL743">
        <f t="shared" si="126"/>
        <v>0.32335853663079867</v>
      </c>
      <c r="AO743">
        <f t="shared" si="127"/>
        <v>609959.43800100009</v>
      </c>
    </row>
    <row r="744" spans="34:41" x14ac:dyDescent="0.3">
      <c r="AH744">
        <v>781.99900000000002</v>
      </c>
      <c r="AI744">
        <v>6.2808000000000002</v>
      </c>
      <c r="AJ744">
        <f t="shared" si="124"/>
        <v>0.56933062344051744</v>
      </c>
      <c r="AK744">
        <f t="shared" si="125"/>
        <v>445.21597819986118</v>
      </c>
      <c r="AL744">
        <f t="shared" si="126"/>
        <v>0.32413735878716826</v>
      </c>
      <c r="AO744">
        <f t="shared" si="127"/>
        <v>611522.43600099999</v>
      </c>
    </row>
    <row r="745" spans="34:41" x14ac:dyDescent="0.3">
      <c r="AH745">
        <v>782.99900000000002</v>
      </c>
      <c r="AI745">
        <v>6.2758000000000003</v>
      </c>
      <c r="AJ745">
        <f t="shared" si="124"/>
        <v>0.57012701741090244</v>
      </c>
      <c r="AK745">
        <f t="shared" si="125"/>
        <v>446.40888450571919</v>
      </c>
      <c r="AL745">
        <f t="shared" si="126"/>
        <v>0.32504481598185148</v>
      </c>
      <c r="AO745">
        <f t="shared" si="127"/>
        <v>613087.43400100002</v>
      </c>
    </row>
    <row r="746" spans="34:41" x14ac:dyDescent="0.3">
      <c r="AH746">
        <v>783.99900000000002</v>
      </c>
      <c r="AI746">
        <v>6.2714999999999996</v>
      </c>
      <c r="AJ746">
        <f t="shared" si="124"/>
        <v>0.57081242385983388</v>
      </c>
      <c r="AK746">
        <f t="shared" si="125"/>
        <v>447.51636949368594</v>
      </c>
      <c r="AL746">
        <f t="shared" si="126"/>
        <v>0.32582682323273865</v>
      </c>
      <c r="AO746">
        <f t="shared" si="127"/>
        <v>614654.43200100004</v>
      </c>
    </row>
    <row r="747" spans="34:41" x14ac:dyDescent="0.3">
      <c r="AH747">
        <v>784.99900000000002</v>
      </c>
      <c r="AI747">
        <v>6.2674000000000003</v>
      </c>
      <c r="AJ747">
        <f t="shared" si="124"/>
        <v>0.57146638874449207</v>
      </c>
      <c r="AK747">
        <f t="shared" si="125"/>
        <v>448.60054369803754</v>
      </c>
      <c r="AL747">
        <f t="shared" si="126"/>
        <v>0.32657383346467095</v>
      </c>
      <c r="AO747">
        <f t="shared" si="127"/>
        <v>616223.43000100006</v>
      </c>
    </row>
    <row r="748" spans="34:41" x14ac:dyDescent="0.3">
      <c r="AH748">
        <v>785.99900000000002</v>
      </c>
      <c r="AI748">
        <v>6.2643000000000004</v>
      </c>
      <c r="AJ748">
        <f t="shared" si="124"/>
        <v>0.57196113408043725</v>
      </c>
      <c r="AK748">
        <f t="shared" si="125"/>
        <v>449.56087942608963</v>
      </c>
      <c r="AL748">
        <f t="shared" si="126"/>
        <v>0.32713953889857994</v>
      </c>
      <c r="AO748">
        <f t="shared" si="127"/>
        <v>617794.42800100008</v>
      </c>
    </row>
    <row r="749" spans="34:41" x14ac:dyDescent="0.3">
      <c r="AH749">
        <v>786.99900000000002</v>
      </c>
      <c r="AI749">
        <v>6.2595999999999998</v>
      </c>
      <c r="AJ749">
        <f t="shared" si="124"/>
        <v>0.57271169903554642</v>
      </c>
      <c r="AK749">
        <f t="shared" si="125"/>
        <v>450.72353442927601</v>
      </c>
      <c r="AL749">
        <f t="shared" si="126"/>
        <v>0.32799869021218231</v>
      </c>
      <c r="AO749">
        <f t="shared" si="127"/>
        <v>619367.42600099999</v>
      </c>
    </row>
    <row r="750" spans="34:41" x14ac:dyDescent="0.3">
      <c r="AH750">
        <v>787.99900000000002</v>
      </c>
      <c r="AI750">
        <v>6.2553000000000001</v>
      </c>
      <c r="AJ750">
        <f t="shared" si="124"/>
        <v>0.57339887994297845</v>
      </c>
      <c r="AK750">
        <f t="shared" si="125"/>
        <v>451.8377439961871</v>
      </c>
      <c r="AL750">
        <f t="shared" si="126"/>
        <v>0.32878627551986223</v>
      </c>
      <c r="AO750">
        <f t="shared" si="127"/>
        <v>620942.42400100001</v>
      </c>
    </row>
    <row r="751" spans="34:41" x14ac:dyDescent="0.3">
      <c r="AH751">
        <v>788.99900000000002</v>
      </c>
      <c r="AI751">
        <v>6.2504</v>
      </c>
      <c r="AJ751">
        <f t="shared" si="124"/>
        <v>0.57418252264202863</v>
      </c>
      <c r="AK751">
        <f t="shared" si="125"/>
        <v>453.02943618203795</v>
      </c>
      <c r="AL751">
        <f t="shared" si="126"/>
        <v>0.32968556930756371</v>
      </c>
      <c r="AO751">
        <f t="shared" si="127"/>
        <v>622519.42200100003</v>
      </c>
    </row>
    <row r="752" spans="34:41" x14ac:dyDescent="0.3">
      <c r="AH752">
        <v>789.99900000000002</v>
      </c>
      <c r="AI752">
        <v>6.2465000000000002</v>
      </c>
      <c r="AJ752">
        <f t="shared" si="124"/>
        <v>0.57480667745267922</v>
      </c>
      <c r="AK752">
        <f t="shared" si="125"/>
        <v>454.09670038093913</v>
      </c>
      <c r="AL752">
        <f t="shared" si="126"/>
        <v>0.33040271644418839</v>
      </c>
      <c r="AO752">
        <f t="shared" si="127"/>
        <v>624098.42000100005</v>
      </c>
    </row>
    <row r="753" spans="34:41" x14ac:dyDescent="0.3">
      <c r="AH753">
        <v>790.99900000000002</v>
      </c>
      <c r="AI753">
        <v>6.2431999999999999</v>
      </c>
      <c r="AJ753">
        <f t="shared" si="124"/>
        <v>0.57533511289577122</v>
      </c>
      <c r="AK753">
        <f t="shared" si="125"/>
        <v>455.08949896544215</v>
      </c>
      <c r="AL753">
        <f t="shared" si="126"/>
        <v>0.33101049213078981</v>
      </c>
      <c r="AO753">
        <f t="shared" si="127"/>
        <v>625679.41800100007</v>
      </c>
    </row>
    <row r="754" spans="34:41" x14ac:dyDescent="0.3">
      <c r="AH754">
        <v>791.99900000000002</v>
      </c>
      <c r="AI754">
        <v>6.2388000000000003</v>
      </c>
      <c r="AJ754">
        <f t="shared" si="124"/>
        <v>0.57604012814689276</v>
      </c>
      <c r="AK754">
        <f t="shared" si="125"/>
        <v>456.22320545221095</v>
      </c>
      <c r="AL754">
        <f t="shared" si="126"/>
        <v>0.33182222923548865</v>
      </c>
      <c r="AO754">
        <f t="shared" si="127"/>
        <v>627262.41600100009</v>
      </c>
    </row>
    <row r="755" spans="34:41" x14ac:dyDescent="0.3">
      <c r="AH755">
        <v>792.99900000000002</v>
      </c>
      <c r="AI755">
        <v>6.2344999999999997</v>
      </c>
      <c r="AJ755">
        <f t="shared" si="124"/>
        <v>0.57672960088792247</v>
      </c>
      <c r="AK755">
        <f t="shared" si="125"/>
        <v>457.34599677452167</v>
      </c>
      <c r="AL755">
        <f t="shared" si="126"/>
        <v>0.33261703254034236</v>
      </c>
      <c r="AO755">
        <f t="shared" si="127"/>
        <v>628847.414001</v>
      </c>
    </row>
    <row r="756" spans="34:41" x14ac:dyDescent="0.3">
      <c r="AH756">
        <v>793.99900000000002</v>
      </c>
      <c r="AI756">
        <v>6.2308000000000003</v>
      </c>
      <c r="AJ756">
        <f t="shared" si="124"/>
        <v>0.57732324887211239</v>
      </c>
      <c r="AK756">
        <f t="shared" si="125"/>
        <v>458.3940822812084</v>
      </c>
      <c r="AL756">
        <f t="shared" si="126"/>
        <v>0.33330213368825101</v>
      </c>
      <c r="AO756">
        <f t="shared" si="127"/>
        <v>630434.41200100002</v>
      </c>
    </row>
    <row r="757" spans="34:41" x14ac:dyDescent="0.3">
      <c r="AH757">
        <v>794.99900000000002</v>
      </c>
      <c r="AI757">
        <v>6.2256999999999998</v>
      </c>
      <c r="AJ757">
        <f t="shared" si="124"/>
        <v>0.57814209851446285</v>
      </c>
      <c r="AK757">
        <f t="shared" si="125"/>
        <v>459.62239017689944</v>
      </c>
      <c r="AL757">
        <f t="shared" si="126"/>
        <v>0.33424828607470686</v>
      </c>
      <c r="AO757">
        <f t="shared" si="127"/>
        <v>632023.41000100004</v>
      </c>
    </row>
    <row r="758" spans="34:41" x14ac:dyDescent="0.3">
      <c r="AH758">
        <v>795.99900000000002</v>
      </c>
      <c r="AI758">
        <v>6.2210000000000001</v>
      </c>
      <c r="AJ758">
        <f t="shared" si="124"/>
        <v>0.57889731880954343</v>
      </c>
      <c r="AK758">
        <f t="shared" si="125"/>
        <v>460.80168687507779</v>
      </c>
      <c r="AL758">
        <f t="shared" si="126"/>
        <v>0.33512210572487816</v>
      </c>
      <c r="AO758">
        <f t="shared" si="127"/>
        <v>633614.40800100006</v>
      </c>
    </row>
    <row r="759" spans="34:41" x14ac:dyDescent="0.3">
      <c r="AH759">
        <v>796.99900000000002</v>
      </c>
      <c r="AI759">
        <v>6.2164999999999999</v>
      </c>
      <c r="AJ759">
        <f t="shared" si="124"/>
        <v>0.57962093693157102</v>
      </c>
      <c r="AK759">
        <f t="shared" si="125"/>
        <v>461.95730711352519</v>
      </c>
      <c r="AL759">
        <f t="shared" si="126"/>
        <v>0.33596043052943225</v>
      </c>
      <c r="AO759">
        <f t="shared" si="127"/>
        <v>635207.40600100008</v>
      </c>
    </row>
    <row r="760" spans="34:41" x14ac:dyDescent="0.3">
      <c r="AH760">
        <v>797.99900000000002</v>
      </c>
      <c r="AI760">
        <v>6.2133000000000003</v>
      </c>
      <c r="AJ760">
        <f t="shared" si="124"/>
        <v>0.58013582857434831</v>
      </c>
      <c r="AK760">
        <f t="shared" si="125"/>
        <v>462.9478110665014</v>
      </c>
      <c r="AL760">
        <f t="shared" si="126"/>
        <v>0.33655757959564564</v>
      </c>
      <c r="AO760">
        <f t="shared" si="127"/>
        <v>636802.40400099999</v>
      </c>
    </row>
    <row r="761" spans="34:41" x14ac:dyDescent="0.3">
      <c r="AH761">
        <v>798.99900000000002</v>
      </c>
      <c r="AI761">
        <v>6.2083000000000004</v>
      </c>
      <c r="AJ761">
        <f t="shared" si="124"/>
        <v>0.58094087788684323</v>
      </c>
      <c r="AK761">
        <f t="shared" si="125"/>
        <v>464.17118049070984</v>
      </c>
      <c r="AL761">
        <f t="shared" si="126"/>
        <v>0.33749230359993609</v>
      </c>
      <c r="AO761">
        <f t="shared" si="127"/>
        <v>638399.40200100001</v>
      </c>
    </row>
    <row r="762" spans="34:41" x14ac:dyDescent="0.3">
      <c r="AH762">
        <v>799.99900000000002</v>
      </c>
      <c r="AI762">
        <v>6.2053000000000003</v>
      </c>
      <c r="AJ762">
        <f t="shared" si="124"/>
        <v>0.58142421874822181</v>
      </c>
      <c r="AK762">
        <f t="shared" si="125"/>
        <v>465.13879357435871</v>
      </c>
      <c r="AL762">
        <f t="shared" si="126"/>
        <v>0.33805412214698011</v>
      </c>
      <c r="AO762">
        <f t="shared" si="127"/>
        <v>639998.40000100003</v>
      </c>
    </row>
    <row r="763" spans="34:41" x14ac:dyDescent="0.3">
      <c r="AH763">
        <v>800.99900000000002</v>
      </c>
      <c r="AI763">
        <v>6.2015000000000002</v>
      </c>
      <c r="AJ763">
        <f t="shared" si="124"/>
        <v>0.58203678606917886</v>
      </c>
      <c r="AK763">
        <f t="shared" si="125"/>
        <v>466.21088360462619</v>
      </c>
      <c r="AL763">
        <f t="shared" si="126"/>
        <v>0.33876682033773908</v>
      </c>
      <c r="AO763">
        <f t="shared" si="127"/>
        <v>641599.39800100005</v>
      </c>
    </row>
    <row r="764" spans="34:41" x14ac:dyDescent="0.3">
      <c r="AH764">
        <v>801.99900000000002</v>
      </c>
      <c r="AI764">
        <v>6.1973000000000003</v>
      </c>
      <c r="AJ764">
        <f t="shared" si="124"/>
        <v>0.58271427101298712</v>
      </c>
      <c r="AK764">
        <f t="shared" si="125"/>
        <v>467.33626263814466</v>
      </c>
      <c r="AL764">
        <f t="shared" si="126"/>
        <v>0.339555921642197</v>
      </c>
      <c r="AO764">
        <f t="shared" si="127"/>
        <v>643202.39600100007</v>
      </c>
    </row>
    <row r="765" spans="34:41" x14ac:dyDescent="0.3">
      <c r="AH765">
        <v>802.99900000000002</v>
      </c>
      <c r="AI765">
        <v>6.1931000000000003</v>
      </c>
      <c r="AJ765">
        <f t="shared" si="124"/>
        <v>0.58339221525382889</v>
      </c>
      <c r="AK765">
        <f t="shared" si="125"/>
        <v>468.46336545660938</v>
      </c>
      <c r="AL765">
        <f t="shared" si="126"/>
        <v>0.34034647681876984</v>
      </c>
      <c r="AO765">
        <f t="shared" si="127"/>
        <v>644807.3940010001</v>
      </c>
    </row>
    <row r="766" spans="34:41" x14ac:dyDescent="0.3">
      <c r="AH766">
        <v>803.99900000000002</v>
      </c>
      <c r="AI766">
        <v>6.1886000000000001</v>
      </c>
      <c r="AJ766">
        <f t="shared" si="124"/>
        <v>0.5841190944704362</v>
      </c>
      <c r="AK766">
        <f t="shared" si="125"/>
        <v>469.63116783513624</v>
      </c>
      <c r="AL766">
        <f t="shared" si="126"/>
        <v>0.34119511652496237</v>
      </c>
      <c r="AO766">
        <f t="shared" si="127"/>
        <v>646414.392001</v>
      </c>
    </row>
    <row r="767" spans="34:41" x14ac:dyDescent="0.3">
      <c r="AH767">
        <v>804.99900000000002</v>
      </c>
      <c r="AI767">
        <v>6.1840000000000002</v>
      </c>
      <c r="AJ767">
        <f t="shared" si="124"/>
        <v>0.58486267305730533</v>
      </c>
      <c r="AK767">
        <f t="shared" si="125"/>
        <v>470.81386694845776</v>
      </c>
      <c r="AL767">
        <f t="shared" si="126"/>
        <v>0.3420643463357364</v>
      </c>
      <c r="AO767">
        <f t="shared" si="127"/>
        <v>648023.39000100002</v>
      </c>
    </row>
    <row r="768" spans="34:41" x14ac:dyDescent="0.3">
      <c r="AH768">
        <v>805.99900000000002</v>
      </c>
      <c r="AI768">
        <v>6.1803999999999997</v>
      </c>
      <c r="AJ768">
        <f t="shared" si="124"/>
        <v>0.5854449900483002</v>
      </c>
      <c r="AK768">
        <f t="shared" si="125"/>
        <v>471.86807653393993</v>
      </c>
      <c r="AL768">
        <f t="shared" si="126"/>
        <v>0.34274583637265432</v>
      </c>
      <c r="AO768">
        <f t="shared" si="127"/>
        <v>649634.38800100004</v>
      </c>
    </row>
    <row r="769" spans="34:41" x14ac:dyDescent="0.3">
      <c r="AH769">
        <v>806.99900000000002</v>
      </c>
      <c r="AI769">
        <v>6.1753999999999998</v>
      </c>
      <c r="AJ769">
        <f t="shared" si="124"/>
        <v>0.58625432659841059</v>
      </c>
      <c r="AK769">
        <f t="shared" si="125"/>
        <v>473.10665531059078</v>
      </c>
      <c r="AL769">
        <f t="shared" si="126"/>
        <v>0.34369413545535588</v>
      </c>
      <c r="AO769">
        <f t="shared" si="127"/>
        <v>651247.38600100006</v>
      </c>
    </row>
    <row r="770" spans="34:41" x14ac:dyDescent="0.3">
      <c r="AH770">
        <v>807.99900000000002</v>
      </c>
      <c r="AI770">
        <v>6.1711999999999998</v>
      </c>
      <c r="AJ770">
        <f t="shared" si="124"/>
        <v>0.58693467587059989</v>
      </c>
      <c r="AK770">
        <f t="shared" si="125"/>
        <v>474.24263116876887</v>
      </c>
      <c r="AL770">
        <f t="shared" si="126"/>
        <v>0.34449231373932615</v>
      </c>
      <c r="AO770">
        <f t="shared" si="127"/>
        <v>652862.38400100009</v>
      </c>
    </row>
    <row r="771" spans="34:41" x14ac:dyDescent="0.3">
      <c r="AH771">
        <v>808.99900000000002</v>
      </c>
      <c r="AI771">
        <v>6.1669</v>
      </c>
      <c r="AJ771">
        <f t="shared" si="124"/>
        <v>0.58763170380425178</v>
      </c>
      <c r="AK771">
        <f t="shared" si="125"/>
        <v>475.3934607459359</v>
      </c>
      <c r="AL771">
        <f t="shared" si="126"/>
        <v>0.34531101931588792</v>
      </c>
      <c r="AO771">
        <f t="shared" si="127"/>
        <v>654479.38200099999</v>
      </c>
    </row>
    <row r="772" spans="34:41" x14ac:dyDescent="0.3">
      <c r="AH772">
        <v>809.99900000000002</v>
      </c>
      <c r="AI772">
        <v>6.1623000000000001</v>
      </c>
      <c r="AJ772">
        <f t="shared" ref="AJ772:AJ835" si="128">LN($AI$3/$AI772)</f>
        <v>0.5883778998613266</v>
      </c>
      <c r="AK772">
        <f t="shared" ref="AK772:AK835" si="129">AH772*AJ772</f>
        <v>476.58551050977468</v>
      </c>
      <c r="AL772">
        <f t="shared" ref="AL772:AL835" si="130">POWER(AJ772,2)</f>
        <v>0.34618855304522528</v>
      </c>
      <c r="AO772">
        <f t="shared" ref="AO772:AO835" si="131">POWER(AH772,2)</f>
        <v>656098.38000100001</v>
      </c>
    </row>
    <row r="773" spans="34:41" x14ac:dyDescent="0.3">
      <c r="AH773">
        <v>810.99900000000002</v>
      </c>
      <c r="AI773">
        <v>6.1578999999999997</v>
      </c>
      <c r="AJ773">
        <f t="shared" si="128"/>
        <v>0.58909217401062119</v>
      </c>
      <c r="AK773">
        <f t="shared" si="129"/>
        <v>477.75316403043979</v>
      </c>
      <c r="AL773">
        <f t="shared" si="130"/>
        <v>0.34702958948056001</v>
      </c>
      <c r="AO773">
        <f t="shared" si="131"/>
        <v>657719.37800100003</v>
      </c>
    </row>
    <row r="774" spans="34:41" x14ac:dyDescent="0.3">
      <c r="AH774">
        <v>811.99900000000002</v>
      </c>
      <c r="AI774">
        <v>6.1536999999999997</v>
      </c>
      <c r="AJ774">
        <f t="shared" si="128"/>
        <v>0.58977445741211698</v>
      </c>
      <c r="AK774">
        <f t="shared" si="129"/>
        <v>478.89626964418159</v>
      </c>
      <c r="AL774">
        <f t="shared" si="130"/>
        <v>0.34783391061575697</v>
      </c>
      <c r="AO774">
        <f t="shared" si="131"/>
        <v>659342.37600100006</v>
      </c>
    </row>
    <row r="775" spans="34:41" x14ac:dyDescent="0.3">
      <c r="AH775">
        <v>812.99900000000002</v>
      </c>
      <c r="AI775">
        <v>6.1493000000000002</v>
      </c>
      <c r="AJ775">
        <f t="shared" si="128"/>
        <v>0.59048973014032824</v>
      </c>
      <c r="AK775">
        <f t="shared" si="129"/>
        <v>480.06756011435675</v>
      </c>
      <c r="AL775">
        <f t="shared" si="130"/>
        <v>0.34867812140119769</v>
      </c>
      <c r="AO775">
        <f t="shared" si="131"/>
        <v>660967.37400100008</v>
      </c>
    </row>
    <row r="776" spans="34:41" x14ac:dyDescent="0.3">
      <c r="AH776">
        <v>813.99900000000002</v>
      </c>
      <c r="AI776">
        <v>6.1447000000000003</v>
      </c>
      <c r="AJ776">
        <f t="shared" si="128"/>
        <v>0.59123806269517898</v>
      </c>
      <c r="AK776">
        <f t="shared" si="129"/>
        <v>481.26719179581301</v>
      </c>
      <c r="AL776">
        <f t="shared" si="130"/>
        <v>0.3495624467795484</v>
      </c>
      <c r="AO776">
        <f t="shared" si="131"/>
        <v>662594.37200099998</v>
      </c>
    </row>
    <row r="777" spans="34:41" x14ac:dyDescent="0.3">
      <c r="AH777">
        <v>814.99900000000002</v>
      </c>
      <c r="AI777">
        <v>6.1398000000000001</v>
      </c>
      <c r="AJ777">
        <f t="shared" si="128"/>
        <v>0.59203581600379851</v>
      </c>
      <c r="AK777">
        <f t="shared" si="129"/>
        <v>482.50859800727977</v>
      </c>
      <c r="AL777">
        <f t="shared" si="130"/>
        <v>0.35050640743128358</v>
      </c>
      <c r="AO777">
        <f t="shared" si="131"/>
        <v>664223.370001</v>
      </c>
    </row>
    <row r="778" spans="34:41" x14ac:dyDescent="0.3">
      <c r="AH778">
        <v>815.99900000000002</v>
      </c>
      <c r="AI778">
        <v>6.1356000000000002</v>
      </c>
      <c r="AJ778">
        <f t="shared" si="128"/>
        <v>0.59272011145060932</v>
      </c>
      <c r="AK778">
        <f t="shared" si="129"/>
        <v>483.65901822358575</v>
      </c>
      <c r="AL778">
        <f t="shared" si="130"/>
        <v>0.35131713051802271</v>
      </c>
      <c r="AO778">
        <f t="shared" si="131"/>
        <v>665854.36800100002</v>
      </c>
    </row>
    <row r="779" spans="34:41" x14ac:dyDescent="0.3">
      <c r="AH779">
        <v>816.99900000000002</v>
      </c>
      <c r="AI779">
        <v>6.1314000000000002</v>
      </c>
      <c r="AJ779">
        <f t="shared" si="128"/>
        <v>0.59340487547834486</v>
      </c>
      <c r="AK779">
        <f t="shared" si="129"/>
        <v>484.8111898609323</v>
      </c>
      <c r="AL779">
        <f t="shared" si="130"/>
        <v>0.35212934624146996</v>
      </c>
      <c r="AO779">
        <f t="shared" si="131"/>
        <v>667487.36600100005</v>
      </c>
    </row>
    <row r="780" spans="34:41" x14ac:dyDescent="0.3">
      <c r="AH780">
        <v>817.99900000000002</v>
      </c>
      <c r="AI780">
        <v>6.1269999999999998</v>
      </c>
      <c r="AJ780">
        <f t="shared" si="128"/>
        <v>0.59412275059890873</v>
      </c>
      <c r="AK780">
        <f t="shared" si="129"/>
        <v>485.99181586715673</v>
      </c>
      <c r="AL780">
        <f t="shared" si="130"/>
        <v>0.35298184277921313</v>
      </c>
      <c r="AO780">
        <f t="shared" si="131"/>
        <v>669122.36400100007</v>
      </c>
    </row>
    <row r="781" spans="34:41" x14ac:dyDescent="0.3">
      <c r="AH781">
        <v>818.99900000000002</v>
      </c>
      <c r="AI781">
        <v>6.1220999999999997</v>
      </c>
      <c r="AJ781">
        <f t="shared" si="128"/>
        <v>0.59492280942141362</v>
      </c>
      <c r="AK781">
        <f t="shared" si="129"/>
        <v>487.24118599332837</v>
      </c>
      <c r="AL781">
        <f t="shared" si="130"/>
        <v>0.35393314916986762</v>
      </c>
      <c r="AO781">
        <f t="shared" si="131"/>
        <v>670759.36200100009</v>
      </c>
    </row>
    <row r="782" spans="34:41" x14ac:dyDescent="0.3">
      <c r="AH782">
        <v>819.99900000000002</v>
      </c>
      <c r="AI782">
        <v>6.1181999999999999</v>
      </c>
      <c r="AJ782">
        <f t="shared" si="128"/>
        <v>0.59556004872632828</v>
      </c>
      <c r="AK782">
        <f t="shared" si="129"/>
        <v>488.35864439554047</v>
      </c>
      <c r="AL782">
        <f t="shared" si="130"/>
        <v>0.35469177163890653</v>
      </c>
      <c r="AO782">
        <f t="shared" si="131"/>
        <v>672398.36000099999</v>
      </c>
    </row>
    <row r="783" spans="34:41" x14ac:dyDescent="0.3">
      <c r="AH783">
        <v>821</v>
      </c>
      <c r="AI783">
        <v>6.1143000000000001</v>
      </c>
      <c r="AJ783">
        <f t="shared" si="128"/>
        <v>0.59619769436411973</v>
      </c>
      <c r="AK783">
        <f t="shared" si="129"/>
        <v>489.4783070729423</v>
      </c>
      <c r="AL783">
        <f t="shared" si="130"/>
        <v>0.35545169076509231</v>
      </c>
      <c r="AO783">
        <f t="shared" si="131"/>
        <v>674041</v>
      </c>
    </row>
    <row r="784" spans="34:41" x14ac:dyDescent="0.3">
      <c r="AH784">
        <v>821.99900000000002</v>
      </c>
      <c r="AI784">
        <v>6.1093999999999999</v>
      </c>
      <c r="AJ784">
        <f t="shared" si="128"/>
        <v>0.59699941565349346</v>
      </c>
      <c r="AK784">
        <f t="shared" si="129"/>
        <v>490.73292266775599</v>
      </c>
      <c r="AL784">
        <f t="shared" si="130"/>
        <v>0.35640830229061266</v>
      </c>
      <c r="AO784">
        <f t="shared" si="131"/>
        <v>675682.35600100004</v>
      </c>
    </row>
    <row r="785" spans="34:41" x14ac:dyDescent="0.3">
      <c r="AH785">
        <v>822.99900000000002</v>
      </c>
      <c r="AI785">
        <v>6.1059999999999999</v>
      </c>
      <c r="AJ785">
        <f t="shared" si="128"/>
        <v>0.59755609002974008</v>
      </c>
      <c r="AK785">
        <f t="shared" si="129"/>
        <v>491.7880645383861</v>
      </c>
      <c r="AL785">
        <f t="shared" si="130"/>
        <v>0.35707328073163086</v>
      </c>
      <c r="AO785">
        <f t="shared" si="131"/>
        <v>677327.35400100006</v>
      </c>
    </row>
    <row r="786" spans="34:41" x14ac:dyDescent="0.3">
      <c r="AH786">
        <v>823.99900000000002</v>
      </c>
      <c r="AI786">
        <v>6.1012000000000004</v>
      </c>
      <c r="AJ786">
        <f t="shared" si="128"/>
        <v>0.59834251119878512</v>
      </c>
      <c r="AK786">
        <f t="shared" si="129"/>
        <v>493.03363088528778</v>
      </c>
      <c r="AL786">
        <f t="shared" si="130"/>
        <v>0.35801376070766827</v>
      </c>
      <c r="AO786">
        <f t="shared" si="131"/>
        <v>678974.35200100008</v>
      </c>
    </row>
    <row r="787" spans="34:41" x14ac:dyDescent="0.3">
      <c r="AH787">
        <v>824.99900000000002</v>
      </c>
      <c r="AI787">
        <v>6.0967000000000002</v>
      </c>
      <c r="AJ787">
        <f t="shared" si="128"/>
        <v>0.59908034315414593</v>
      </c>
      <c r="AK787">
        <f t="shared" si="129"/>
        <v>494.24068402182724</v>
      </c>
      <c r="AL787">
        <f t="shared" si="130"/>
        <v>0.35889725755368923</v>
      </c>
      <c r="AO787">
        <f t="shared" si="131"/>
        <v>680623.35000099998</v>
      </c>
    </row>
    <row r="788" spans="34:41" x14ac:dyDescent="0.3">
      <c r="AH788">
        <v>825.99900000000002</v>
      </c>
      <c r="AI788">
        <v>6.0921000000000003</v>
      </c>
      <c r="AJ788">
        <f t="shared" si="128"/>
        <v>0.59983513447378189</v>
      </c>
      <c r="AK788">
        <f t="shared" si="129"/>
        <v>495.46322124020941</v>
      </c>
      <c r="AL788">
        <f t="shared" si="130"/>
        <v>0.35980218854918</v>
      </c>
      <c r="AO788">
        <f t="shared" si="131"/>
        <v>682274.34800100001</v>
      </c>
    </row>
    <row r="789" spans="34:41" x14ac:dyDescent="0.3">
      <c r="AH789">
        <v>826.99900000000002</v>
      </c>
      <c r="AI789">
        <v>6.0877999999999997</v>
      </c>
      <c r="AJ789">
        <f t="shared" si="128"/>
        <v>0.60054121583383369</v>
      </c>
      <c r="AK789">
        <f t="shared" si="129"/>
        <v>496.64698495336467</v>
      </c>
      <c r="AL789">
        <f t="shared" si="130"/>
        <v>0.36064975191517923</v>
      </c>
      <c r="AO789">
        <f t="shared" si="131"/>
        <v>683927.34600100003</v>
      </c>
    </row>
    <row r="790" spans="34:41" x14ac:dyDescent="0.3">
      <c r="AH790">
        <v>827.99900000000002</v>
      </c>
      <c r="AI790">
        <v>6.0835999999999997</v>
      </c>
      <c r="AJ790">
        <f t="shared" si="128"/>
        <v>0.60123135832634955</v>
      </c>
      <c r="AK790">
        <f t="shared" si="129"/>
        <v>497.81896346285913</v>
      </c>
      <c r="AL790">
        <f t="shared" si="130"/>
        <v>0.36147914623494731</v>
      </c>
      <c r="AO790">
        <f t="shared" si="131"/>
        <v>685582.34400100005</v>
      </c>
    </row>
    <row r="791" spans="34:41" x14ac:dyDescent="0.3">
      <c r="AH791">
        <v>828.99900000000002</v>
      </c>
      <c r="AI791">
        <v>6.0789999999999997</v>
      </c>
      <c r="AJ791">
        <f t="shared" si="128"/>
        <v>0.60198777557584071</v>
      </c>
      <c r="AK791">
        <f t="shared" si="129"/>
        <v>499.04726396459637</v>
      </c>
      <c r="AL791">
        <f t="shared" si="130"/>
        <v>0.36238928194274878</v>
      </c>
      <c r="AO791">
        <f t="shared" si="131"/>
        <v>687239.34200100007</v>
      </c>
    </row>
    <row r="792" spans="34:41" x14ac:dyDescent="0.3">
      <c r="AH792">
        <v>829.99900000000002</v>
      </c>
      <c r="AI792">
        <v>6.0744999999999996</v>
      </c>
      <c r="AJ792">
        <f t="shared" si="128"/>
        <v>0.60272830302976654</v>
      </c>
      <c r="AK792">
        <f t="shared" si="129"/>
        <v>500.26388878640324</v>
      </c>
      <c r="AL792">
        <f t="shared" si="130"/>
        <v>0.36328140727314207</v>
      </c>
      <c r="AO792">
        <f t="shared" si="131"/>
        <v>688898.34000100009</v>
      </c>
    </row>
    <row r="793" spans="34:41" x14ac:dyDescent="0.3">
      <c r="AH793">
        <v>830.99900000000002</v>
      </c>
      <c r="AI793">
        <v>6.0696000000000003</v>
      </c>
      <c r="AJ793">
        <f t="shared" si="128"/>
        <v>0.60353527930069806</v>
      </c>
      <c r="AK793">
        <f t="shared" si="129"/>
        <v>501.5372135636008</v>
      </c>
      <c r="AL793">
        <f t="shared" si="130"/>
        <v>0.36425483336057163</v>
      </c>
      <c r="AO793">
        <f t="shared" si="131"/>
        <v>690559.338001</v>
      </c>
    </row>
    <row r="794" spans="34:41" x14ac:dyDescent="0.3">
      <c r="AH794">
        <v>831.99900000000002</v>
      </c>
      <c r="AI794">
        <v>6.0658000000000003</v>
      </c>
      <c r="AJ794">
        <f t="shared" si="128"/>
        <v>0.60416154627569685</v>
      </c>
      <c r="AK794">
        <f t="shared" si="129"/>
        <v>502.66180233983351</v>
      </c>
      <c r="AL794">
        <f t="shared" si="130"/>
        <v>0.36501117399824096</v>
      </c>
      <c r="AO794">
        <f t="shared" si="131"/>
        <v>692222.33600100002</v>
      </c>
    </row>
    <row r="795" spans="34:41" x14ac:dyDescent="0.3">
      <c r="AH795">
        <v>832.99900000000002</v>
      </c>
      <c r="AI795">
        <v>6.0616000000000003</v>
      </c>
      <c r="AJ795">
        <f t="shared" si="128"/>
        <v>0.60485419270739949</v>
      </c>
      <c r="AK795">
        <f t="shared" si="129"/>
        <v>503.84293767107107</v>
      </c>
      <c r="AL795">
        <f t="shared" si="130"/>
        <v>0.36584859443571993</v>
      </c>
      <c r="AO795">
        <f t="shared" si="131"/>
        <v>693887.33400100004</v>
      </c>
    </row>
    <row r="796" spans="34:41" x14ac:dyDescent="0.3">
      <c r="AH796">
        <v>833.99900000000002</v>
      </c>
      <c r="AI796">
        <v>6.0575000000000001</v>
      </c>
      <c r="AJ796">
        <f t="shared" si="128"/>
        <v>0.60553081063388248</v>
      </c>
      <c r="AK796">
        <f t="shared" si="129"/>
        <v>505.01209053784737</v>
      </c>
      <c r="AL796">
        <f t="shared" si="130"/>
        <v>0.36666756262692685</v>
      </c>
      <c r="AO796">
        <f t="shared" si="131"/>
        <v>695554.33200100006</v>
      </c>
    </row>
    <row r="797" spans="34:41" x14ac:dyDescent="0.3">
      <c r="AH797">
        <v>834.99900000000002</v>
      </c>
      <c r="AI797">
        <v>6.0522</v>
      </c>
      <c r="AJ797">
        <f t="shared" si="128"/>
        <v>0.60640614203571852</v>
      </c>
      <c r="AK797">
        <f t="shared" si="129"/>
        <v>506.34852219368292</v>
      </c>
      <c r="AL797">
        <f t="shared" si="130"/>
        <v>0.36772840909864402</v>
      </c>
      <c r="AO797">
        <f t="shared" si="131"/>
        <v>697223.33000100008</v>
      </c>
    </row>
    <row r="798" spans="34:41" x14ac:dyDescent="0.3">
      <c r="AH798">
        <v>835.99900000000002</v>
      </c>
      <c r="AI798">
        <v>6.0481999999999996</v>
      </c>
      <c r="AJ798">
        <f t="shared" si="128"/>
        <v>0.60706727722888565</v>
      </c>
      <c r="AK798">
        <f t="shared" si="129"/>
        <v>507.50763669607119</v>
      </c>
      <c r="AL798">
        <f t="shared" si="130"/>
        <v>0.36853067908209269</v>
      </c>
      <c r="AO798">
        <f t="shared" si="131"/>
        <v>698894.32800099999</v>
      </c>
    </row>
    <row r="799" spans="34:41" x14ac:dyDescent="0.3">
      <c r="AH799">
        <v>836.99900000000002</v>
      </c>
      <c r="AI799">
        <v>6.0439999999999996</v>
      </c>
      <c r="AJ799">
        <f t="shared" si="128"/>
        <v>0.60776193993193317</v>
      </c>
      <c r="AK799">
        <f t="shared" si="129"/>
        <v>508.69613596108815</v>
      </c>
      <c r="AL799">
        <f t="shared" si="130"/>
        <v>0.36937457562982673</v>
      </c>
      <c r="AO799">
        <f t="shared" si="131"/>
        <v>700567.32600100001</v>
      </c>
    </row>
    <row r="800" spans="34:41" x14ac:dyDescent="0.3">
      <c r="AH800">
        <v>837.99900000000002</v>
      </c>
      <c r="AI800">
        <v>6.0393999999999997</v>
      </c>
      <c r="AJ800">
        <f t="shared" si="128"/>
        <v>0.60852331507836799</v>
      </c>
      <c r="AK800">
        <f t="shared" si="129"/>
        <v>509.94192951235732</v>
      </c>
      <c r="AL800">
        <f t="shared" si="130"/>
        <v>0.37030062499396671</v>
      </c>
      <c r="AO800">
        <f t="shared" si="131"/>
        <v>702242.32400100003</v>
      </c>
    </row>
    <row r="801" spans="34:41" x14ac:dyDescent="0.3">
      <c r="AH801">
        <v>838.99900000000002</v>
      </c>
      <c r="AI801">
        <v>6.0354000000000001</v>
      </c>
      <c r="AJ801">
        <f t="shared" si="128"/>
        <v>0.60918585195621555</v>
      </c>
      <c r="AK801">
        <f t="shared" si="129"/>
        <v>511.10632060541292</v>
      </c>
      <c r="AL801">
        <f t="shared" si="130"/>
        <v>0.37110740222362015</v>
      </c>
      <c r="AO801">
        <f t="shared" si="131"/>
        <v>703919.32200100005</v>
      </c>
    </row>
    <row r="802" spans="34:41" x14ac:dyDescent="0.3">
      <c r="AH802">
        <v>839.99900000000002</v>
      </c>
      <c r="AI802">
        <v>6.0319000000000003</v>
      </c>
      <c r="AJ802">
        <f t="shared" si="128"/>
        <v>0.60976593202352869</v>
      </c>
      <c r="AK802">
        <f t="shared" si="129"/>
        <v>512.20277313383212</v>
      </c>
      <c r="AL802">
        <f t="shared" si="130"/>
        <v>0.3718144918565226</v>
      </c>
      <c r="AO802">
        <f t="shared" si="131"/>
        <v>705598.32000100007</v>
      </c>
    </row>
    <row r="803" spans="34:41" x14ac:dyDescent="0.3">
      <c r="AH803">
        <v>840.99900000000002</v>
      </c>
      <c r="AI803">
        <v>6.0270999999999999</v>
      </c>
      <c r="AJ803">
        <f t="shared" si="128"/>
        <v>0.61056201797651022</v>
      </c>
      <c r="AK803">
        <f t="shared" si="129"/>
        <v>513.48204655622715</v>
      </c>
      <c r="AL803">
        <f t="shared" si="130"/>
        <v>0.3727859777955484</v>
      </c>
      <c r="AO803">
        <f t="shared" si="131"/>
        <v>707279.31800100009</v>
      </c>
    </row>
    <row r="804" spans="34:41" x14ac:dyDescent="0.3">
      <c r="AH804">
        <v>841.99900000000002</v>
      </c>
      <c r="AI804">
        <v>6.0232999999999999</v>
      </c>
      <c r="AJ804">
        <f t="shared" si="128"/>
        <v>0.61119270245602264</v>
      </c>
      <c r="AK804">
        <f t="shared" si="129"/>
        <v>514.62364427526859</v>
      </c>
      <c r="AL804">
        <f t="shared" si="130"/>
        <v>0.37355651953549623</v>
      </c>
      <c r="AO804">
        <f t="shared" si="131"/>
        <v>708962.316001</v>
      </c>
    </row>
    <row r="805" spans="34:41" x14ac:dyDescent="0.3">
      <c r="AH805">
        <v>842.99900000000002</v>
      </c>
      <c r="AI805">
        <v>6.0190999999999999</v>
      </c>
      <c r="AJ805">
        <f t="shared" si="128"/>
        <v>0.6118902378593134</v>
      </c>
      <c r="AK805">
        <f t="shared" si="129"/>
        <v>515.82285862516335</v>
      </c>
      <c r="AL805">
        <f t="shared" si="130"/>
        <v>0.37440966318752711</v>
      </c>
      <c r="AO805">
        <f t="shared" si="131"/>
        <v>710647.31400100002</v>
      </c>
    </row>
    <row r="806" spans="34:41" x14ac:dyDescent="0.3">
      <c r="AH806">
        <v>843.99900000000002</v>
      </c>
      <c r="AI806">
        <v>6.0148999999999999</v>
      </c>
      <c r="AJ806">
        <f t="shared" si="128"/>
        <v>0.61258826015788947</v>
      </c>
      <c r="AK806">
        <f t="shared" si="129"/>
        <v>517.02387898499853</v>
      </c>
      <c r="AL806">
        <f t="shared" si="130"/>
        <v>0.3752643764832701</v>
      </c>
      <c r="AO806">
        <f t="shared" si="131"/>
        <v>712334.31200100004</v>
      </c>
    </row>
    <row r="807" spans="34:41" x14ac:dyDescent="0.3">
      <c r="AH807">
        <v>844.99900000000002</v>
      </c>
      <c r="AI807">
        <v>6.0105000000000004</v>
      </c>
      <c r="AJ807">
        <f t="shared" si="128"/>
        <v>0.61332004458025413</v>
      </c>
      <c r="AK807">
        <f t="shared" si="129"/>
        <v>518.25482435027016</v>
      </c>
      <c r="AL807">
        <f t="shared" si="130"/>
        <v>0.37616147708392489</v>
      </c>
      <c r="AO807">
        <f t="shared" si="131"/>
        <v>714023.31000100006</v>
      </c>
    </row>
    <row r="808" spans="34:41" x14ac:dyDescent="0.3">
      <c r="AH808">
        <v>845.99900000000002</v>
      </c>
      <c r="AI808">
        <v>6.0065999999999997</v>
      </c>
      <c r="AJ808">
        <f t="shared" si="128"/>
        <v>0.61396911967107026</v>
      </c>
      <c r="AK808">
        <f t="shared" si="129"/>
        <v>519.41726127260574</v>
      </c>
      <c r="AL808">
        <f t="shared" si="130"/>
        <v>0.37695807990966901</v>
      </c>
      <c r="AO808">
        <f t="shared" si="131"/>
        <v>715714.30800100008</v>
      </c>
    </row>
    <row r="809" spans="34:41" x14ac:dyDescent="0.3">
      <c r="AH809">
        <v>846.99900000000002</v>
      </c>
      <c r="AI809">
        <v>6.0027999999999997</v>
      </c>
      <c r="AJ809">
        <f t="shared" si="128"/>
        <v>0.61460195730272882</v>
      </c>
      <c r="AK809">
        <f t="shared" si="129"/>
        <v>520.56724323345406</v>
      </c>
      <c r="AL809">
        <f t="shared" si="130"/>
        <v>0.3777355659203453</v>
      </c>
      <c r="AO809">
        <f t="shared" si="131"/>
        <v>717407.30600099999</v>
      </c>
    </row>
    <row r="810" spans="34:41" x14ac:dyDescent="0.3">
      <c r="AH810">
        <v>847.99900000000002</v>
      </c>
      <c r="AI810">
        <v>5.9984999999999999</v>
      </c>
      <c r="AJ810">
        <f t="shared" si="128"/>
        <v>0.6153185463695805</v>
      </c>
      <c r="AK810">
        <f t="shared" si="129"/>
        <v>521.78951200285792</v>
      </c>
      <c r="AL810">
        <f t="shared" si="130"/>
        <v>0.37861691350637361</v>
      </c>
      <c r="AO810">
        <f t="shared" si="131"/>
        <v>719102.30400100001</v>
      </c>
    </row>
    <row r="811" spans="34:41" x14ac:dyDescent="0.3">
      <c r="AH811">
        <v>848.99900000000002</v>
      </c>
      <c r="AI811">
        <v>5.9943999999999997</v>
      </c>
      <c r="AJ811">
        <f t="shared" si="128"/>
        <v>0.61600228427446235</v>
      </c>
      <c r="AK811">
        <f t="shared" si="129"/>
        <v>522.98532334673428</v>
      </c>
      <c r="AL811">
        <f t="shared" si="130"/>
        <v>0.37945881423135552</v>
      </c>
      <c r="AO811">
        <f t="shared" si="131"/>
        <v>720799.30200100003</v>
      </c>
    </row>
    <row r="812" spans="34:41" x14ac:dyDescent="0.3">
      <c r="AH812">
        <v>849.99900000000002</v>
      </c>
      <c r="AI812">
        <v>5.9901</v>
      </c>
      <c r="AJ812">
        <f t="shared" si="128"/>
        <v>0.61671987786360161</v>
      </c>
      <c r="AK812">
        <f t="shared" si="129"/>
        <v>524.21127946418346</v>
      </c>
      <c r="AL812">
        <f t="shared" si="130"/>
        <v>0.38034340775209569</v>
      </c>
      <c r="AO812">
        <f t="shared" si="131"/>
        <v>722498.30000100005</v>
      </c>
    </row>
    <row r="813" spans="34:41" x14ac:dyDescent="0.3">
      <c r="AH813">
        <v>850.99900000000002</v>
      </c>
      <c r="AI813">
        <v>5.9856999999999996</v>
      </c>
      <c r="AJ813">
        <f t="shared" si="128"/>
        <v>0.61745469310734036</v>
      </c>
      <c r="AK813">
        <f t="shared" si="129"/>
        <v>525.4533263796535</v>
      </c>
      <c r="AL813">
        <f t="shared" si="130"/>
        <v>0.38125029804027988</v>
      </c>
      <c r="AO813">
        <f t="shared" si="131"/>
        <v>724199.29800100008</v>
      </c>
    </row>
    <row r="814" spans="34:41" x14ac:dyDescent="0.3">
      <c r="AH814">
        <v>851.99900000000002</v>
      </c>
      <c r="AI814">
        <v>5.9819000000000004</v>
      </c>
      <c r="AJ814">
        <f t="shared" si="128"/>
        <v>0.61808974109151538</v>
      </c>
      <c r="AK814">
        <f t="shared" si="129"/>
        <v>526.61184132023004</v>
      </c>
      <c r="AL814">
        <f t="shared" si="130"/>
        <v>0.38203492804257649</v>
      </c>
      <c r="AO814">
        <f t="shared" si="131"/>
        <v>725902.2960010001</v>
      </c>
    </row>
    <row r="815" spans="34:41" x14ac:dyDescent="0.3">
      <c r="AH815">
        <v>852.99900000000002</v>
      </c>
      <c r="AI815">
        <v>5.9771000000000001</v>
      </c>
      <c r="AJ815">
        <f t="shared" si="128"/>
        <v>0.61889248383886186</v>
      </c>
      <c r="AK815">
        <f t="shared" si="129"/>
        <v>527.91466982206532</v>
      </c>
      <c r="AL815">
        <f t="shared" si="130"/>
        <v>0.3830279065522359</v>
      </c>
      <c r="AO815">
        <f t="shared" si="131"/>
        <v>727607.294001</v>
      </c>
    </row>
    <row r="816" spans="34:41" x14ac:dyDescent="0.3">
      <c r="AH816">
        <v>853.99900000000002</v>
      </c>
      <c r="AI816">
        <v>5.9736000000000002</v>
      </c>
      <c r="AJ816">
        <f t="shared" si="128"/>
        <v>0.61947822360307125</v>
      </c>
      <c r="AK816">
        <f t="shared" si="129"/>
        <v>529.03378347879925</v>
      </c>
      <c r="AL816">
        <f t="shared" si="130"/>
        <v>0.38375326951841676</v>
      </c>
      <c r="AO816">
        <f t="shared" si="131"/>
        <v>729314.29200100002</v>
      </c>
    </row>
    <row r="817" spans="34:41" x14ac:dyDescent="0.3">
      <c r="AH817">
        <v>854.99900000000002</v>
      </c>
      <c r="AI817">
        <v>5.9701000000000004</v>
      </c>
      <c r="AJ817">
        <f t="shared" si="128"/>
        <v>0.62006430665944157</v>
      </c>
      <c r="AK817">
        <f t="shared" si="129"/>
        <v>530.1543621295159</v>
      </c>
      <c r="AL817">
        <f t="shared" si="130"/>
        <v>0.38447974439305399</v>
      </c>
      <c r="AO817">
        <f t="shared" si="131"/>
        <v>731023.29000100004</v>
      </c>
    </row>
    <row r="818" spans="34:41" x14ac:dyDescent="0.3">
      <c r="AH818">
        <v>855.99900000000002</v>
      </c>
      <c r="AI818">
        <v>5.9661</v>
      </c>
      <c r="AJ818">
        <f t="shared" si="128"/>
        <v>0.62073453674099799</v>
      </c>
      <c r="AK818">
        <f t="shared" si="129"/>
        <v>531.3481427157576</v>
      </c>
      <c r="AL818">
        <f t="shared" si="130"/>
        <v>0.38531136510306141</v>
      </c>
      <c r="AO818">
        <f t="shared" si="131"/>
        <v>732734.28800100007</v>
      </c>
    </row>
    <row r="819" spans="34:41" x14ac:dyDescent="0.3">
      <c r="AH819">
        <v>856.99900000000002</v>
      </c>
      <c r="AI819">
        <v>5.9623999999999997</v>
      </c>
      <c r="AJ819">
        <f t="shared" si="128"/>
        <v>0.62135489975707925</v>
      </c>
      <c r="AK819">
        <f t="shared" si="129"/>
        <v>532.50052773691721</v>
      </c>
      <c r="AL819">
        <f t="shared" si="130"/>
        <v>0.38608191145213</v>
      </c>
      <c r="AO819">
        <f t="shared" si="131"/>
        <v>734447.28600100009</v>
      </c>
    </row>
    <row r="820" spans="34:41" x14ac:dyDescent="0.3">
      <c r="AH820">
        <v>858</v>
      </c>
      <c r="AI820">
        <v>5.9581</v>
      </c>
      <c r="AJ820">
        <f t="shared" si="128"/>
        <v>0.62207634603643103</v>
      </c>
      <c r="AK820">
        <f t="shared" si="129"/>
        <v>533.74150489925785</v>
      </c>
      <c r="AL820">
        <f t="shared" si="130"/>
        <v>0.38697898029803746</v>
      </c>
      <c r="AO820">
        <f t="shared" si="131"/>
        <v>736164</v>
      </c>
    </row>
    <row r="821" spans="34:41" x14ac:dyDescent="0.3">
      <c r="AH821">
        <v>859</v>
      </c>
      <c r="AI821">
        <v>5.9542999999999999</v>
      </c>
      <c r="AJ821">
        <f t="shared" si="128"/>
        <v>0.62271433672326049</v>
      </c>
      <c r="AK821">
        <f t="shared" si="129"/>
        <v>534.91161524528081</v>
      </c>
      <c r="AL821">
        <f t="shared" si="130"/>
        <v>0.38777314516069022</v>
      </c>
      <c r="AO821">
        <f t="shared" si="131"/>
        <v>737881</v>
      </c>
    </row>
    <row r="822" spans="34:41" x14ac:dyDescent="0.3">
      <c r="AH822">
        <v>859.99900000000002</v>
      </c>
      <c r="AI822">
        <v>5.9503000000000004</v>
      </c>
      <c r="AJ822">
        <f t="shared" si="128"/>
        <v>0.62338634588787445</v>
      </c>
      <c r="AK822">
        <f t="shared" si="129"/>
        <v>536.1116340772262</v>
      </c>
      <c r="AL822">
        <f t="shared" si="130"/>
        <v>0.38861053623943664</v>
      </c>
      <c r="AO822">
        <f t="shared" si="131"/>
        <v>739598.28000100004</v>
      </c>
    </row>
    <row r="823" spans="34:41" x14ac:dyDescent="0.3">
      <c r="AH823">
        <v>860.99900000000002</v>
      </c>
      <c r="AI823">
        <v>5.9466000000000001</v>
      </c>
      <c r="AJ823">
        <f t="shared" si="128"/>
        <v>0.62400835668384547</v>
      </c>
      <c r="AK823">
        <f t="shared" si="129"/>
        <v>537.27057109643431</v>
      </c>
      <c r="AL823">
        <f t="shared" si="130"/>
        <v>0.38938642921127331</v>
      </c>
      <c r="AO823">
        <f t="shared" si="131"/>
        <v>741319.27800100006</v>
      </c>
    </row>
    <row r="824" spans="34:41" x14ac:dyDescent="0.3">
      <c r="AH824">
        <v>861.99900000000002</v>
      </c>
      <c r="AI824">
        <v>5.9424000000000001</v>
      </c>
      <c r="AJ824">
        <f t="shared" si="128"/>
        <v>0.62471489216617659</v>
      </c>
      <c r="AK824">
        <f t="shared" si="129"/>
        <v>538.50361233235208</v>
      </c>
      <c r="AL824">
        <f t="shared" si="130"/>
        <v>0.39026869649419765</v>
      </c>
      <c r="AO824">
        <f t="shared" si="131"/>
        <v>743042.27600100008</v>
      </c>
    </row>
    <row r="825" spans="34:41" x14ac:dyDescent="0.3">
      <c r="AH825">
        <v>862.99900000000002</v>
      </c>
      <c r="AI825">
        <v>5.9379999999999997</v>
      </c>
      <c r="AJ825">
        <f t="shared" si="128"/>
        <v>0.62545560800085809</v>
      </c>
      <c r="AK825">
        <f t="shared" si="129"/>
        <v>539.76756424913253</v>
      </c>
      <c r="AL825">
        <f t="shared" si="130"/>
        <v>0.39119471757972307</v>
      </c>
      <c r="AO825">
        <f t="shared" si="131"/>
        <v>744767.27400099998</v>
      </c>
    </row>
    <row r="826" spans="34:41" x14ac:dyDescent="0.3">
      <c r="AH826">
        <v>863.99900000000002</v>
      </c>
      <c r="AI826">
        <v>5.9340000000000002</v>
      </c>
      <c r="AJ826">
        <f t="shared" si="128"/>
        <v>0.62612946247379608</v>
      </c>
      <c r="AK826">
        <f t="shared" si="129"/>
        <v>540.97522944789739</v>
      </c>
      <c r="AL826">
        <f t="shared" si="130"/>
        <v>0.3920381037777248</v>
      </c>
      <c r="AO826">
        <f t="shared" si="131"/>
        <v>746494.272001</v>
      </c>
    </row>
    <row r="827" spans="34:41" x14ac:dyDescent="0.3">
      <c r="AH827">
        <v>864.99900000000002</v>
      </c>
      <c r="AI827">
        <v>5.9292999999999996</v>
      </c>
      <c r="AJ827">
        <f t="shared" si="128"/>
        <v>0.62692182214537184</v>
      </c>
      <c r="AK827">
        <f t="shared" si="129"/>
        <v>542.28674923392452</v>
      </c>
      <c r="AL827">
        <f t="shared" si="130"/>
        <v>0.39303097108207324</v>
      </c>
      <c r="AO827">
        <f t="shared" si="131"/>
        <v>748223.27000100003</v>
      </c>
    </row>
    <row r="828" spans="34:41" x14ac:dyDescent="0.3">
      <c r="AH828">
        <v>865.99900000000002</v>
      </c>
      <c r="AI828">
        <v>5.9253999999999998</v>
      </c>
      <c r="AJ828">
        <f t="shared" si="128"/>
        <v>0.62757978905144263</v>
      </c>
      <c r="AK828">
        <f t="shared" si="129"/>
        <v>543.48346973876028</v>
      </c>
      <c r="AL828">
        <f t="shared" si="130"/>
        <v>0.39385639162585323</v>
      </c>
      <c r="AO828">
        <f t="shared" si="131"/>
        <v>749954.26800100005</v>
      </c>
    </row>
    <row r="829" spans="34:41" x14ac:dyDescent="0.3">
      <c r="AH829">
        <v>866.99900000000002</v>
      </c>
      <c r="AI829">
        <v>5.9211</v>
      </c>
      <c r="AJ829">
        <f t="shared" si="128"/>
        <v>0.62830574189639166</v>
      </c>
      <c r="AK829">
        <f t="shared" si="129"/>
        <v>544.7404499184297</v>
      </c>
      <c r="AL829">
        <f t="shared" si="130"/>
        <v>0.39476810529997514</v>
      </c>
      <c r="AO829">
        <f t="shared" si="131"/>
        <v>751687.26600100007</v>
      </c>
    </row>
    <row r="830" spans="34:41" x14ac:dyDescent="0.3">
      <c r="AH830">
        <v>867.99900000000002</v>
      </c>
      <c r="AI830">
        <v>5.9166999999999996</v>
      </c>
      <c r="AJ830">
        <f t="shared" si="128"/>
        <v>0.629049123302164</v>
      </c>
      <c r="AK830">
        <f t="shared" si="129"/>
        <v>546.01400997715507</v>
      </c>
      <c r="AL830">
        <f t="shared" si="130"/>
        <v>0.39570279952722115</v>
      </c>
      <c r="AO830">
        <f t="shared" si="131"/>
        <v>753422.26400100009</v>
      </c>
    </row>
    <row r="831" spans="34:41" x14ac:dyDescent="0.3">
      <c r="AH831">
        <v>868.99900000000002</v>
      </c>
      <c r="AI831">
        <v>5.9119999999999999</v>
      </c>
      <c r="AJ831">
        <f t="shared" si="128"/>
        <v>0.62984380069652557</v>
      </c>
      <c r="AK831">
        <f t="shared" si="129"/>
        <v>547.33363296148002</v>
      </c>
      <c r="AL831">
        <f t="shared" si="130"/>
        <v>0.39670321327584462</v>
      </c>
      <c r="AO831">
        <f t="shared" si="131"/>
        <v>755159.262001</v>
      </c>
    </row>
    <row r="832" spans="34:41" x14ac:dyDescent="0.3">
      <c r="AH832">
        <v>869.99900000000002</v>
      </c>
      <c r="AI832">
        <v>5.9077999999999999</v>
      </c>
      <c r="AJ832">
        <f t="shared" si="128"/>
        <v>0.63055447264981901</v>
      </c>
      <c r="AK832">
        <f t="shared" si="129"/>
        <v>548.58176065086991</v>
      </c>
      <c r="AL832">
        <f t="shared" si="130"/>
        <v>0.39759894297869136</v>
      </c>
      <c r="AO832">
        <f t="shared" si="131"/>
        <v>756898.26000100002</v>
      </c>
    </row>
    <row r="833" spans="34:41" x14ac:dyDescent="0.3">
      <c r="AH833">
        <v>870.99900000000002</v>
      </c>
      <c r="AI833">
        <v>5.9042000000000003</v>
      </c>
      <c r="AJ833">
        <f t="shared" si="128"/>
        <v>0.63116402227925772</v>
      </c>
      <c r="AK833">
        <f t="shared" si="129"/>
        <v>549.74323224121122</v>
      </c>
      <c r="AL833">
        <f t="shared" si="130"/>
        <v>0.39836802301973134</v>
      </c>
      <c r="AO833">
        <f t="shared" si="131"/>
        <v>758639.25800100004</v>
      </c>
    </row>
    <row r="834" spans="34:41" x14ac:dyDescent="0.3">
      <c r="AH834">
        <v>871.99900000000002</v>
      </c>
      <c r="AI834">
        <v>5.9005999999999998</v>
      </c>
      <c r="AJ834">
        <f t="shared" si="128"/>
        <v>0.63177394368607553</v>
      </c>
      <c r="AK834">
        <f t="shared" si="129"/>
        <v>550.90624712031422</v>
      </c>
      <c r="AL834">
        <f t="shared" si="130"/>
        <v>0.39913831592065652</v>
      </c>
      <c r="AO834">
        <f t="shared" si="131"/>
        <v>760382.25600100006</v>
      </c>
    </row>
    <row r="835" spans="34:41" x14ac:dyDescent="0.3">
      <c r="AH835">
        <v>872.99900000000002</v>
      </c>
      <c r="AI835">
        <v>5.8956999999999997</v>
      </c>
      <c r="AJ835">
        <f t="shared" si="128"/>
        <v>0.63260471270378837</v>
      </c>
      <c r="AK835">
        <f t="shared" si="129"/>
        <v>552.26328158569459</v>
      </c>
      <c r="AL835">
        <f t="shared" si="130"/>
        <v>0.40018872253504262</v>
      </c>
      <c r="AO835">
        <f t="shared" si="131"/>
        <v>762127.25400100008</v>
      </c>
    </row>
    <row r="836" spans="34:41" x14ac:dyDescent="0.3">
      <c r="AH836">
        <v>873.99900000000002</v>
      </c>
      <c r="AI836">
        <v>5.8917999999999999</v>
      </c>
      <c r="AJ836">
        <f t="shared" ref="AJ836:AJ899" si="132">LN($AI$3/$AI836)</f>
        <v>0.63326643064946087</v>
      </c>
      <c r="AK836">
        <f t="shared" ref="AK836:AK899" si="133">AH836*AJ836</f>
        <v>553.47422712119817</v>
      </c>
      <c r="AL836">
        <f t="shared" ref="AL836:AL899" si="134">POWER(AJ836,2)</f>
        <v>0.40102637218750842</v>
      </c>
      <c r="AO836">
        <f t="shared" ref="AO836:AO899" si="135">POWER(AH836,2)</f>
        <v>763874.25200099999</v>
      </c>
    </row>
    <row r="837" spans="34:41" x14ac:dyDescent="0.3">
      <c r="AH837">
        <v>874.99900000000002</v>
      </c>
      <c r="AI837">
        <v>5.8879999999999999</v>
      </c>
      <c r="AJ837">
        <f t="shared" si="132"/>
        <v>0.63391160291585114</v>
      </c>
      <c r="AK837">
        <f t="shared" si="133"/>
        <v>554.67201863976686</v>
      </c>
      <c r="AL837">
        <f t="shared" si="134"/>
        <v>0.40184392031134375</v>
      </c>
      <c r="AO837">
        <f t="shared" si="135"/>
        <v>765623.25000100001</v>
      </c>
    </row>
    <row r="838" spans="34:41" x14ac:dyDescent="0.3">
      <c r="AH838">
        <v>875.99900000000002</v>
      </c>
      <c r="AI838">
        <v>5.8840000000000003</v>
      </c>
      <c r="AJ838">
        <f t="shared" si="132"/>
        <v>0.63459118160323513</v>
      </c>
      <c r="AK838">
        <f t="shared" si="133"/>
        <v>555.90124049325243</v>
      </c>
      <c r="AL838">
        <f t="shared" si="134"/>
        <v>0.40270596776859013</v>
      </c>
      <c r="AO838">
        <f t="shared" si="135"/>
        <v>767374.24800100003</v>
      </c>
    </row>
    <row r="839" spans="34:41" x14ac:dyDescent="0.3">
      <c r="AH839">
        <v>876.99900000000002</v>
      </c>
      <c r="AI839">
        <v>5.8799000000000001</v>
      </c>
      <c r="AJ839">
        <f t="shared" si="132"/>
        <v>0.63528822937922902</v>
      </c>
      <c r="AK839">
        <f t="shared" si="133"/>
        <v>557.14714187735444</v>
      </c>
      <c r="AL839">
        <f t="shared" si="134"/>
        <v>0.40359113438779592</v>
      </c>
      <c r="AO839">
        <f t="shared" si="135"/>
        <v>769127.24600100005</v>
      </c>
    </row>
    <row r="840" spans="34:41" x14ac:dyDescent="0.3">
      <c r="AH840">
        <v>877.99900000000002</v>
      </c>
      <c r="AI840">
        <v>5.8754999999999997</v>
      </c>
      <c r="AJ840">
        <f t="shared" si="132"/>
        <v>0.63603682155056762</v>
      </c>
      <c r="AK840">
        <f t="shared" si="133"/>
        <v>558.43969328457683</v>
      </c>
      <c r="AL840">
        <f t="shared" si="134"/>
        <v>0.40454283836814858</v>
      </c>
      <c r="AO840">
        <f t="shared" si="135"/>
        <v>770882.24400100007</v>
      </c>
    </row>
    <row r="841" spans="34:41" x14ac:dyDescent="0.3">
      <c r="AH841">
        <v>878.99900000000002</v>
      </c>
      <c r="AI841">
        <v>5.8719000000000001</v>
      </c>
      <c r="AJ841">
        <f t="shared" si="132"/>
        <v>0.63664972314797541</v>
      </c>
      <c r="AK841">
        <f t="shared" si="133"/>
        <v>559.61446999734721</v>
      </c>
      <c r="AL841">
        <f t="shared" si="134"/>
        <v>0.40532286998439376</v>
      </c>
      <c r="AO841">
        <f t="shared" si="135"/>
        <v>772639.24200100009</v>
      </c>
    </row>
    <row r="842" spans="34:41" x14ac:dyDescent="0.3">
      <c r="AH842">
        <v>879.99900000000002</v>
      </c>
      <c r="AI842">
        <v>5.867</v>
      </c>
      <c r="AJ842">
        <f t="shared" si="132"/>
        <v>0.63748455439870333</v>
      </c>
      <c r="AK842">
        <f t="shared" si="133"/>
        <v>560.98577038630458</v>
      </c>
      <c r="AL842">
        <f t="shared" si="134"/>
        <v>0.40638655709691335</v>
      </c>
      <c r="AO842">
        <f t="shared" si="135"/>
        <v>774398.240001</v>
      </c>
    </row>
    <row r="843" spans="34:41" x14ac:dyDescent="0.3">
      <c r="AH843">
        <v>880.99900000000002</v>
      </c>
      <c r="AI843">
        <v>5.8628999999999998</v>
      </c>
      <c r="AJ843">
        <f t="shared" si="132"/>
        <v>0.6381836226204225</v>
      </c>
      <c r="AK843">
        <f t="shared" si="133"/>
        <v>562.23913334496956</v>
      </c>
      <c r="AL843">
        <f t="shared" si="134"/>
        <v>0.40727833618092585</v>
      </c>
      <c r="AO843">
        <f t="shared" si="135"/>
        <v>776159.23800100002</v>
      </c>
    </row>
    <row r="844" spans="34:41" x14ac:dyDescent="0.3">
      <c r="AH844">
        <v>881.99900000000002</v>
      </c>
      <c r="AI844">
        <v>5.8602999999999996</v>
      </c>
      <c r="AJ844">
        <f t="shared" si="132"/>
        <v>0.63862718752465164</v>
      </c>
      <c r="AK844">
        <f t="shared" si="133"/>
        <v>563.26854076955522</v>
      </c>
      <c r="AL844">
        <f t="shared" si="134"/>
        <v>0.40784468464564655</v>
      </c>
      <c r="AO844">
        <f t="shared" si="135"/>
        <v>777922.23600100004</v>
      </c>
    </row>
    <row r="845" spans="34:41" x14ac:dyDescent="0.3">
      <c r="AH845">
        <v>882.99900000000002</v>
      </c>
      <c r="AI845">
        <v>5.8556999999999997</v>
      </c>
      <c r="AJ845">
        <f t="shared" si="132"/>
        <v>0.63941243850388851</v>
      </c>
      <c r="AK845">
        <f t="shared" si="133"/>
        <v>564.60054378649511</v>
      </c>
      <c r="AL845">
        <f t="shared" si="134"/>
        <v>0.40884826651348899</v>
      </c>
      <c r="AO845">
        <f t="shared" si="135"/>
        <v>779687.23400100006</v>
      </c>
    </row>
    <row r="846" spans="34:41" x14ac:dyDescent="0.3">
      <c r="AH846">
        <v>883.99900000000002</v>
      </c>
      <c r="AI846">
        <v>5.8517000000000001</v>
      </c>
      <c r="AJ846">
        <f t="shared" si="132"/>
        <v>0.64009576702356763</v>
      </c>
      <c r="AK846">
        <f t="shared" si="133"/>
        <v>565.84401795306678</v>
      </c>
      <c r="AL846">
        <f t="shared" si="134"/>
        <v>0.40972259096148939</v>
      </c>
      <c r="AO846">
        <f t="shared" si="135"/>
        <v>781454.23200100008</v>
      </c>
    </row>
    <row r="847" spans="34:41" x14ac:dyDescent="0.3">
      <c r="AH847">
        <v>884.99900000000002</v>
      </c>
      <c r="AI847">
        <v>5.8471000000000002</v>
      </c>
      <c r="AJ847">
        <f t="shared" si="132"/>
        <v>0.64088217250738932</v>
      </c>
      <c r="AK847">
        <f t="shared" si="133"/>
        <v>567.18008178686705</v>
      </c>
      <c r="AL847">
        <f t="shared" si="134"/>
        <v>0.41072995903779114</v>
      </c>
      <c r="AO847">
        <f t="shared" si="135"/>
        <v>783223.23000099999</v>
      </c>
    </row>
    <row r="848" spans="34:41" x14ac:dyDescent="0.3">
      <c r="AH848">
        <v>885.99900000000002</v>
      </c>
      <c r="AI848">
        <v>5.8433000000000002</v>
      </c>
      <c r="AJ848">
        <f t="shared" si="132"/>
        <v>0.64153227860022366</v>
      </c>
      <c r="AK848">
        <f t="shared" si="133"/>
        <v>568.39695730751953</v>
      </c>
      <c r="AL848">
        <f t="shared" si="134"/>
        <v>0.41156366448599496</v>
      </c>
      <c r="AO848">
        <f t="shared" si="135"/>
        <v>784994.22800100001</v>
      </c>
    </row>
    <row r="849" spans="34:41" x14ac:dyDescent="0.3">
      <c r="AH849">
        <v>886.99900000000002</v>
      </c>
      <c r="AI849">
        <v>5.8391000000000002</v>
      </c>
      <c r="AJ849">
        <f t="shared" si="132"/>
        <v>0.64225130896743443</v>
      </c>
      <c r="AK849">
        <f t="shared" si="133"/>
        <v>569.67626880280534</v>
      </c>
      <c r="AL849">
        <f t="shared" si="134"/>
        <v>0.41248674387038292</v>
      </c>
      <c r="AO849">
        <f t="shared" si="135"/>
        <v>786767.22600100003</v>
      </c>
    </row>
    <row r="850" spans="34:41" x14ac:dyDescent="0.3">
      <c r="AH850">
        <v>887.99900000000002</v>
      </c>
      <c r="AI850">
        <v>5.8352000000000004</v>
      </c>
      <c r="AJ850">
        <f t="shared" si="132"/>
        <v>0.64291944327014738</v>
      </c>
      <c r="AK850">
        <f t="shared" si="133"/>
        <v>570.91182270444767</v>
      </c>
      <c r="AL850">
        <f t="shared" si="134"/>
        <v>0.41334541053479629</v>
      </c>
      <c r="AO850">
        <f t="shared" si="135"/>
        <v>788542.22400100005</v>
      </c>
    </row>
    <row r="851" spans="34:41" x14ac:dyDescent="0.3">
      <c r="AH851">
        <v>888.99900000000002</v>
      </c>
      <c r="AI851">
        <v>5.8318000000000003</v>
      </c>
      <c r="AJ851">
        <f t="shared" si="132"/>
        <v>0.64350228377691843</v>
      </c>
      <c r="AK851">
        <f t="shared" si="133"/>
        <v>572.07288677539668</v>
      </c>
      <c r="AL851">
        <f t="shared" si="134"/>
        <v>0.41409518922610966</v>
      </c>
      <c r="AO851">
        <f t="shared" si="135"/>
        <v>790319.22200100007</v>
      </c>
    </row>
    <row r="852" spans="34:41" x14ac:dyDescent="0.3">
      <c r="AH852">
        <v>889.99900000000002</v>
      </c>
      <c r="AI852">
        <v>5.8277000000000001</v>
      </c>
      <c r="AJ852">
        <f t="shared" si="132"/>
        <v>0.64420557296924996</v>
      </c>
      <c r="AK852">
        <f t="shared" si="133"/>
        <v>573.34231573705949</v>
      </c>
      <c r="AL852">
        <f t="shared" si="134"/>
        <v>0.41500082024463963</v>
      </c>
      <c r="AO852">
        <f t="shared" si="135"/>
        <v>792098.2200010001</v>
      </c>
    </row>
    <row r="853" spans="34:41" x14ac:dyDescent="0.3">
      <c r="AH853">
        <v>890.99900000000002</v>
      </c>
      <c r="AI853">
        <v>5.8235000000000001</v>
      </c>
      <c r="AJ853">
        <f t="shared" si="132"/>
        <v>0.64492652878185663</v>
      </c>
      <c r="AK853">
        <f t="shared" si="133"/>
        <v>574.62889221810553</v>
      </c>
      <c r="AL853">
        <f t="shared" si="134"/>
        <v>0.41593022752661496</v>
      </c>
      <c r="AO853">
        <f t="shared" si="135"/>
        <v>793879.218001</v>
      </c>
    </row>
    <row r="854" spans="34:41" x14ac:dyDescent="0.3">
      <c r="AH854">
        <v>891.99900000000002</v>
      </c>
      <c r="AI854">
        <v>5.8192000000000004</v>
      </c>
      <c r="AJ854">
        <f t="shared" si="132"/>
        <v>0.64566518909183857</v>
      </c>
      <c r="AK854">
        <f t="shared" si="133"/>
        <v>575.93270300473091</v>
      </c>
      <c r="AL854">
        <f t="shared" si="134"/>
        <v>0.41688353640499964</v>
      </c>
      <c r="AO854">
        <f t="shared" si="135"/>
        <v>795662.21600100002</v>
      </c>
    </row>
    <row r="855" spans="34:41" x14ac:dyDescent="0.3">
      <c r="AH855">
        <v>892.99900000000002</v>
      </c>
      <c r="AI855">
        <v>5.8148999999999997</v>
      </c>
      <c r="AJ855">
        <f t="shared" si="132"/>
        <v>0.64640439542422401</v>
      </c>
      <c r="AK855">
        <f t="shared" si="133"/>
        <v>577.23847870943666</v>
      </c>
      <c r="AL855">
        <f t="shared" si="134"/>
        <v>0.41783864242375657</v>
      </c>
      <c r="AO855">
        <f t="shared" si="135"/>
        <v>797447.21400100004</v>
      </c>
    </row>
    <row r="856" spans="34:41" x14ac:dyDescent="0.3">
      <c r="AH856">
        <v>893.99900000000002</v>
      </c>
      <c r="AI856">
        <v>5.8109999999999999</v>
      </c>
      <c r="AJ856">
        <f t="shared" si="132"/>
        <v>0.64707531124945772</v>
      </c>
      <c r="AK856">
        <f t="shared" si="133"/>
        <v>578.48468118170399</v>
      </c>
      <c r="AL856">
        <f t="shared" si="134"/>
        <v>0.41870645842858256</v>
      </c>
      <c r="AO856">
        <f t="shared" si="135"/>
        <v>799234.21200100007</v>
      </c>
    </row>
    <row r="857" spans="34:41" x14ac:dyDescent="0.3">
      <c r="AH857">
        <v>894.99900000000002</v>
      </c>
      <c r="AI857">
        <v>5.8070000000000004</v>
      </c>
      <c r="AJ857">
        <f t="shared" si="132"/>
        <v>0.64776389795251332</v>
      </c>
      <c r="AK857">
        <f t="shared" si="133"/>
        <v>579.74804090360146</v>
      </c>
      <c r="AL857">
        <f t="shared" si="134"/>
        <v>0.41959806749063411</v>
      </c>
      <c r="AO857">
        <f t="shared" si="135"/>
        <v>801023.21000100009</v>
      </c>
    </row>
    <row r="858" spans="34:41" x14ac:dyDescent="0.3">
      <c r="AH858">
        <v>895.99900000000002</v>
      </c>
      <c r="AI858">
        <v>5.8034999999999997</v>
      </c>
      <c r="AJ858">
        <f t="shared" si="132"/>
        <v>0.64836680051588591</v>
      </c>
      <c r="AK858">
        <f t="shared" si="133"/>
        <v>580.93600489543326</v>
      </c>
      <c r="AL858">
        <f t="shared" si="134"/>
        <v>0.4203795080112066</v>
      </c>
      <c r="AO858">
        <f t="shared" si="135"/>
        <v>802814.20800099999</v>
      </c>
    </row>
    <row r="859" spans="34:41" x14ac:dyDescent="0.3">
      <c r="AH859">
        <v>896.99900000000002</v>
      </c>
      <c r="AI859">
        <v>5.7991000000000001</v>
      </c>
      <c r="AJ859">
        <f t="shared" si="132"/>
        <v>0.64912525124433018</v>
      </c>
      <c r="AK859">
        <f t="shared" si="133"/>
        <v>582.26470124091293</v>
      </c>
      <c r="AL859">
        <f t="shared" si="134"/>
        <v>0.4213635918030148</v>
      </c>
      <c r="AO859">
        <f t="shared" si="135"/>
        <v>804607.20600100001</v>
      </c>
    </row>
    <row r="860" spans="34:41" x14ac:dyDescent="0.3">
      <c r="AH860">
        <v>897.99900000000002</v>
      </c>
      <c r="AI860">
        <v>5.7952000000000004</v>
      </c>
      <c r="AJ860">
        <f t="shared" si="132"/>
        <v>0.64979799563546892</v>
      </c>
      <c r="AK860">
        <f t="shared" si="133"/>
        <v>583.51795028265542</v>
      </c>
      <c r="AL860">
        <f t="shared" si="134"/>
        <v>0.4222374351318729</v>
      </c>
      <c r="AO860">
        <f t="shared" si="135"/>
        <v>806402.20400100003</v>
      </c>
    </row>
    <row r="861" spans="34:41" x14ac:dyDescent="0.3">
      <c r="AH861">
        <v>898.99900000000002</v>
      </c>
      <c r="AI861">
        <v>5.7907000000000002</v>
      </c>
      <c r="AJ861">
        <f t="shared" si="132"/>
        <v>0.65057480196493589</v>
      </c>
      <c r="AK861">
        <f t="shared" si="133"/>
        <v>584.86609639167546</v>
      </c>
      <c r="AL861">
        <f t="shared" si="134"/>
        <v>0.42324757295171556</v>
      </c>
      <c r="AO861">
        <f t="shared" si="135"/>
        <v>808199.20200100006</v>
      </c>
    </row>
    <row r="862" spans="34:41" x14ac:dyDescent="0.3">
      <c r="AH862">
        <v>899.99900000000002</v>
      </c>
      <c r="AI862">
        <v>5.7872000000000003</v>
      </c>
      <c r="AJ862">
        <f t="shared" si="132"/>
        <v>0.65117940212672965</v>
      </c>
      <c r="AK862">
        <f t="shared" si="133"/>
        <v>586.06081073465452</v>
      </c>
      <c r="AL862">
        <f t="shared" si="134"/>
        <v>0.4240346137541251</v>
      </c>
      <c r="AO862">
        <f t="shared" si="135"/>
        <v>809998.20000100008</v>
      </c>
    </row>
    <row r="863" spans="34:41" x14ac:dyDescent="0.3">
      <c r="AH863">
        <v>900.99900000000002</v>
      </c>
      <c r="AI863">
        <v>5.7828999999999997</v>
      </c>
      <c r="AJ863">
        <f t="shared" si="132"/>
        <v>0.65192269737879749</v>
      </c>
      <c r="AK863">
        <f t="shared" si="133"/>
        <v>587.3816984155992</v>
      </c>
      <c r="AL863">
        <f t="shared" si="134"/>
        <v>0.42500320335764719</v>
      </c>
      <c r="AO863">
        <f t="shared" si="135"/>
        <v>811799.1980010001</v>
      </c>
    </row>
    <row r="864" spans="34:41" x14ac:dyDescent="0.3">
      <c r="AH864">
        <v>901.99900000000002</v>
      </c>
      <c r="AI864">
        <v>5.7796000000000003</v>
      </c>
      <c r="AJ864">
        <f t="shared" si="132"/>
        <v>0.65249350820510688</v>
      </c>
      <c r="AK864">
        <f t="shared" si="133"/>
        <v>588.54849190749826</v>
      </c>
      <c r="AL864">
        <f t="shared" si="134"/>
        <v>0.42574777824980786</v>
      </c>
      <c r="AO864">
        <f t="shared" si="135"/>
        <v>813602.196001</v>
      </c>
    </row>
    <row r="865" spans="34:41" x14ac:dyDescent="0.3">
      <c r="AH865">
        <v>902.99900000000002</v>
      </c>
      <c r="AI865">
        <v>5.7752999999999997</v>
      </c>
      <c r="AJ865">
        <f t="shared" si="132"/>
        <v>0.65323778123187426</v>
      </c>
      <c r="AK865">
        <f t="shared" si="133"/>
        <v>589.87306321460119</v>
      </c>
      <c r="AL865">
        <f t="shared" si="134"/>
        <v>0.426719598828742</v>
      </c>
      <c r="AO865">
        <f t="shared" si="135"/>
        <v>815407.19400100003</v>
      </c>
    </row>
    <row r="866" spans="34:41" x14ac:dyDescent="0.3">
      <c r="AH866">
        <v>903.99900000000002</v>
      </c>
      <c r="AI866">
        <v>5.7716000000000003</v>
      </c>
      <c r="AJ866">
        <f t="shared" si="132"/>
        <v>0.6538786459014625</v>
      </c>
      <c r="AK866">
        <f t="shared" si="133"/>
        <v>591.10564201627619</v>
      </c>
      <c r="AL866">
        <f t="shared" si="134"/>
        <v>0.4275572835659302</v>
      </c>
      <c r="AO866">
        <f t="shared" si="135"/>
        <v>817214.19200100005</v>
      </c>
    </row>
    <row r="867" spans="34:41" x14ac:dyDescent="0.3">
      <c r="AH867">
        <v>904.99900000000002</v>
      </c>
      <c r="AI867">
        <v>5.7671999999999999</v>
      </c>
      <c r="AJ867">
        <f t="shared" si="132"/>
        <v>0.65464129023419448</v>
      </c>
      <c r="AK867">
        <f t="shared" si="133"/>
        <v>592.44971302065574</v>
      </c>
      <c r="AL867">
        <f t="shared" si="134"/>
        <v>0.42855521887949088</v>
      </c>
      <c r="AO867">
        <f t="shared" si="135"/>
        <v>819023.19000100007</v>
      </c>
    </row>
    <row r="868" spans="34:41" x14ac:dyDescent="0.3">
      <c r="AH868">
        <v>905.99900000000002</v>
      </c>
      <c r="AI868">
        <v>5.7629999999999999</v>
      </c>
      <c r="AJ868">
        <f t="shared" si="132"/>
        <v>0.65536981188789689</v>
      </c>
      <c r="AK868">
        <f t="shared" si="133"/>
        <v>593.76439420062275</v>
      </c>
      <c r="AL868">
        <f t="shared" si="134"/>
        <v>0.42950959033397734</v>
      </c>
      <c r="AO868">
        <f t="shared" si="135"/>
        <v>820834.18800100009</v>
      </c>
    </row>
    <row r="869" spans="34:41" x14ac:dyDescent="0.3">
      <c r="AH869">
        <v>906.99900000000002</v>
      </c>
      <c r="AI869">
        <v>5.7588999999999997</v>
      </c>
      <c r="AJ869">
        <f t="shared" si="132"/>
        <v>0.65608150009436539</v>
      </c>
      <c r="AK869">
        <f t="shared" si="133"/>
        <v>595.06526450408933</v>
      </c>
      <c r="AL869">
        <f t="shared" si="134"/>
        <v>0.43044293476607276</v>
      </c>
      <c r="AO869">
        <f t="shared" si="135"/>
        <v>822647.18600099999</v>
      </c>
    </row>
    <row r="870" spans="34:41" x14ac:dyDescent="0.3">
      <c r="AH870">
        <v>908</v>
      </c>
      <c r="AI870">
        <v>5.7556000000000003</v>
      </c>
      <c r="AJ870">
        <f t="shared" si="132"/>
        <v>0.65665469043530067</v>
      </c>
      <c r="AK870">
        <f t="shared" si="133"/>
        <v>596.242458915253</v>
      </c>
      <c r="AL870">
        <f t="shared" si="134"/>
        <v>0.43119538247068057</v>
      </c>
      <c r="AO870">
        <f t="shared" si="135"/>
        <v>824464</v>
      </c>
    </row>
    <row r="871" spans="34:41" x14ac:dyDescent="0.3">
      <c r="AH871">
        <v>908.99900000000002</v>
      </c>
      <c r="AI871">
        <v>5.7515000000000001</v>
      </c>
      <c r="AJ871">
        <f t="shared" si="132"/>
        <v>0.65736729398849825</v>
      </c>
      <c r="AK871">
        <f t="shared" si="133"/>
        <v>597.5462128682509</v>
      </c>
      <c r="AL871">
        <f t="shared" si="134"/>
        <v>0.43213175920576069</v>
      </c>
      <c r="AO871">
        <f t="shared" si="135"/>
        <v>826279.18200100004</v>
      </c>
    </row>
    <row r="872" spans="34:41" x14ac:dyDescent="0.3">
      <c r="AH872">
        <v>909.99900000000002</v>
      </c>
      <c r="AI872">
        <v>5.7480000000000002</v>
      </c>
      <c r="AJ872">
        <f t="shared" si="132"/>
        <v>0.6579760161256476</v>
      </c>
      <c r="AK872">
        <f t="shared" si="133"/>
        <v>598.75751669832323</v>
      </c>
      <c r="AL872">
        <f t="shared" si="134"/>
        <v>0.43293243779657847</v>
      </c>
      <c r="AO872">
        <f t="shared" si="135"/>
        <v>828098.18000100006</v>
      </c>
    </row>
    <row r="873" spans="34:41" x14ac:dyDescent="0.3">
      <c r="AH873">
        <v>910.99900000000002</v>
      </c>
      <c r="AI873">
        <v>5.7442000000000002</v>
      </c>
      <c r="AJ873">
        <f t="shared" si="132"/>
        <v>0.65863733426116422</v>
      </c>
      <c r="AK873">
        <f t="shared" si="133"/>
        <v>600.0179528745864</v>
      </c>
      <c r="AL873">
        <f t="shared" si="134"/>
        <v>0.43380313808265258</v>
      </c>
      <c r="AO873">
        <f t="shared" si="135"/>
        <v>829919.17800100008</v>
      </c>
    </row>
    <row r="874" spans="34:41" x14ac:dyDescent="0.3">
      <c r="AH874">
        <v>911.99900000000002</v>
      </c>
      <c r="AI874">
        <v>5.74</v>
      </c>
      <c r="AJ874">
        <f t="shared" si="132"/>
        <v>0.65936877401095106</v>
      </c>
      <c r="AK874">
        <f t="shared" si="133"/>
        <v>601.34366252921336</v>
      </c>
      <c r="AL874">
        <f t="shared" si="134"/>
        <v>0.43476718014070465</v>
      </c>
      <c r="AO874">
        <f t="shared" si="135"/>
        <v>831742.17600099999</v>
      </c>
    </row>
    <row r="875" spans="34:41" x14ac:dyDescent="0.3">
      <c r="AH875">
        <v>913</v>
      </c>
      <c r="AI875">
        <v>5.7365000000000004</v>
      </c>
      <c r="AJ875">
        <f t="shared" si="132"/>
        <v>0.65997871608536551</v>
      </c>
      <c r="AK875">
        <f t="shared" si="133"/>
        <v>602.5605677859387</v>
      </c>
      <c r="AL875">
        <f t="shared" si="134"/>
        <v>0.43557190568568749</v>
      </c>
      <c r="AO875">
        <f t="shared" si="135"/>
        <v>833569</v>
      </c>
    </row>
    <row r="876" spans="34:41" x14ac:dyDescent="0.3">
      <c r="AH876">
        <v>913.99900000000002</v>
      </c>
      <c r="AI876">
        <v>5.7316000000000003</v>
      </c>
      <c r="AJ876">
        <f t="shared" si="132"/>
        <v>0.66083326048211544</v>
      </c>
      <c r="AK876">
        <f t="shared" si="133"/>
        <v>604.00093924739303</v>
      </c>
      <c r="AL876">
        <f t="shared" si="134"/>
        <v>0.43670059815942341</v>
      </c>
      <c r="AO876">
        <f t="shared" si="135"/>
        <v>835394.17200100003</v>
      </c>
    </row>
    <row r="877" spans="34:41" x14ac:dyDescent="0.3">
      <c r="AH877">
        <v>914.99900000000002</v>
      </c>
      <c r="AI877">
        <v>5.7279999999999998</v>
      </c>
      <c r="AJ877">
        <f t="shared" si="132"/>
        <v>0.66146155468408174</v>
      </c>
      <c r="AK877">
        <f t="shared" si="133"/>
        <v>605.23666107438009</v>
      </c>
      <c r="AL877">
        <f t="shared" si="134"/>
        <v>0.43753138832508248</v>
      </c>
      <c r="AO877">
        <f t="shared" si="135"/>
        <v>837223.17000100005</v>
      </c>
    </row>
    <row r="878" spans="34:41" x14ac:dyDescent="0.3">
      <c r="AH878">
        <v>915.99900000000002</v>
      </c>
      <c r="AI878">
        <v>5.7234999999999996</v>
      </c>
      <c r="AJ878">
        <f t="shared" si="132"/>
        <v>0.66224747796603223</v>
      </c>
      <c r="AK878">
        <f t="shared" si="133"/>
        <v>606.61802756940756</v>
      </c>
      <c r="AL878">
        <f t="shared" si="134"/>
        <v>0.43857172207237033</v>
      </c>
      <c r="AO878">
        <f t="shared" si="135"/>
        <v>839054.16800100007</v>
      </c>
    </row>
    <row r="879" spans="34:41" x14ac:dyDescent="0.3">
      <c r="AH879">
        <v>916.99900000000002</v>
      </c>
      <c r="AI879">
        <v>5.7202000000000002</v>
      </c>
      <c r="AJ879">
        <f t="shared" si="132"/>
        <v>0.66282421452701712</v>
      </c>
      <c r="AK879">
        <f t="shared" si="133"/>
        <v>607.80914189706016</v>
      </c>
      <c r="AL879">
        <f t="shared" si="134"/>
        <v>0.43933593936335719</v>
      </c>
      <c r="AO879">
        <f t="shared" si="135"/>
        <v>840887.16600100009</v>
      </c>
    </row>
    <row r="880" spans="34:41" x14ac:dyDescent="0.3">
      <c r="AH880">
        <v>917.99900000000002</v>
      </c>
      <c r="AI880">
        <v>5.7154999999999996</v>
      </c>
      <c r="AJ880">
        <f t="shared" si="132"/>
        <v>0.66364620185873013</v>
      </c>
      <c r="AK880">
        <f t="shared" si="133"/>
        <v>609.22654966011237</v>
      </c>
      <c r="AL880">
        <f t="shared" si="134"/>
        <v>0.44042628124151839</v>
      </c>
      <c r="AO880">
        <f t="shared" si="135"/>
        <v>842722.164001</v>
      </c>
    </row>
    <row r="881" spans="34:41" x14ac:dyDescent="0.3">
      <c r="AH881">
        <v>918.99900000000002</v>
      </c>
      <c r="AI881">
        <v>5.7115999999999998</v>
      </c>
      <c r="AJ881">
        <f t="shared" si="132"/>
        <v>0.66432878976842313</v>
      </c>
      <c r="AK881">
        <f t="shared" si="133"/>
        <v>610.51749346839108</v>
      </c>
      <c r="AL881">
        <f t="shared" si="134"/>
        <v>0.44133274091517777</v>
      </c>
      <c r="AO881">
        <f t="shared" si="135"/>
        <v>844559.16200100002</v>
      </c>
    </row>
    <row r="882" spans="34:41" x14ac:dyDescent="0.3">
      <c r="AH882">
        <v>919.99900000000002</v>
      </c>
      <c r="AI882">
        <v>5.7079000000000004</v>
      </c>
      <c r="AJ882">
        <f t="shared" si="132"/>
        <v>0.66497680415249871</v>
      </c>
      <c r="AK882">
        <f t="shared" si="133"/>
        <v>611.77799484349464</v>
      </c>
      <c r="AL882">
        <f t="shared" si="134"/>
        <v>0.44219415006087065</v>
      </c>
      <c r="AO882">
        <f t="shared" si="135"/>
        <v>846398.16000100004</v>
      </c>
    </row>
    <row r="883" spans="34:41" x14ac:dyDescent="0.3">
      <c r="AH883">
        <v>920.99900000000002</v>
      </c>
      <c r="AI883">
        <v>5.7046000000000001</v>
      </c>
      <c r="AJ883">
        <f t="shared" si="132"/>
        <v>0.66555511742162865</v>
      </c>
      <c r="AK883">
        <f t="shared" si="133"/>
        <v>612.9755975902026</v>
      </c>
      <c r="AL883">
        <f t="shared" si="134"/>
        <v>0.44296361432611792</v>
      </c>
      <c r="AO883">
        <f t="shared" si="135"/>
        <v>848239.15800100006</v>
      </c>
    </row>
    <row r="884" spans="34:41" x14ac:dyDescent="0.3">
      <c r="AH884">
        <v>921.99900000000002</v>
      </c>
      <c r="AI884">
        <v>5.7004999999999999</v>
      </c>
      <c r="AJ884">
        <f t="shared" si="132"/>
        <v>0.66627409405078886</v>
      </c>
      <c r="AK884">
        <f t="shared" si="133"/>
        <v>614.30404844073325</v>
      </c>
      <c r="AL884">
        <f t="shared" si="134"/>
        <v>0.44392116840319945</v>
      </c>
      <c r="AO884">
        <f t="shared" si="135"/>
        <v>850082.15600100008</v>
      </c>
    </row>
    <row r="885" spans="34:41" x14ac:dyDescent="0.3">
      <c r="AH885">
        <v>922.99900000000002</v>
      </c>
      <c r="AI885">
        <v>5.6973000000000003</v>
      </c>
      <c r="AJ885">
        <f t="shared" si="132"/>
        <v>0.66683560593625413</v>
      </c>
      <c r="AK885">
        <f t="shared" si="133"/>
        <v>615.48859744355661</v>
      </c>
      <c r="AL885">
        <f t="shared" si="134"/>
        <v>0.44466972534437121</v>
      </c>
      <c r="AO885">
        <f t="shared" si="135"/>
        <v>851927.15400099999</v>
      </c>
    </row>
    <row r="886" spans="34:41" x14ac:dyDescent="0.3">
      <c r="AH886">
        <v>923.99900000000002</v>
      </c>
      <c r="AI886">
        <v>5.6927000000000003</v>
      </c>
      <c r="AJ886">
        <f t="shared" si="132"/>
        <v>0.66764333205567372</v>
      </c>
      <c r="AK886">
        <f t="shared" si="133"/>
        <v>616.90177117611051</v>
      </c>
      <c r="AL886">
        <f t="shared" si="134"/>
        <v>0.44574761883840258</v>
      </c>
      <c r="AO886">
        <f t="shared" si="135"/>
        <v>853774.15200100001</v>
      </c>
    </row>
    <row r="887" spans="34:41" x14ac:dyDescent="0.3">
      <c r="AH887">
        <v>924.99900000000002</v>
      </c>
      <c r="AI887">
        <v>5.6896000000000004</v>
      </c>
      <c r="AJ887">
        <f t="shared" si="132"/>
        <v>0.66818803744503241</v>
      </c>
      <c r="AK887">
        <f t="shared" si="133"/>
        <v>618.07326644861757</v>
      </c>
      <c r="AL887">
        <f t="shared" si="134"/>
        <v>0.44647525338464406</v>
      </c>
      <c r="AO887">
        <f t="shared" si="135"/>
        <v>855623.15000100003</v>
      </c>
    </row>
    <row r="888" spans="34:41" x14ac:dyDescent="0.3">
      <c r="AH888">
        <v>925.99900000000002</v>
      </c>
      <c r="AI888">
        <v>5.6858000000000004</v>
      </c>
      <c r="AJ888">
        <f t="shared" si="132"/>
        <v>0.66885614584409525</v>
      </c>
      <c r="AK888">
        <f t="shared" si="133"/>
        <v>619.36012219548638</v>
      </c>
      <c r="AL888">
        <f t="shared" si="134"/>
        <v>0.44736854383341762</v>
      </c>
      <c r="AO888">
        <f t="shared" si="135"/>
        <v>857474.14800100005</v>
      </c>
    </row>
    <row r="889" spans="34:41" x14ac:dyDescent="0.3">
      <c r="AH889">
        <v>926.99900000000002</v>
      </c>
      <c r="AI889">
        <v>5.6813000000000002</v>
      </c>
      <c r="AJ889">
        <f t="shared" si="132"/>
        <v>0.66964790455741374</v>
      </c>
      <c r="AK889">
        <f t="shared" si="133"/>
        <v>620.762937876818</v>
      </c>
      <c r="AL889">
        <f t="shared" si="134"/>
        <v>0.4484283160781351</v>
      </c>
      <c r="AO889">
        <f t="shared" si="135"/>
        <v>859327.14600100007</v>
      </c>
    </row>
    <row r="890" spans="34:41" x14ac:dyDescent="0.3">
      <c r="AH890">
        <v>927.99900000000002</v>
      </c>
      <c r="AI890">
        <v>5.6773999999999996</v>
      </c>
      <c r="AJ890">
        <f t="shared" si="132"/>
        <v>0.67033460288614077</v>
      </c>
      <c r="AK890">
        <f t="shared" si="133"/>
        <v>622.06984114373574</v>
      </c>
      <c r="AL890">
        <f t="shared" si="134"/>
        <v>0.44934847982652004</v>
      </c>
      <c r="AO890">
        <f t="shared" si="135"/>
        <v>861182.1440010001</v>
      </c>
    </row>
    <row r="891" spans="34:41" x14ac:dyDescent="0.3">
      <c r="AH891">
        <v>928.99900000000002</v>
      </c>
      <c r="AI891">
        <v>5.6736000000000004</v>
      </c>
      <c r="AJ891">
        <f t="shared" si="132"/>
        <v>0.67100414744467429</v>
      </c>
      <c r="AK891">
        <f t="shared" si="133"/>
        <v>623.36218197195501</v>
      </c>
      <c r="AL891">
        <f t="shared" si="134"/>
        <v>0.4502465658879542</v>
      </c>
      <c r="AO891">
        <f t="shared" si="135"/>
        <v>863039.142001</v>
      </c>
    </row>
    <row r="892" spans="34:41" x14ac:dyDescent="0.3">
      <c r="AH892">
        <v>929.99900000000002</v>
      </c>
      <c r="AI892">
        <v>5.67</v>
      </c>
      <c r="AJ892">
        <f t="shared" si="132"/>
        <v>0.67163886660276539</v>
      </c>
      <c r="AK892">
        <f t="shared" si="133"/>
        <v>624.62347430170519</v>
      </c>
      <c r="AL892">
        <f t="shared" si="134"/>
        <v>0.45109876713144731</v>
      </c>
      <c r="AO892">
        <f t="shared" si="135"/>
        <v>864898.14000100002</v>
      </c>
    </row>
    <row r="893" spans="34:41" x14ac:dyDescent="0.3">
      <c r="AH893">
        <v>930.99900000000002</v>
      </c>
      <c r="AI893">
        <v>5.6665000000000001</v>
      </c>
      <c r="AJ893">
        <f t="shared" si="132"/>
        <v>0.67225634115156019</v>
      </c>
      <c r="AK893">
        <f t="shared" si="133"/>
        <v>625.86998135576141</v>
      </c>
      <c r="AL893">
        <f t="shared" si="134"/>
        <v>0.45192858821848286</v>
      </c>
      <c r="AO893">
        <f t="shared" si="135"/>
        <v>866759.13800100004</v>
      </c>
    </row>
    <row r="894" spans="34:41" x14ac:dyDescent="0.3">
      <c r="AH894">
        <v>931.99900000000002</v>
      </c>
      <c r="AI894">
        <v>5.6631</v>
      </c>
      <c r="AJ894">
        <f t="shared" si="132"/>
        <v>0.67285653888176544</v>
      </c>
      <c r="AK894">
        <f t="shared" si="133"/>
        <v>627.10162138126657</v>
      </c>
      <c r="AL894">
        <f t="shared" si="134"/>
        <v>0.45273592191594875</v>
      </c>
      <c r="AO894">
        <f t="shared" si="135"/>
        <v>868622.13600100006</v>
      </c>
    </row>
    <row r="895" spans="34:41" x14ac:dyDescent="0.3">
      <c r="AH895">
        <v>932.99900000000002</v>
      </c>
      <c r="AI895">
        <v>5.6595000000000004</v>
      </c>
      <c r="AJ895">
        <f t="shared" si="132"/>
        <v>0.67349243525208835</v>
      </c>
      <c r="AK895">
        <f t="shared" si="133"/>
        <v>628.36776859776319</v>
      </c>
      <c r="AL895">
        <f t="shared" si="134"/>
        <v>0.45359206034178839</v>
      </c>
      <c r="AO895">
        <f t="shared" si="135"/>
        <v>870487.13400100009</v>
      </c>
    </row>
    <row r="896" spans="34:41" x14ac:dyDescent="0.3">
      <c r="AH896">
        <v>933.99900000000002</v>
      </c>
      <c r="AI896">
        <v>5.6550000000000002</v>
      </c>
      <c r="AJ896">
        <f t="shared" si="132"/>
        <v>0.67428787477434227</v>
      </c>
      <c r="AK896">
        <f t="shared" si="133"/>
        <v>629.78420075136091</v>
      </c>
      <c r="AL896">
        <f t="shared" si="134"/>
        <v>0.45466413806769906</v>
      </c>
      <c r="AO896">
        <f t="shared" si="135"/>
        <v>872354.13200099999</v>
      </c>
    </row>
    <row r="897" spans="34:41" x14ac:dyDescent="0.3">
      <c r="AH897">
        <v>934.99900000000002</v>
      </c>
      <c r="AI897">
        <v>5.6509999999999998</v>
      </c>
      <c r="AJ897">
        <f t="shared" si="132"/>
        <v>0.67499546369471985</v>
      </c>
      <c r="AK897">
        <f t="shared" si="133"/>
        <v>631.12008355909938</v>
      </c>
      <c r="AL897">
        <f t="shared" si="134"/>
        <v>0.45561887600844986</v>
      </c>
      <c r="AO897">
        <f t="shared" si="135"/>
        <v>874223.13000100001</v>
      </c>
    </row>
    <row r="898" spans="34:41" x14ac:dyDescent="0.3">
      <c r="AH898">
        <v>935.99900000000002</v>
      </c>
      <c r="AI898">
        <v>5.6475999999999997</v>
      </c>
      <c r="AJ898">
        <f t="shared" si="132"/>
        <v>0.67559730818919328</v>
      </c>
      <c r="AK898">
        <f t="shared" si="133"/>
        <v>632.3584048677767</v>
      </c>
      <c r="AL898">
        <f t="shared" si="134"/>
        <v>0.45643172283248379</v>
      </c>
      <c r="AO898">
        <f t="shared" si="135"/>
        <v>876094.12800100003</v>
      </c>
    </row>
    <row r="899" spans="34:41" x14ac:dyDescent="0.3">
      <c r="AH899">
        <v>936.99900000000002</v>
      </c>
      <c r="AI899">
        <v>5.6440000000000001</v>
      </c>
      <c r="AJ899">
        <f t="shared" si="132"/>
        <v>0.67623495035185865</v>
      </c>
      <c r="AK899">
        <f t="shared" si="133"/>
        <v>633.63147224474119</v>
      </c>
      <c r="AL899">
        <f t="shared" si="134"/>
        <v>0.45729370807738073</v>
      </c>
      <c r="AO899">
        <f t="shared" si="135"/>
        <v>877967.12600100006</v>
      </c>
    </row>
    <row r="900" spans="34:41" x14ac:dyDescent="0.3">
      <c r="AH900">
        <v>937.99900000000002</v>
      </c>
      <c r="AI900">
        <v>5.6395</v>
      </c>
      <c r="AJ900">
        <f t="shared" ref="AJ900:AJ963" si="136">LN($AI$3/$AI900)</f>
        <v>0.67703257524459171</v>
      </c>
      <c r="AK900">
        <f t="shared" ref="AK900:AK963" si="137">AH900*AJ900</f>
        <v>635.05587854685177</v>
      </c>
      <c r="AL900">
        <f t="shared" ref="AL900:AL963" si="138">POWER(AJ900,2)</f>
        <v>0.45837310794232372</v>
      </c>
      <c r="AO900">
        <f t="shared" ref="AO900:AO963" si="139">POWER(AH900,2)</f>
        <v>879842.12400100008</v>
      </c>
    </row>
    <row r="901" spans="34:41" x14ac:dyDescent="0.3">
      <c r="AH901">
        <v>938.99900000000002</v>
      </c>
      <c r="AI901">
        <v>5.6361999999999997</v>
      </c>
      <c r="AJ901">
        <f t="shared" si="136"/>
        <v>0.67761790477521389</v>
      </c>
      <c r="AK901">
        <f t="shared" si="137"/>
        <v>636.2825349660211</v>
      </c>
      <c r="AL901">
        <f t="shared" si="138"/>
        <v>0.45916602487195085</v>
      </c>
      <c r="AO901">
        <f t="shared" si="139"/>
        <v>881719.1220010001</v>
      </c>
    </row>
    <row r="902" spans="34:41" x14ac:dyDescent="0.3">
      <c r="AH902">
        <v>939.99900000000002</v>
      </c>
      <c r="AI902">
        <v>5.6327999999999996</v>
      </c>
      <c r="AJ902">
        <f t="shared" si="136"/>
        <v>0.67822133011963981</v>
      </c>
      <c r="AK902">
        <f t="shared" si="137"/>
        <v>637.52737209113127</v>
      </c>
      <c r="AL902">
        <f t="shared" si="138"/>
        <v>0.45998417262925345</v>
      </c>
      <c r="AO902">
        <f t="shared" si="139"/>
        <v>883598.120001</v>
      </c>
    </row>
    <row r="903" spans="34:41" x14ac:dyDescent="0.3">
      <c r="AH903">
        <v>940.99900000000002</v>
      </c>
      <c r="AI903">
        <v>5.6283000000000003</v>
      </c>
      <c r="AJ903">
        <f t="shared" si="136"/>
        <v>0.67902054160688829</v>
      </c>
      <c r="AK903">
        <f t="shared" si="137"/>
        <v>638.95765063154033</v>
      </c>
      <c r="AL903">
        <f t="shared" si="138"/>
        <v>0.46106889592411193</v>
      </c>
      <c r="AO903">
        <f t="shared" si="139"/>
        <v>885479.11800100002</v>
      </c>
    </row>
    <row r="904" spans="34:41" x14ac:dyDescent="0.3">
      <c r="AH904">
        <v>941.99900000000002</v>
      </c>
      <c r="AI904">
        <v>5.6239999999999997</v>
      </c>
      <c r="AJ904">
        <f t="shared" si="136"/>
        <v>0.67978482983406241</v>
      </c>
      <c r="AK904">
        <f t="shared" si="137"/>
        <v>640.35662991885692</v>
      </c>
      <c r="AL904">
        <f t="shared" si="138"/>
        <v>0.46210741487252521</v>
      </c>
      <c r="AO904">
        <f t="shared" si="139"/>
        <v>887362.11600100005</v>
      </c>
    </row>
    <row r="905" spans="34:41" x14ac:dyDescent="0.3">
      <c r="AH905">
        <v>942.99900000000002</v>
      </c>
      <c r="AI905">
        <v>5.6201999999999996</v>
      </c>
      <c r="AJ905">
        <f t="shared" si="136"/>
        <v>0.68046073388142336</v>
      </c>
      <c r="AK905">
        <f t="shared" si="137"/>
        <v>641.67379158944834</v>
      </c>
      <c r="AL905">
        <f t="shared" si="138"/>
        <v>0.46302681035444526</v>
      </c>
      <c r="AO905">
        <f t="shared" si="139"/>
        <v>889247.11400100007</v>
      </c>
    </row>
    <row r="906" spans="34:41" x14ac:dyDescent="0.3">
      <c r="AH906">
        <v>943.99900000000002</v>
      </c>
      <c r="AI906">
        <v>5.6154999999999999</v>
      </c>
      <c r="AJ906">
        <f t="shared" si="136"/>
        <v>0.68129735292147242</v>
      </c>
      <c r="AK906">
        <f t="shared" si="137"/>
        <v>643.14401986051701</v>
      </c>
      <c r="AL906">
        <f t="shared" si="138"/>
        <v>0.46416608309780533</v>
      </c>
      <c r="AO906">
        <f t="shared" si="139"/>
        <v>891134.11200100009</v>
      </c>
    </row>
    <row r="907" spans="34:41" x14ac:dyDescent="0.3">
      <c r="AH907">
        <v>944.99900000000002</v>
      </c>
      <c r="AI907">
        <v>5.6116000000000001</v>
      </c>
      <c r="AJ907">
        <f t="shared" si="136"/>
        <v>0.68199210047994596</v>
      </c>
      <c r="AK907">
        <f t="shared" si="137"/>
        <v>644.48185296144845</v>
      </c>
      <c r="AL907">
        <f t="shared" si="138"/>
        <v>0.46511322511704872</v>
      </c>
      <c r="AO907">
        <f t="shared" si="139"/>
        <v>893023.11000099999</v>
      </c>
    </row>
    <row r="908" spans="34:41" x14ac:dyDescent="0.3">
      <c r="AH908">
        <v>945.99900000000002</v>
      </c>
      <c r="AI908">
        <v>5.6078999999999999</v>
      </c>
      <c r="AJ908">
        <f t="shared" si="136"/>
        <v>0.68265166643816755</v>
      </c>
      <c r="AK908">
        <f t="shared" si="137"/>
        <v>645.78779379884008</v>
      </c>
      <c r="AL908">
        <f t="shared" si="138"/>
        <v>0.46601329769080718</v>
      </c>
      <c r="AO908">
        <f t="shared" si="139"/>
        <v>894914.10800100002</v>
      </c>
    </row>
    <row r="909" spans="34:41" x14ac:dyDescent="0.3">
      <c r="AH909">
        <v>946.99900000000002</v>
      </c>
      <c r="AI909">
        <v>5.6045999999999996</v>
      </c>
      <c r="AJ909">
        <f t="shared" si="136"/>
        <v>0.68324029521770535</v>
      </c>
      <c r="AK909">
        <f t="shared" si="137"/>
        <v>647.02787633087178</v>
      </c>
      <c r="AL909">
        <f t="shared" si="138"/>
        <v>0.46681730100917718</v>
      </c>
      <c r="AO909">
        <f t="shared" si="139"/>
        <v>896807.10600100004</v>
      </c>
    </row>
    <row r="910" spans="34:41" x14ac:dyDescent="0.3">
      <c r="AH910">
        <v>947.99900000000002</v>
      </c>
      <c r="AI910">
        <v>5.6009000000000002</v>
      </c>
      <c r="AJ910">
        <f t="shared" si="136"/>
        <v>0.68390068522876557</v>
      </c>
      <c r="AK910">
        <f t="shared" si="137"/>
        <v>648.33716569618457</v>
      </c>
      <c r="AL910">
        <f t="shared" si="138"/>
        <v>0.46772014725637506</v>
      </c>
      <c r="AO910">
        <f t="shared" si="139"/>
        <v>898702.10400100006</v>
      </c>
    </row>
    <row r="911" spans="34:41" x14ac:dyDescent="0.3">
      <c r="AH911">
        <v>948.99900000000002</v>
      </c>
      <c r="AI911">
        <v>5.5975000000000001</v>
      </c>
      <c r="AJ911">
        <f t="shared" si="136"/>
        <v>0.6845079148516533</v>
      </c>
      <c r="AK911">
        <f t="shared" si="137"/>
        <v>649.5973266863042</v>
      </c>
      <c r="AL911">
        <f t="shared" si="138"/>
        <v>0.46855108549455826</v>
      </c>
      <c r="AO911">
        <f t="shared" si="139"/>
        <v>900599.10200100008</v>
      </c>
    </row>
    <row r="912" spans="34:41" x14ac:dyDescent="0.3">
      <c r="AH912">
        <v>949.99900000000002</v>
      </c>
      <c r="AI912">
        <v>5.5937000000000001</v>
      </c>
      <c r="AJ912">
        <f t="shared" si="136"/>
        <v>0.68518701988883279</v>
      </c>
      <c r="AK912">
        <f t="shared" si="137"/>
        <v>650.92698370737128</v>
      </c>
      <c r="AL912">
        <f t="shared" si="138"/>
        <v>0.46948125222413972</v>
      </c>
      <c r="AO912">
        <f t="shared" si="139"/>
        <v>902498.1000010001</v>
      </c>
    </row>
    <row r="913" spans="34:41" x14ac:dyDescent="0.3">
      <c r="AH913">
        <v>950.99900000000002</v>
      </c>
      <c r="AI913">
        <v>5.59</v>
      </c>
      <c r="AJ913">
        <f t="shared" si="136"/>
        <v>0.68584869717541841</v>
      </c>
      <c r="AK913">
        <f t="shared" si="137"/>
        <v>652.24142516512575</v>
      </c>
      <c r="AL913">
        <f t="shared" si="138"/>
        <v>0.47038843541721881</v>
      </c>
      <c r="AO913">
        <f t="shared" si="139"/>
        <v>904399.09800100001</v>
      </c>
    </row>
    <row r="914" spans="34:41" x14ac:dyDescent="0.3">
      <c r="AH914">
        <v>951.99900000000002</v>
      </c>
      <c r="AI914">
        <v>5.5854999999999997</v>
      </c>
      <c r="AJ914">
        <f t="shared" si="136"/>
        <v>0.68665403031366024</v>
      </c>
      <c r="AK914">
        <f t="shared" si="137"/>
        <v>653.69395020457421</v>
      </c>
      <c r="AL914">
        <f t="shared" si="138"/>
        <v>0.47149375734599303</v>
      </c>
      <c r="AO914">
        <f t="shared" si="139"/>
        <v>906302.09600100003</v>
      </c>
    </row>
    <row r="915" spans="34:41" x14ac:dyDescent="0.3">
      <c r="AH915">
        <v>952.99900000000002</v>
      </c>
      <c r="AI915">
        <v>5.5815000000000001</v>
      </c>
      <c r="AJ915">
        <f t="shared" si="136"/>
        <v>0.68737042686977634</v>
      </c>
      <c r="AK915">
        <f t="shared" si="137"/>
        <v>655.06332943646999</v>
      </c>
      <c r="AL915">
        <f t="shared" si="138"/>
        <v>0.47247810373513854</v>
      </c>
      <c r="AO915">
        <f t="shared" si="139"/>
        <v>908207.09400100005</v>
      </c>
    </row>
    <row r="916" spans="34:41" x14ac:dyDescent="0.3">
      <c r="AH916">
        <v>953.99900000000002</v>
      </c>
      <c r="AI916">
        <v>5.5784000000000002</v>
      </c>
      <c r="AJ916">
        <f t="shared" si="136"/>
        <v>0.68792598741776223</v>
      </c>
      <c r="AK916">
        <f t="shared" si="137"/>
        <v>656.28070407055782</v>
      </c>
      <c r="AL916">
        <f t="shared" si="138"/>
        <v>0.47324216416470316</v>
      </c>
      <c r="AO916">
        <f t="shared" si="139"/>
        <v>910114.09200100007</v>
      </c>
    </row>
    <row r="917" spans="34:41" x14ac:dyDescent="0.3">
      <c r="AH917">
        <v>954.99900000000002</v>
      </c>
      <c r="AI917">
        <v>5.5740999999999996</v>
      </c>
      <c r="AJ917">
        <f t="shared" si="136"/>
        <v>0.68869711500585085</v>
      </c>
      <c r="AK917">
        <f t="shared" si="137"/>
        <v>657.70505613347257</v>
      </c>
      <c r="AL917">
        <f t="shared" si="138"/>
        <v>0.47430371621738215</v>
      </c>
      <c r="AO917">
        <f t="shared" si="139"/>
        <v>912023.09000100009</v>
      </c>
    </row>
    <row r="918" spans="34:41" x14ac:dyDescent="0.3">
      <c r="AH918">
        <v>955.99900000000002</v>
      </c>
      <c r="AI918">
        <v>5.5708000000000002</v>
      </c>
      <c r="AJ918">
        <f t="shared" si="136"/>
        <v>0.68928931414562633</v>
      </c>
      <c r="AK918">
        <f t="shared" si="137"/>
        <v>658.95989503390467</v>
      </c>
      <c r="AL918">
        <f t="shared" si="138"/>
        <v>0.47511975859534794</v>
      </c>
      <c r="AO918">
        <f t="shared" si="139"/>
        <v>913934.088001</v>
      </c>
    </row>
    <row r="919" spans="34:41" x14ac:dyDescent="0.3">
      <c r="AH919">
        <v>956.99900000000002</v>
      </c>
      <c r="AI919">
        <v>5.5663999999999998</v>
      </c>
      <c r="AJ919">
        <f t="shared" si="136"/>
        <v>0.69007945892688571</v>
      </c>
      <c r="AK919">
        <f t="shared" si="137"/>
        <v>660.40535211357076</v>
      </c>
      <c r="AL919">
        <f t="shared" si="138"/>
        <v>0.47620965963282336</v>
      </c>
      <c r="AO919">
        <f t="shared" si="139"/>
        <v>915847.08600100002</v>
      </c>
    </row>
    <row r="920" spans="34:41" x14ac:dyDescent="0.3">
      <c r="AH920">
        <v>957.99900000000002</v>
      </c>
      <c r="AI920">
        <v>5.5625</v>
      </c>
      <c r="AJ920">
        <f t="shared" si="136"/>
        <v>0.69078033685006757</v>
      </c>
      <c r="AK920">
        <f t="shared" si="137"/>
        <v>661.76687192202792</v>
      </c>
      <c r="AL920">
        <f t="shared" si="138"/>
        <v>0.4771774737786928</v>
      </c>
      <c r="AO920">
        <f t="shared" si="139"/>
        <v>917762.08400100004</v>
      </c>
    </row>
    <row r="921" spans="34:41" x14ac:dyDescent="0.3">
      <c r="AH921">
        <v>958.99900000000002</v>
      </c>
      <c r="AI921">
        <v>5.5580999999999996</v>
      </c>
      <c r="AJ921">
        <f t="shared" si="136"/>
        <v>0.69157166110048651</v>
      </c>
      <c r="AK921">
        <f t="shared" si="137"/>
        <v>663.21653142370553</v>
      </c>
      <c r="AL921">
        <f t="shared" si="138"/>
        <v>0.47827136243728618</v>
      </c>
      <c r="AO921">
        <f t="shared" si="139"/>
        <v>919679.08200100006</v>
      </c>
    </row>
    <row r="922" spans="34:41" x14ac:dyDescent="0.3">
      <c r="AH922">
        <v>959.99900000000002</v>
      </c>
      <c r="AI922">
        <v>5.5537999999999998</v>
      </c>
      <c r="AJ922">
        <f t="shared" si="136"/>
        <v>0.69234560618902019</v>
      </c>
      <c r="AK922">
        <f t="shared" si="137"/>
        <v>664.65108959585325</v>
      </c>
      <c r="AL922">
        <f t="shared" si="138"/>
        <v>0.47934243840924184</v>
      </c>
      <c r="AO922">
        <f t="shared" si="139"/>
        <v>921598.08000100008</v>
      </c>
    </row>
    <row r="923" spans="34:41" x14ac:dyDescent="0.3">
      <c r="AH923">
        <v>960.99900000000002</v>
      </c>
      <c r="AI923">
        <v>5.5500999999999996</v>
      </c>
      <c r="AJ923">
        <f t="shared" si="136"/>
        <v>0.69301203872838757</v>
      </c>
      <c r="AK923">
        <f t="shared" si="137"/>
        <v>665.98387620594178</v>
      </c>
      <c r="AL923">
        <f t="shared" si="138"/>
        <v>0.48026568582247614</v>
      </c>
      <c r="AO923">
        <f t="shared" si="139"/>
        <v>923519.0780010001</v>
      </c>
    </row>
    <row r="924" spans="34:41" x14ac:dyDescent="0.3">
      <c r="AH924">
        <v>961.99900000000002</v>
      </c>
      <c r="AI924">
        <v>5.5471000000000004</v>
      </c>
      <c r="AJ924">
        <f t="shared" si="136"/>
        <v>0.69355271566907206</v>
      </c>
      <c r="AK924">
        <f t="shared" si="137"/>
        <v>667.19701892093167</v>
      </c>
      <c r="AL924">
        <f t="shared" si="138"/>
        <v>0.48101536941194473</v>
      </c>
      <c r="AO924">
        <f t="shared" si="139"/>
        <v>925442.07600100001</v>
      </c>
    </row>
    <row r="925" spans="34:41" x14ac:dyDescent="0.3">
      <c r="AH925">
        <v>962.99900000000002</v>
      </c>
      <c r="AI925">
        <v>5.5427</v>
      </c>
      <c r="AJ925">
        <f t="shared" si="136"/>
        <v>0.69434623768585912</v>
      </c>
      <c r="AK925">
        <f t="shared" si="137"/>
        <v>668.65473254524466</v>
      </c>
      <c r="AL925">
        <f t="shared" si="138"/>
        <v>0.48211669778850758</v>
      </c>
      <c r="AO925">
        <f t="shared" si="139"/>
        <v>927367.07400100003</v>
      </c>
    </row>
    <row r="926" spans="34:41" x14ac:dyDescent="0.3">
      <c r="AH926">
        <v>963.99900000000002</v>
      </c>
      <c r="AI926">
        <v>5.5385999999999997</v>
      </c>
      <c r="AJ926">
        <f t="shared" si="136"/>
        <v>0.69508622310040236</v>
      </c>
      <c r="AK926">
        <f t="shared" si="137"/>
        <v>670.06242398256484</v>
      </c>
      <c r="AL926">
        <f t="shared" si="138"/>
        <v>0.48314485754398234</v>
      </c>
      <c r="AO926">
        <f t="shared" si="139"/>
        <v>929294.07200100005</v>
      </c>
    </row>
    <row r="927" spans="34:41" x14ac:dyDescent="0.3">
      <c r="AH927">
        <v>964.99900000000002</v>
      </c>
      <c r="AI927">
        <v>5.5345000000000004</v>
      </c>
      <c r="AJ927">
        <f t="shared" si="136"/>
        <v>0.69582675649888448</v>
      </c>
      <c r="AK927">
        <f t="shared" si="137"/>
        <v>671.472124194667</v>
      </c>
      <c r="AL927">
        <f t="shared" si="138"/>
        <v>0.48417487505975787</v>
      </c>
      <c r="AO927">
        <f t="shared" si="139"/>
        <v>931223.07000100007</v>
      </c>
    </row>
    <row r="928" spans="34:41" x14ac:dyDescent="0.3">
      <c r="AH928">
        <v>965.99900000000002</v>
      </c>
      <c r="AI928">
        <v>5.5304000000000002</v>
      </c>
      <c r="AJ928">
        <f t="shared" si="136"/>
        <v>0.69656783869350791</v>
      </c>
      <c r="AK928">
        <f t="shared" si="137"/>
        <v>672.88383561008993</v>
      </c>
      <c r="AL928">
        <f t="shared" si="138"/>
        <v>0.48520675390214485</v>
      </c>
      <c r="AO928">
        <f t="shared" si="139"/>
        <v>933154.06800100009</v>
      </c>
    </row>
    <row r="929" spans="34:41" x14ac:dyDescent="0.3">
      <c r="AH929">
        <v>966.99900000000002</v>
      </c>
      <c r="AI929">
        <v>5.5266999999999999</v>
      </c>
      <c r="AJ929">
        <f t="shared" si="136"/>
        <v>0.69723709195848749</v>
      </c>
      <c r="AK929">
        <f t="shared" si="137"/>
        <v>674.22757068676549</v>
      </c>
      <c r="AL929">
        <f t="shared" si="138"/>
        <v>0.48613956240272832</v>
      </c>
      <c r="AO929">
        <f t="shared" si="139"/>
        <v>935087.066001</v>
      </c>
    </row>
    <row r="930" spans="34:41" x14ac:dyDescent="0.3">
      <c r="AH930">
        <v>968</v>
      </c>
      <c r="AI930">
        <v>5.5232000000000001</v>
      </c>
      <c r="AJ930">
        <f t="shared" si="136"/>
        <v>0.6978705818755091</v>
      </c>
      <c r="AK930">
        <f t="shared" si="137"/>
        <v>675.53872325549276</v>
      </c>
      <c r="AL930">
        <f t="shared" si="138"/>
        <v>0.48702334904726163</v>
      </c>
      <c r="AO930">
        <f t="shared" si="139"/>
        <v>937024</v>
      </c>
    </row>
    <row r="931" spans="34:41" x14ac:dyDescent="0.3">
      <c r="AH931">
        <v>968.99900000000002</v>
      </c>
      <c r="AI931">
        <v>5.5194999999999999</v>
      </c>
      <c r="AJ931">
        <f t="shared" si="136"/>
        <v>0.69854070786615685</v>
      </c>
      <c r="AK931">
        <f t="shared" si="137"/>
        <v>676.88524738159811</v>
      </c>
      <c r="AL931">
        <f t="shared" si="138"/>
        <v>0.48795912054615148</v>
      </c>
      <c r="AO931">
        <f t="shared" si="139"/>
        <v>938959.06200100004</v>
      </c>
    </row>
    <row r="932" spans="34:41" x14ac:dyDescent="0.3">
      <c r="AH932">
        <v>969.99900000000002</v>
      </c>
      <c r="AI932">
        <v>5.5156999999999998</v>
      </c>
      <c r="AJ932">
        <f t="shared" si="136"/>
        <v>0.69922941312753861</v>
      </c>
      <c r="AK932">
        <f t="shared" si="137"/>
        <v>678.25183150429939</v>
      </c>
      <c r="AL932">
        <f t="shared" si="138"/>
        <v>0.48892177218268207</v>
      </c>
      <c r="AO932">
        <f t="shared" si="139"/>
        <v>940898.06000100006</v>
      </c>
    </row>
    <row r="933" spans="34:41" x14ac:dyDescent="0.3">
      <c r="AH933">
        <v>970.99900000000002</v>
      </c>
      <c r="AI933">
        <v>5.5118999999999998</v>
      </c>
      <c r="AJ933">
        <f t="shared" si="136"/>
        <v>0.69991859303076442</v>
      </c>
      <c r="AK933">
        <f t="shared" si="137"/>
        <v>679.62025391427926</v>
      </c>
      <c r="AL933">
        <f t="shared" si="138"/>
        <v>0.48988603687016485</v>
      </c>
      <c r="AO933">
        <f t="shared" si="139"/>
        <v>942839.05800100008</v>
      </c>
    </row>
    <row r="934" spans="34:41" x14ac:dyDescent="0.3">
      <c r="AH934">
        <v>971.99900000000002</v>
      </c>
      <c r="AI934">
        <v>5.5082000000000004</v>
      </c>
      <c r="AJ934">
        <f t="shared" si="136"/>
        <v>0.70059009331461497</v>
      </c>
      <c r="AK934">
        <f t="shared" si="137"/>
        <v>680.9728701117125</v>
      </c>
      <c r="AL934">
        <f t="shared" si="138"/>
        <v>0.49082647885058089</v>
      </c>
      <c r="AO934">
        <f t="shared" si="139"/>
        <v>944782.05600099999</v>
      </c>
    </row>
    <row r="935" spans="34:41" x14ac:dyDescent="0.3">
      <c r="AH935">
        <v>972.99900000000002</v>
      </c>
      <c r="AI935">
        <v>5.5041000000000002</v>
      </c>
      <c r="AJ935">
        <f t="shared" si="136"/>
        <v>0.7013347152717796</v>
      </c>
      <c r="AK935">
        <f t="shared" si="137"/>
        <v>682.39797662472631</v>
      </c>
      <c r="AL935">
        <f t="shared" si="138"/>
        <v>0.49187038284534818</v>
      </c>
      <c r="AO935">
        <f t="shared" si="139"/>
        <v>946727.05400100001</v>
      </c>
    </row>
    <row r="936" spans="34:41" x14ac:dyDescent="0.3">
      <c r="AH936">
        <v>973.99900000000002</v>
      </c>
      <c r="AI936">
        <v>5.4999000000000002</v>
      </c>
      <c r="AJ936">
        <f t="shared" si="136"/>
        <v>0.70209807408747393</v>
      </c>
      <c r="AK936">
        <f t="shared" si="137"/>
        <v>683.8428220631256</v>
      </c>
      <c r="AL936">
        <f t="shared" si="138"/>
        <v>0.49294170563734002</v>
      </c>
      <c r="AO936">
        <f t="shared" si="139"/>
        <v>948674.05200100003</v>
      </c>
    </row>
    <row r="937" spans="34:41" x14ac:dyDescent="0.3">
      <c r="AH937">
        <v>974.99900000000002</v>
      </c>
      <c r="AI937">
        <v>5.4966999999999997</v>
      </c>
      <c r="AJ937">
        <f t="shared" si="136"/>
        <v>0.70268007217603345</v>
      </c>
      <c r="AK937">
        <f t="shared" si="137"/>
        <v>685.11236769156051</v>
      </c>
      <c r="AL937">
        <f t="shared" si="138"/>
        <v>0.49375928383331558</v>
      </c>
      <c r="AO937">
        <f t="shared" si="139"/>
        <v>950623.05000100005</v>
      </c>
    </row>
    <row r="938" spans="34:41" x14ac:dyDescent="0.3">
      <c r="AH938">
        <v>975.99900000000002</v>
      </c>
      <c r="AI938">
        <v>5.4928999999999997</v>
      </c>
      <c r="AJ938">
        <f t="shared" si="136"/>
        <v>0.70337163513582246</v>
      </c>
      <c r="AK938">
        <f t="shared" si="137"/>
        <v>686.49001252092762</v>
      </c>
      <c r="AL938">
        <f t="shared" si="138"/>
        <v>0.49473165711364053</v>
      </c>
      <c r="AO938">
        <f t="shared" si="139"/>
        <v>952574.04800100008</v>
      </c>
    </row>
    <row r="939" spans="34:41" x14ac:dyDescent="0.3">
      <c r="AH939">
        <v>976.99900000000002</v>
      </c>
      <c r="AI939">
        <v>5.4893999999999998</v>
      </c>
      <c r="AJ939">
        <f t="shared" si="136"/>
        <v>0.70400902441101865</v>
      </c>
      <c r="AK939">
        <f t="shared" si="137"/>
        <v>687.81611284054077</v>
      </c>
      <c r="AL939">
        <f t="shared" si="138"/>
        <v>0.49562870645215423</v>
      </c>
      <c r="AO939">
        <f t="shared" si="139"/>
        <v>954527.0460010001</v>
      </c>
    </row>
    <row r="940" spans="34:41" x14ac:dyDescent="0.3">
      <c r="AH940">
        <v>977.99800000000005</v>
      </c>
      <c r="AI940">
        <v>5.4850000000000003</v>
      </c>
      <c r="AJ940">
        <f t="shared" si="136"/>
        <v>0.7048108906152325</v>
      </c>
      <c r="AK940">
        <f t="shared" si="137"/>
        <v>689.30364139991616</v>
      </c>
      <c r="AL940">
        <f t="shared" si="138"/>
        <v>0.49675839152983725</v>
      </c>
      <c r="AO940">
        <f t="shared" si="139"/>
        <v>956480.08800400014</v>
      </c>
    </row>
    <row r="941" spans="34:41" x14ac:dyDescent="0.3">
      <c r="AH941">
        <v>978.99900000000002</v>
      </c>
      <c r="AI941">
        <v>5.4814999999999996</v>
      </c>
      <c r="AJ941">
        <f t="shared" si="136"/>
        <v>0.70544919820996854</v>
      </c>
      <c r="AK941">
        <f t="shared" si="137"/>
        <v>690.63405959836098</v>
      </c>
      <c r="AL941">
        <f t="shared" si="138"/>
        <v>0.4976585712550875</v>
      </c>
      <c r="AO941">
        <f t="shared" si="139"/>
        <v>958439.04200100002</v>
      </c>
    </row>
    <row r="942" spans="34:41" x14ac:dyDescent="0.3">
      <c r="AH942">
        <v>979.99900000000002</v>
      </c>
      <c r="AI942">
        <v>5.4770000000000003</v>
      </c>
      <c r="AJ942">
        <f t="shared" si="136"/>
        <v>0.70627047854084191</v>
      </c>
      <c r="AK942">
        <f t="shared" si="137"/>
        <v>692.14436269954649</v>
      </c>
      <c r="AL942">
        <f t="shared" si="138"/>
        <v>0.4988179888583098</v>
      </c>
      <c r="AO942">
        <f t="shared" si="139"/>
        <v>960398.04000100004</v>
      </c>
    </row>
    <row r="943" spans="34:41" x14ac:dyDescent="0.3">
      <c r="AH943">
        <v>980.99900000000002</v>
      </c>
      <c r="AI943">
        <v>5.4737999999999998</v>
      </c>
      <c r="AJ943">
        <f t="shared" si="136"/>
        <v>0.70685491074507967</v>
      </c>
      <c r="AK943">
        <f t="shared" si="137"/>
        <v>693.42396058601241</v>
      </c>
      <c r="AL943">
        <f t="shared" si="138"/>
        <v>0.49964386484443457</v>
      </c>
      <c r="AO943">
        <f t="shared" si="139"/>
        <v>962359.03800100007</v>
      </c>
    </row>
    <row r="944" spans="34:41" x14ac:dyDescent="0.3">
      <c r="AH944">
        <v>981.99900000000002</v>
      </c>
      <c r="AI944">
        <v>5.4702000000000002</v>
      </c>
      <c r="AJ944">
        <f t="shared" si="136"/>
        <v>0.70751280550565099</v>
      </c>
      <c r="AK944">
        <f t="shared" si="137"/>
        <v>694.77686749374379</v>
      </c>
      <c r="AL944">
        <f t="shared" si="138"/>
        <v>0.50057436995447713</v>
      </c>
      <c r="AO944">
        <f t="shared" si="139"/>
        <v>964322.03600100009</v>
      </c>
    </row>
    <row r="945" spans="34:41" x14ac:dyDescent="0.3">
      <c r="AH945">
        <v>982.99900000000002</v>
      </c>
      <c r="AI945">
        <v>5.4659000000000004</v>
      </c>
      <c r="AJ945">
        <f t="shared" si="136"/>
        <v>0.70829919191791768</v>
      </c>
      <c r="AK945">
        <f t="shared" si="137"/>
        <v>696.25739735612115</v>
      </c>
      <c r="AL945">
        <f t="shared" si="138"/>
        <v>0.50168774527157523</v>
      </c>
      <c r="AO945">
        <f t="shared" si="139"/>
        <v>966287.03400099999</v>
      </c>
    </row>
    <row r="946" spans="34:41" x14ac:dyDescent="0.3">
      <c r="AH946">
        <v>983.99900000000002</v>
      </c>
      <c r="AI946">
        <v>5.4625000000000004</v>
      </c>
      <c r="AJ946">
        <f t="shared" si="136"/>
        <v>0.70892142392071755</v>
      </c>
      <c r="AK946">
        <f t="shared" si="137"/>
        <v>697.57797221656222</v>
      </c>
      <c r="AL946">
        <f t="shared" si="138"/>
        <v>0.50256958529377771</v>
      </c>
      <c r="AO946">
        <f t="shared" si="139"/>
        <v>968254.03200100001</v>
      </c>
    </row>
    <row r="947" spans="34:41" x14ac:dyDescent="0.3">
      <c r="AH947">
        <v>984.99900000000002</v>
      </c>
      <c r="AI947">
        <v>5.4581999999999997</v>
      </c>
      <c r="AJ947">
        <f t="shared" si="136"/>
        <v>0.70970891926849211</v>
      </c>
      <c r="AK947">
        <f t="shared" si="137"/>
        <v>699.06257577054544</v>
      </c>
      <c r="AL947">
        <f t="shared" si="138"/>
        <v>0.50368675008925101</v>
      </c>
      <c r="AO947">
        <f t="shared" si="139"/>
        <v>970223.03000100004</v>
      </c>
    </row>
    <row r="948" spans="34:41" x14ac:dyDescent="0.3">
      <c r="AH948">
        <v>985.99900000000002</v>
      </c>
      <c r="AI948">
        <v>5.4545000000000003</v>
      </c>
      <c r="AJ948">
        <f t="shared" si="136"/>
        <v>0.7103870282867516</v>
      </c>
      <c r="AK948">
        <f t="shared" si="137"/>
        <v>700.44089950370881</v>
      </c>
      <c r="AL948">
        <f t="shared" si="138"/>
        <v>0.50464972995808199</v>
      </c>
      <c r="AO948">
        <f t="shared" si="139"/>
        <v>972194.02800100006</v>
      </c>
    </row>
    <row r="949" spans="34:41" x14ac:dyDescent="0.3">
      <c r="AH949">
        <v>986.99900000000002</v>
      </c>
      <c r="AI949">
        <v>5.45</v>
      </c>
      <c r="AJ949">
        <f t="shared" si="136"/>
        <v>0.71121237566727336</v>
      </c>
      <c r="AK949">
        <f t="shared" si="137"/>
        <v>701.96590357122318</v>
      </c>
      <c r="AL949">
        <f t="shared" si="138"/>
        <v>0.50582304330228678</v>
      </c>
      <c r="AO949">
        <f t="shared" si="139"/>
        <v>974167.02600100008</v>
      </c>
    </row>
    <row r="950" spans="34:41" x14ac:dyDescent="0.3">
      <c r="AH950">
        <v>987.99900000000002</v>
      </c>
      <c r="AI950">
        <v>5.4461000000000004</v>
      </c>
      <c r="AJ950">
        <f t="shared" si="136"/>
        <v>0.71192822815881518</v>
      </c>
      <c r="AK950">
        <f t="shared" si="137"/>
        <v>703.38437749268121</v>
      </c>
      <c r="AL950">
        <f t="shared" si="138"/>
        <v>0.50684180204935003</v>
      </c>
      <c r="AO950">
        <f t="shared" si="139"/>
        <v>976142.0240010001</v>
      </c>
    </row>
    <row r="951" spans="34:41" x14ac:dyDescent="0.3">
      <c r="AH951">
        <v>988.99900000000002</v>
      </c>
      <c r="AI951">
        <v>5.4424999999999999</v>
      </c>
      <c r="AJ951">
        <f t="shared" si="136"/>
        <v>0.71258947021586083</v>
      </c>
      <c r="AK951">
        <f t="shared" si="137"/>
        <v>704.75027345401611</v>
      </c>
      <c r="AL951">
        <f t="shared" si="138"/>
        <v>0.50778375306252121</v>
      </c>
      <c r="AO951">
        <f t="shared" si="139"/>
        <v>978119.022001</v>
      </c>
    </row>
    <row r="952" spans="34:41" x14ac:dyDescent="0.3">
      <c r="AH952">
        <v>990</v>
      </c>
      <c r="AI952">
        <v>5.4391999999999996</v>
      </c>
      <c r="AJ952">
        <f t="shared" si="136"/>
        <v>0.71319599311231341</v>
      </c>
      <c r="AK952">
        <f t="shared" si="137"/>
        <v>706.06403318119033</v>
      </c>
      <c r="AL952">
        <f t="shared" si="138"/>
        <v>0.50864852459145904</v>
      </c>
      <c r="AO952">
        <f t="shared" si="139"/>
        <v>980100</v>
      </c>
    </row>
    <row r="953" spans="34:41" x14ac:dyDescent="0.3">
      <c r="AH953">
        <v>990.99900000000002</v>
      </c>
      <c r="AI953">
        <v>5.4349999999999996</v>
      </c>
      <c r="AJ953">
        <f t="shared" si="136"/>
        <v>0.71396846376925349</v>
      </c>
      <c r="AK953">
        <f t="shared" si="137"/>
        <v>707.54203362686644</v>
      </c>
      <c r="AL953">
        <f t="shared" si="138"/>
        <v>0.50975096725702784</v>
      </c>
      <c r="AO953">
        <f t="shared" si="139"/>
        <v>982079.01800100005</v>
      </c>
    </row>
    <row r="954" spans="34:41" x14ac:dyDescent="0.3">
      <c r="AH954">
        <v>991.99900000000002</v>
      </c>
      <c r="AI954">
        <v>5.431</v>
      </c>
      <c r="AJ954">
        <f t="shared" si="136"/>
        <v>0.71470470528971808</v>
      </c>
      <c r="AK954">
        <f t="shared" si="137"/>
        <v>708.98635294269502</v>
      </c>
      <c r="AL954">
        <f t="shared" si="138"/>
        <v>0.51080281576326281</v>
      </c>
      <c r="AO954">
        <f t="shared" si="139"/>
        <v>984062.01600100007</v>
      </c>
    </row>
    <row r="955" spans="34:41" x14ac:dyDescent="0.3">
      <c r="AH955">
        <v>992.99900000000002</v>
      </c>
      <c r="AI955">
        <v>5.4279000000000002</v>
      </c>
      <c r="AJ955">
        <f t="shared" si="136"/>
        <v>0.71527566553140276</v>
      </c>
      <c r="AK955">
        <f t="shared" si="137"/>
        <v>710.26802059701743</v>
      </c>
      <c r="AL955">
        <f t="shared" si="138"/>
        <v>0.51161927770139115</v>
      </c>
      <c r="AO955">
        <f t="shared" si="139"/>
        <v>986047.01400100009</v>
      </c>
    </row>
    <row r="956" spans="34:41" x14ac:dyDescent="0.3">
      <c r="AH956">
        <v>993.99900000000002</v>
      </c>
      <c r="AI956">
        <v>5.4229000000000003</v>
      </c>
      <c r="AJ956">
        <f t="shared" si="136"/>
        <v>0.716197256631393</v>
      </c>
      <c r="AK956">
        <f t="shared" si="137"/>
        <v>711.89935689434799</v>
      </c>
      <c r="AL956">
        <f t="shared" si="138"/>
        <v>0.51293851040633343</v>
      </c>
      <c r="AO956">
        <f t="shared" si="139"/>
        <v>988034.012001</v>
      </c>
    </row>
    <row r="957" spans="34:41" x14ac:dyDescent="0.3">
      <c r="AH957">
        <v>994.99900000000002</v>
      </c>
      <c r="AI957">
        <v>5.42</v>
      </c>
      <c r="AJ957">
        <f t="shared" si="136"/>
        <v>0.71673216889087121</v>
      </c>
      <c r="AK957">
        <f t="shared" si="137"/>
        <v>713.14779131424802</v>
      </c>
      <c r="AL957">
        <f t="shared" si="138"/>
        <v>0.51370500192301238</v>
      </c>
      <c r="AO957">
        <f t="shared" si="139"/>
        <v>990023.01000100002</v>
      </c>
    </row>
    <row r="958" spans="34:41" x14ac:dyDescent="0.3">
      <c r="AH958">
        <v>995.99900000000002</v>
      </c>
      <c r="AI958">
        <v>5.4161000000000001</v>
      </c>
      <c r="AJ958">
        <f t="shared" si="136"/>
        <v>0.71745198509197583</v>
      </c>
      <c r="AK958">
        <f t="shared" si="137"/>
        <v>714.58145969962288</v>
      </c>
      <c r="AL958">
        <f t="shared" si="138"/>
        <v>0.51473735091241668</v>
      </c>
      <c r="AO958">
        <f t="shared" si="139"/>
        <v>992014.00800100004</v>
      </c>
    </row>
    <row r="959" spans="34:41" x14ac:dyDescent="0.3">
      <c r="AH959">
        <v>996.99900000000002</v>
      </c>
      <c r="AI959">
        <v>5.4123000000000001</v>
      </c>
      <c r="AJ959">
        <f t="shared" si="136"/>
        <v>0.71815384319769615</v>
      </c>
      <c r="AK959">
        <f t="shared" si="137"/>
        <v>715.99866351425987</v>
      </c>
      <c r="AL959">
        <f t="shared" si="138"/>
        <v>0.51574494249962111</v>
      </c>
      <c r="AO959">
        <f t="shared" si="139"/>
        <v>994007.00600100006</v>
      </c>
    </row>
    <row r="960" spans="34:41" x14ac:dyDescent="0.3">
      <c r="AH960">
        <v>997.99900000000002</v>
      </c>
      <c r="AI960">
        <v>5.4084000000000003</v>
      </c>
      <c r="AJ960">
        <f t="shared" si="136"/>
        <v>0.71887468383996023</v>
      </c>
      <c r="AK960">
        <f t="shared" si="137"/>
        <v>717.43621559759652</v>
      </c>
      <c r="AL960">
        <f t="shared" si="138"/>
        <v>0.51678081106600282</v>
      </c>
      <c r="AO960">
        <f t="shared" si="139"/>
        <v>996002.00400100008</v>
      </c>
    </row>
    <row r="961" spans="34:41" x14ac:dyDescent="0.3">
      <c r="AH961">
        <v>998.99900000000002</v>
      </c>
      <c r="AI961">
        <v>5.4040999999999997</v>
      </c>
      <c r="AJ961">
        <f t="shared" si="136"/>
        <v>0.71967005960443486</v>
      </c>
      <c r="AK961">
        <f t="shared" si="137"/>
        <v>718.94966987477085</v>
      </c>
      <c r="AL961">
        <f t="shared" si="138"/>
        <v>0.5179249946910508</v>
      </c>
      <c r="AO961">
        <f t="shared" si="139"/>
        <v>997999.0020010001</v>
      </c>
    </row>
    <row r="962" spans="34:41" x14ac:dyDescent="0.3">
      <c r="AH962">
        <v>999.99900000000002</v>
      </c>
      <c r="AI962">
        <v>5.4012000000000002</v>
      </c>
      <c r="AJ962">
        <f t="shared" si="136"/>
        <v>0.72020683323767598</v>
      </c>
      <c r="AK962">
        <f t="shared" si="137"/>
        <v>720.20611303084274</v>
      </c>
      <c r="AL962">
        <f t="shared" si="138"/>
        <v>0.51869788264224159</v>
      </c>
      <c r="AO962">
        <f t="shared" si="139"/>
        <v>999998.00000100001</v>
      </c>
    </row>
    <row r="963" spans="34:41" x14ac:dyDescent="0.3">
      <c r="AH963">
        <v>1001</v>
      </c>
      <c r="AI963">
        <v>5.3986000000000001</v>
      </c>
      <c r="AJ963">
        <f t="shared" si="136"/>
        <v>0.72068832364494839</v>
      </c>
      <c r="AK963">
        <f t="shared" si="137"/>
        <v>721.40901196859329</v>
      </c>
      <c r="AL963">
        <f t="shared" si="138"/>
        <v>0.51939165983816593</v>
      </c>
      <c r="AO963">
        <f t="shared" si="139"/>
        <v>1002001</v>
      </c>
    </row>
    <row r="964" spans="34:41" x14ac:dyDescent="0.3">
      <c r="AH964">
        <v>1002</v>
      </c>
      <c r="AI964">
        <v>5.3940000000000001</v>
      </c>
      <c r="AJ964">
        <f t="shared" ref="AJ964:AJ1016" si="140">LN($AI$3/$AI964)</f>
        <v>0.72154075962488784</v>
      </c>
      <c r="AK964">
        <f t="shared" ref="AK964:AK1016" si="141">AH964*AJ964</f>
        <v>722.98384114413761</v>
      </c>
      <c r="AL964">
        <f t="shared" ref="AL964:AL1015" si="142">POWER(AJ964,2)</f>
        <v>0.52062106780006012</v>
      </c>
      <c r="AO964">
        <f t="shared" ref="AO964:AO1016" si="143">POWER(AH964,2)</f>
        <v>1004004</v>
      </c>
    </row>
    <row r="965" spans="34:41" x14ac:dyDescent="0.3">
      <c r="AH965">
        <v>1003</v>
      </c>
      <c r="AI965">
        <v>5.3902000000000001</v>
      </c>
      <c r="AJ965">
        <f t="shared" si="140"/>
        <v>0.72224549435853036</v>
      </c>
      <c r="AK965">
        <f t="shared" si="141"/>
        <v>724.41223084160595</v>
      </c>
      <c r="AL965">
        <f t="shared" si="142"/>
        <v>0.52163855412119786</v>
      </c>
      <c r="AO965">
        <f t="shared" si="143"/>
        <v>1006009</v>
      </c>
    </row>
    <row r="966" spans="34:41" x14ac:dyDescent="0.3">
      <c r="AH966">
        <v>1004</v>
      </c>
      <c r="AI966">
        <v>5.3868</v>
      </c>
      <c r="AJ966">
        <f t="shared" si="140"/>
        <v>0.72287646774867653</v>
      </c>
      <c r="AK966">
        <f t="shared" si="141"/>
        <v>725.76797361967124</v>
      </c>
      <c r="AL966">
        <f t="shared" si="142"/>
        <v>0.52255038762480344</v>
      </c>
      <c r="AO966">
        <f t="shared" si="143"/>
        <v>1008016</v>
      </c>
    </row>
    <row r="967" spans="34:41" x14ac:dyDescent="0.3">
      <c r="AH967">
        <v>1005</v>
      </c>
      <c r="AI967">
        <v>5.383</v>
      </c>
      <c r="AJ967">
        <f t="shared" si="140"/>
        <v>0.72358214476360583</v>
      </c>
      <c r="AK967">
        <f t="shared" si="141"/>
        <v>727.20005548742381</v>
      </c>
      <c r="AL967">
        <f t="shared" si="142"/>
        <v>0.52357112022069985</v>
      </c>
      <c r="AO967">
        <f t="shared" si="143"/>
        <v>1010025</v>
      </c>
    </row>
    <row r="968" spans="34:41" x14ac:dyDescent="0.3">
      <c r="AH968">
        <v>1006</v>
      </c>
      <c r="AI968">
        <v>5.3792999999999997</v>
      </c>
      <c r="AJ968">
        <f t="shared" si="140"/>
        <v>0.72426973015813545</v>
      </c>
      <c r="AK968">
        <f t="shared" si="141"/>
        <v>728.61534853908427</v>
      </c>
      <c r="AL968">
        <f t="shared" si="142"/>
        <v>0.52456664202333836</v>
      </c>
      <c r="AO968">
        <f t="shared" si="143"/>
        <v>1012036</v>
      </c>
    </row>
    <row r="969" spans="34:41" x14ac:dyDescent="0.3">
      <c r="AH969">
        <v>1007</v>
      </c>
      <c r="AI969">
        <v>5.3754999999999997</v>
      </c>
      <c r="AJ969">
        <f t="shared" si="140"/>
        <v>0.7249763913992805</v>
      </c>
      <c r="AK969">
        <f t="shared" si="141"/>
        <v>730.05122613907542</v>
      </c>
      <c r="AL969">
        <f t="shared" si="142"/>
        <v>0.52559076808632277</v>
      </c>
      <c r="AO969">
        <f t="shared" si="143"/>
        <v>1014049</v>
      </c>
    </row>
    <row r="970" spans="34:41" x14ac:dyDescent="0.3">
      <c r="AH970">
        <v>1008</v>
      </c>
      <c r="AI970">
        <v>5.3710000000000004</v>
      </c>
      <c r="AJ970">
        <f t="shared" si="140"/>
        <v>0.72581387341910364</v>
      </c>
      <c r="AK970">
        <f t="shared" si="141"/>
        <v>731.62038440645642</v>
      </c>
      <c r="AL970">
        <f t="shared" si="142"/>
        <v>0.52680577884764257</v>
      </c>
      <c r="AO970">
        <f t="shared" si="143"/>
        <v>1016064</v>
      </c>
    </row>
    <row r="971" spans="34:41" x14ac:dyDescent="0.3">
      <c r="AH971">
        <v>1009</v>
      </c>
      <c r="AI971">
        <v>5.3677000000000001</v>
      </c>
      <c r="AJ971">
        <f t="shared" si="140"/>
        <v>0.72642847297098201</v>
      </c>
      <c r="AK971">
        <f t="shared" si="141"/>
        <v>732.96632922772085</v>
      </c>
      <c r="AL971">
        <f t="shared" si="142"/>
        <v>0.52769832634295277</v>
      </c>
      <c r="AO971">
        <f t="shared" si="143"/>
        <v>1018081</v>
      </c>
    </row>
    <row r="972" spans="34:41" x14ac:dyDescent="0.3">
      <c r="AH972">
        <v>1010</v>
      </c>
      <c r="AI972">
        <v>5.3639999999999999</v>
      </c>
      <c r="AJ972">
        <f t="shared" si="140"/>
        <v>0.72711801892299399</v>
      </c>
      <c r="AK972">
        <f t="shared" si="141"/>
        <v>734.38919911222388</v>
      </c>
      <c r="AL972">
        <f t="shared" si="142"/>
        <v>0.52870061344249941</v>
      </c>
      <c r="AO972">
        <f t="shared" si="143"/>
        <v>1020100</v>
      </c>
    </row>
    <row r="973" spans="34:41" x14ac:dyDescent="0.3">
      <c r="AH973">
        <v>1011</v>
      </c>
      <c r="AI973">
        <v>5.3605999999999998</v>
      </c>
      <c r="AJ973">
        <f t="shared" si="140"/>
        <v>0.72775207522605578</v>
      </c>
      <c r="AK973">
        <f t="shared" si="141"/>
        <v>735.75734805354239</v>
      </c>
      <c r="AL973">
        <f t="shared" si="142"/>
        <v>0.52962308299583072</v>
      </c>
      <c r="AO973">
        <f t="shared" si="143"/>
        <v>1022121</v>
      </c>
    </row>
    <row r="974" spans="34:41" x14ac:dyDescent="0.3">
      <c r="AH974">
        <v>1012</v>
      </c>
      <c r="AI974">
        <v>5.3571999999999997</v>
      </c>
      <c r="AJ974">
        <f t="shared" si="140"/>
        <v>0.72838653381159624</v>
      </c>
      <c r="AK974">
        <f t="shared" si="141"/>
        <v>737.12717221733544</v>
      </c>
      <c r="AL974">
        <f t="shared" si="142"/>
        <v>0.53054694263807167</v>
      </c>
      <c r="AO974">
        <f t="shared" si="143"/>
        <v>1024144</v>
      </c>
    </row>
    <row r="975" spans="34:41" x14ac:dyDescent="0.3">
      <c r="AH975">
        <v>1013</v>
      </c>
      <c r="AI975">
        <v>5.3533999999999997</v>
      </c>
      <c r="AJ975">
        <f t="shared" si="140"/>
        <v>0.72909611126933749</v>
      </c>
      <c r="AK975">
        <f t="shared" si="141"/>
        <v>738.57436071583891</v>
      </c>
      <c r="AL975">
        <f t="shared" si="142"/>
        <v>0.53158113946807017</v>
      </c>
      <c r="AO975">
        <f t="shared" si="143"/>
        <v>1026169</v>
      </c>
    </row>
    <row r="976" spans="34:41" x14ac:dyDescent="0.3">
      <c r="AH976">
        <v>1014</v>
      </c>
      <c r="AI976">
        <v>5.3501000000000003</v>
      </c>
      <c r="AJ976">
        <f t="shared" si="140"/>
        <v>0.72971273202041131</v>
      </c>
      <c r="AK976">
        <f t="shared" si="141"/>
        <v>739.92871026869705</v>
      </c>
      <c r="AL976">
        <f t="shared" si="142"/>
        <v>0.53248067127269261</v>
      </c>
      <c r="AO976">
        <f t="shared" si="143"/>
        <v>1028196</v>
      </c>
    </row>
    <row r="977" spans="34:41" x14ac:dyDescent="0.3">
      <c r="AH977">
        <v>1015</v>
      </c>
      <c r="AI977">
        <v>5.3468999999999998</v>
      </c>
      <c r="AJ977">
        <f t="shared" si="140"/>
        <v>0.73031103062664804</v>
      </c>
      <c r="AK977">
        <f t="shared" si="141"/>
        <v>741.2656960860478</v>
      </c>
      <c r="AL977">
        <f t="shared" si="142"/>
        <v>0.53335420145495682</v>
      </c>
      <c r="AO977">
        <f t="shared" si="143"/>
        <v>1030225</v>
      </c>
    </row>
    <row r="978" spans="34:41" x14ac:dyDescent="0.3">
      <c r="AH978">
        <v>1016</v>
      </c>
      <c r="AI978">
        <v>5.3493000000000004</v>
      </c>
      <c r="AJ978">
        <f t="shared" si="140"/>
        <v>0.72986227311645258</v>
      </c>
      <c r="AK978">
        <f t="shared" si="141"/>
        <v>741.54006948631582</v>
      </c>
      <c r="AL978">
        <f t="shared" si="142"/>
        <v>0.53269893771871524</v>
      </c>
      <c r="AO978">
        <f t="shared" si="143"/>
        <v>1032256</v>
      </c>
    </row>
    <row r="979" spans="34:41" x14ac:dyDescent="0.3">
      <c r="AH979">
        <v>1017</v>
      </c>
      <c r="AI979">
        <v>5.3524000000000003</v>
      </c>
      <c r="AJ979">
        <f t="shared" si="140"/>
        <v>0.72928292589372945</v>
      </c>
      <c r="AK979">
        <f t="shared" si="141"/>
        <v>741.68073563392284</v>
      </c>
      <c r="AL979">
        <f t="shared" si="142"/>
        <v>0.53185358600011889</v>
      </c>
      <c r="AO979">
        <f t="shared" si="143"/>
        <v>1034289</v>
      </c>
    </row>
    <row r="980" spans="34:41" x14ac:dyDescent="0.3">
      <c r="AH980">
        <v>1018</v>
      </c>
      <c r="AI980">
        <v>5.3502000000000001</v>
      </c>
      <c r="AJ980">
        <f t="shared" si="140"/>
        <v>0.72969404095567436</v>
      </c>
      <c r="AK980">
        <f t="shared" si="141"/>
        <v>742.82853369287648</v>
      </c>
      <c r="AL980">
        <f t="shared" si="142"/>
        <v>0.53245339340622133</v>
      </c>
      <c r="AO980">
        <f t="shared" si="143"/>
        <v>1036324</v>
      </c>
    </row>
    <row r="981" spans="34:41" x14ac:dyDescent="0.3">
      <c r="AH981">
        <v>1019</v>
      </c>
      <c r="AI981">
        <v>5.3468</v>
      </c>
      <c r="AJ981">
        <f t="shared" si="140"/>
        <v>0.73032973322724515</v>
      </c>
      <c r="AK981">
        <f t="shared" si="141"/>
        <v>744.20599815856281</v>
      </c>
      <c r="AL981">
        <f t="shared" si="142"/>
        <v>0.53338151923577903</v>
      </c>
      <c r="AO981">
        <f t="shared" si="143"/>
        <v>1038361</v>
      </c>
    </row>
    <row r="982" spans="34:41" x14ac:dyDescent="0.3">
      <c r="AH982">
        <v>1020</v>
      </c>
      <c r="AI982">
        <v>5.3438999999999997</v>
      </c>
      <c r="AJ982">
        <f t="shared" si="140"/>
        <v>0.73087226085801427</v>
      </c>
      <c r="AK982">
        <f t="shared" si="141"/>
        <v>745.48970607517458</v>
      </c>
      <c r="AL982">
        <f t="shared" si="142"/>
        <v>0.53417426169170523</v>
      </c>
      <c r="AO982">
        <f t="shared" si="143"/>
        <v>1040400</v>
      </c>
    </row>
    <row r="983" spans="34:41" x14ac:dyDescent="0.3">
      <c r="AH983">
        <v>1021</v>
      </c>
      <c r="AI983">
        <v>5.34</v>
      </c>
      <c r="AJ983">
        <f t="shared" si="140"/>
        <v>0.7316023313703226</v>
      </c>
      <c r="AK983">
        <f t="shared" si="141"/>
        <v>746.96598032909935</v>
      </c>
      <c r="AL983">
        <f t="shared" si="142"/>
        <v>0.53524197126649131</v>
      </c>
      <c r="AO983">
        <f t="shared" si="143"/>
        <v>1042441</v>
      </c>
    </row>
    <row r="984" spans="34:41" x14ac:dyDescent="0.3">
      <c r="AH984">
        <v>1022</v>
      </c>
      <c r="AI984">
        <v>5.3361999999999998</v>
      </c>
      <c r="AJ984">
        <f t="shared" si="140"/>
        <v>0.73231419517213825</v>
      </c>
      <c r="AK984">
        <f t="shared" si="141"/>
        <v>748.42510746592529</v>
      </c>
      <c r="AL984">
        <f t="shared" si="142"/>
        <v>0.5362840804506166</v>
      </c>
      <c r="AO984">
        <f t="shared" si="143"/>
        <v>1044484</v>
      </c>
    </row>
    <row r="985" spans="34:41" x14ac:dyDescent="0.3">
      <c r="AH985">
        <v>1023</v>
      </c>
      <c r="AI985">
        <v>5.3334000000000001</v>
      </c>
      <c r="AJ985">
        <f t="shared" si="140"/>
        <v>0.73283905084887901</v>
      </c>
      <c r="AK985">
        <f t="shared" si="141"/>
        <v>749.69434901840327</v>
      </c>
      <c r="AL985">
        <f t="shared" si="142"/>
        <v>0.5370530744490859</v>
      </c>
      <c r="AO985">
        <f t="shared" si="143"/>
        <v>1046529</v>
      </c>
    </row>
    <row r="986" spans="34:41" x14ac:dyDescent="0.3">
      <c r="AH986">
        <v>1024</v>
      </c>
      <c r="AI986">
        <v>5.3296000000000001</v>
      </c>
      <c r="AJ986">
        <f t="shared" si="140"/>
        <v>0.73355179588514796</v>
      </c>
      <c r="AK986">
        <f t="shared" si="141"/>
        <v>751.15703898639151</v>
      </c>
      <c r="AL986">
        <f t="shared" si="142"/>
        <v>0.53809823724632577</v>
      </c>
      <c r="AO986">
        <f t="shared" si="143"/>
        <v>1048576</v>
      </c>
    </row>
    <row r="987" spans="34:41" x14ac:dyDescent="0.3">
      <c r="AH987">
        <v>1025</v>
      </c>
      <c r="AI987">
        <v>5.3261000000000003</v>
      </c>
      <c r="AJ987">
        <f t="shared" si="140"/>
        <v>0.73420872131020098</v>
      </c>
      <c r="AK987">
        <f t="shared" si="141"/>
        <v>752.56393934295602</v>
      </c>
      <c r="AL987">
        <f t="shared" si="142"/>
        <v>0.53906244644796042</v>
      </c>
      <c r="AO987">
        <f t="shared" si="143"/>
        <v>1050625</v>
      </c>
    </row>
    <row r="988" spans="34:41" x14ac:dyDescent="0.3">
      <c r="AH988">
        <v>1026</v>
      </c>
      <c r="AI988">
        <v>5.3223000000000003</v>
      </c>
      <c r="AJ988">
        <f t="shared" si="140"/>
        <v>0.73492244358985048</v>
      </c>
      <c r="AK988">
        <f t="shared" si="141"/>
        <v>754.03042712318654</v>
      </c>
      <c r="AL988">
        <f t="shared" si="142"/>
        <v>0.54011099809207697</v>
      </c>
      <c r="AO988">
        <f t="shared" si="143"/>
        <v>1052676</v>
      </c>
    </row>
    <row r="989" spans="34:41" x14ac:dyDescent="0.3">
      <c r="AH989">
        <v>1027</v>
      </c>
      <c r="AI989">
        <v>5.3192000000000004</v>
      </c>
      <c r="AJ989">
        <f t="shared" si="140"/>
        <v>0.735505068236318</v>
      </c>
      <c r="AK989">
        <f t="shared" si="141"/>
        <v>755.36370507869856</v>
      </c>
      <c r="AL989">
        <f t="shared" si="142"/>
        <v>0.54096770540131078</v>
      </c>
      <c r="AO989">
        <f t="shared" si="143"/>
        <v>1054729</v>
      </c>
    </row>
    <row r="990" spans="34:41" x14ac:dyDescent="0.3">
      <c r="AH990">
        <v>1028</v>
      </c>
      <c r="AI990">
        <v>5.3162000000000003</v>
      </c>
      <c r="AJ990">
        <f t="shared" si="140"/>
        <v>0.73606922192674196</v>
      </c>
      <c r="AK990">
        <f t="shared" si="141"/>
        <v>756.67916014069078</v>
      </c>
      <c r="AL990">
        <f t="shared" si="142"/>
        <v>0.54179789946783929</v>
      </c>
      <c r="AO990">
        <f t="shared" si="143"/>
        <v>1056784</v>
      </c>
    </row>
    <row r="991" spans="34:41" x14ac:dyDescent="0.3">
      <c r="AH991">
        <v>1029</v>
      </c>
      <c r="AI991">
        <v>5.3128000000000002</v>
      </c>
      <c r="AJ991">
        <f t="shared" si="140"/>
        <v>0.73670898109805927</v>
      </c>
      <c r="AK991">
        <f t="shared" si="141"/>
        <v>758.07354154990298</v>
      </c>
      <c r="AL991">
        <f t="shared" si="142"/>
        <v>0.54274012283054063</v>
      </c>
      <c r="AO991">
        <f t="shared" si="143"/>
        <v>1058841</v>
      </c>
    </row>
    <row r="992" spans="34:41" x14ac:dyDescent="0.3">
      <c r="AH992">
        <v>1030</v>
      </c>
      <c r="AI992">
        <v>5.3095999999999997</v>
      </c>
      <c r="AJ992">
        <f t="shared" si="140"/>
        <v>0.73731148149284809</v>
      </c>
      <c r="AK992">
        <f t="shared" si="141"/>
        <v>759.43082593763359</v>
      </c>
      <c r="AL992">
        <f t="shared" si="142"/>
        <v>0.54362822074117845</v>
      </c>
      <c r="AO992">
        <f t="shared" si="143"/>
        <v>1060900</v>
      </c>
    </row>
    <row r="993" spans="34:41" x14ac:dyDescent="0.3">
      <c r="AH993">
        <v>1031</v>
      </c>
      <c r="AI993">
        <v>5.3068</v>
      </c>
      <c r="AJ993">
        <f t="shared" si="140"/>
        <v>0.73783896728180143</v>
      </c>
      <c r="AK993">
        <f t="shared" si="141"/>
        <v>760.71197526753724</v>
      </c>
      <c r="AL993">
        <f t="shared" si="142"/>
        <v>0.54440634163947521</v>
      </c>
      <c r="AO993">
        <f t="shared" si="143"/>
        <v>1062961</v>
      </c>
    </row>
    <row r="994" spans="34:41" x14ac:dyDescent="0.3">
      <c r="AH994">
        <v>1032</v>
      </c>
      <c r="AI994">
        <v>5.3026999999999997</v>
      </c>
      <c r="AJ994">
        <f t="shared" si="140"/>
        <v>0.7386118595395138</v>
      </c>
      <c r="AK994">
        <f t="shared" si="141"/>
        <v>762.24743904477828</v>
      </c>
      <c r="AL994">
        <f t="shared" si="142"/>
        <v>0.54554747905241852</v>
      </c>
      <c r="AO994">
        <f t="shared" si="143"/>
        <v>1065024</v>
      </c>
    </row>
    <row r="995" spans="34:41" x14ac:dyDescent="0.3">
      <c r="AH995">
        <v>1033</v>
      </c>
      <c r="AI995">
        <v>5.2987000000000002</v>
      </c>
      <c r="AJ995">
        <f t="shared" si="140"/>
        <v>0.73936647689001755</v>
      </c>
      <c r="AK995">
        <f t="shared" si="141"/>
        <v>763.76557062738812</v>
      </c>
      <c r="AL995">
        <f t="shared" si="142"/>
        <v>0.54666278714875682</v>
      </c>
      <c r="AO995">
        <f t="shared" si="143"/>
        <v>1067089</v>
      </c>
    </row>
    <row r="996" spans="34:41" x14ac:dyDescent="0.3">
      <c r="AH996">
        <v>1034</v>
      </c>
      <c r="AI996">
        <v>5.2956000000000003</v>
      </c>
      <c r="AJ996">
        <f t="shared" si="140"/>
        <v>0.73995169726106125</v>
      </c>
      <c r="AK996">
        <f t="shared" si="141"/>
        <v>765.11005496793734</v>
      </c>
      <c r="AL996">
        <f t="shared" si="142"/>
        <v>0.5475285142795252</v>
      </c>
      <c r="AO996">
        <f t="shared" si="143"/>
        <v>1069156</v>
      </c>
    </row>
    <row r="997" spans="34:41" x14ac:dyDescent="0.3">
      <c r="AH997">
        <v>1035</v>
      </c>
      <c r="AI997">
        <v>5.2922000000000002</v>
      </c>
      <c r="AJ997">
        <f t="shared" si="140"/>
        <v>0.74059394590891459</v>
      </c>
      <c r="AK997">
        <f t="shared" si="141"/>
        <v>766.51473401572662</v>
      </c>
      <c r="AL997">
        <f t="shared" si="142"/>
        <v>0.54847939271693635</v>
      </c>
      <c r="AO997">
        <f t="shared" si="143"/>
        <v>1071225</v>
      </c>
    </row>
    <row r="998" spans="34:41" x14ac:dyDescent="0.3">
      <c r="AH998">
        <v>1036</v>
      </c>
      <c r="AI998">
        <v>5.2891000000000004</v>
      </c>
      <c r="AJ998">
        <f t="shared" si="140"/>
        <v>0.74117988527150558</v>
      </c>
      <c r="AK998">
        <f t="shared" si="141"/>
        <v>767.86236114127973</v>
      </c>
      <c r="AL998">
        <f t="shared" si="142"/>
        <v>0.54934762233108214</v>
      </c>
      <c r="AO998">
        <f t="shared" si="143"/>
        <v>1073296</v>
      </c>
    </row>
    <row r="999" spans="34:41" x14ac:dyDescent="0.3">
      <c r="AH999">
        <v>1037</v>
      </c>
      <c r="AI999">
        <v>5.2853000000000003</v>
      </c>
      <c r="AJ999">
        <f t="shared" si="140"/>
        <v>0.7418986022036389</v>
      </c>
      <c r="AK999">
        <f t="shared" si="141"/>
        <v>769.34885048517356</v>
      </c>
      <c r="AL999">
        <f t="shared" si="142"/>
        <v>0.55041353595171327</v>
      </c>
      <c r="AO999">
        <f t="shared" si="143"/>
        <v>1075369</v>
      </c>
    </row>
    <row r="1000" spans="34:41" x14ac:dyDescent="0.3">
      <c r="AH1000">
        <v>1038</v>
      </c>
      <c r="AI1000">
        <v>5.2824999999999998</v>
      </c>
      <c r="AJ1000">
        <f t="shared" si="140"/>
        <v>0.74242851383435149</v>
      </c>
      <c r="AK1000">
        <f t="shared" si="141"/>
        <v>770.64079736005681</v>
      </c>
      <c r="AL1000">
        <f t="shared" si="142"/>
        <v>0.55120009815428384</v>
      </c>
      <c r="AO1000">
        <f t="shared" si="143"/>
        <v>1077444</v>
      </c>
    </row>
    <row r="1001" spans="34:41" x14ac:dyDescent="0.3">
      <c r="AH1001">
        <v>1039</v>
      </c>
      <c r="AI1001">
        <v>5.2782999999999998</v>
      </c>
      <c r="AJ1001">
        <f t="shared" si="140"/>
        <v>0.74322390816459705</v>
      </c>
      <c r="AK1001">
        <f t="shared" si="141"/>
        <v>772.20964058301638</v>
      </c>
      <c r="AL1001">
        <f t="shared" si="142"/>
        <v>0.55238177766745733</v>
      </c>
      <c r="AO1001">
        <f t="shared" si="143"/>
        <v>1079521</v>
      </c>
    </row>
    <row r="1002" spans="34:41" x14ac:dyDescent="0.3">
      <c r="AH1002">
        <v>1040</v>
      </c>
      <c r="AI1002">
        <v>5.2746000000000004</v>
      </c>
      <c r="AJ1002">
        <f t="shared" si="140"/>
        <v>0.74392513723937514</v>
      </c>
      <c r="AK1002">
        <f t="shared" si="141"/>
        <v>773.68214272895011</v>
      </c>
      <c r="AL1002">
        <f t="shared" si="142"/>
        <v>0.55342460981662311</v>
      </c>
      <c r="AO1002">
        <f t="shared" si="143"/>
        <v>1081600</v>
      </c>
    </row>
    <row r="1003" spans="34:41" x14ac:dyDescent="0.3">
      <c r="AH1003">
        <v>1041</v>
      </c>
      <c r="AI1003">
        <v>5.2713999999999999</v>
      </c>
      <c r="AJ1003">
        <f t="shared" si="140"/>
        <v>0.74453200242014705</v>
      </c>
      <c r="AK1003">
        <f t="shared" si="141"/>
        <v>775.0578145193731</v>
      </c>
      <c r="AL1003">
        <f t="shared" si="142"/>
        <v>0.55432790262775389</v>
      </c>
      <c r="AO1003">
        <f t="shared" si="143"/>
        <v>1083681</v>
      </c>
    </row>
    <row r="1004" spans="34:41" x14ac:dyDescent="0.3">
      <c r="AH1004">
        <v>1042</v>
      </c>
      <c r="AI1004">
        <v>5.2675999999999998</v>
      </c>
      <c r="AJ1004">
        <f t="shared" si="140"/>
        <v>0.74525313348849831</v>
      </c>
      <c r="AK1004">
        <f t="shared" si="141"/>
        <v>776.55376509501525</v>
      </c>
      <c r="AL1004">
        <f t="shared" si="142"/>
        <v>0.55540223297442548</v>
      </c>
      <c r="AO1004">
        <f t="shared" si="143"/>
        <v>1085764</v>
      </c>
    </row>
    <row r="1005" spans="34:41" x14ac:dyDescent="0.3">
      <c r="AH1005">
        <v>1043</v>
      </c>
      <c r="AI1005">
        <v>5.2644000000000002</v>
      </c>
      <c r="AJ1005">
        <f t="shared" si="140"/>
        <v>0.74586080536439459</v>
      </c>
      <c r="AK1005">
        <f t="shared" si="141"/>
        <v>777.9328199950636</v>
      </c>
      <c r="AL1005">
        <f t="shared" si="142"/>
        <v>0.55630834097882331</v>
      </c>
      <c r="AO1005">
        <f t="shared" si="143"/>
        <v>1087849</v>
      </c>
    </row>
    <row r="1006" spans="34:41" x14ac:dyDescent="0.3">
      <c r="AH1006">
        <v>1044</v>
      </c>
      <c r="AI1006">
        <v>5.2611999999999997</v>
      </c>
      <c r="AJ1006">
        <f t="shared" si="140"/>
        <v>0.74646884672993974</v>
      </c>
      <c r="AK1006">
        <f t="shared" si="141"/>
        <v>779.31347598605714</v>
      </c>
      <c r="AL1006">
        <f t="shared" si="142"/>
        <v>0.55721573913832623</v>
      </c>
      <c r="AO1006">
        <f t="shared" si="143"/>
        <v>1089936</v>
      </c>
    </row>
    <row r="1007" spans="34:41" x14ac:dyDescent="0.3">
      <c r="AH1007">
        <v>1045</v>
      </c>
      <c r="AI1007">
        <v>5.2569999999999997</v>
      </c>
      <c r="AJ1007">
        <f t="shared" si="140"/>
        <v>0.74726746250511522</v>
      </c>
      <c r="AK1007">
        <f t="shared" si="141"/>
        <v>780.89449831784543</v>
      </c>
      <c r="AL1007">
        <f t="shared" si="142"/>
        <v>0.55840866051883375</v>
      </c>
      <c r="AO1007">
        <f t="shared" si="143"/>
        <v>1092025</v>
      </c>
    </row>
    <row r="1008" spans="34:41" x14ac:dyDescent="0.3">
      <c r="AH1008">
        <v>1046</v>
      </c>
      <c r="AI1008">
        <v>5.2542999999999997</v>
      </c>
      <c r="AJ1008">
        <f t="shared" si="140"/>
        <v>0.74778119535631005</v>
      </c>
      <c r="AK1008">
        <f t="shared" si="141"/>
        <v>782.17913034270032</v>
      </c>
      <c r="AL1008">
        <f t="shared" si="142"/>
        <v>0.55917671612851194</v>
      </c>
      <c r="AO1008">
        <f t="shared" si="143"/>
        <v>1094116</v>
      </c>
    </row>
    <row r="1009" spans="34:41" x14ac:dyDescent="0.3">
      <c r="AH1009">
        <v>1047</v>
      </c>
      <c r="AI1009">
        <v>5.2502000000000004</v>
      </c>
      <c r="AJ1009">
        <f t="shared" si="140"/>
        <v>0.74856181322640358</v>
      </c>
      <c r="AK1009">
        <f t="shared" si="141"/>
        <v>783.74421844804453</v>
      </c>
      <c r="AL1009">
        <f t="shared" si="142"/>
        <v>0.56034478822080114</v>
      </c>
      <c r="AO1009">
        <f t="shared" si="143"/>
        <v>1096209</v>
      </c>
    </row>
    <row r="1010" spans="34:41" x14ac:dyDescent="0.3">
      <c r="AH1010">
        <v>1048</v>
      </c>
      <c r="AI1010">
        <v>5.2468000000000004</v>
      </c>
      <c r="AJ1010">
        <f t="shared" si="140"/>
        <v>0.7492096173835725</v>
      </c>
      <c r="AK1010">
        <f t="shared" si="141"/>
        <v>785.17167901798393</v>
      </c>
      <c r="AL1010">
        <f t="shared" si="142"/>
        <v>0.56131505078003907</v>
      </c>
      <c r="AO1010">
        <f t="shared" si="143"/>
        <v>1098304</v>
      </c>
    </row>
    <row r="1011" spans="34:41" x14ac:dyDescent="0.3">
      <c r="AH1011">
        <v>1049</v>
      </c>
      <c r="AI1011">
        <v>5.2434000000000003</v>
      </c>
      <c r="AJ1011">
        <f t="shared" si="140"/>
        <v>0.74985784146300949</v>
      </c>
      <c r="AK1011">
        <f t="shared" si="141"/>
        <v>786.60087569469692</v>
      </c>
      <c r="AL1011">
        <f t="shared" si="142"/>
        <v>0.56228678240356389</v>
      </c>
      <c r="AO1011">
        <f t="shared" si="143"/>
        <v>1100401</v>
      </c>
    </row>
    <row r="1012" spans="34:41" x14ac:dyDescent="0.3">
      <c r="AH1012">
        <v>1050</v>
      </c>
      <c r="AI1012">
        <v>5.2396000000000003</v>
      </c>
      <c r="AJ1012">
        <f t="shared" si="140"/>
        <v>0.7505828248010693</v>
      </c>
      <c r="AK1012">
        <f t="shared" si="141"/>
        <v>788.11196604112274</v>
      </c>
      <c r="AL1012">
        <f t="shared" si="142"/>
        <v>0.56337457688635273</v>
      </c>
      <c r="AO1012">
        <f t="shared" si="143"/>
        <v>1102500</v>
      </c>
    </row>
    <row r="1013" spans="34:41" x14ac:dyDescent="0.3">
      <c r="AH1013">
        <v>1051</v>
      </c>
      <c r="AI1013">
        <v>5.2356999999999996</v>
      </c>
      <c r="AJ1013">
        <f t="shared" si="140"/>
        <v>0.75132743358176191</v>
      </c>
      <c r="AK1013">
        <f t="shared" si="141"/>
        <v>789.64513269443171</v>
      </c>
      <c r="AL1013">
        <f t="shared" si="142"/>
        <v>0.56449291245255684</v>
      </c>
      <c r="AO1013">
        <f t="shared" si="143"/>
        <v>1104601</v>
      </c>
    </row>
    <row r="1014" spans="34:41" x14ac:dyDescent="0.3">
      <c r="AH1014">
        <v>1052</v>
      </c>
      <c r="AI1014">
        <v>5.2320000000000002</v>
      </c>
      <c r="AJ1014">
        <f t="shared" si="140"/>
        <v>0.75203437018752861</v>
      </c>
      <c r="AK1014">
        <f t="shared" si="141"/>
        <v>791.1401574372801</v>
      </c>
      <c r="AL1014">
        <f t="shared" si="142"/>
        <v>0.56555569394335281</v>
      </c>
      <c r="AO1014">
        <f t="shared" si="143"/>
        <v>1106704</v>
      </c>
    </row>
    <row r="1015" spans="34:41" x14ac:dyDescent="0.3">
      <c r="AH1015">
        <v>1053</v>
      </c>
      <c r="AI1015">
        <v>5.2279999999999998</v>
      </c>
      <c r="AJ1015">
        <f t="shared" si="140"/>
        <v>0.7527991885804507</v>
      </c>
      <c r="AK1015">
        <f t="shared" si="141"/>
        <v>792.69754557521458</v>
      </c>
      <c r="AL1015">
        <f t="shared" si="142"/>
        <v>0.566706618327385</v>
      </c>
      <c r="AO1015">
        <f t="shared" si="143"/>
        <v>1108809</v>
      </c>
    </row>
    <row r="1016" spans="34:41" x14ac:dyDescent="0.3">
      <c r="AH1016">
        <v>1054</v>
      </c>
      <c r="AI1016">
        <v>5.2248000000000001</v>
      </c>
      <c r="AJ1016">
        <f t="shared" si="140"/>
        <v>0.75341146473611587</v>
      </c>
      <c r="AK1016">
        <f t="shared" si="141"/>
        <v>794.09568383186615</v>
      </c>
      <c r="AL1016">
        <f>POWER(AJ1016,2)</f>
        <v>0.56762883519581953</v>
      </c>
      <c r="AO1016">
        <f t="shared" si="143"/>
        <v>1110916</v>
      </c>
    </row>
    <row r="1017" spans="34:41" x14ac:dyDescent="0.3">
      <c r="AK1017">
        <f>AVERAGE(AK3:AK1016)</f>
        <v>268.77384216515145</v>
      </c>
      <c r="AL1017">
        <f>AVERAGE(AL3:AL1016)</f>
        <v>0.19550278403135457</v>
      </c>
      <c r="AO1017">
        <f>AVERAGE(AO3:AO1016)</f>
        <v>369558.69633255427</v>
      </c>
    </row>
  </sheetData>
  <mergeCells count="4">
    <mergeCell ref="A1:J1"/>
    <mergeCell ref="L1:U1"/>
    <mergeCell ref="W1:AF1"/>
    <mergeCell ref="AH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2021-05-04T19:27:34Z</dcterms:created>
  <dcterms:modified xsi:type="dcterms:W3CDTF">2021-05-06T13:32:16Z</dcterms:modified>
</cp:coreProperties>
</file>