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slicerCaches/slicerCache1.xml" ContentType="application/vnd.ms-excel.slicerCache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ata1\Downloads\"/>
    </mc:Choice>
  </mc:AlternateContent>
  <xr:revisionPtr revIDLastSave="0" documentId="13_ncr:1_{24CA35E2-0ED0-405B-B138-A518491E8E1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Построение графиков" sheetId="1" r:id="rId1"/>
    <sheet name="Срезы" sheetId="2" r:id="rId2"/>
    <sheet name="Расчет показателей пред.месяца" sheetId="3" r:id="rId3"/>
    <sheet name="Анализ работы менеджеров" sheetId="4" r:id="rId4"/>
    <sheet name="Анализ структуры выручки" sheetId="5" r:id="rId5"/>
  </sheets>
  <definedNames>
    <definedName name="Срез_Менеджер">#N/A</definedName>
  </definedNames>
  <calcPr calcId="162913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</pivotCaches>
  <extLst>
    <ext xmlns:x14="http://schemas.microsoft.com/office/spreadsheetml/2009/9/main" uri="{876F7934-8845-4945-9796-88D515C7AA90}">
      <x14:pivotCaches>
        <pivotCache cacheId="14" r:id="rId20"/>
      </x14:pivotCaches>
    </ext>
    <ext xmlns:x14="http://schemas.microsoft.com/office/spreadsheetml/2009/9/main" uri="{BBE1A952-AA13-448e-AADC-164F8A28A991}">
      <x14:slicerCaches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5" r:id="rId22"/>
        <pivotCache cacheId="16" r:id="rId23"/>
      </x15:pivotCaches>
    </ext>
    <ext xmlns:x15="http://schemas.microsoft.com/office/spreadsheetml/2010/11/main" uri="{983426D0-5260-488c-9760-48F4B6AC55F4}">
      <x15:pivotTableReferences>
        <x15:pivotTableReference r:id="rId24"/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етали заказов_c4a8c2f9-1c98-42d7-9606-7280516f5047" name="Детали заказов" connection="Запрос — Детали заказов"/>
          <x15:modelTable id="Заказы_8f8165e1-c635-4031-8465-a44b65e648f2" name="Заказы" connection="Запрос — Заказы"/>
          <x15:modelTable id="Клиенты_6643ebd7-4ead-4d1e-9087-d406d733c7f2" name="Клиенты" connection="Запрос — Клиенты"/>
          <x15:modelTable id="Товары_7b0a991d-15e8-4ea2-be47-885b8ae0b0bf" name="Товары" connection="Запрос — Товары"/>
          <x15:modelTable id="Менеджеры_95f4b51b-5d4f-43f9-a25c-196596773f20" name="Менеджеры" connection="Запрос — Менеджеры"/>
          <x15:modelTable id="Округа России_28bd9aee-3f7f-4324-8411-0b87eeb04315" name="Округа России" connection="Запрос — Округа России"/>
          <x15:modelTable id="Календарь_22c2cd47-a187-41a8-abb6-15347ea62ca9" name="Календарь" connection="Запрос — Календарь"/>
        </x15:modelTables>
        <x15:modelRelationships>
          <x15:modelRelationship fromTable="Детали заказов" fromColumn="Код заказа" toTable="Заказы" toColumn="Код заказа"/>
          <x15:modelRelationship fromTable="Детали заказов" fromColumn="Код товара" toTable="Товары" toColumn="Код товара"/>
          <x15:modelRelationship fromTable="Заказы" fromColumn="Код клиента" toTable="Клиенты" toColumn="Код клиента"/>
          <x15:modelRelationship fromTable="Заказы" fromColumn="Дата заказа" toTable="Календарь" toColumn="Дата заказа"/>
          <x15:modelRelationship fromTable="Клиенты" fromColumn="Город" toTable="Округа России" toColumn="Город"/>
          <x15:modelRelationship fromTable="Округа России" fromColumn="Округ" toTable="Менеджеры" toColumn="Регион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Заказы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0C038-8C67-4A17-A9A4-7DFFF64272B7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BB29CC-F698-4BD1-919E-04441DBD4478}" name="Запрос — Детали заказов" description="Соединение с запросом &quot;Детали заказов&quot; в книге." type="100" refreshedVersion="7" minRefreshableVersion="5">
    <extLst>
      <ext xmlns:x15="http://schemas.microsoft.com/office/spreadsheetml/2010/11/main" uri="{DE250136-89BD-433C-8126-D09CA5730AF9}">
        <x15:connection id="1c84189d-265e-4631-b47d-d246c57e8abc">
          <x15:oledbPr connection="Provider=Microsoft.Mashup.OleDb.1;Data Source=$Workbook$;Location=&quot;Детали заказов&quot;;Extended Properties=&quot;&quot;">
            <x15:dbTables>
              <x15:dbTable name="Детали заказов"/>
            </x15:dbTables>
          </x15:oledbPr>
        </x15:connection>
      </ext>
    </extLst>
  </connection>
  <connection id="3" xr16:uid="{37D32D3F-B2F2-4AD9-BAE2-2AB4ED4EE7E5}" name="Запрос — Заказы" description="Соединение с запросом &quot;Заказы&quot; в книге." type="100" refreshedVersion="7" minRefreshableVersion="5">
    <extLst>
      <ext xmlns:x15="http://schemas.microsoft.com/office/spreadsheetml/2010/11/main" uri="{DE250136-89BD-433C-8126-D09CA5730AF9}">
        <x15:connection id="7e917e11-74de-4022-b9c0-0e3c5a759c0e">
          <x15:oledbPr connection="Provider=Microsoft.Mashup.OleDb.1;Data Source=$Workbook$;Location=Заказы;Extended Properties=&quot;&quot;">
            <x15:dbTables>
              <x15:dbTable name="Заказы"/>
            </x15:dbTables>
          </x15:oledbPr>
        </x15:connection>
      </ext>
    </extLst>
  </connection>
  <connection id="4" xr16:uid="{A33549A1-6150-46DE-A217-32FF594238C2}" name="Запрос — Календарь" description="Соединение с запросом &quot;Календарь&quot; в книге." type="100" refreshedVersion="7" minRefreshableVersion="5">
    <extLst>
      <ext xmlns:x15="http://schemas.microsoft.com/office/spreadsheetml/2010/11/main" uri="{DE250136-89BD-433C-8126-D09CA5730AF9}">
        <x15:connection id="2a29f934-0267-490d-8b42-db8bba3b470f"/>
      </ext>
    </extLst>
  </connection>
  <connection id="5" xr16:uid="{D8C37BCC-ACF8-47BE-AC0B-6C6F7126F6BD}" name="Запрос — Клиенты" description="Соединение с запросом &quot;Клиенты&quot; в книге." type="100" refreshedVersion="7" minRefreshableVersion="5">
    <extLst>
      <ext xmlns:x15="http://schemas.microsoft.com/office/spreadsheetml/2010/11/main" uri="{DE250136-89BD-433C-8126-D09CA5730AF9}">
        <x15:connection id="544e081e-2f73-40c6-b4af-80045d65f27c">
          <x15:oledbPr connection="Provider=Microsoft.Mashup.OleDb.1;Data Source=$Workbook$;Location=Клиенты;Extended Properties=&quot;&quot;">
            <x15:dbTables>
              <x15:dbTable name="Клиенты"/>
            </x15:dbTables>
          </x15:oledbPr>
        </x15:connection>
      </ext>
    </extLst>
  </connection>
  <connection id="6" xr16:uid="{D4353D17-9934-4043-AD9A-FAB054B731D2}" name="Запрос — Менеджеры" description="Соединение с запросом &quot;Менеджеры&quot; в книге." type="100" refreshedVersion="7" minRefreshableVersion="5">
    <extLst>
      <ext xmlns:x15="http://schemas.microsoft.com/office/spreadsheetml/2010/11/main" uri="{DE250136-89BD-433C-8126-D09CA5730AF9}">
        <x15:connection id="7b83c1ba-4c34-4f01-a160-92572fdfaebb">
          <x15:oledbPr connection="Provider=Microsoft.Mashup.OleDb.1;Data Source=$Workbook$;Location=Менеджеры;Extended Properties=&quot;&quot;">
            <x15:dbTables>
              <x15:dbTable name="Менеджеры"/>
            </x15:dbTables>
          </x15:oledbPr>
        </x15:connection>
      </ext>
    </extLst>
  </connection>
  <connection id="7" xr16:uid="{6153E03A-8C69-4409-81F7-F1C68D006514}" name="Запрос — Округа России" description="Соединение с запросом &quot;Округа России&quot; в книге." type="100" refreshedVersion="7" minRefreshableVersion="5">
    <extLst>
      <ext xmlns:x15="http://schemas.microsoft.com/office/spreadsheetml/2010/11/main" uri="{DE250136-89BD-433C-8126-D09CA5730AF9}">
        <x15:connection id="f1915fed-965a-4e34-8df8-dafcf0ce52bf">
          <x15:oledbPr connection="Provider=Microsoft.Mashup.OleDb.1;Data Source=$Workbook$;Location=&quot;Округа России&quot;;Extended Properties=&quot;&quot;">
            <x15:dbTables>
              <x15:dbTable name="Округа России"/>
            </x15:dbTables>
          </x15:oledbPr>
        </x15:connection>
      </ext>
    </extLst>
  </connection>
  <connection id="8" xr16:uid="{8DAE7DD1-3BE7-4D43-9223-F0ECBFFC9EF0}" name="Запрос — Товары" description="Соединение с запросом &quot;Товары&quot; в книге." type="100" refreshedVersion="7" minRefreshableVersion="5">
    <extLst>
      <ext xmlns:x15="http://schemas.microsoft.com/office/spreadsheetml/2010/11/main" uri="{DE250136-89BD-433C-8126-D09CA5730AF9}">
        <x15:connection id="efe83cb2-ff45-411e-a728-629977a279c5">
          <x15:oledbPr connection="Provider=Microsoft.Mashup.OleDb.1;Data Source=$Workbook$;Location=Товары;Extended Properties=&quot;&quot;">
            <x15:dbTables>
              <x15:dbTable name="Товары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<sst xmlns="http://schemas.openxmlformats.org/spreadsheetml/2006/main" count="167" uniqueCount="60">
  <si>
    <t>Названия строк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</si>
  <si>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</si>
  <si>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</si>
  <si>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</si>
  <si>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</si>
  <si>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</si>
  <si>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</si>
  <si>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</si>
  <si>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</si>
  <si>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Октябрь</t>
  </si>
  <si>
    <t>Сентябрь</t>
  </si>
  <si>
    <t>Февраль</t>
  </si>
  <si>
    <t>Январь</t>
  </si>
  <si>
    <t>Общий итог</t>
  </si>
  <si>
    <t>ИтогоПрибыль</t>
  </si>
  <si>
    <t>ИтогоВыручка</t>
  </si>
  <si>
    <t>Дальневосточный</t>
  </si>
  <si>
    <t>Приволжский</t>
  </si>
  <si>
    <t>Северо-Западный</t>
  </si>
  <si>
    <t>Северо-Кавказский</t>
  </si>
  <si>
    <t>Сибирский</t>
  </si>
  <si>
    <t>Уральский</t>
  </si>
  <si>
    <t>Центральный</t>
  </si>
  <si>
    <t>Южный</t>
  </si>
  <si>
    <t>Округ</t>
  </si>
  <si>
    <t>Срез по округам</t>
  </si>
  <si>
    <t>Крупная техника</t>
  </si>
  <si>
    <t>Мелкая бытовая техника</t>
  </si>
  <si>
    <t>Электроника</t>
  </si>
  <si>
    <t>Видео</t>
  </si>
  <si>
    <t>Компьютеры</t>
  </si>
  <si>
    <t>Копьютеры</t>
  </si>
  <si>
    <t>Монитор</t>
  </si>
  <si>
    <t>Музыкальный центр</t>
  </si>
  <si>
    <t>Оргтехника</t>
  </si>
  <si>
    <t>Сетевое оборудование</t>
  </si>
  <si>
    <t>Средства ввода</t>
  </si>
  <si>
    <t>Телевизоры</t>
  </si>
  <si>
    <t>Категория</t>
  </si>
  <si>
    <t>Срез по категориям</t>
  </si>
  <si>
    <t>Месяц</t>
  </si>
  <si>
    <t>Срез по месяцам</t>
  </si>
  <si>
    <t>Интернет-магазин</t>
  </si>
  <si>
    <t>Магазин</t>
  </si>
  <si>
    <t>Магазин-склад</t>
  </si>
  <si>
    <t>Сегмент</t>
  </si>
  <si>
    <t>Срез по сегментам</t>
  </si>
  <si>
    <t>ПрибыльПредМесяц</t>
  </si>
  <si>
    <t>Андреев А.А.</t>
  </si>
  <si>
    <t>Павлов П.П.</t>
  </si>
  <si>
    <t>Сергеев С.С.</t>
  </si>
  <si>
    <t>Менеджер</t>
  </si>
  <si>
    <t>КоличествоТоваров</t>
  </si>
  <si>
    <t>Количество клиентов</t>
  </si>
  <si>
    <t>ИтогоВыручка2</t>
  </si>
  <si>
    <t>Второй класс</t>
  </si>
  <si>
    <t>Первый класс</t>
  </si>
  <si>
    <t>Срочно</t>
  </si>
  <si>
    <t>Стандарт</t>
  </si>
  <si>
    <t>Кол-во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</si>
</sst>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1" Type="http://schemas.microsoft.com/office/2007/relationships/slicerCache" Target="slicerCaches/slicerCache1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63" Type="http://schemas.openxmlformats.org/officeDocument/2006/relationships/customXml" Target="../customXml/item33.xml"/><Relationship Id="rId68" Type="http://schemas.openxmlformats.org/officeDocument/2006/relationships/customXml" Target="../customXml/item38.xml"/><Relationship Id="rId7" Type="http://schemas.openxmlformats.org/officeDocument/2006/relationships/pivotCacheDefinition" Target="pivotCache/pivotCacheDefinition2.xml"/><Relationship Id="rId71" Type="http://schemas.openxmlformats.org/officeDocument/2006/relationships/customXml" Target="../customXml/item4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6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8" Type="http://schemas.openxmlformats.org/officeDocument/2006/relationships/customXml" Target="../customXml/item28.xml"/><Relationship Id="rId66" Type="http://schemas.openxmlformats.org/officeDocument/2006/relationships/customXml" Target="../customXml/item3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1.xml"/><Relationship Id="rId19" Type="http://schemas.openxmlformats.org/officeDocument/2006/relationships/pivotCacheDefinition" Target="pivotCache/pivotCacheDefinition1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6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64" Type="http://schemas.openxmlformats.org/officeDocument/2006/relationships/customXml" Target="../customXml/item34.xml"/><Relationship Id="rId69" Type="http://schemas.openxmlformats.org/officeDocument/2006/relationships/customXml" Target="../customXml/item39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1.xml"/><Relationship Id="rId72" Type="http://schemas.openxmlformats.org/officeDocument/2006/relationships/customXml" Target="../customXml/item4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pivotTable" Target="pivotTables/pivotTable2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59" Type="http://schemas.openxmlformats.org/officeDocument/2006/relationships/customXml" Target="../customXml/item29.xml"/><Relationship Id="rId67" Type="http://schemas.openxmlformats.org/officeDocument/2006/relationships/customXml" Target="../customXml/item37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62" Type="http://schemas.openxmlformats.org/officeDocument/2006/relationships/customXml" Target="../customXml/item32.xml"/><Relationship Id="rId70" Type="http://schemas.openxmlformats.org/officeDocument/2006/relationships/customXml" Target="../customXml/item4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7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60" Type="http://schemas.openxmlformats.org/officeDocument/2006/relationships/customXml" Target="../customXml/item30.xml"/><Relationship Id="rId65" Type="http://schemas.openxmlformats.org/officeDocument/2006/relationships/customXml" Target="../customXml/item3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9.xml"/><Relationship Id="rId34" Type="http://schemas.openxmlformats.org/officeDocument/2006/relationships/customXml" Target="../customXml/item4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ИтогоПрибыль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</c:v>
              </c:pt>
              <c:pt idx="11">
                <c:v>Декабрь</c:v>
              </c:pt>
            </c:strLit>
          </c:cat>
          <c:val>
            <c:numLit>
              <c:formatCode>General</c:formatCode>
              <c:ptCount val="12"/>
              <c:pt idx="0">
                <c:v>13942.79849999999</c:v>
              </c:pt>
              <c:pt idx="1">
                <c:v>5287.8599999999906</c:v>
              </c:pt>
              <c:pt idx="2">
                <c:v>8467.7865000000074</c:v>
              </c:pt>
              <c:pt idx="3">
                <c:v>10515.508500000002</c:v>
              </c:pt>
              <c:pt idx="4">
                <c:v>7255.0694999999932</c:v>
              </c:pt>
              <c:pt idx="5">
                <c:v>16883.488499999963</c:v>
              </c:pt>
              <c:pt idx="6">
                <c:v>8263.1565000000028</c:v>
              </c:pt>
              <c:pt idx="7">
                <c:v>18485.54849999999</c:v>
              </c:pt>
              <c:pt idx="8">
                <c:v>13609.88100000001</c:v>
              </c:pt>
              <c:pt idx="9">
                <c:v>8396.1315000000031</c:v>
              </c:pt>
              <c:pt idx="10">
                <c:v>8199.0750000000044</c:v>
              </c:pt>
              <c:pt idx="11">
                <c:v>9638.0535000000073</c:v>
              </c:pt>
            </c:numLit>
          </c:val>
          <c:extLst>
            <c:ext xmlns:c16="http://schemas.microsoft.com/office/drawing/2014/chart" uri="{C3380CC4-5D6E-409C-BE32-E72D297353CC}">
              <c16:uniqueId val="{00000000-6B02-4AAC-A576-E564882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324602511"/>
        <c:axId val="324604175"/>
      </c:barChart>
      <c:lineChart>
        <c:grouping val="standard"/>
        <c:varyColors val="0"/>
        <c:ser>
          <c:idx val="1"/>
          <c:order val="1"/>
          <c:tx>
            <c:v>МаксПрибыль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</c:v>
              </c:pt>
              <c:pt idx="11">
                <c:v>Декабрь</c:v>
              </c:pt>
            </c:strLit>
          </c:cat>
          <c:val>
            <c:numLit>
              <c:formatCode>General</c:formatCode>
              <c:ptCount val="12"/>
              <c:pt idx="0">
                <c:v>1697.67</c:v>
              </c:pt>
              <c:pt idx="1">
                <c:v>1040.5500000000002</c:v>
              </c:pt>
              <c:pt idx="2">
                <c:v>754.70399999999984</c:v>
              </c:pt>
              <c:pt idx="3">
                <c:v>922.05</c:v>
              </c:pt>
              <c:pt idx="4">
                <c:v>1032.57</c:v>
              </c:pt>
              <c:pt idx="5">
                <c:v>1216.02</c:v>
              </c:pt>
              <c:pt idx="6">
                <c:v>3979.0799999999995</c:v>
              </c:pt>
              <c:pt idx="7">
                <c:v>1439.4480000000003</c:v>
              </c:pt>
              <c:pt idx="8">
                <c:v>1420.02</c:v>
              </c:pt>
              <c:pt idx="9">
                <c:v>567</c:v>
              </c:pt>
              <c:pt idx="10">
                <c:v>1127.49</c:v>
              </c:pt>
              <c:pt idx="11">
                <c:v>1050.1500000000001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02-4AAC-A576-E564882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53584"/>
        <c:axId val="1170870816"/>
      </c:lineChart>
      <c:catAx>
        <c:axId val="324602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04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246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Итоговая прибыль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025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170870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Максимальная</a:t>
                </a:r>
                <a:r>
                  <a:rPr lang="ru-RU" baseline="0"/>
                  <a:t> прибыль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353584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174353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70870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 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A-4E49-A832-5CC010396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A-4E49-A832-5CC010396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8A-4E49-A832-5CC010396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Крупная техника</c:v>
              </c:pt>
              <c:pt idx="1">
                <c:v>Мелкая бытовая техника</c:v>
              </c:pt>
              <c:pt idx="2">
                <c:v>Электроника</c:v>
              </c:pt>
            </c:strLit>
          </c:cat>
          <c:val>
            <c:numLit>
              <c:formatCode>General</c:formatCode>
              <c:ptCount val="3"/>
              <c:pt idx="0">
                <c:v>1963</c:v>
              </c:pt>
              <c:pt idx="1">
                <c:v>8648</c:v>
              </c:pt>
              <c:pt idx="2">
                <c:v>2688</c:v>
              </c:pt>
            </c:numLit>
          </c:val>
          <c:extLst>
            <c:ext xmlns:c16="http://schemas.microsoft.com/office/drawing/2014/chart" uri="{C3380CC4-5D6E-409C-BE32-E72D297353CC}">
              <c16:uniqueId val="{00000001-093D-4EBB-AB87-66EF09B95A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 3.xlsx]PivotChartTable2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работы менеджеров!Сводная таблица14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'Анализ работы менеджеров'!$B$1:$B$2</c:f>
              <c:strCache>
                <c:ptCount val="1"/>
                <c:pt idx="0">
                  <c:v>Андреев А.А.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менеджеров'!$B$3:$B$15</c:f>
              <c:numCache>
                <c:formatCode>General</c:formatCode>
                <c:ptCount val="12"/>
                <c:pt idx="0">
                  <c:v>6392.5814999999993</c:v>
                </c:pt>
                <c:pt idx="1">
                  <c:v>1527.9915000000012</c:v>
                </c:pt>
                <c:pt idx="2">
                  <c:v>1773.9164999999996</c:v>
                </c:pt>
                <c:pt idx="3">
                  <c:v>4801.9319999999989</c:v>
                </c:pt>
                <c:pt idx="4">
                  <c:v>1355.5829999999996</c:v>
                </c:pt>
                <c:pt idx="5">
                  <c:v>6892.2344999999987</c:v>
                </c:pt>
                <c:pt idx="6">
                  <c:v>6444.4679999999989</c:v>
                </c:pt>
                <c:pt idx="7">
                  <c:v>6846.7844999999998</c:v>
                </c:pt>
                <c:pt idx="8">
                  <c:v>4599.8625000000002</c:v>
                </c:pt>
                <c:pt idx="9">
                  <c:v>2773.3485000000001</c:v>
                </c:pt>
                <c:pt idx="10">
                  <c:v>5121.1049999999987</c:v>
                </c:pt>
                <c:pt idx="11">
                  <c:v>4975.4189999999999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8-4BBC-A54D-FDB676762BB5}"/>
            </c:ext>
          </c:extLst>
        </c:ser>
        <c:ser>
          <c:idx val="1"/>
          <c:order val="1"/>
          <c:tx>
            <c:strRef>
              <c:f>'Анализ работы менеджеров'!$C$1:$C$2</c:f>
              <c:strCache>
                <c:ptCount val="1"/>
                <c:pt idx="0">
                  <c:v>Павлов П.П.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менеджеров'!$C$3:$C$15</c:f>
              <c:numCache>
                <c:formatCode>General</c:formatCode>
                <c:ptCount val="12"/>
                <c:pt idx="0">
                  <c:v>527.18399999999974</c:v>
                </c:pt>
                <c:pt idx="1">
                  <c:v>1293.4785000000002</c:v>
                </c:pt>
                <c:pt idx="2">
                  <c:v>245.30699999999985</c:v>
                </c:pt>
                <c:pt idx="3">
                  <c:v>287.16900000000004</c:v>
                </c:pt>
                <c:pt idx="4">
                  <c:v>798.41850000000011</c:v>
                </c:pt>
                <c:pt idx="5">
                  <c:v>2584.4265000000009</c:v>
                </c:pt>
                <c:pt idx="6">
                  <c:v>640.15800000000002</c:v>
                </c:pt>
                <c:pt idx="7">
                  <c:v>2260.642499999999</c:v>
                </c:pt>
                <c:pt idx="8">
                  <c:v>582.12000000000012</c:v>
                </c:pt>
                <c:pt idx="9">
                  <c:v>650.10299999999995</c:v>
                </c:pt>
                <c:pt idx="10">
                  <c:v>1983.8700000000003</c:v>
                </c:pt>
                <c:pt idx="11">
                  <c:v>159.53700000000001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8-4BBC-A54D-FDB676762BB5}"/>
            </c:ext>
          </c:extLst>
        </c:ser>
        <c:ser>
          <c:idx val="2"/>
          <c:order val="2"/>
          <c:tx>
            <c:strRef>
              <c:f>'Анализ работы менеджеров'!$D$1:$D$2</c:f>
              <c:strCache>
                <c:ptCount val="1"/>
                <c:pt idx="0">
                  <c:v>Сергеев С.С.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менеджеров'!$D$3:$D$15</c:f>
              <c:numCache>
                <c:formatCode>General</c:formatCode>
                <c:ptCount val="12"/>
                <c:pt idx="0">
                  <c:v>7023.0330000000013</c:v>
                </c:pt>
                <c:pt idx="1">
                  <c:v>2466.3900000000003</c:v>
                </c:pt>
                <c:pt idx="2">
                  <c:v>6448.5630000000046</c:v>
                </c:pt>
                <c:pt idx="3">
                  <c:v>5426.4075000000003</c:v>
                </c:pt>
                <c:pt idx="4">
                  <c:v>5101.0679999999993</c:v>
                </c:pt>
                <c:pt idx="5">
                  <c:v>7406.8274999999976</c:v>
                </c:pt>
                <c:pt idx="6">
                  <c:v>1178.5304999999987</c:v>
                </c:pt>
                <c:pt idx="7">
                  <c:v>9378.1215000000047</c:v>
                </c:pt>
                <c:pt idx="8">
                  <c:v>8427.8984999999921</c:v>
                </c:pt>
                <c:pt idx="9">
                  <c:v>4972.6799999999994</c:v>
                </c:pt>
                <c:pt idx="10">
                  <c:v>1094.1000000000004</c:v>
                </c:pt>
                <c:pt idx="11">
                  <c:v>4503.097499999998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8-4BBC-A54D-FDB67676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3439"/>
        <c:axId val="120974271"/>
      </c:lineChart>
      <c:catAx>
        <c:axId val="1209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74271"/>
        <c:crosses val="autoZero"/>
        <c:auto val="1"/>
        <c:lblAlgn val="ctr"/>
        <c:lblOffset val="100"/>
        <c:noMultiLvlLbl val="0"/>
      </c:catAx>
      <c:valAx>
        <c:axId val="1209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работы менеджеров!Сводная таблица16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'Анализ работы менеджеров'!$B$17:$B$18</c:f>
              <c:strCache>
                <c:ptCount val="1"/>
                <c:pt idx="0">
                  <c:v>Андреев А.А.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менеджеров'!$A$19:$A$31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менеджеров'!$B$19:$B$31</c:f>
              <c:numCache>
                <c:formatCode>General</c:formatCode>
                <c:ptCount val="12"/>
                <c:pt idx="0">
                  <c:v>180351.73777500002</c:v>
                </c:pt>
                <c:pt idx="1">
                  <c:v>93974.183475000013</c:v>
                </c:pt>
                <c:pt idx="2">
                  <c:v>54406.380525000008</c:v>
                </c:pt>
                <c:pt idx="3">
                  <c:v>158377.34324999995</c:v>
                </c:pt>
                <c:pt idx="4">
                  <c:v>51023.292900000015</c:v>
                </c:pt>
                <c:pt idx="5">
                  <c:v>217091.04232499999</c:v>
                </c:pt>
                <c:pt idx="6">
                  <c:v>210066.98579999997</c:v>
                </c:pt>
                <c:pt idx="7">
                  <c:v>272219.69947499986</c:v>
                </c:pt>
                <c:pt idx="8">
                  <c:v>158839.70497499997</c:v>
                </c:pt>
                <c:pt idx="9">
                  <c:v>68644.461824999991</c:v>
                </c:pt>
                <c:pt idx="10">
                  <c:v>248583.28049999999</c:v>
                </c:pt>
                <c:pt idx="11">
                  <c:v>132634.40760000004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D-4B05-AC6A-B767A785E078}"/>
            </c:ext>
          </c:extLst>
        </c:ser>
        <c:ser>
          <c:idx val="1"/>
          <c:order val="1"/>
          <c:tx>
            <c:strRef>
              <c:f>'Анализ работы менеджеров'!$C$17:$C$18</c:f>
              <c:strCache>
                <c:ptCount val="1"/>
                <c:pt idx="0">
                  <c:v>Павлов П.П.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менеджеров'!$A$19:$A$31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менеджеров'!$C$19:$C$31</c:f>
              <c:numCache>
                <c:formatCode>General</c:formatCode>
                <c:ptCount val="12"/>
                <c:pt idx="0">
                  <c:v>23652.1626</c:v>
                </c:pt>
                <c:pt idx="1">
                  <c:v>40390.047224999995</c:v>
                </c:pt>
                <c:pt idx="2">
                  <c:v>12639.965699999999</c:v>
                </c:pt>
                <c:pt idx="3">
                  <c:v>7457.3013000000001</c:v>
                </c:pt>
                <c:pt idx="4">
                  <c:v>13720.398825000002</c:v>
                </c:pt>
                <c:pt idx="5">
                  <c:v>88868.045624999999</c:v>
                </c:pt>
                <c:pt idx="6">
                  <c:v>25454.209200000001</c:v>
                </c:pt>
                <c:pt idx="7">
                  <c:v>79684.216725000035</c:v>
                </c:pt>
                <c:pt idx="8">
                  <c:v>26744.476200000001</c:v>
                </c:pt>
                <c:pt idx="9">
                  <c:v>8731.8495000000003</c:v>
                </c:pt>
                <c:pt idx="10">
                  <c:v>35041.787850000001</c:v>
                </c:pt>
                <c:pt idx="11">
                  <c:v>2134.6077000000005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D-4B05-AC6A-B767A785E078}"/>
            </c:ext>
          </c:extLst>
        </c:ser>
        <c:ser>
          <c:idx val="2"/>
          <c:order val="2"/>
          <c:tx>
            <c:strRef>
              <c:f>'Анализ работы менеджеров'!$D$17:$D$18</c:f>
              <c:strCache>
                <c:ptCount val="1"/>
                <c:pt idx="0">
                  <c:v>Сергеев С.С.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работы менеджеров'!$A$19:$A$31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'Анализ работы менеджеров'!$D$19:$D$31</c:f>
              <c:numCache>
                <c:formatCode>General</c:formatCode>
                <c:ptCount val="12"/>
                <c:pt idx="0">
                  <c:v>186640.37685</c:v>
                </c:pt>
                <c:pt idx="1">
                  <c:v>176358.68549999991</c:v>
                </c:pt>
                <c:pt idx="2">
                  <c:v>172129.59960000002</c:v>
                </c:pt>
                <c:pt idx="3">
                  <c:v>221302.99582500002</c:v>
                </c:pt>
                <c:pt idx="4">
                  <c:v>164217.71085000006</c:v>
                </c:pt>
                <c:pt idx="5">
                  <c:v>282570.72727499995</c:v>
                </c:pt>
                <c:pt idx="6">
                  <c:v>133753.35427499996</c:v>
                </c:pt>
                <c:pt idx="7">
                  <c:v>288960.01387500006</c:v>
                </c:pt>
                <c:pt idx="8">
                  <c:v>309091.29922500002</c:v>
                </c:pt>
                <c:pt idx="9">
                  <c:v>121766.99280000001</c:v>
                </c:pt>
                <c:pt idx="10">
                  <c:v>216911.48295000001</c:v>
                </c:pt>
                <c:pt idx="11">
                  <c:v>216855.39712500005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D-4B05-AC6A-B767A785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40511"/>
        <c:axId val="1281936767"/>
      </c:lineChart>
      <c:catAx>
        <c:axId val="12819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936767"/>
        <c:crosses val="autoZero"/>
        <c:auto val="1"/>
        <c:lblAlgn val="ctr"/>
        <c:lblOffset val="100"/>
        <c:noMultiLvlLbl val="0"/>
      </c:catAx>
      <c:valAx>
        <c:axId val="12819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9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структуры выручки!Сводная таблица20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выручки по категориям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структуры выручки'!$B$1</c:f>
              <c:strCache>
                <c:ptCount val="1"/>
                <c:pt idx="0">
                  <c:v>ИтогоВыручка2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2F-4299-8680-4C18EAC1A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1D-42D8-90DB-B10807D7BA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1D-42D8-90DB-B10807D7B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'Анализ структуры выручки'!$A$2:$A$5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'Анализ структуры выручки'!$B$2:$B$5</c:f>
              <c:numCache>
                <c:formatCode>0.00%</c:formatCode>
                <c:ptCount val="3"/>
                <c:pt idx="0">
                  <c:v>0.24892848112111135</c:v>
                </c:pt>
                <c:pt idx="1">
                  <c:v>0.34469945902805532</c:v>
                </c:pt>
                <c:pt idx="2">
                  <c:v>0.40637205985083458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299-8680-4C18EAC1A173}"/>
            </c:ext>
          </c:extLst>
        </c:ser>
        <c:ser>
          <c:idx val="1"/>
          <c:order val="1"/>
          <c:tx>
            <c:strRef>
              <c:f>'Анализ структуры выручки'!$C$1</c:f>
              <c:strCache>
                <c:ptCount val="1"/>
                <c:pt idx="0">
                  <c:v>ИтогоВыручка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1D-42D8-90DB-B10807D7BA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1D-42D8-90DB-B10807D7BA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1D-42D8-90DB-B10807D7B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'Анализ структуры выручки'!$A$2:$A$5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'Анализ структуры выручки'!$C$2:$C$5</c:f>
              <c:numCache>
                <c:formatCode>General</c:formatCode>
                <c:ptCount val="3"/>
                <c:pt idx="0">
                  <c:v>1170285.0350249996</c:v>
                </c:pt>
                <c:pt idx="1">
                  <c:v>1620532.1973000001</c:v>
                </c:pt>
                <c:pt idx="2">
                  <c:v>1910472.9927000005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F-4299-8680-4C18EAC1A1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структуры выручки!Сводная таблица21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выручки по сегментам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структуры выручки'!$B$15</c:f>
              <c:strCache>
                <c:ptCount val="1"/>
                <c:pt idx="0">
                  <c:v>ИтогоВыручка2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A-471A-A700-9AFD0B44AA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A-471A-A700-9AFD0B44AA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A-471A-A700-9AFD0B44AA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'Анализ структуры выручки'!$A$16:$A$19</c:f>
              <c:strCache>
                <c:ptCount val="3"/>
                <c:pt idx="0">
                  <c:v>Интернет-магазин</c:v>
                </c:pt>
                <c:pt idx="1">
                  <c:v>Магазин</c:v>
                </c:pt>
                <c:pt idx="2">
                  <c:v>Магазин-склад</c:v>
                </c:pt>
              </c:strCache>
            </c:strRef>
          </c:cat>
          <c:val>
            <c:numRef>
              <c:f>'Анализ структуры выручки'!$B$16:$B$19</c:f>
              <c:numCache>
                <c:formatCode>0.00%</c:formatCode>
                <c:ptCount val="3"/>
                <c:pt idx="0">
                  <c:v>0.52688756329903685</c:v>
                </c:pt>
                <c:pt idx="1">
                  <c:v>0.17572091475071799</c:v>
                </c:pt>
                <c:pt idx="2">
                  <c:v>0.29739152195024654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9FF-9B47-6E47E37D5094}"/>
            </c:ext>
          </c:extLst>
        </c:ser>
        <c:ser>
          <c:idx val="1"/>
          <c:order val="1"/>
          <c:tx>
            <c:strRef>
              <c:f>'Анализ структуры выручки'!$C$15</c:f>
              <c:strCache>
                <c:ptCount val="1"/>
                <c:pt idx="0">
                  <c:v>ИтогоВыручка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A-471A-A700-9AFD0B44AA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5A-471A-A700-9AFD0B44AA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5A-471A-A700-9AFD0B44AA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'Анализ структуры выручки'!$A$16:$A$19</c:f>
              <c:strCache>
                <c:ptCount val="3"/>
                <c:pt idx="0">
                  <c:v>Интернет-магазин</c:v>
                </c:pt>
                <c:pt idx="1">
                  <c:v>Магазин</c:v>
                </c:pt>
                <c:pt idx="2">
                  <c:v>Магазин-склад</c:v>
                </c:pt>
              </c:strCache>
            </c:strRef>
          </c:cat>
          <c:val>
            <c:numRef>
              <c:f>'Анализ структуры выручки'!$C$16:$C$19</c:f>
              <c:numCache>
                <c:formatCode>General</c:formatCode>
                <c:ptCount val="3"/>
                <c:pt idx="0">
                  <c:v>2477051.3510249997</c:v>
                </c:pt>
                <c:pt idx="1">
                  <c:v>826115.01885000081</c:v>
                </c:pt>
                <c:pt idx="2">
                  <c:v>1398123.8551500002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9FF-9B47-6E47E37D50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структуры выручки!Сводная таблица22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выручки по классам доставки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структуры выручки'!$B$25</c:f>
              <c:strCache>
                <c:ptCount val="1"/>
                <c:pt idx="0">
                  <c:v>ИтогоВыручка2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E-46C2-8051-79460CB5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E-46C2-8051-79460CB5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E-46C2-8051-79460CB5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E-46C2-8051-79460CB5099A}"/>
              </c:ext>
            </c:extLst>
          </c:dPt>
          <c:cat>
            <c:strRef>
              <c:f>'Анализ структуры выручки'!$A$26:$A$30</c:f>
              <c:strCache>
                <c:ptCount val="4"/>
                <c:pt idx="0">
                  <c:v>Второй класс</c:v>
                </c:pt>
                <c:pt idx="1">
                  <c:v>Первый класс</c:v>
                </c:pt>
                <c:pt idx="2">
                  <c:v>Срочно</c:v>
                </c:pt>
                <c:pt idx="3">
                  <c:v>Стандарт</c:v>
                </c:pt>
              </c:strCache>
            </c:strRef>
          </c:cat>
          <c:val>
            <c:numRef>
              <c:f>'Анализ структуры выручки'!$B$26:$B$30</c:f>
              <c:numCache>
                <c:formatCode>0.00%</c:formatCode>
                <c:ptCount val="4"/>
                <c:pt idx="0">
                  <c:v>0.1787664599924868</c:v>
                </c:pt>
                <c:pt idx="1">
                  <c:v>0.13066767858321995</c:v>
                </c:pt>
                <c:pt idx="2">
                  <c:v>5.3381587508494165E-2</c:v>
                </c:pt>
                <c:pt idx="3">
                  <c:v>0.63718427391579957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AA9-BBDD-4927572E56F7}"/>
            </c:ext>
          </c:extLst>
        </c:ser>
        <c:ser>
          <c:idx val="1"/>
          <c:order val="1"/>
          <c:tx>
            <c:strRef>
              <c:f>'Анализ структуры выручки'!$C$25</c:f>
              <c:strCache>
                <c:ptCount val="1"/>
                <c:pt idx="0">
                  <c:v>ИтогоВыручка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E-46C2-8051-79460CB5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8E-46C2-8051-79460CB5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8E-46C2-8051-79460CB5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8E-46C2-8051-79460CB5099A}"/>
              </c:ext>
            </c:extLst>
          </c:dPt>
          <c:cat>
            <c:strRef>
              <c:f>'Анализ структуры выручки'!$A$26:$A$30</c:f>
              <c:strCache>
                <c:ptCount val="4"/>
                <c:pt idx="0">
                  <c:v>Второй класс</c:v>
                </c:pt>
                <c:pt idx="1">
                  <c:v>Первый класс</c:v>
                </c:pt>
                <c:pt idx="2">
                  <c:v>Срочно</c:v>
                </c:pt>
                <c:pt idx="3">
                  <c:v>Стандарт</c:v>
                </c:pt>
              </c:strCache>
            </c:strRef>
          </c:cat>
          <c:val>
            <c:numRef>
              <c:f>'Анализ структуры выручки'!$C$26:$C$30</c:f>
              <c:numCache>
                <c:formatCode>General</c:formatCode>
                <c:ptCount val="4"/>
                <c:pt idx="0">
                  <c:v>840433.01092499995</c:v>
                </c:pt>
                <c:pt idx="1">
                  <c:v>614306.68004999973</c:v>
                </c:pt>
                <c:pt idx="2">
                  <c:v>250962.33554999996</c:v>
                </c:pt>
                <c:pt idx="3">
                  <c:v>2995588.1984999971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AA9-BBDD-4927572E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3.xlsx]Анализ структуры выручки!Сводная таблица23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клиентов в каждом сегменте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'Анализ структуры выручки'!$B$40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2-43F2-8316-8E16D6B302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82-43F2-8316-8E16D6B302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82-43F2-8316-8E16D6B302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'Анализ структуры выручки'!$A$41:$A$44</c:f>
              <c:strCache>
                <c:ptCount val="3"/>
                <c:pt idx="0">
                  <c:v>Интернет-магазин</c:v>
                </c:pt>
                <c:pt idx="1">
                  <c:v>Магазин</c:v>
                </c:pt>
                <c:pt idx="2">
                  <c:v>Магазин-склад</c:v>
                </c:pt>
              </c:strCache>
            </c:strRef>
          </c:cat>
          <c:val>
            <c:numRef>
              <c:f>'Анализ структуры выручки'!$B$41:$B$44</c:f>
              <c:numCache>
                <c:formatCode>General</c:formatCode>
                <c:ptCount val="3"/>
                <c:pt idx="0">
                  <c:v>361</c:v>
                </c:pt>
                <c:pt idx="1">
                  <c:v>125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BD4-9754-3F099FF9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0</xdr:row>
      <xdr:rowOff>119380</xdr:rowOff>
    </xdr:from>
    <xdr:to>
      <xdr:col>7</xdr:col>
      <xdr:colOff>525780</xdr:colOff>
      <xdr:row>15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4A94CB-C8A9-40A0-BEEC-B12817040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</xdr:colOff>
      <xdr:row>0</xdr:row>
      <xdr:rowOff>167640</xdr:rowOff>
    </xdr:from>
    <xdr:to>
      <xdr:col>15</xdr:col>
      <xdr:colOff>548640</xdr:colOff>
      <xdr:row>15</xdr:row>
      <xdr:rowOff>40640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73C7B0-CCAB-4FEE-85F4-2020FCAD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156210</xdr:rowOff>
    </xdr:from>
    <xdr:to>
      <xdr:col>11</xdr:col>
      <xdr:colOff>419100</xdr:colOff>
      <xdr:row>15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00B986-5784-4ED0-8533-B3903FF6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441960</xdr:colOff>
      <xdr:row>1</xdr:row>
      <xdr:rowOff>91440</xdr:rowOff>
    </xdr:from>
    <xdr:to>
      <xdr:col>14</xdr:col>
      <xdr:colOff>144780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">
              <a:extLst>
                <a:ext uri="{FF2B5EF4-FFF2-40B4-BE49-F238E27FC236}">
                  <a16:creationId xmlns:a16="http://schemas.microsoft.com/office/drawing/2014/main" id="{0F89FACE-FADA-4C6E-A0AD-3F5712866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4480" y="2743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114300</xdr:colOff>
      <xdr:row>16</xdr:row>
      <xdr:rowOff>41910</xdr:rowOff>
    </xdr:from>
    <xdr:to>
      <xdr:col>11</xdr:col>
      <xdr:colOff>434340</xdr:colOff>
      <xdr:row>31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8EF05C-9F96-4391-88FA-A80193F2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133350</xdr:rowOff>
    </xdr:from>
    <xdr:to>
      <xdr:col>12</xdr:col>
      <xdr:colOff>144780</xdr:colOff>
      <xdr:row>12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E70DEA-4E23-4698-91A4-D1800415D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12</xdr:row>
      <xdr:rowOff>57150</xdr:rowOff>
    </xdr:from>
    <xdr:to>
      <xdr:col>12</xdr:col>
      <xdr:colOff>228600</xdr:colOff>
      <xdr:row>23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E55594-84CB-4BB6-AB48-17E865C9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24</xdr:row>
      <xdr:rowOff>41910</xdr:rowOff>
    </xdr:from>
    <xdr:to>
      <xdr:col>12</xdr:col>
      <xdr:colOff>144780</xdr:colOff>
      <xdr:row>36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54CAD8-4761-4EFE-ABB1-09CA1EC79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632460</xdr:colOff>
      <xdr:row>37</xdr:row>
      <xdr:rowOff>26670</xdr:rowOff>
    </xdr:from>
    <xdr:to>
      <xdr:col>9</xdr:col>
      <xdr:colOff>426720</xdr:colOff>
      <xdr:row>50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68B9DAE-031F-444F-9DB9-7A11681D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7722685183" createdVersion="5" refreshedVersion="7" minRefreshableVersion="3" recordCount="0" supportSubquery="1" supportAdvancedDrill="1" xr:uid="{D61C6F21-8E33-4B4E-97CB-073A3193AB67}">
  <cacheSource type="external" connectionId="1"/>
  <cacheFields count="3">
    <cacheField name="[Measures].[ИтогоВыручка]" caption="ИтогоВыручка" numFmtId="0" hierarchy="34" level="32767"/>
    <cacheField name="[Measures].[ИтогоПрибыль]" caption="ИтогоПрибыль" numFmtId="0" hierarchy="37" level="32767"/>
    <cacheField name="[Клиенты].[Сегмент].[Сегмент]" caption="Сегмент" numFmtId="0" hierarchy="13" level="1">
      <sharedItems count="3">
        <s v="Интернет-магазин"/>
        <s v="Магазин"/>
        <s v="Магазин-склад"/>
      </sharedItems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2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0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1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5307638886" createdVersion="5" refreshedVersion="7" minRefreshableVersion="3" recordCount="0" supportSubquery="1" supportAdvancedDrill="1" xr:uid="{0B212B22-4FC9-48C4-BAC9-1AE196F60C4D}">
  <cacheSource type="external" connectionId="1"/>
  <cacheFields count="3">
    <cacheField name="[Менеджеры].[Менеджер].[Менеджер]" caption="Менеджер" numFmtId="0" hierarchy="16" level="1">
      <sharedItems count="3">
        <s v="Андреев А.А."/>
        <s v="Павлов П.П."/>
        <s v="Сергеев С.С."/>
      </sharedItems>
    </cacheField>
    <cacheField name="[Клиенты].[Сегмент].[Сегмент]" caption="Сегмент" numFmtId="0" hierarchy="13" level="1">
      <sharedItems count="3">
        <s v="Интернет-магазин"/>
        <s v="Магазин"/>
        <s v="Магазин-склад"/>
      </sharedItems>
    </cacheField>
    <cacheField name="[Measures].[ИтогоВыручка]" caption="ИтогоВыручка" numFmtId="0" hierarchy="34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1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2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7887500002" createdVersion="5" refreshedVersion="7" minRefreshableVersion="3" recordCount="0" supportSubquery="1" supportAdvancedDrill="1" xr:uid="{D6DB0A9F-B14A-4BFC-B5FA-99259BF1F345}">
  <cacheSource type="external" connectionId="1"/>
  <cacheFields count="3">
    <cacheField name="[Товары].[Категория товара].[Категория товара]" caption="Категория товара" numFmtId="0" hierarchy="20" level="1">
      <sharedItems count="3">
        <s v="Крупная техника"/>
        <s v="Мелкая бытовая техника"/>
        <s v="Электроника"/>
      </sharedItems>
    </cacheField>
    <cacheField name="[Measures].[ИтогоВыручка]" caption="ИтогоВыручка" numFmtId="0" hierarchy="34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Dummy0" caption="Цена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8780555558" createdVersion="5" refreshedVersion="7" minRefreshableVersion="3" recordCount="0" supportSubquery="1" supportAdvancedDrill="1" xr:uid="{AED18E3C-704A-4371-A3B4-BABE1673FAD5}">
  <cacheSource type="external" connectionId="1"/>
  <cacheFields count="3">
    <cacheField name="[Клиенты].[Сегмент].[Сегмент]" caption="Сегмент" numFmtId="0" hierarchy="13" level="1">
      <sharedItems count="3">
        <s v="Интернет-магазин"/>
        <s v="Магазин"/>
        <s v="Магазин-склад"/>
      </sharedItems>
    </cacheField>
    <cacheField name="[Measures].[ИтогоВыручка]" caption="ИтогоВыручка" numFmtId="0" hierarchy="34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Dummy0" caption="Цена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91316087962" createdVersion="5" refreshedVersion="7" minRefreshableVersion="3" recordCount="0" supportSubquery="1" supportAdvancedDrill="1" xr:uid="{BCAF6FB5-5751-48DC-A4A0-18B864FB2C1B}">
  <cacheSource type="external" connectionId="1"/>
  <cacheFields count="3">
    <cacheField name="[Заказы].[Класс доставки].[Класс доставки]" caption="Класс доставки" numFmtId="0" hierarchy="7" level="1">
      <sharedItems count="4">
        <s v="Второй класс"/>
        <s v="Первый класс"/>
        <s v="Срочно"/>
        <s v="Стандарт"/>
      </sharedItems>
    </cacheField>
    <cacheField name="[Measures].[ИтогоВыручка]" caption="ИтогоВыручка" numFmtId="0" hierarchy="34" level="32767"/>
    <cacheField name="Dummy0" numFmtId="0" hierarchy="5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1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2" memberValueDatatype="130" unbalanced="0">
      <fieldsUsage count="2">
        <fieldUsage x="-1"/>
        <fieldUsage x="0"/>
      </fieldsUsage>
    </cacheHierarchy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2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Dummy0" caption="Цена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92261921299" createdVersion="5" refreshedVersion="7" minRefreshableVersion="3" recordCount="0" supportSubquery="1" supportAdvancedDrill="1" xr:uid="{85F3D102-AECC-4A45-8162-C6FB39F5D6D6}">
  <cacheSource type="external" connectionId="1"/>
  <cacheFields count="2">
    <cacheField name="[Клиенты].[Сегмент].[Сегмент]" caption="Сегмент" numFmtId="0" hierarchy="13" level="1">
      <sharedItems count="3">
        <s v="Интернет-магазин"/>
        <s v="Магазин"/>
        <s v="Магазин-склад"/>
      </sharedItems>
    </cacheField>
    <cacheField name="[Measures].[Число элементов в столбце Имя клиента]" caption="Число элементов в столбце Имя клиента" numFmtId="0" hierarchy="49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0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1524999999" createdVersion="3" refreshedVersion="7" minRefreshableVersion="3" recordCount="0" supportSubquery="1" supportAdvancedDrill="1" xr:uid="{7B802437-EF7E-44B4-B66D-D4E3A2F7684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9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40642178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7726388886" createdVersion="5" refreshedVersion="7" minRefreshableVersion="3" recordCount="0" supportSubquery="1" supportAdvancedDrill="1" xr:uid="{F9957D9F-9E22-49DF-9C1B-C804807370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Товары].[Категория товара].[Категория товара]" caption="Категория товара" numFmtId="0" hierarchy="20" level="1">
      <sharedItems count="3">
        <s v="Крупная техника"/>
        <s v="Мелкая бытовая техника"/>
        <s v="Электроника"/>
      </sharedItems>
    </cacheField>
    <cacheField name="[Measures].[КоличествоТоваров]" caption="КоличествоТоваров" numFmtId="0" hierarchy="33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 oneField="1">
      <fieldsUsage count="1">
        <fieldUsage x="1"/>
      </fieldsUsage>
    </cacheHierarchy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7577834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8310532405" createdVersion="5" refreshedVersion="7" minRefreshableVersion="3" recordCount="0" supportSubquery="1" supportAdvancedDrill="1" xr:uid="{2B7A44DB-B8B0-410A-AAD4-EF1F6046010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ИтогоПрибыль]" caption="ИтогоПрибыль" numFmtId="0" hierarchy="37" level="32767"/>
    <cacheField name="[Measures].[МаксПрибыль]" caption="МаксПрибыль" numFmtId="0" hierarchy="32" level="32767"/>
    <cacheField name="[Календарь].[Месяц].[Месяц]" caption="Месяц" numFmtId="0" hierarchy="10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2"/>
      </fieldsUsage>
    </cacheHierarchy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 oneField="1">
      <fieldsUsage count="1">
        <fieldUsage x="1"/>
      </fieldsUsage>
    </cacheHierarchy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6568679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823541667" createdVersion="5" refreshedVersion="7" minRefreshableVersion="3" recordCount="0" supportSubquery="1" supportAdvancedDrill="1" xr:uid="{5B88773C-204E-45A4-938B-70F3AF10DC22}">
  <cacheSource type="external" connectionId="1"/>
  <cacheFields count="4">
    <cacheField name="[Measures].[ИтогоПрибыль]" caption="ИтогоПрибыль" numFmtId="0" hierarchy="37" level="32767"/>
    <cacheField name="[Measures].[ИтогоВыручка]" caption="ИтогоВыручка" numFmtId="0" hierarchy="34" level="32767"/>
    <cacheField name="[Календарь].[Месяц].[Месяц]" caption="Месяц" numFmtId="0" hierarchy="10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Календарь].[Квартал].[Квартал]" caption="Квартал" numFmtId="0" hierarchy="1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Календарь].[Квартал].&amp;[1]"/>
            <x15:cachedUniqueName index="1" name="[Календарь].[Квартал].&amp;[2]"/>
            <x15:cachedUniqueName index="2" name="[Календарь].[Квартал].&amp;[3]"/>
            <x15:cachedUniqueName index="3" name="[Календарь].[Квартал].&amp;[4]"/>
          </x15:cachedUniqueNames>
        </ext>
      </extLst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2"/>
      </fieldsUsage>
    </cacheHierarchy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20" unbalanced="0">
      <fieldsUsage count="2">
        <fieldUsage x="-1"/>
        <fieldUsage x="3"/>
      </fieldsUsage>
    </cacheHierarchy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7724537038" createdVersion="5" refreshedVersion="7" minRefreshableVersion="3" recordCount="0" supportSubquery="1" supportAdvancedDrill="1" xr:uid="{73C0302E-A2B4-4669-A830-30AFEA6FA910}">
  <cacheSource type="external" connectionId="1"/>
  <cacheFields count="4">
    <cacheField name="[Measures].[ИтогоПрибыль]" caption="ИтогоПрибыль" numFmtId="0" hierarchy="37" level="32767"/>
    <cacheField name="[Measures].[ИтогоВыручка]" caption="ИтогоВыручка" numFmtId="0" hierarchy="34" level="32767"/>
    <cacheField name="[Товары].[Категория товара].[Категория товара]" caption="Категория товара" numFmtId="0" hierarchy="20" level="1">
      <sharedItems count="3">
        <s v="Крупная техника"/>
        <s v="Мелкая бытовая техника"/>
        <s v="Электроника"/>
      </sharedItems>
    </cacheField>
    <cacheField name="[Товары].[Подкатегория товара].[Подкатегория товара]" caption="Подкатегория товара" numFmtId="0" hierarchy="21" level="1">
      <sharedItems count="9">
        <s v="Видео"/>
        <s v="Компьютеры"/>
        <s v="Копьютеры"/>
        <s v="Монитор"/>
        <s v="Музыкальный центр"/>
        <s v="Оргтехника"/>
        <s v="Сетевое оборудование"/>
        <s v="Средства ввода"/>
        <s v="Телевизоры"/>
      </sharedItems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2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>
      <fieldsUsage count="2">
        <fieldUsage x="-1"/>
        <fieldUsage x="3"/>
      </fieldsUsage>
    </cacheHierarchy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7725462962" createdVersion="5" refreshedVersion="7" minRefreshableVersion="3" recordCount="0" supportSubquery="1" supportAdvancedDrill="1" xr:uid="{95AC568A-4D75-4C6E-9755-313912CC8AA6}">
  <cacheSource type="external" connectionId="1"/>
  <cacheFields count="3">
    <cacheField name="[Measures].[ИтогоПрибыль]" caption="ИтогоПрибыль" numFmtId="0" hierarchy="37" level="32767"/>
    <cacheField name="[Measures].[ИтогоВыручка]" caption="ИтогоВыручка" numFmtId="0" hierarchy="34" level="32767"/>
    <cacheField name="[Округа России].[Округ].[Округ]" caption="Округ" numFmtId="0" hierarchy="18" level="1">
      <sharedItems count="8">
        <s v="Дальневосточны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1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77721643521" createdVersion="5" refreshedVersion="7" minRefreshableVersion="3" recordCount="0" supportSubquery="1" supportAdvancedDrill="1" xr:uid="{FC097B25-1CAC-4138-8336-26C6413ACB14}">
  <cacheSource type="external" connectionId="1"/>
  <cacheFields count="3">
    <cacheField name="[Measures].[ИтогоПрибыль]" caption="ИтогоПрибыль" numFmtId="0" hierarchy="37" level="32767"/>
    <cacheField name="[Календарь].[Месяц].[Месяц]" caption="Месяц" numFmtId="0" hierarchy="10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ПрибыльПредМесяц]" caption="ПрибыльПредМесяц" numFmtId="0" hierarchy="36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 oneField="1">
      <fieldsUsage count="1">
        <fieldUsage x="2"/>
      </fieldsUsage>
    </cacheHierarchy>
    <cacheHierarchy uniqueName="[Measures].[ИтогоПрибыль]" caption="ИтогоПрибыль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2491782411" createdVersion="5" refreshedVersion="7" minRefreshableVersion="3" recordCount="0" supportSubquery="1" supportAdvancedDrill="1" xr:uid="{4E0E8E72-589D-4D04-A4E2-AEFF6C301DCD}">
  <cacheSource type="external" connectionId="1"/>
  <cacheFields count="3">
    <cacheField name="[Менеджеры].[Менеджер].[Менеджер]" caption="Менеджер" numFmtId="0" hierarchy="16" level="1">
      <sharedItems count="3">
        <s v="Андреев А.А."/>
        <s v="Павлов П.П."/>
        <s v="Сергеев С.С."/>
      </sharedItems>
    </cacheField>
    <cacheField name="[Товары].[Категория товара].[Категория товара]" caption="Категория товара" numFmtId="0" hierarchy="20" level="1">
      <sharedItems count="3">
        <s v="Крупная техника"/>
        <s v="Мелкая бытовая техника"/>
        <s v="Электроника"/>
      </sharedItems>
    </cacheField>
    <cacheField name="[Measures].[КоличествоТоваров]" caption="КоличествоТоваров" numFmtId="0" hierarchy="33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 oneField="1">
      <fieldsUsage count="1">
        <fieldUsage x="2"/>
      </fieldsUsage>
    </cacheHierarchy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2180208334" createdVersion="5" refreshedVersion="7" minRefreshableVersion="3" recordCount="0" supportSubquery="1" supportAdvancedDrill="1" xr:uid="{11F8D93C-B5D4-4D59-9F42-C175AA817ABF}">
  <cacheSource type="external" connectionId="1"/>
  <cacheFields count="3">
    <cacheField name="[Менеджеры].[Менеджер].[Менеджер]" caption="Менеджер" numFmtId="0" hierarchy="16" level="1">
      <sharedItems count="3">
        <s v="Андреев А.А."/>
        <s v="Павлов П.П."/>
        <s v="Сергеев С.С."/>
      </sharedItems>
    </cacheField>
    <cacheField name="[Календарь].[Месяц].[Месяц]" caption="Месяц" numFmtId="0" hierarchy="10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ИтогоВыручка]" caption="ИтогоВыручка" numFmtId="0" hierarchy="34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1"/>
      </fieldsUsage>
    </cacheHierarchy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 oneField="1">
      <fieldsUsage count="1">
        <fieldUsage x="2"/>
      </fieldsUsage>
    </cacheHierarchy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2179745373" createdVersion="5" refreshedVersion="7" minRefreshableVersion="3" recordCount="0" supportSubquery="1" supportAdvancedDrill="1" xr:uid="{0138B0CC-A1BE-4322-9505-AB0A5848EC56}">
  <cacheSource type="external" connectionId="1"/>
  <cacheFields count="3">
    <cacheField name="[Менеджеры].[Менеджер].[Менеджер]" caption="Менеджер" numFmtId="0" hierarchy="16" level="1">
      <sharedItems count="3">
        <s v="Андреев А.А."/>
        <s v="Павлов П.П."/>
        <s v="Сергеев С.С."/>
      </sharedItems>
    </cacheField>
    <cacheField name="[Measures].[ИтогоПрибыль]" caption="ИтогоПрибыль" numFmtId="0" hierarchy="37" level="32767"/>
    <cacheField name="[Календарь].[Месяц].[Месяц]" caption="Месяц" numFmtId="0" hierarchy="10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>
      <fieldsUsage count="2">
        <fieldUsage x="-1"/>
        <fieldUsage x="2"/>
      </fieldsUsage>
    </cacheHierarchy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 oneField="1">
      <fieldsUsage count="1">
        <fieldUsage x="1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alia Rud" refreshedDate="44584.783810069443" createdVersion="5" refreshedVersion="7" minRefreshableVersion="3" recordCount="0" supportSubquery="1" supportAdvancedDrill="1" xr:uid="{A8D6BF7C-2772-4D8D-8449-E16F8E4ADA52}">
  <cacheSource type="external" connectionId="1"/>
  <cacheFields count="2">
    <cacheField name="[Менеджеры].[Менеджер].[Менеджер]" caption="Менеджер" numFmtId="0" hierarchy="16" level="1">
      <sharedItems count="3">
        <s v="Андреев А.А."/>
        <s v="Павлов П.П."/>
        <s v="Сергеев С.С."/>
      </sharedItems>
    </cacheField>
    <cacheField name="[Measures].[Число элементов в столбце Имя клиента]" caption="Число элементов в столбце Имя клиента" numFmtId="0" hierarchy="49" level="32767"/>
  </cacheFields>
  <cacheHierarchies count="50"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Детали заказов].[Выручка]" caption="Выручка" attribute="1" defaultMemberUniqueName="[Детали заказов].[Выручка].[All]" allUniqueName="[Детали заказов].[Выручка].[All]" dimensionUniqueName="[Детали заказов]" displayFolder="" count="0" memberValueDatatype="5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День недели]" caption="День недели" attribute="1" defaultMemberUniqueName="[Календарь].[День недели].[All]" allUniqueName="[Календарь].[День недели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0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Округ]" caption="Округ" attribute="1" defaultMemberUniqueName="[Округа России].[Округ].[All]" allUniqueName="[Округа России].[Округ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 hidden="1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 hidden="1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 hidden="1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 hidden="1"/>
    <cacheHierarchy uniqueName="[Календарь].[Номер дня недели]" caption="Номер дня недели" attribute="1" defaultMemberUniqueName="[Календарь].[Номер дня недели].[All]" allUniqueName="[Календарь].[Номер дня недели].[All]" dimensionUniqueName="[Календарь]" displayFolder="" count="0" memberValueDatatype="20" unbalanced="0" hidden="1"/>
    <cacheHierarchy uniqueName="[Календарь].[Номер месяца]" caption="Номер месяца" attribute="1" defaultMemberUniqueName="[Календарь].[Номер месяца].[All]" allUniqueName="[Календарь].[Номер месяца].[All]" dimensionUniqueName="[Календарь]" displayFolder="" count="0" memberValueDatatype="20" unbalanced="0" hidden="1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 hidden="1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 hidden="1"/>
    <cacheHierarchy uniqueName="[Measures].[МаксПрибыль]" caption="МаксПрибыль" measure="1" displayFolder="" measureGroup="Детали заказов" count="0"/>
    <cacheHierarchy uniqueName="[Measures].[КоличествоТоваров]" caption="КоличествоТоваров" measure="1" displayFolder="" measureGroup="Детали заказов" count="0"/>
    <cacheHierarchy uniqueName="[Measures].[ИтогоВыручка]" caption="ИтогоВыручка" measure="1" displayFolder="" measureGroup="Детали заказов" count="0"/>
    <cacheHierarchy uniqueName="[Measures].[МаксВыручка]" caption="МаксВыручка" measure="1" displayFolder="" measureGroup="Детали заказов" count="0"/>
    <cacheHierarchy uniqueName="[Measures].[ПрибыльПредМесяц]" caption="ПрибыльПредМесяц" measure="1" displayFolder="" measureGroup="Детали заказов" count="0"/>
    <cacheHierarchy uniqueName="[Measures].[ИтогоПрибыль]" caption="ИтогоПрибыль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Товары]" caption="__XL_Count Товары" measure="1" displayFolder="" measureGroup="Товар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Календарь]" caption="__XL_Count Календарь" measure="1" displayFolder="" measureGroup="Календарь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вартал]" caption="Сумма по столбцу Квартал" measure="1" displayFolder="" measureGroup="Календарь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Выручка]" caption="Сумма по столбцу Выручка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Имя клиента]" caption="Число элементов в столбце Имя клиента" measure="1" displayFolder="" measureGroup="Клиент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0"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2"/>
    <map measureGroup="1" dimension="3"/>
    <map measureGroup="1" dimension="4"/>
    <map measureGroup="1" dimension="5"/>
    <map measureGroup="1" dimension="6"/>
    <map measureGroup="2" dimension="3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15825-8B6A-4185-8D95-72897F0C019B}" name="PivotChartTable1" cacheId="16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656867977">
        <x15:pivotRow count="2">
          <x15:c>
            <x15:v>13942.79849999999</x15:v>
            <x15:x in="0"/>
          </x15:c>
          <x15:c>
            <x15:v>1697.67</x15:v>
            <x15:x in="0"/>
          </x15:c>
        </x15:pivotRow>
        <x15:pivotRow count="2">
          <x15:c>
            <x15:v>5287.8599999999906</x15:v>
            <x15:x in="0"/>
          </x15:c>
          <x15:c>
            <x15:v>1040.5500000000002</x15:v>
            <x15:x in="0"/>
          </x15:c>
        </x15:pivotRow>
        <x15:pivotRow count="2">
          <x15:c>
            <x15:v>8467.7865000000074</x15:v>
            <x15:x in="0"/>
          </x15:c>
          <x15:c>
            <x15:v>754.70399999999984</x15:v>
            <x15:x in="0"/>
          </x15:c>
        </x15:pivotRow>
        <x15:pivotRow count="2">
          <x15:c>
            <x15:v>10515.508500000002</x15:v>
            <x15:x in="0"/>
          </x15:c>
          <x15:c>
            <x15:v>922.05</x15:v>
            <x15:x in="0"/>
          </x15:c>
        </x15:pivotRow>
        <x15:pivotRow count="2">
          <x15:c>
            <x15:v>7255.0694999999932</x15:v>
            <x15:x in="0"/>
          </x15:c>
          <x15:c>
            <x15:v>1032.57</x15:v>
            <x15:x in="0"/>
          </x15:c>
        </x15:pivotRow>
        <x15:pivotRow count="2">
          <x15:c>
            <x15:v>16883.488499999963</x15:v>
            <x15:x in="0"/>
          </x15:c>
          <x15:c>
            <x15:v>1216.02</x15:v>
            <x15:x in="0"/>
          </x15:c>
        </x15:pivotRow>
        <x15:pivotRow count="2">
          <x15:c>
            <x15:v>8263.1565000000028</x15:v>
            <x15:x in="0"/>
          </x15:c>
          <x15:c>
            <x15:v>3979.0799999999995</x15:v>
            <x15:x in="0"/>
          </x15:c>
        </x15:pivotRow>
        <x15:pivotRow count="2">
          <x15:c>
            <x15:v>18485.54849999999</x15:v>
            <x15:x in="0"/>
          </x15:c>
          <x15:c>
            <x15:v>1439.4480000000003</x15:v>
            <x15:x in="0"/>
          </x15:c>
        </x15:pivotRow>
        <x15:pivotRow count="2">
          <x15:c>
            <x15:v>13609.88100000001</x15:v>
            <x15:x in="0"/>
          </x15:c>
          <x15:c>
            <x15:v>1420.02</x15:v>
            <x15:x in="0"/>
          </x15:c>
        </x15:pivotRow>
        <x15:pivotRow count="2">
          <x15:c>
            <x15:v>8396.1315000000031</x15:v>
            <x15:x in="0"/>
          </x15:c>
          <x15:c>
            <x15:v>567</x15:v>
            <x15:x in="0"/>
          </x15:c>
        </x15:pivotRow>
        <x15:pivotRow count="2">
          <x15:c>
            <x15:v>8199.0750000000044</x15:v>
            <x15:x in="0"/>
          </x15:c>
          <x15:c>
            <x15:v>1127.49</x15:v>
            <x15:x in="0"/>
          </x15:c>
        </x15:pivotRow>
        <x15:pivotRow count="2">
          <x15:c>
            <x15:v>9638.0535000000073</x15:v>
            <x15:x in="0"/>
          </x15:c>
          <x15:c>
            <x15:v>1050.1500000000001</x15:v>
            <x15:x in="0"/>
          </x15:c>
        </x15:pivotRow>
        <x15:pivotRow count="2">
          <x15:c>
            <x15:v>128944.3575000001</x15:v>
            <x15:x in="0"/>
          </x15:c>
          <x15:c>
            <x15:v>3979.0799999999995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Календарь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0A6F3-9924-4700-9FB1-5B17836F9952}" name="Сводная таблица17" cacheId="5" applyNumberFormats="0" applyBorderFormats="0" applyFontFormats="0" applyPatternFormats="0" applyAlignmentFormats="0" applyWidthHeightFormats="1" dataCaption="Значения" tag="8d12dfa9-4cc1-454c-8825-f074eaef809c" updatedVersion="7" minRefreshableVersion="3" useAutoFormatting="1" itemPrintTitles="1" createdVersion="5" indent="0" outline="1" outlineData="1" multipleFieldFilters="0" rowHeaderCaption="Менеджер" colHeaderCaption="Категория">
  <location ref="A33:E3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Товар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8AC61-B5CF-4AF1-BBB1-2EE020796D8C}" name="Сводная таблица16" cacheId="6" applyNumberFormats="0" applyBorderFormats="0" applyFontFormats="0" applyPatternFormats="0" applyAlignmentFormats="0" applyWidthHeightFormats="1" dataCaption="Значения" tag="7ac9270d-e00b-4f3b-b1f8-39e65aff2c1b" updatedVersion="7" minRefreshableVersion="3" useAutoFormatting="1" subtotalHiddenItems="1" itemPrintTitles="1" createdVersion="5" indent="0" outline="1" outlineData="1" multipleFieldFilters="0" chartFormat="2" rowHeaderCaption="Месяц" colHeaderCaption="Менеджер">
  <location ref="A17:E31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Детали заказов]"/>
        <x15:activeTabTopLevelEntity name="[Календар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21EC5-7A11-4E2C-8E0A-DBF04DC597F1}" name="Сводная таблица14" cacheId="7" applyNumberFormats="0" applyBorderFormats="0" applyFontFormats="0" applyPatternFormats="0" applyAlignmentFormats="0" applyWidthHeightFormats="1" dataCaption="Значения" tag="83a1d3e4-e344-4bfe-902a-aaa1bd56c45e" updatedVersion="7" minRefreshableVersion="3" useAutoFormatting="1" subtotalHiddenItems="1" itemPrintTitles="1" createdVersion="5" indent="0" outline="1" outlineData="1" multipleFieldFilters="0" chartFormat="2" rowHeaderCaption="Месяц" colHeaderCaption="Менеджер">
  <location ref="A1:E1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Детали заказов]"/>
        <x15:activeTabTopLevelEntity name="[Календар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65CA-721E-4FD3-AEF2-EB4FFA0EF52D}" name="Сводная таблица20" cacheId="10" applyNumberFormats="0" applyBorderFormats="0" applyFontFormats="0" applyPatternFormats="0" applyAlignmentFormats="0" applyWidthHeightFormats="1" dataCaption="Значения" tag="c88c3432-b816-41fa-b363-818b863ecbf8" updatedVersion="7" minRefreshableVersion="3" useAutoFormatting="1" subtotalHiddenItems="1" itemPrintTitles="1" createdVersion="5" indent="0" outline="1" outlineData="1" multipleFieldFilters="0" chartFormat="2" rowHeaderCaption="Категория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ИтогоВыручка2" fld="1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ИтогоВыручка]"/>
        </ext>
      </extLst>
    </dataField>
    <dataField fld="2" subtotal="count" baseField="0" baseItem="0">
      <extLst>
        <ext xmlns:x14="http://schemas.microsoft.com/office/spreadsheetml/2009/9/main" uri="{E15A36E0-9728-4e99-A89B-3F7291B0FE68}">
          <x14:dataField sourceField="1"/>
        </ext>
      </extLst>
    </dataField>
  </dataField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740BF-5D62-4F3E-A779-B48813A49BB2}" name="Сводная таблица23" cacheId="13" applyNumberFormats="0" applyBorderFormats="0" applyFontFormats="0" applyPatternFormats="0" applyAlignmentFormats="0" applyWidthHeightFormats="1" dataCaption="Значения" tag="52791738-ec48-4f72-862e-230c6bff04df" updatedVersion="7" minRefreshableVersion="3" useAutoFormatting="1" itemPrintTitles="1" createdVersion="5" indent="0" outline="1" outlineData="1" multipleFieldFilters="0" chartFormat="2">
  <location ref="A40:B4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-во клиентов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Кол-во клиентов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8D610-0BB7-4896-B106-9571CDFB34A2}" name="Сводная таблица22" cacheId="12" applyNumberFormats="0" applyBorderFormats="0" applyFontFormats="0" applyPatternFormats="0" applyAlignmentFormats="0" applyWidthHeightFormats="1" dataCaption="Значения" tag="6d563e65-d198-46a2-8424-efcd29af672f" updatedVersion="7" minRefreshableVersion="3" useAutoFormatting="1" itemPrintTitles="1" createdVersion="5" indent="0" outline="1" outlineData="1" multipleFieldFilters="0" chartFormat="4">
  <location ref="A25:C30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ИтогоВыручка2" fld="1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ИтогоВыручка]"/>
        </ext>
      </extLst>
    </dataField>
    <dataField fld="2" subtotal="count" baseField="0" baseItem="0">
      <extLst>
        <ext xmlns:x14="http://schemas.microsoft.com/office/spreadsheetml/2009/9/main" uri="{E15A36E0-9728-4e99-A89B-3F7291B0FE68}">
          <x14:dataField sourceField="1"/>
        </ext>
      </extLst>
    </dataField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 заказов]"/>
        <x15:activeTabTopLevelEntity name="[Округа России]"/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79EB4-9CA1-49DA-93EA-65358A014157}" name="Сводная таблица21" cacheId="11" applyNumberFormats="0" applyBorderFormats="0" applyFontFormats="0" applyPatternFormats="0" applyAlignmentFormats="0" applyWidthHeightFormats="1" dataCaption="Значения" tag="197f7a57-85a0-4c34-a166-1f23efa2357d" updatedVersion="7" minRefreshableVersion="3" useAutoFormatting="1" itemPrintTitles="1" createdVersion="5" indent="0" outline="1" outlineData="1" multipleFieldFilters="0" chartFormat="2" rowHeaderCaption="Сегмент">
  <location ref="A15:C19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ИтогоВыручка2" fld="1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ИтогоВыручка]"/>
        </ext>
      </extLst>
    </dataField>
    <dataField fld="2" subtotal="count" baseField="0" baseItem="0">
      <extLst>
        <ext xmlns:x14="http://schemas.microsoft.com/office/spreadsheetml/2009/9/main" uri="{E15A36E0-9728-4e99-A89B-3F7291B0FE68}">
          <x14:dataField sourceField="1"/>
        </ext>
      </extLst>
    </dataField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лиент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D4C4E-F9C8-405C-A18B-F6EBE71FEAD1}" name="PivotChartTable2" cacheId="15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5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757783404">
        <x15:pivotRow count="1">
          <x15:c>
            <x15:v>1963</x15:v>
          </x15:c>
        </x15:pivotRow>
        <x15:pivotRow count="1">
          <x15:c>
            <x15:v>8648</x15:v>
          </x15:c>
        </x15:pivotRow>
        <x15:pivotRow count="1">
          <x15:c>
            <x15:v>2688</x15:v>
          </x15:c>
        </x15:pivotRow>
        <x15:pivotRow count="1">
          <x15:c>
            <x15:v>13299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E6BDB-A915-41B0-BB48-6B4D3E61C746}" name="Сводная таблица9" cacheId="2" applyNumberFormats="0" applyBorderFormats="0" applyFontFormats="0" applyPatternFormats="0" applyAlignmentFormats="0" applyWidthHeightFormats="1" dataCaption="Значения" tag="f99dca16-4abe-491e-99db-ca247e1a818a" updatedVersion="7" minRefreshableVersion="3" useAutoFormatting="1" subtotalHiddenItems="1" itemPrintTitles="1" createdVersion="5" indent="0" outline="1" outlineData="1" multipleFieldFilters="0" rowHeaderCaption="Категория">
  <location ref="E9:G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3"/>
  </rowFields>
  <rowItems count="13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Това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50E7F-4CB6-4A41-BB5E-FFD5DED4BDED}" name="Сводная таблица8" cacheId="3" applyNumberFormats="0" applyBorderFormats="0" applyFontFormats="0" applyPatternFormats="0" applyAlignmentFormats="0" applyWidthHeightFormats="1" dataCaption="Значения" tag="193ad93f-0fe5-412f-bd36-1c7a06fc48fc" updatedVersion="7" minRefreshableVersion="3" useAutoFormatting="1" subtotalHiddenItems="1" itemPrintTitles="1" createdVersion="5" indent="0" outline="1" outlineData="1" multipleFieldFilters="0" rowHeaderCaption="Округ">
  <location ref="A2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Округа Росси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F07BB-D86B-465A-A619-CFCB37F3C4FC}" name="Сводная таблица11" cacheId="0" applyNumberFormats="0" applyBorderFormats="0" applyFontFormats="0" applyPatternFormats="0" applyAlignmentFormats="0" applyWidthHeightFormats="1" dataCaption="Значения" tag="21e8295e-f6eb-4921-aaf3-3593ff00f8d5" updatedVersion="7" minRefreshableVersion="3" useAutoFormatting="1" subtotalHiddenItems="1" itemPrintTitles="1" createdVersion="5" indent="0" outline="1" outlineData="1" multipleFieldFilters="0" rowHeaderCaption="Сегмент">
  <location ref="E2:G6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ли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3779E-0B26-4831-A892-6AEFCB9C0690}" name="Сводная таблица10" cacheId="1" applyNumberFormats="0" applyBorderFormats="0" applyFontFormats="0" applyPatternFormats="0" applyAlignmentFormats="0" applyWidthHeightFormats="1" dataCaption="Значения" tag="8d63bb75-662f-4cb7-8d63-14a4632df333" updatedVersion="7" minRefreshableVersion="3" useAutoFormatting="1" subtotalHiddenItems="1" itemPrintTitles="1" createdVersion="5" indent="0" outline="1" outlineData="1" multipleFieldFilters="0" rowHeaderCaption="Месяц">
  <location ref="A14:C31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2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алендарь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9D4E-DD54-46C2-80D6-44B53855C483}" name="Сводная таблица13" cacheId="4" applyNumberFormats="0" applyBorderFormats="0" applyFontFormats="0" applyPatternFormats="0" applyAlignmentFormats="0" applyWidthHeightFormats="1" dataCaption="Значения" tag="b304876f-4734-4804-b50b-f86842750a27" updatedVersion="7" minRefreshableVersion="3" useAutoFormatting="1" subtotalHiddenItems="1" itemPrintTitles="1" createdVersion="5" indent="0" outline="1" outlineData="1" multipleFieldFilters="0" rowHeaderCaption="Месяц">
  <location ref="A3:C1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4842B-C2A0-4349-BF25-62566F1DBD57}" name="Сводная таблица19" cacheId="9" applyNumberFormats="0" applyBorderFormats="0" applyFontFormats="0" applyPatternFormats="0" applyAlignmentFormats="0" applyWidthHeightFormats="1" dataCaption="Значения" tag="bae72858-0001-44a4-b9a1-218dfa8c13ce" updatedVersion="7" minRefreshableVersion="3" useAutoFormatting="1" itemPrintTitles="1" createdVersion="5" indent="0" outline="1" outlineData="1" multipleFieldFilters="0" rowHeaderCaption="Менеджер" colHeaderCaption="Сегмент">
  <location ref="A46:E51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showDataAs="percentOfCol" baseField="0" baseItem="0" numFmtId="1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Клиент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6C7A0-2F86-4A55-9296-9AD78F5EC8EA}" name="Сводная таблица18" cacheId="8" applyNumberFormats="0" applyBorderFormats="0" applyFontFormats="0" applyPatternFormats="0" applyAlignmentFormats="0" applyWidthHeightFormats="1" dataCaption="Значения" tag="f0570602-389f-4acc-80f4-c800ece7d06c" updatedVersion="7" minRefreshableVersion="3" useAutoFormatting="1" itemPrintTitles="1" createdVersion="5" indent="0" outline="1" outlineData="1" multipleFieldFilters="0" rowHeaderCaption="Менеджер">
  <location ref="A40:B4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клиентов"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Количество клиентов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енеджеры]"/>
        <x15:activeTabTopLevelEntity name="[Кли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8730B759-E64B-4CBC-86E4-9C4FC68D157A}" sourceName="[Менеджеры].[Менеджер]">
  <pivotTables>
    <pivotTable tabId="4" name="Сводная таблица14"/>
    <pivotTable tabId="4" name="Сводная таблица16"/>
  </pivotTables>
  <data>
    <olap pivotCacheId="1740642178">
      <levels count="2">
        <level uniqueName="[Менеджеры].[Менеджер].[(All)]" sourceCaption="(All)" count="0"/>
        <level uniqueName="[Менеджеры].[Менеджер].[Менеджер]" sourceCaption="Менеджер" count="3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</range>
          </ranges>
        </level>
      </levels>
      <selections count="1">
        <selection n="[Менеджеры].[Менеджер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" xr10:uid="{F62DCDF1-92B0-42E2-89B3-0E0478640435}" cache="Срез_Менеджер" caption="Менеджер" level="1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microsoft.com/office/2007/relationships/slicer" Target="../slicers/slicer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30" sqref="D30"/>
    </sheetView>
  </sheetViews>
  <sheetFormatPr defaultRowHeight="15" x14ac:dyDescent="0.25"/>
  <cols>
    <col min="1" max="1" width="17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5B7B-8C1A-476F-8864-D8A9FFACC635}">
  <dimension ref="A1:G31"/>
  <sheetViews>
    <sheetView workbookViewId="0">
      <selection activeCell="B15" sqref="B15"/>
    </sheetView>
  </sheetViews>
  <sheetFormatPr defaultRowHeight="15" x14ac:dyDescent="0.25"/>
  <cols>
    <col min="1" max="1" width="13" bestFit="1" customWidth="1"/>
    <col min="2" max="2" width="14.140625" bestFit="1" customWidth="1"/>
    <col min="3" max="3" width="13.7109375" bestFit="1" customWidth="1"/>
    <col min="4" max="4" width="24.85546875" bestFit="1" customWidth="1"/>
    <col min="5" max="5" width="25.42578125" bestFit="1" customWidth="1"/>
    <col min="6" max="6" width="14.140625" bestFit="1" customWidth="1"/>
    <col min="7" max="7" width="13.7109375" bestFit="1" customWidth="1"/>
  </cols>
  <sheetData>
    <row r="1" spans="1:7" x14ac:dyDescent="0.25">
      <c r="A1" s="6" t="s">
        <v>25</v>
      </c>
      <c r="B1" s="6"/>
      <c r="C1" s="6"/>
      <c r="E1" s="6" t="s">
        <v>46</v>
      </c>
      <c r="F1" s="6"/>
      <c r="G1" s="6"/>
    </row>
    <row r="2" spans="1:7" x14ac:dyDescent="0.25">
      <c r="A2" s="1" t="s">
        <v>24</v>
      </c>
      <c r="B2" t="s">
        <v>14</v>
      </c>
      <c r="C2" t="s">
        <v>15</v>
      </c>
      <c r="E2" s="1" t="s">
        <v>45</v>
      </c>
      <c r="F2" t="s">
        <v>15</v>
      </c>
      <c r="G2" t="s">
        <v>14</v>
      </c>
    </row>
    <row r="3" spans="1:7" x14ac:dyDescent="0.25">
      <c r="A3" s="2" t="s">
        <v>16</v>
      </c>
      <c r="B3" s="3">
        <v>5363.9850000000015</v>
      </c>
      <c r="C3" s="3">
        <v>228154.11404999992</v>
      </c>
      <c r="E3" s="2" t="s">
        <v>42</v>
      </c>
      <c r="F3" s="3">
        <v>2477051.3510249997</v>
      </c>
      <c r="G3" s="3">
        <v>68246.257499999876</v>
      </c>
    </row>
    <row r="4" spans="1:7" x14ac:dyDescent="0.25">
      <c r="A4" s="2" t="s">
        <v>17</v>
      </c>
      <c r="B4" s="3">
        <v>15838.753500000021</v>
      </c>
      <c r="C4" s="3">
        <v>582327.53332499962</v>
      </c>
      <c r="E4" s="2" t="s">
        <v>43</v>
      </c>
      <c r="F4" s="3">
        <v>826115.01885000081</v>
      </c>
      <c r="G4" s="3">
        <v>20979.83399999997</v>
      </c>
    </row>
    <row r="5" spans="1:7" x14ac:dyDescent="0.25">
      <c r="A5" s="2" t="s">
        <v>18</v>
      </c>
      <c r="B5" s="3">
        <v>27689.620499999979</v>
      </c>
      <c r="C5" s="3">
        <v>995536.61497500131</v>
      </c>
      <c r="E5" s="2" t="s">
        <v>44</v>
      </c>
      <c r="F5" s="3">
        <v>1398123.8551500002</v>
      </c>
      <c r="G5" s="3">
        <v>39718.265999999974</v>
      </c>
    </row>
    <row r="6" spans="1:7" x14ac:dyDescent="0.25">
      <c r="A6" s="2" t="s">
        <v>19</v>
      </c>
      <c r="B6" s="3">
        <v>4167.5639999999994</v>
      </c>
      <c r="C6" s="3">
        <v>145653.30240000002</v>
      </c>
      <c r="E6" s="2" t="s">
        <v>13</v>
      </c>
      <c r="F6" s="3">
        <v>4701290.2250249945</v>
      </c>
      <c r="G6" s="3">
        <v>128944.3575000001</v>
      </c>
    </row>
    <row r="7" spans="1:7" x14ac:dyDescent="0.25">
      <c r="A7" s="2" t="s">
        <v>20</v>
      </c>
      <c r="B7" s="3">
        <v>24353.888999999977</v>
      </c>
      <c r="C7" s="3">
        <v>791636.80125000048</v>
      </c>
    </row>
    <row r="8" spans="1:7" x14ac:dyDescent="0.25">
      <c r="A8" s="2" t="s">
        <v>21</v>
      </c>
      <c r="B8" s="3">
        <v>19619.788499999995</v>
      </c>
      <c r="C8" s="3">
        <v>680768.30272500042</v>
      </c>
      <c r="E8" s="6" t="s">
        <v>39</v>
      </c>
      <c r="F8" s="6"/>
      <c r="G8" s="6"/>
    </row>
    <row r="9" spans="1:7" x14ac:dyDescent="0.25">
      <c r="A9" s="2" t="s">
        <v>22</v>
      </c>
      <c r="B9" s="3">
        <v>19898.343000000008</v>
      </c>
      <c r="C9" s="3">
        <v>912694.48785000062</v>
      </c>
      <c r="E9" s="1" t="s">
        <v>38</v>
      </c>
      <c r="F9" t="s">
        <v>14</v>
      </c>
      <c r="G9" t="s">
        <v>15</v>
      </c>
    </row>
    <row r="10" spans="1:7" x14ac:dyDescent="0.25">
      <c r="A10" s="2" t="s">
        <v>23</v>
      </c>
      <c r="B10" s="3">
        <v>12012.413999999995</v>
      </c>
      <c r="C10" s="3">
        <v>364519.06844999985</v>
      </c>
      <c r="E10" s="2" t="s">
        <v>26</v>
      </c>
      <c r="F10" s="3">
        <v>20844.805499999969</v>
      </c>
      <c r="G10" s="3">
        <v>1170285.0350249996</v>
      </c>
    </row>
    <row r="11" spans="1:7" x14ac:dyDescent="0.25">
      <c r="A11" s="2" t="s">
        <v>13</v>
      </c>
      <c r="B11" s="3">
        <v>128944.3575000001</v>
      </c>
      <c r="C11" s="3">
        <v>4701290.2250249945</v>
      </c>
      <c r="E11" s="2" t="s">
        <v>27</v>
      </c>
      <c r="F11" s="3">
        <v>54457.118999999817</v>
      </c>
      <c r="G11" s="3">
        <v>1620532.1973000001</v>
      </c>
    </row>
    <row r="12" spans="1:7" x14ac:dyDescent="0.25">
      <c r="E12" s="2" t="s">
        <v>28</v>
      </c>
      <c r="F12" s="3"/>
      <c r="G12" s="3"/>
    </row>
    <row r="13" spans="1:7" x14ac:dyDescent="0.25">
      <c r="A13" s="6" t="s">
        <v>41</v>
      </c>
      <c r="B13" s="6"/>
      <c r="C13" s="6"/>
      <c r="E13" s="4" t="s">
        <v>29</v>
      </c>
      <c r="F13" s="3">
        <v>9657.0299999999988</v>
      </c>
      <c r="G13" s="3">
        <v>266519.67</v>
      </c>
    </row>
    <row r="14" spans="1:7" x14ac:dyDescent="0.25">
      <c r="A14" s="1" t="s">
        <v>40</v>
      </c>
      <c r="B14" t="s">
        <v>14</v>
      </c>
      <c r="C14" t="s">
        <v>15</v>
      </c>
      <c r="E14" s="4" t="s">
        <v>30</v>
      </c>
      <c r="F14" s="3">
        <v>5328.688500000002</v>
      </c>
      <c r="G14" s="3">
        <v>282285.181575</v>
      </c>
    </row>
    <row r="15" spans="1:7" x14ac:dyDescent="0.25">
      <c r="A15" s="2">
        <v>1</v>
      </c>
      <c r="B15" s="3"/>
      <c r="C15" s="3"/>
      <c r="E15" s="4" t="s">
        <v>31</v>
      </c>
      <c r="F15" s="3">
        <v>834.2189999999996</v>
      </c>
      <c r="G15" s="3">
        <v>61538.359199999992</v>
      </c>
    </row>
    <row r="16" spans="1:7" x14ac:dyDescent="0.25">
      <c r="A16" s="4" t="s">
        <v>12</v>
      </c>
      <c r="B16" s="3">
        <v>13942.79849999999</v>
      </c>
      <c r="C16" s="3">
        <v>390644.27722499991</v>
      </c>
      <c r="E16" s="4" t="s">
        <v>32</v>
      </c>
      <c r="F16" s="3">
        <v>3119.012999999999</v>
      </c>
      <c r="G16" s="3">
        <v>163090.77270000003</v>
      </c>
    </row>
    <row r="17" spans="1:7" x14ac:dyDescent="0.25">
      <c r="A17" s="4" t="s">
        <v>11</v>
      </c>
      <c r="B17" s="3">
        <v>5287.8599999999906</v>
      </c>
      <c r="C17" s="3">
        <v>310722.91620000004</v>
      </c>
      <c r="E17" s="4" t="s">
        <v>33</v>
      </c>
      <c r="F17" s="3">
        <v>7645.0244999999995</v>
      </c>
      <c r="G17" s="3">
        <v>126173.80777499996</v>
      </c>
    </row>
    <row r="18" spans="1:7" x14ac:dyDescent="0.25">
      <c r="A18" s="4" t="s">
        <v>7</v>
      </c>
      <c r="B18" s="3">
        <v>8467.7865000000074</v>
      </c>
      <c r="C18" s="3">
        <v>239175.94582500006</v>
      </c>
      <c r="E18" s="4" t="s">
        <v>34</v>
      </c>
      <c r="F18" s="3">
        <v>10042.726499999999</v>
      </c>
      <c r="G18" s="3">
        <v>491211.5753250001</v>
      </c>
    </row>
    <row r="19" spans="1:7" x14ac:dyDescent="0.25">
      <c r="A19" s="2">
        <v>2</v>
      </c>
      <c r="B19" s="3"/>
      <c r="C19" s="3"/>
      <c r="E19" s="4" t="s">
        <v>35</v>
      </c>
      <c r="F19" s="3">
        <v>4296.9285000000009</v>
      </c>
      <c r="G19" s="3">
        <v>186765.028575</v>
      </c>
    </row>
    <row r="20" spans="1:7" x14ac:dyDescent="0.25">
      <c r="A20" s="4" t="s">
        <v>2</v>
      </c>
      <c r="B20" s="3">
        <v>10515.508500000002</v>
      </c>
      <c r="C20" s="3">
        <v>387137.64037499996</v>
      </c>
      <c r="E20" s="4" t="s">
        <v>36</v>
      </c>
      <c r="F20" s="3">
        <v>3540.96</v>
      </c>
      <c r="G20" s="3">
        <v>108788.80215000002</v>
      </c>
    </row>
    <row r="21" spans="1:7" x14ac:dyDescent="0.25">
      <c r="A21" s="4" t="s">
        <v>6</v>
      </c>
      <c r="B21" s="3">
        <v>7255.0694999999932</v>
      </c>
      <c r="C21" s="3">
        <v>228961.40257500004</v>
      </c>
      <c r="E21" s="4" t="s">
        <v>37</v>
      </c>
      <c r="F21" s="3">
        <v>9177.8429999999989</v>
      </c>
      <c r="G21" s="3">
        <v>224099.7954</v>
      </c>
    </row>
    <row r="22" spans="1:7" x14ac:dyDescent="0.25">
      <c r="A22" s="4" t="s">
        <v>5</v>
      </c>
      <c r="B22" s="3">
        <v>16883.488499999963</v>
      </c>
      <c r="C22" s="3">
        <v>588529.81522499991</v>
      </c>
      <c r="E22" s="2" t="s">
        <v>13</v>
      </c>
      <c r="F22" s="3">
        <v>128944.3575000001</v>
      </c>
      <c r="G22" s="3">
        <v>4701290.2250249945</v>
      </c>
    </row>
    <row r="23" spans="1:7" x14ac:dyDescent="0.25">
      <c r="A23" s="2">
        <v>3</v>
      </c>
      <c r="B23" s="3"/>
      <c r="C23" s="3"/>
    </row>
    <row r="24" spans="1:7" x14ac:dyDescent="0.25">
      <c r="A24" s="4" t="s">
        <v>4</v>
      </c>
      <c r="B24" s="3">
        <v>8263.1565000000028</v>
      </c>
      <c r="C24" s="3">
        <v>369274.54927500011</v>
      </c>
    </row>
    <row r="25" spans="1:7" x14ac:dyDescent="0.25">
      <c r="A25" s="4" t="s">
        <v>1</v>
      </c>
      <c r="B25" s="3">
        <v>18485.54849999999</v>
      </c>
      <c r="C25" s="3">
        <v>640863.93007500016</v>
      </c>
    </row>
    <row r="26" spans="1:7" x14ac:dyDescent="0.25">
      <c r="A26" s="4" t="s">
        <v>10</v>
      </c>
      <c r="B26" s="3">
        <v>13609.88100000001</v>
      </c>
      <c r="C26" s="3">
        <v>494675.48040000012</v>
      </c>
    </row>
    <row r="27" spans="1:7" x14ac:dyDescent="0.25">
      <c r="A27" s="2">
        <v>4</v>
      </c>
      <c r="B27" s="3"/>
      <c r="C27" s="3"/>
    </row>
    <row r="28" spans="1:7" x14ac:dyDescent="0.25">
      <c r="A28" s="4" t="s">
        <v>9</v>
      </c>
      <c r="B28" s="3">
        <v>8396.1315000000031</v>
      </c>
      <c r="C28" s="3">
        <v>199143.30412499994</v>
      </c>
    </row>
    <row r="29" spans="1:7" x14ac:dyDescent="0.25">
      <c r="A29" s="4" t="s">
        <v>8</v>
      </c>
      <c r="B29" s="3">
        <v>8199.0750000000044</v>
      </c>
      <c r="C29" s="3">
        <v>500536.55129999988</v>
      </c>
    </row>
    <row r="30" spans="1:7" x14ac:dyDescent="0.25">
      <c r="A30" s="4" t="s">
        <v>3</v>
      </c>
      <c r="B30" s="3">
        <v>9638.0535000000073</v>
      </c>
      <c r="C30" s="3">
        <v>351624.41242499975</v>
      </c>
    </row>
    <row r="31" spans="1:7" x14ac:dyDescent="0.25">
      <c r="A31" s="2" t="s">
        <v>13</v>
      </c>
      <c r="B31" s="3">
        <v>128944.3575000001</v>
      </c>
      <c r="C31" s="3">
        <v>4701290.2250249945</v>
      </c>
    </row>
  </sheetData>
  <mergeCells count="4">
    <mergeCell ref="A1:C1"/>
    <mergeCell ref="E8:G8"/>
    <mergeCell ref="A13:C13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2C02-C5E0-4874-9B0A-7D84A65F91CF}">
  <dimension ref="A3:C16"/>
  <sheetViews>
    <sheetView workbookViewId="0">
      <selection activeCell="D23" sqref="D23"/>
    </sheetView>
  </sheetViews>
  <sheetFormatPr defaultRowHeight="15" x14ac:dyDescent="0.25"/>
  <cols>
    <col min="1" max="1" width="21.140625" bestFit="1" customWidth="1"/>
    <col min="2" max="2" width="17" bestFit="1" customWidth="1"/>
    <col min="3" max="4" width="19.42578125" bestFit="1" customWidth="1"/>
    <col min="5" max="301" width="10.140625" bestFit="1" customWidth="1"/>
    <col min="302" max="302" width="11.28515625" bestFit="1" customWidth="1"/>
  </cols>
  <sheetData>
    <row r="3" spans="1:3" x14ac:dyDescent="0.25">
      <c r="A3" s="1" t="s">
        <v>40</v>
      </c>
      <c r="B3" t="s">
        <v>14</v>
      </c>
      <c r="C3" t="s">
        <v>47</v>
      </c>
    </row>
    <row r="4" spans="1:3" x14ac:dyDescent="0.25">
      <c r="A4" s="2" t="s">
        <v>12</v>
      </c>
      <c r="B4" s="3">
        <v>13942.79849999999</v>
      </c>
      <c r="C4" s="3"/>
    </row>
    <row r="5" spans="1:3" x14ac:dyDescent="0.25">
      <c r="A5" s="2" t="s">
        <v>11</v>
      </c>
      <c r="B5" s="3">
        <v>5287.8599999999906</v>
      </c>
      <c r="C5" s="3">
        <v>13942.798500000003</v>
      </c>
    </row>
    <row r="6" spans="1:3" x14ac:dyDescent="0.25">
      <c r="A6" s="2" t="s">
        <v>7</v>
      </c>
      <c r="B6" s="3">
        <v>8467.7865000000074</v>
      </c>
      <c r="C6" s="3">
        <v>5287.8600000000015</v>
      </c>
    </row>
    <row r="7" spans="1:3" x14ac:dyDescent="0.25">
      <c r="A7" s="2" t="s">
        <v>2</v>
      </c>
      <c r="B7" s="3">
        <v>10515.508500000002</v>
      </c>
      <c r="C7" s="3">
        <v>8467.7865000000002</v>
      </c>
    </row>
    <row r="8" spans="1:3" x14ac:dyDescent="0.25">
      <c r="A8" s="2" t="s">
        <v>6</v>
      </c>
      <c r="B8" s="3">
        <v>7255.0694999999932</v>
      </c>
      <c r="C8" s="3">
        <v>10515.5085</v>
      </c>
    </row>
    <row r="9" spans="1:3" x14ac:dyDescent="0.25">
      <c r="A9" s="2" t="s">
        <v>5</v>
      </c>
      <c r="B9" s="3">
        <v>16883.488499999963</v>
      </c>
      <c r="C9" s="3">
        <v>7255.0695000000014</v>
      </c>
    </row>
    <row r="10" spans="1:3" x14ac:dyDescent="0.25">
      <c r="A10" s="2" t="s">
        <v>4</v>
      </c>
      <c r="B10" s="3">
        <v>8263.1565000000028</v>
      </c>
      <c r="C10" s="3">
        <v>16883.488499999999</v>
      </c>
    </row>
    <row r="11" spans="1:3" x14ac:dyDescent="0.25">
      <c r="A11" s="2" t="s">
        <v>1</v>
      </c>
      <c r="B11" s="3">
        <v>18485.54849999999</v>
      </c>
      <c r="C11" s="3">
        <v>8263.156500000001</v>
      </c>
    </row>
    <row r="12" spans="1:3" x14ac:dyDescent="0.25">
      <c r="A12" s="2" t="s">
        <v>10</v>
      </c>
      <c r="B12" s="3">
        <v>13609.88100000001</v>
      </c>
      <c r="C12" s="3">
        <v>18485.548500000004</v>
      </c>
    </row>
    <row r="13" spans="1:3" x14ac:dyDescent="0.25">
      <c r="A13" s="2" t="s">
        <v>9</v>
      </c>
      <c r="B13" s="3">
        <v>8396.1315000000031</v>
      </c>
      <c r="C13" s="3">
        <v>13609.881000000003</v>
      </c>
    </row>
    <row r="14" spans="1:3" x14ac:dyDescent="0.25">
      <c r="A14" s="2" t="s">
        <v>8</v>
      </c>
      <c r="B14" s="3">
        <v>8199.0750000000044</v>
      </c>
      <c r="C14" s="3">
        <v>8396.1315000000013</v>
      </c>
    </row>
    <row r="15" spans="1:3" x14ac:dyDescent="0.25">
      <c r="A15" s="2" t="s">
        <v>3</v>
      </c>
      <c r="B15" s="3">
        <v>9638.0535000000073</v>
      </c>
      <c r="C15" s="3">
        <v>8199.0749999999971</v>
      </c>
    </row>
    <row r="16" spans="1:3" x14ac:dyDescent="0.25">
      <c r="A16" s="2" t="s">
        <v>13</v>
      </c>
      <c r="B16" s="3">
        <v>128944.3575000001</v>
      </c>
      <c r="C16" s="3">
        <v>119306.30400000002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91B1-1EF0-4368-80CF-B847152F7C3F}">
  <dimension ref="A1:E51"/>
  <sheetViews>
    <sheetView workbookViewId="0">
      <selection activeCell="F51" sqref="F51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5703125" bestFit="1" customWidth="1"/>
    <col min="4" max="4" width="14.28515625" bestFit="1" customWidth="1"/>
    <col min="5" max="5" width="11.28515625" bestFit="1" customWidth="1"/>
    <col min="6" max="6" width="10" bestFit="1" customWidth="1"/>
    <col min="7" max="7" width="11" bestFit="1" customWidth="1"/>
    <col min="8" max="8" width="10" bestFit="1" customWidth="1"/>
    <col min="9" max="9" width="11" bestFit="1" customWidth="1"/>
    <col min="10" max="11" width="10" bestFit="1" customWidth="1"/>
    <col min="12" max="12" width="9" bestFit="1" customWidth="1"/>
    <col min="13" max="13" width="10" bestFit="1" customWidth="1"/>
    <col min="14" max="14" width="12" bestFit="1" customWidth="1"/>
  </cols>
  <sheetData>
    <row r="1" spans="1:5" x14ac:dyDescent="0.25">
      <c r="A1" s="1" t="s">
        <v>14</v>
      </c>
      <c r="B1" s="1" t="s">
        <v>51</v>
      </c>
    </row>
    <row r="2" spans="1:5" x14ac:dyDescent="0.25">
      <c r="A2" s="1" t="s">
        <v>40</v>
      </c>
      <c r="B2" t="s">
        <v>48</v>
      </c>
      <c r="C2" t="s">
        <v>49</v>
      </c>
      <c r="D2" t="s">
        <v>50</v>
      </c>
      <c r="E2" t="s">
        <v>13</v>
      </c>
    </row>
    <row r="3" spans="1:5" x14ac:dyDescent="0.25">
      <c r="A3" s="2" t="s">
        <v>12</v>
      </c>
      <c r="B3" s="3">
        <v>6392.5814999999993</v>
      </c>
      <c r="C3" s="3">
        <v>527.18399999999974</v>
      </c>
      <c r="D3" s="3">
        <v>7023.0330000000013</v>
      </c>
      <c r="E3" s="3">
        <v>13942.79849999999</v>
      </c>
    </row>
    <row r="4" spans="1:5" x14ac:dyDescent="0.25">
      <c r="A4" s="2" t="s">
        <v>11</v>
      </c>
      <c r="B4" s="3">
        <v>1527.9915000000012</v>
      </c>
      <c r="C4" s="3">
        <v>1293.4785000000002</v>
      </c>
      <c r="D4" s="3">
        <v>2466.3900000000003</v>
      </c>
      <c r="E4" s="3">
        <v>5287.8599999999906</v>
      </c>
    </row>
    <row r="5" spans="1:5" x14ac:dyDescent="0.25">
      <c r="A5" s="2" t="s">
        <v>7</v>
      </c>
      <c r="B5" s="3">
        <v>1773.9164999999996</v>
      </c>
      <c r="C5" s="3">
        <v>245.30699999999985</v>
      </c>
      <c r="D5" s="3">
        <v>6448.5630000000046</v>
      </c>
      <c r="E5" s="3">
        <v>8467.7865000000074</v>
      </c>
    </row>
    <row r="6" spans="1:5" x14ac:dyDescent="0.25">
      <c r="A6" s="2" t="s">
        <v>2</v>
      </c>
      <c r="B6" s="3">
        <v>4801.9319999999989</v>
      </c>
      <c r="C6" s="3">
        <v>287.16900000000004</v>
      </c>
      <c r="D6" s="3">
        <v>5426.4075000000003</v>
      </c>
      <c r="E6" s="3">
        <v>10515.508500000002</v>
      </c>
    </row>
    <row r="7" spans="1:5" x14ac:dyDescent="0.25">
      <c r="A7" s="2" t="s">
        <v>6</v>
      </c>
      <c r="B7" s="3">
        <v>1355.5829999999996</v>
      </c>
      <c r="C7" s="3">
        <v>798.41850000000011</v>
      </c>
      <c r="D7" s="3">
        <v>5101.0679999999993</v>
      </c>
      <c r="E7" s="3">
        <v>7255.0694999999932</v>
      </c>
    </row>
    <row r="8" spans="1:5" x14ac:dyDescent="0.25">
      <c r="A8" s="2" t="s">
        <v>5</v>
      </c>
      <c r="B8" s="3">
        <v>6892.2344999999987</v>
      </c>
      <c r="C8" s="3">
        <v>2584.4265000000009</v>
      </c>
      <c r="D8" s="3">
        <v>7406.8274999999976</v>
      </c>
      <c r="E8" s="3">
        <v>16883.488499999963</v>
      </c>
    </row>
    <row r="9" spans="1:5" x14ac:dyDescent="0.25">
      <c r="A9" s="2" t="s">
        <v>4</v>
      </c>
      <c r="B9" s="3">
        <v>6444.4679999999989</v>
      </c>
      <c r="C9" s="3">
        <v>640.15800000000002</v>
      </c>
      <c r="D9" s="3">
        <v>1178.5304999999987</v>
      </c>
      <c r="E9" s="3">
        <v>8263.1565000000028</v>
      </c>
    </row>
    <row r="10" spans="1:5" x14ac:dyDescent="0.25">
      <c r="A10" s="2" t="s">
        <v>1</v>
      </c>
      <c r="B10" s="3">
        <v>6846.7844999999998</v>
      </c>
      <c r="C10" s="3">
        <v>2260.642499999999</v>
      </c>
      <c r="D10" s="3">
        <v>9378.1215000000047</v>
      </c>
      <c r="E10" s="3">
        <v>18485.54849999999</v>
      </c>
    </row>
    <row r="11" spans="1:5" x14ac:dyDescent="0.25">
      <c r="A11" s="2" t="s">
        <v>10</v>
      </c>
      <c r="B11" s="3">
        <v>4599.8625000000002</v>
      </c>
      <c r="C11" s="3">
        <v>582.12000000000012</v>
      </c>
      <c r="D11" s="3">
        <v>8427.8984999999921</v>
      </c>
      <c r="E11" s="3">
        <v>13609.88100000001</v>
      </c>
    </row>
    <row r="12" spans="1:5" x14ac:dyDescent="0.25">
      <c r="A12" s="2" t="s">
        <v>9</v>
      </c>
      <c r="B12" s="3">
        <v>2773.3485000000001</v>
      </c>
      <c r="C12" s="3">
        <v>650.10299999999995</v>
      </c>
      <c r="D12" s="3">
        <v>4972.6799999999994</v>
      </c>
      <c r="E12" s="3">
        <v>8396.1315000000031</v>
      </c>
    </row>
    <row r="13" spans="1:5" x14ac:dyDescent="0.25">
      <c r="A13" s="2" t="s">
        <v>8</v>
      </c>
      <c r="B13" s="3">
        <v>5121.1049999999987</v>
      </c>
      <c r="C13" s="3">
        <v>1983.8700000000003</v>
      </c>
      <c r="D13" s="3">
        <v>1094.1000000000004</v>
      </c>
      <c r="E13" s="3">
        <v>8199.0750000000044</v>
      </c>
    </row>
    <row r="14" spans="1:5" x14ac:dyDescent="0.25">
      <c r="A14" s="2" t="s">
        <v>3</v>
      </c>
      <c r="B14" s="3">
        <v>4975.4189999999999</v>
      </c>
      <c r="C14" s="3">
        <v>159.53700000000001</v>
      </c>
      <c r="D14" s="3">
        <v>4503.097499999998</v>
      </c>
      <c r="E14" s="3">
        <v>9638.0535000000073</v>
      </c>
    </row>
    <row r="15" spans="1:5" x14ac:dyDescent="0.25">
      <c r="A15" s="2" t="s">
        <v>13</v>
      </c>
      <c r="B15" s="3">
        <v>53505.226500000019</v>
      </c>
      <c r="C15" s="3">
        <v>12012.413999999995</v>
      </c>
      <c r="D15" s="3">
        <v>63426.716999999808</v>
      </c>
      <c r="E15" s="3">
        <v>128944.3575000001</v>
      </c>
    </row>
    <row r="17" spans="1:5" x14ac:dyDescent="0.25">
      <c r="A17" s="1" t="s">
        <v>15</v>
      </c>
      <c r="B17" s="1" t="s">
        <v>51</v>
      </c>
    </row>
    <row r="18" spans="1:5" x14ac:dyDescent="0.25">
      <c r="A18" s="1" t="s">
        <v>40</v>
      </c>
      <c r="B18" t="s">
        <v>48</v>
      </c>
      <c r="C18" t="s">
        <v>49</v>
      </c>
      <c r="D18" t="s">
        <v>50</v>
      </c>
      <c r="E18" t="s">
        <v>13</v>
      </c>
    </row>
    <row r="19" spans="1:5" x14ac:dyDescent="0.25">
      <c r="A19" s="2" t="s">
        <v>12</v>
      </c>
      <c r="B19" s="3">
        <v>180351.73777500002</v>
      </c>
      <c r="C19" s="3">
        <v>23652.1626</v>
      </c>
      <c r="D19" s="3">
        <v>186640.37685</v>
      </c>
      <c r="E19" s="3">
        <v>390644.27722499991</v>
      </c>
    </row>
    <row r="20" spans="1:5" x14ac:dyDescent="0.25">
      <c r="A20" s="2" t="s">
        <v>11</v>
      </c>
      <c r="B20" s="3">
        <v>93974.183475000013</v>
      </c>
      <c r="C20" s="3">
        <v>40390.047224999995</v>
      </c>
      <c r="D20" s="3">
        <v>176358.68549999991</v>
      </c>
      <c r="E20" s="3">
        <v>310722.91620000004</v>
      </c>
    </row>
    <row r="21" spans="1:5" x14ac:dyDescent="0.25">
      <c r="A21" s="2" t="s">
        <v>7</v>
      </c>
      <c r="B21" s="3">
        <v>54406.380525000008</v>
      </c>
      <c r="C21" s="3">
        <v>12639.965699999999</v>
      </c>
      <c r="D21" s="3">
        <v>172129.59960000002</v>
      </c>
      <c r="E21" s="3">
        <v>239175.94582500006</v>
      </c>
    </row>
    <row r="22" spans="1:5" x14ac:dyDescent="0.25">
      <c r="A22" s="2" t="s">
        <v>2</v>
      </c>
      <c r="B22" s="3">
        <v>158377.34324999995</v>
      </c>
      <c r="C22" s="3">
        <v>7457.3013000000001</v>
      </c>
      <c r="D22" s="3">
        <v>221302.99582500002</v>
      </c>
      <c r="E22" s="3">
        <v>387137.64037499996</v>
      </c>
    </row>
    <row r="23" spans="1:5" x14ac:dyDescent="0.25">
      <c r="A23" s="2" t="s">
        <v>6</v>
      </c>
      <c r="B23" s="3">
        <v>51023.292900000015</v>
      </c>
      <c r="C23" s="3">
        <v>13720.398825000002</v>
      </c>
      <c r="D23" s="3">
        <v>164217.71085000006</v>
      </c>
      <c r="E23" s="3">
        <v>228961.40257500004</v>
      </c>
    </row>
    <row r="24" spans="1:5" x14ac:dyDescent="0.25">
      <c r="A24" s="2" t="s">
        <v>5</v>
      </c>
      <c r="B24" s="3">
        <v>217091.04232499999</v>
      </c>
      <c r="C24" s="3">
        <v>88868.045624999999</v>
      </c>
      <c r="D24" s="3">
        <v>282570.72727499995</v>
      </c>
      <c r="E24" s="3">
        <v>588529.81522499991</v>
      </c>
    </row>
    <row r="25" spans="1:5" x14ac:dyDescent="0.25">
      <c r="A25" s="2" t="s">
        <v>4</v>
      </c>
      <c r="B25" s="3">
        <v>210066.98579999997</v>
      </c>
      <c r="C25" s="3">
        <v>25454.209200000001</v>
      </c>
      <c r="D25" s="3">
        <v>133753.35427499996</v>
      </c>
      <c r="E25" s="3">
        <v>369274.54927500011</v>
      </c>
    </row>
    <row r="26" spans="1:5" x14ac:dyDescent="0.25">
      <c r="A26" s="2" t="s">
        <v>1</v>
      </c>
      <c r="B26" s="3">
        <v>272219.69947499986</v>
      </c>
      <c r="C26" s="3">
        <v>79684.216725000035</v>
      </c>
      <c r="D26" s="3">
        <v>288960.01387500006</v>
      </c>
      <c r="E26" s="3">
        <v>640863.93007500016</v>
      </c>
    </row>
    <row r="27" spans="1:5" x14ac:dyDescent="0.25">
      <c r="A27" s="2" t="s">
        <v>10</v>
      </c>
      <c r="B27" s="3">
        <v>158839.70497499997</v>
      </c>
      <c r="C27" s="3">
        <v>26744.476200000001</v>
      </c>
      <c r="D27" s="3">
        <v>309091.29922500002</v>
      </c>
      <c r="E27" s="3">
        <v>494675.48040000012</v>
      </c>
    </row>
    <row r="28" spans="1:5" x14ac:dyDescent="0.25">
      <c r="A28" s="2" t="s">
        <v>9</v>
      </c>
      <c r="B28" s="3">
        <v>68644.461824999991</v>
      </c>
      <c r="C28" s="3">
        <v>8731.8495000000003</v>
      </c>
      <c r="D28" s="3">
        <v>121766.99280000001</v>
      </c>
      <c r="E28" s="3">
        <v>199143.30412499994</v>
      </c>
    </row>
    <row r="29" spans="1:5" x14ac:dyDescent="0.25">
      <c r="A29" s="2" t="s">
        <v>8</v>
      </c>
      <c r="B29" s="3">
        <v>248583.28049999999</v>
      </c>
      <c r="C29" s="3">
        <v>35041.787850000001</v>
      </c>
      <c r="D29" s="3">
        <v>216911.48295000001</v>
      </c>
      <c r="E29" s="3">
        <v>500536.55129999988</v>
      </c>
    </row>
    <row r="30" spans="1:5" x14ac:dyDescent="0.25">
      <c r="A30" s="2" t="s">
        <v>3</v>
      </c>
      <c r="B30" s="3">
        <v>132634.40760000004</v>
      </c>
      <c r="C30" s="3">
        <v>2134.6077000000005</v>
      </c>
      <c r="D30" s="3">
        <v>216855.39712500005</v>
      </c>
      <c r="E30" s="3">
        <v>351624.41242499975</v>
      </c>
    </row>
    <row r="31" spans="1:5" x14ac:dyDescent="0.25">
      <c r="A31" s="2" t="s">
        <v>13</v>
      </c>
      <c r="B31" s="3">
        <v>1846212.5204250009</v>
      </c>
      <c r="C31" s="3">
        <v>364519.06844999985</v>
      </c>
      <c r="D31" s="3">
        <v>2490558.6361499969</v>
      </c>
      <c r="E31" s="3">
        <v>4701290.2250249945</v>
      </c>
    </row>
    <row r="33" spans="1:5" x14ac:dyDescent="0.25">
      <c r="A33" s="1" t="s">
        <v>52</v>
      </c>
      <c r="B33" s="1" t="s">
        <v>38</v>
      </c>
    </row>
    <row r="34" spans="1:5" x14ac:dyDescent="0.25">
      <c r="A34" s="1" t="s">
        <v>51</v>
      </c>
      <c r="B34" t="s">
        <v>26</v>
      </c>
      <c r="C34" t="s">
        <v>27</v>
      </c>
      <c r="D34" t="s">
        <v>28</v>
      </c>
      <c r="E34" t="s">
        <v>13</v>
      </c>
    </row>
    <row r="35" spans="1:5" x14ac:dyDescent="0.25">
      <c r="A35" s="2" t="s">
        <v>48</v>
      </c>
      <c r="B35" s="3">
        <v>662</v>
      </c>
      <c r="C35" s="3">
        <v>2798</v>
      </c>
      <c r="D35" s="3">
        <v>950</v>
      </c>
      <c r="E35" s="3">
        <v>4410</v>
      </c>
    </row>
    <row r="36" spans="1:5" x14ac:dyDescent="0.25">
      <c r="A36" s="2" t="s">
        <v>49</v>
      </c>
      <c r="B36" s="3">
        <v>155</v>
      </c>
      <c r="C36" s="3">
        <v>538</v>
      </c>
      <c r="D36" s="3">
        <v>218</v>
      </c>
      <c r="E36" s="3">
        <v>911</v>
      </c>
    </row>
    <row r="37" spans="1:5" x14ac:dyDescent="0.25">
      <c r="A37" s="2" t="s">
        <v>50</v>
      </c>
      <c r="B37" s="3">
        <v>1146</v>
      </c>
      <c r="C37" s="3">
        <v>5312</v>
      </c>
      <c r="D37" s="3">
        <v>1520</v>
      </c>
      <c r="E37" s="3">
        <v>7978</v>
      </c>
    </row>
    <row r="38" spans="1:5" x14ac:dyDescent="0.25">
      <c r="A38" s="2" t="s">
        <v>13</v>
      </c>
      <c r="B38" s="3">
        <v>1963</v>
      </c>
      <c r="C38" s="3">
        <v>8648</v>
      </c>
      <c r="D38" s="3">
        <v>2688</v>
      </c>
      <c r="E38" s="3">
        <v>13299</v>
      </c>
    </row>
    <row r="40" spans="1:5" x14ac:dyDescent="0.25">
      <c r="A40" s="1" t="s">
        <v>51</v>
      </c>
      <c r="B40" t="s">
        <v>53</v>
      </c>
    </row>
    <row r="41" spans="1:5" x14ac:dyDescent="0.25">
      <c r="A41" s="2" t="s">
        <v>48</v>
      </c>
      <c r="B41" s="3">
        <v>225</v>
      </c>
    </row>
    <row r="42" spans="1:5" x14ac:dyDescent="0.25">
      <c r="A42" s="2" t="s">
        <v>49</v>
      </c>
      <c r="B42" s="3">
        <v>49</v>
      </c>
    </row>
    <row r="43" spans="1:5" x14ac:dyDescent="0.25">
      <c r="A43" s="2" t="s">
        <v>50</v>
      </c>
      <c r="B43" s="3">
        <v>426</v>
      </c>
    </row>
    <row r="44" spans="1:5" x14ac:dyDescent="0.25">
      <c r="A44" s="2" t="s">
        <v>13</v>
      </c>
      <c r="B44" s="3">
        <v>700</v>
      </c>
    </row>
    <row r="46" spans="1:5" x14ac:dyDescent="0.25">
      <c r="A46" s="1" t="s">
        <v>15</v>
      </c>
      <c r="B46" s="1" t="s">
        <v>45</v>
      </c>
    </row>
    <row r="47" spans="1:5" x14ac:dyDescent="0.25">
      <c r="A47" s="1" t="s">
        <v>51</v>
      </c>
      <c r="B47" t="s">
        <v>42</v>
      </c>
      <c r="C47" t="s">
        <v>43</v>
      </c>
      <c r="D47" t="s">
        <v>44</v>
      </c>
      <c r="E47" t="s">
        <v>13</v>
      </c>
    </row>
    <row r="48" spans="1:5" x14ac:dyDescent="0.25">
      <c r="A48" s="2" t="s">
        <v>48</v>
      </c>
      <c r="B48" s="5">
        <v>0.44673306875212726</v>
      </c>
      <c r="C48" s="5">
        <v>0.31626971800332343</v>
      </c>
      <c r="D48" s="5">
        <v>0.34214179460065003</v>
      </c>
      <c r="E48" s="5">
        <v>0.3927033712144809</v>
      </c>
    </row>
    <row r="49" spans="1:5" x14ac:dyDescent="0.25">
      <c r="A49" s="2" t="s">
        <v>49</v>
      </c>
      <c r="B49" s="5">
        <v>3.960633286201496E-2</v>
      </c>
      <c r="C49" s="5">
        <v>0.1164276325394637</v>
      </c>
      <c r="D49" s="5">
        <v>0.12175568827322296</v>
      </c>
      <c r="E49" s="5">
        <v>7.7535963746646147E-2</v>
      </c>
    </row>
    <row r="50" spans="1:5" x14ac:dyDescent="0.25">
      <c r="A50" s="2" t="s">
        <v>50</v>
      </c>
      <c r="B50" s="5">
        <v>0.51366059838585809</v>
      </c>
      <c r="C50" s="5">
        <v>0.56730264945721154</v>
      </c>
      <c r="D50" s="5">
        <v>0.53610251712612755</v>
      </c>
      <c r="E50" s="5">
        <v>0.52976066503887365</v>
      </c>
    </row>
    <row r="51" spans="1:5" x14ac:dyDescent="0.25">
      <c r="A51" s="2" t="s">
        <v>13</v>
      </c>
      <c r="B51" s="5">
        <v>1</v>
      </c>
      <c r="C51" s="5">
        <v>1</v>
      </c>
      <c r="D51" s="5">
        <v>1</v>
      </c>
      <c r="E51" s="5">
        <v>1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EAB3-ADE1-497D-84BB-5DA97BE60E14}">
  <dimension ref="A1:C44"/>
  <sheetViews>
    <sheetView tabSelected="1" workbookViewId="0">
      <selection activeCell="O29" sqref="O29"/>
    </sheetView>
  </sheetViews>
  <sheetFormatPr defaultRowHeight="15" x14ac:dyDescent="0.25"/>
  <cols>
    <col min="1" max="2" width="17" bestFit="1" customWidth="1"/>
    <col min="3" max="3" width="37.28515625" bestFit="1" customWidth="1"/>
  </cols>
  <sheetData>
    <row r="1" spans="1:3" x14ac:dyDescent="0.25">
      <c r="A1" s="1" t="s">
        <v>38</v>
      </c>
      <c r="B1" t="s">
        <v>54</v>
      </c>
      <c r="C1" t="s">
        <v>15</v>
      </c>
    </row>
    <row r="2" spans="1:3" x14ac:dyDescent="0.25">
      <c r="A2" s="2" t="s">
        <v>26</v>
      </c>
      <c r="B2" s="5">
        <v>0.24892848112111135</v>
      </c>
      <c r="C2" s="3">
        <v>1170285.0350249996</v>
      </c>
    </row>
    <row r="3" spans="1:3" x14ac:dyDescent="0.25">
      <c r="A3" s="2" t="s">
        <v>27</v>
      </c>
      <c r="B3" s="5">
        <v>0.34469945902805532</v>
      </c>
      <c r="C3" s="3">
        <v>1620532.1973000001</v>
      </c>
    </row>
    <row r="4" spans="1:3" x14ac:dyDescent="0.25">
      <c r="A4" s="2" t="s">
        <v>28</v>
      </c>
      <c r="B4" s="5">
        <v>0.40637205985083458</v>
      </c>
      <c r="C4" s="3">
        <v>1910472.9927000005</v>
      </c>
    </row>
    <row r="5" spans="1:3" x14ac:dyDescent="0.25">
      <c r="A5" s="2" t="s">
        <v>13</v>
      </c>
      <c r="B5" s="5">
        <v>1</v>
      </c>
      <c r="C5" s="3">
        <v>4701290.2250249945</v>
      </c>
    </row>
    <row r="15" spans="1:3" x14ac:dyDescent="0.25">
      <c r="A15" s="1" t="s">
        <v>45</v>
      </c>
      <c r="B15" t="s">
        <v>54</v>
      </c>
      <c r="C15" t="s">
        <v>15</v>
      </c>
    </row>
    <row r="16" spans="1:3" x14ac:dyDescent="0.25">
      <c r="A16" s="2" t="s">
        <v>42</v>
      </c>
      <c r="B16" s="5">
        <v>0.52688756329903685</v>
      </c>
      <c r="C16" s="3">
        <v>2477051.3510249997</v>
      </c>
    </row>
    <row r="17" spans="1:3" x14ac:dyDescent="0.25">
      <c r="A17" s="2" t="s">
        <v>43</v>
      </c>
      <c r="B17" s="5">
        <v>0.17572091475071799</v>
      </c>
      <c r="C17" s="3">
        <v>826115.01885000081</v>
      </c>
    </row>
    <row r="18" spans="1:3" x14ac:dyDescent="0.25">
      <c r="A18" s="2" t="s">
        <v>44</v>
      </c>
      <c r="B18" s="5">
        <v>0.29739152195024654</v>
      </c>
      <c r="C18" s="3">
        <v>1398123.8551500002</v>
      </c>
    </row>
    <row r="19" spans="1:3" x14ac:dyDescent="0.25">
      <c r="A19" s="2" t="s">
        <v>13</v>
      </c>
      <c r="B19" s="5">
        <v>1</v>
      </c>
      <c r="C19" s="3">
        <v>4701290.2250249945</v>
      </c>
    </row>
    <row r="25" spans="1:3" x14ac:dyDescent="0.25">
      <c r="A25" s="1" t="s">
        <v>0</v>
      </c>
      <c r="B25" t="s">
        <v>54</v>
      </c>
      <c r="C25" t="s">
        <v>15</v>
      </c>
    </row>
    <row r="26" spans="1:3" x14ac:dyDescent="0.25">
      <c r="A26" s="2" t="s">
        <v>55</v>
      </c>
      <c r="B26" s="5">
        <v>0.1787664599924868</v>
      </c>
      <c r="C26" s="3">
        <v>840433.01092499995</v>
      </c>
    </row>
    <row r="27" spans="1:3" x14ac:dyDescent="0.25">
      <c r="A27" s="2" t="s">
        <v>56</v>
      </c>
      <c r="B27" s="5">
        <v>0.13066767858321995</v>
      </c>
      <c r="C27" s="3">
        <v>614306.68004999973</v>
      </c>
    </row>
    <row r="28" spans="1:3" x14ac:dyDescent="0.25">
      <c r="A28" s="2" t="s">
        <v>57</v>
      </c>
      <c r="B28" s="5">
        <v>5.3381587508494165E-2</v>
      </c>
      <c r="C28" s="3">
        <v>250962.33554999996</v>
      </c>
    </row>
    <row r="29" spans="1:3" x14ac:dyDescent="0.25">
      <c r="A29" s="2" t="s">
        <v>58</v>
      </c>
      <c r="B29" s="5">
        <v>0.63718427391579957</v>
      </c>
      <c r="C29" s="3">
        <v>2995588.1984999971</v>
      </c>
    </row>
    <row r="30" spans="1:3" x14ac:dyDescent="0.25">
      <c r="A30" s="2" t="s">
        <v>13</v>
      </c>
      <c r="B30" s="5">
        <v>1</v>
      </c>
      <c r="C30" s="3">
        <v>4701290.2250249945</v>
      </c>
    </row>
    <row r="40" spans="1:2" x14ac:dyDescent="0.25">
      <c r="A40" s="1" t="s">
        <v>0</v>
      </c>
      <c r="B40" t="s">
        <v>59</v>
      </c>
    </row>
    <row r="41" spans="1:2" x14ac:dyDescent="0.25">
      <c r="A41" s="2" t="s">
        <v>42</v>
      </c>
      <c r="B41" s="3">
        <v>361</v>
      </c>
    </row>
    <row r="42" spans="1:2" x14ac:dyDescent="0.25">
      <c r="A42" s="2" t="s">
        <v>43</v>
      </c>
      <c r="B42" s="3">
        <v>125</v>
      </c>
    </row>
    <row r="43" spans="1:2" x14ac:dyDescent="0.25">
      <c r="A43" s="2" t="s">
        <v>44</v>
      </c>
      <c r="B43" s="3">
        <v>214</v>
      </c>
    </row>
    <row r="44" spans="1:2" x14ac:dyDescent="0.25">
      <c r="A44" s="2" t="s">
        <v>13</v>
      </c>
      <c r="B44" s="3">
        <v>700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0BK  >B?@02:8_ 6 d 0 f 8 c 9 9 - 1 0 a d - 4 b 8 c - 8 9 b f - 9 7 5 6 8 7 2 e 7 1 1 4 " > 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 8 0 < / i n t > < / v a l u e > < / i t e m > < / C o l u m n W i d t h s > < C o l u m n D i s p l a y I n d e x > < i t e m > < k e y > < s t r i n g > 0B0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3 a 1 d 3 e 4 - e 3 4 4 - 4 b f e - 9 0 2 a - a a a 1 b d 5 6 c 4 5 e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d 5 6 3 e 6 5 - d 1 9 8 - 4 6 a 2 - 8 4 2 4 - e f c d 2 9 a f 6 7 2 f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9 9 d c a 1 6 - 4 a b e - 4 9 1 e - 9 9 d b - c a 2 4 7 e 1 a 8 1 8 a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 2 0 2 2 - 0 1 - 2 3 T 1 9 : 0 2 : 0 9 . 1 1 9 6 6 0 2 + 0 3 : 0 0 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5=5465@K_ 9 5 f 4 b 5 1 b - 5 d 4 f - 4 3 f 9 - a 2 5 c - 1 9 6 5 9 6 7 7 3 f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 5=5465@< / s t r i n g > < / k e y > < v a l u e > < i n t > 1 3 0 < / i n t > < / v a l u e > < / i t e m > < i t e m > < k e y > < s t r i n g >  538>=< / s t r i n g > < / k e y > < v a l u e > < i n t > 9 9 < / i n t > < / v a l u e > < / i t e m > < / C o l u m n W i d t h s > < C o l u m n D i s p l a y I n d e x > < i t e m > < k e y > < s t r i n g > 5=5465@< / s t r i n g > < / k e y > < v a l u e > < i n t > 0 < / i n t > < / v a l u e > < / i t e m > < i t e m > < k e y > < s t r i n g >  538>=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5B0;8  70:07>2_ c 4 a 8 c 2 f 9 - 1 c 9 8 - 4 2 d 7 - 9 6 0 6 - 7 2 8 0 5 1 6 f 5 0 4 7 ] ] > 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d 1 2 d f a 9 - 4 c c 1 - 4 5 4 c - 8 8 2 5 - f 0 7 4 e a e f 8 0 9 c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 5B0;8  70:07>2_ c 4 a 8 c 2 f 9 - 1 c 9 8 - 4 2 d 7 - 9 6 0 6 - 7 2 8 0 5 1 6 f 5 0 4 7 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 0:07K_ 8 f 8 1 6 5 e 1 - c 6 3 5 - 4 0 3 1 - 8 4 6 5 - a 4 4 b 6 5 e 6 4 8 f 2 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 ;85=BK_ 6 6 4 3 e b d 7 - 4 e a d - 4 d 1 e - 9 0 8 7 - d 4 0 6 d 7 3 3 c 7 f 2 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 ">20@K_ 7 b 0 a 9 9 1 d - 1 5 e 8 - 4 e a 2 - b e 4 7 - 8 8 5 b 8 a e 0 b 0 b f 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 5=5465@K_ 9 5 f 4 b 5 1 b - 5 d 4 f - 4 3 f 9 - a 2 5 c - 1 9 6 5 9 6 7 7 3 f 2 0 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 :@C30   >AA88_ 2 8 b d 9 a e e - 3 f 7 f - 4 3 2 4 - 8 4 1 1 - 0 b 8 7 e e b 0 4 3 1 5 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 0;5=40@L_ 2 2 c 2 c d 4 7 - a 1 8 7 - 4 1 a 8 - a b b 6 - 1 5 3 4 7 e a 6 2 c a 9 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0:07K_ 8 f 8 1 6 5 e 1 - c 6 3 5 - 4 0 3 1 - 8 4 6 5 - a 4 4 b 6 5 e 6 4 8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 70:070< / s t r i n g > < / k e y > < v a l u e > < i n t > 1 2 9 < / i n t > < / v a l u e > < / i t e m > < i t e m > < k e y > < s t r i n g > >4  :;85=B0< / s t r i n g > < / k e y > < v a l u e > < i n t > 1 4 1 < / i n t > < / v a l u e > < / i t e m > < i t e m > < k e y > < s t r i n g > 0B0  70:070< / s t r i n g > < / k e y > < v a l u e > < i n t > 1 3 6 < / i n t > < / v a l u e > < / i t e m > < i t e m > < k e y > < s t r i n g > 0B0  >B?@02:8< / s t r i n g > < / k e y > < v a l u e > < i n t > 1 5 8 < / i n t > < / v a l u e > < / i t e m > < i t e m > < k e y > < s t r i n g > ;0AA  4>AB02:8< / s t r i n g > < / k e y > < v a l u e > < i n t > 1 6 5 < / i n t > < / v a l u e > < / i t e m > < i t e m > < k e y > < s t r i n g > 0B0  70:070  ( =45:A  <5AOF0) < / s t r i n g > < / k e y > < v a l u e > < i n t > 2 7 3 < / i n t > < / v a l u e > < / i t e m > < i t e m > < k e y > < s t r i n g > 0B0  70:070  ( 5AOF) < / s t r i n g > < / k e y > < v a l u e > < i n t > 2 0 4 < / i n t > < / v a l u e > < / i t e m > < / C o l u m n W i d t h s > < C o l u m n D i s p l a y I n d e x > < i t e m > < k e y > < s t r i n g > >4  70:070< / s t r i n g > < / k e y > < v a l u e > < i n t > 0 < / i n t > < / v a l u e > < / i t e m > < i t e m > < k e y > < s t r i n g > >4  :;85=B0< / s t r i n g > < / k e y > < v a l u e > < i n t > 1 < / i n t > < / v a l u e > < / i t e m > < i t e m > < k e y > < s t r i n g > 0B0  70:070< / s t r i n g > < / k e y > < v a l u e > < i n t > 2 < / i n t > < / v a l u e > < / i t e m > < i t e m > < k e y > < s t r i n g > 0B0  >B?@02:8< / s t r i n g > < / k e y > < v a l u e > < i n t > 3 < / i n t > < / v a l u e > < / i t e m > < i t e m > < k e y > < s t r i n g > ;0AA  4>AB02:8< / s t r i n g > < / k e y > < v a l u e > < i n t > 4 < / i n t > < / v a l u e > < / i t e m > < i t e m > < k e y > < s t r i n g > 0B0  70:070  ( =45:A  <5AOF0) < / s t r i n g > < / k e y > < v a l u e > < i n t > 5 < / i n t > < / v a l u e > < / i t e m > < i t e m > < k e y > < s t r i n g > 0B0  70:070  ( 5AOF) 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5B0;8  70:07>2_ c 4 a 8 c 2 f 9 - 1 c 9 8 - 4 2 d 7 - 9 6 0 6 - 7 2 8 0 5 1 6 f 5 0 4 7 " > 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 70:070< / s t r i n g > < / k e y > < v a l u e > < i n t > 3 0 4 < / i n t > < / v a l u e > < / i t e m > < i t e m > < k e y > < s t r i n g > >4  B>20@0< / s t r i n g > < / k e y > < v a l u e > < i n t > 1 3 1 < / i n t > < / v a l u e > < / i t e m > < i t e m > < k e y > < s t r i n g > &5=0< / s t r i n g > < / k e y > < v a l u e > < i n t > 8 3 < / i n t > < / v a l u e > < / i t e m > < i t e m > < k e y > < s t r i n g > >;8G5AB2>< / s t r i n g > < / k e y > < v a l u e > < i n t > 1 3 5 < / i n t > < / v a l u e > < / i t e m > < i t e m > < k e y > < s t r i n g > !:84:0< / s t r i n g > < / k e y > < v a l u e > < i n t > 1 0 1 < / i n t > < / v a l u e > < / i t e m > < i t e m > < k e y > < s t r i n g > @81K;L< / s t r i n g > < / k e y > < v a l u e > < i n t > 1 1 7 < / i n t > < / v a l u e > < / i t e m > < i t e m > < k e y > < s t r i n g > K@CG:0< / s t r i n g > < / k e y > < v a l u e > < i n t > 1 1 2 < / i n t > < / v a l u e > < / i t e m > < / C o l u m n W i d t h s > < C o l u m n D i s p l a y I n d e x > < i t e m > < k e y > < s t r i n g > >4  70:070< / s t r i n g > < / k e y > < v a l u e > < i n t > 0 < / i n t > < / v a l u e > < / i t e m > < i t e m > < k e y > < s t r i n g > >4  B>20@0< / s t r i n g > < / k e y > < v a l u e > < i n t > 1 < / i n t > < / v a l u e > < / i t e m > < i t e m > < k e y > < s t r i n g > &5=0< / s t r i n g > < / k e y > < v a l u e > < i n t > 2 < / i n t > < / v a l u e > < / i t e m > < i t e m > < k e y > < s t r i n g > >;8G5AB2>< / s t r i n g > < / k e y > < v a l u e > < i n t > 3 < / i n t > < / v a l u e > < / i t e m > < i t e m > < k e y > < s t r i n g > !:84:0< / s t r i n g > < / k e y > < v a l u e > < i n t > 4 < / i n t > < / v a l u e > < / i t e m > < i t e m > < k e y > < s t r i n g > @81K;L< / s t r i n g > < / k e y > < v a l u e > < i n t > 5 < / i n t > < / v a l u e > < / i t e m > < i t e m > < k e y > < s t r i n g > K@CG:0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d 3 b e 2 3 b - 5 e 8 3 - 4 5 8 3 - 8 8 0 9 - 9 7 d 4 3 e c 5 2 3 b 6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 K@CG:00@545AOF< / M e a s u r e N a m e > < D i s p l a y N a m e > K@CG:00@545AOF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8 8 c 3 4 3 2 - b 8 1 6 - 4 1 f a - b 3 6 3 - 8 1 8 b 8 6 3 e c b f 8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b 1 9 8 1 9 b - a a 7 c - 4 2 c 1 - 8 b 8 f - e f c e 1 6 a 3 c b b b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a 5 0 e b f d e - 8 4 5 d - 4 8 9 9 - a 2 1 f - 0 7 1 5 f c 3 2 b 1 b 6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;85=BK_ 6 6 4 3 e b d 7 - 4 e a d - 4 d 1 e - 9 0 8 7 - d 4 0 6 d 7 3 3 c 7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 :;85=B0< / s t r i n g > < / k e y > < v a l u e > < i n t > 1 4 1 < / i n t > < / v a l u e > < / i t e m > < i t e m > < k e y > < s t r i n g > !53<5=B< / s t r i n g > < / k e y > < v a l u e > < i n t > 1 0 8 < / i n t > < / v a l u e > < / i t e m > < i t e m > < k e y > < s t r i n g > <O  :;85=B0< / s t r i n g > < / k e y > < v a l u e > < i n t > 1 4 5 < / i n t > < / v a l u e > < / i t e m > < i t e m > < k e y > < s t r i n g > >@>4< / s t r i n g > < / k e y > < v a l u e > < i n t > 8 9 < / i n t > < / v a l u e > < / i t e m > < / C o l u m n W i d t h s > < C o l u m n D i s p l a y I n d e x > < i t e m > < k e y > < s t r i n g > >4  :;85=B0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 <O  :;85=B0< / s t r i n g > < / k e y > < v a l u e > < i n t > 2 < / i n t > < / v a l u e > < / i t e m > < i t e m > < k e y > < s t r i n g > >@>4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0:07K_ 8 f 8 1 6 5 e 1 - c 6 3 5 - 4 0 3 1 - 8 4 6 5 - a 4 4 b 6 5 e 6 4 8 f 2 , 5B0;8  70:07>2_ c 4 a 8 c 2 f 9 - 1 c 9 8 - 4 2 d 7 - 9 6 0 6 - 7 2 8 0 5 1 6 f 5 0 4 7 , ;85=BK_ 6 6 4 3 e b d 7 - 4 e a d - 4 d 1 e - 9 0 8 7 - d 4 0 6 d 7 3 3 c 7 f 2 , ">20@K_ 7 b 0 a 9 9 1 d - 1 5 e 8 - 4 e a 2 - b e 4 7 - 8 8 5 b 8 a e 0 b 0 b f , 5=5465@K_ 9 5 f 4 b 5 1 b - 5 d 4 f - 4 3 f 9 - a 2 5 c - 1 9 6 5 9 6 7 7 3 f 2 0 , :@C30   >AA88_ 2 8 b d 9 a e e - 3 f 7 f - 4 3 2 4 - 8 4 1 1 - 0 b 8 7 e e b 0 4 3 1 5 , 0;5=40@L_ 2 2 c 2 c d 4 7 - a 1 8 7 - 4 1 a 8 - a b b 6 - 1 5 3 4 7 e a 6 2 c a 9 ] ] > 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d 6 3 b b 7 5 - 6 6 2 f - 4 c b 7 - 8 d 6 3 - 1 4 a 4 6 3 2 d f 3 3 3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1 e 8 2 9 5 e - f 6 e b - 4 9 2 1 - a a f 3 - 3 5 9 3 f f 0 0 f 8 d 5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0 5 7 0 6 0 2 - 3 8 9 f - 4 a c c - 8 0 f 4 - c 8 0 0 e c e 7 d 0 6 c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2 7 9 1 7 3 8 - e c 4 8 - 4 f 7 2 - 8 6 2 e - 2 3 0 c 6 b f f 0 4 d f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:@C30   >AA88_ 2 8 b d 9 a e e - 3 f 7 f - 4 3 2 4 - 8 4 1 1 - 0 b 8 7 e e b 0 4 3 1 5 " > 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 :@C3< / s t r i n g > < / k e y > < v a l u e > < i n t > 9 1 < / i n t > < / v a l u e > < / i t e m > < i t e m > < k e y > < s t r i n g > >@>4< / s t r i n g > < / k e y > < v a l u e > < i n t > 8 9 < / i n t > < / v a l u e > < / i t e m > < / C o l u m n W i d t h s > < C o l u m n D i s p l a y I n d e x > < i t e m > < k e y > < s t r i n g > :@C3< / s t r i n g > < / k e y > < v a l u e > < i n t > 0 < / i n t > < / v a l u e > < / i t e m > < i t e m > < k e y > < s t r i n g > >@>4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1 9 3 a d 9 3 f - 0 f e 5 - 4 1 2 f - b d 3 6 - 1 c 7 a 0 6 f c 4 8 f c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b 3 0 4 8 7 6 f - 4 7 3 4 - 4 8 0 4 - b 5 0 b - f 8 6 8 4 2 7 5 0 a 2 7 " > < C u s t o m C o n t e n t > < ! [ C D A T A [ < ? x m l   v e r s i o n = " 1 . 0 "   e n c o d i n g = " u t f - 1 6 " ? > < S e t t i n g s > < C a l c u l a t e d F i e l d s > < i t e m > < M e a s u r e N a m e > B>3>@81K;L< / M e a s u r e N a m e > < D i s p l a y N a m e > B>3>@81K;L< / D i s p l a y N a m e > < V i s i b l e > F a l s e < / V i s i b l e > < / i t e m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0;5=40@L_ d e 0 0 e e 1 d - f e 9 0 - 4 5 c 6 - a c 7 7 - 9 a e 4 8 4 c 9 0 5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 70:070< / s t r i n g > < / k e y > < v a l u e > < i n t > 1 3 6 < / i n t > < / v a l u e > < / i t e m > < i t e m > < k e y > < s t r i n g > 0720=85  <5AOF0< / s t r i n g > < / k e y > < v a l u e > < i n t > 1 8 1 < / i n t > < / v a l u e > < / i t e m > < i t e m > < k e y > < s t r i n g > ><5@  <5AOF0< / s t r i n g > < / k e y > < v a l u e > < i n t > 1 5 9 < / i n t > < / v a l u e > < / i t e m > < i t e m > < k e y > < s t r i n g > 20@B0;< / s t r i n g > < / k e y > < v a l u e > < i n t > 1 0 7 < / i n t > < / v a l u e > < / i t e m > < i t e m > < k e y > < s t r i n g > 5=L  =545;8< / s t r i n g > < / k e y > < v a l u e > < i n t > 1 4 6 < / i n t > < / v a l u e > < / i t e m > < i t e m > < k e y > < s t r i n g > ><5@  4=O  =545;8< / s t r i n g > < / k e y > < v a l u e > < i n t > 1 9 4 < / i n t > < / v a l u e > < / i t e m > < / C o l u m n W i d t h s > < C o l u m n D i s p l a y I n d e x > < i t e m > < k e y > < s t r i n g > 0B0  70:070< / s t r i n g > < / k e y > < v a l u e > < i n t > 5 < / i n t > < / v a l u e > < / i t e m > < i t e m > < k e y > < s t r i n g > 0720=85  <5AOF0< / s t r i n g > < / k e y > < v a l u e > < i n t > 0 < / i n t > < / v a l u e > < / i t e m > < i t e m > < k e y > < s t r i n g > ><5@  <5AOF0< / s t r i n g > < / k e y > < v a l u e > < i n t > 1 < / i n t > < / v a l u e > < / i t e m > < i t e m > < k e y > < s t r i n g > 20@B0;< / s t r i n g > < / k e y > < v a l u e > < i n t > 2 < / i n t > < / v a l u e > < / i t e m > < i t e m > < k e y > < s t r i n g > 5=L  =545;8< / s t r i n g > < / k e y > < v a l u e > < i n t > 3 < / i n t > < / v a l u e > < / i t e m > < i t e m > < k e y > < s t r i n g > ><5@  4=O  =545;8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1 9 7 f 7 a 5 7 - 8 5 a 0 - 4 c 3 4 - a 1 6 6 - 1 f 2 3 e f a 2 3 5 7 d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a c 9 2 7 0 d - e 0 0 b - 4 f 3 b - b 1 f 8 - 3 9 e 6 5 a f f 2 c 1 b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">20@K_ 7 b 0 a 9 9 1 d - 1 5 e 8 - 4 e a 2 - b e 4 7 - 8 8 5 b 8 a e 0 b 0 b f " > 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 B>20@0< / s t r i n g > < / k e y > < v a l u e > < i n t > 1 3 1 < / i n t > < / v a l u e > < / i t e m > < i t e m > < k e y > < s t r i n g > 0B53>@8O  B>20@0< / s t r i n g > < / k e y > < v a l u e > < i n t > 1 8 2 < / i n t > < / v a l u e > < / i t e m > < i t e m > < k e y > < s t r i n g > >4:0B53>@8O  B>20@0< / s t r i n g > < / k e y > < v a l u e > < i n t > 2 1 3 < / i n t > < / v a l u e > < / i t e m > < i t e m > < k e y > < s t r i n g > 08<5=>20=85  B>20@0< / s t r i n g > < / k e y > < v a l u e > < i n t > 2 2 1 < / i n t > < / v a l u e > < / i t e m > < / C o l u m n W i d t h s > < C o l u m n D i s p l a y I n d e x > < i t e m > < k e y > < s t r i n g > >4  B>20@0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 >4:0B53>@8O  B>20@0< / s t r i n g > < / k e y > < v a l u e > < i n t > 2 < / i n t > < / v a l u e > < / i t e m > < i t e m > < k e y > < s t r i n g > 08<5=>20=85  B>20@0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2.xml>��< ? x m l   v e r s i o n = " 1 . 0 "   e n c o d i n g = " U T F - 1 6 "   s t a n d a l o n e = " n o " ? > < D a t a M a s h u p   x m l n s = " h t t p : / / s c h e m a s . m i c r o s o f t . c o m / D a t a M a s h u p " > A A A A A M E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v u i s q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h W V 6 g a F 2 u j D u D b 6 U D / Y A Q A A A P / / A w B Q S w M E F A A C A A g A A A A h A E C i C h v R B Q A A F i g A A B M A A A B G b 3 J t d W x h c y 9 T Z W N 0 a W 9 u M S 5 t 7 F p f T x t H E H 9 H 4 j u c 3 B c j H Y g 7 G w q N e K i A K l H V 0 g b S q A K E D r M E i / M d O p 8 J 1 I o E Q U o q g U T V I h V Z o Q l N l c c K i J 0 Y C O Y r 7 H 2 j z u 6 e f e f 7 b 3 M u W A q S Z d i b n f 3 N 7 G 9 m Z + f I o 4 y e V R V u m n 0 L 9 3 p 7 e n v y K 5 K G l r g v E v g A V 4 z n + A R f 4 i q H P 8 I v F / D 5 i G v 4 L M G N c T L S e 3 s 4 + M G H x j b I 1 Y y X + A p X 8 Q U 8 m 9 z I I H n g s a q t L q r q a v K b r I w G x l V F R 4 q e T y b G v 5 p 7 l E d a f k 4 Q U 3 M T 6 l N F V q W l / J w 0 8 V N B l S e z k y j 7 c P j J 0 N D 9 z N N f 1 p 8 s D I + m R 9 N o c X B I E E V B Q C P S c E Y Y F E Z T I + L i o C h m h h b I T 3 + q n 3 4 v D G z I + Y 1 E H 8 8 p B V n m O V 0 r o D 6 e 4 Q y 0 a G F 6 B S G d 2 O U 0 p z j 7 Q E e 5 s U B 3 8 N 9 m l a W x B N M x / 2 x 2 Q t K l e W v Z 1 0 T I 2 D V + x R X Q e W X s 4 g r T 8 B 4 e X J K H o K t K F p + R F s F V P 2 h q T t X R f S Q t g Z u S U Y D z 3 K w 5 6 2 t Z n s 5 I s q T l x 4 j 1 8 z b z D 2 H K J 4 q h j u O c A 7 V V f G 2 t P a N J S n 5 Z 1 X L j q l z I K T O b a 4 g i i G g D X y w m c A n + L N t x n g A + H T R x O t r Q n / F c Q 4 Y 4 G m a e G F t e M u / o W o 0 H S i G 3 i D R r O j g D N q l C t + s M 1 0 D s g a I P p w c I Z i Z 1 T D D h M k H h p e Q 1 L F v F p 2 D L p b H n E H j W 1 9 u T V a K 4 z h 4 1 + M + 6 z c Z u N 8 a I H T 9 j V l B E 2 I Q 7 H A J u X F 1 K e H g O t C U q S T x 7 U P Y A g g G e e C p b k n S n V A 2 + r k n 0 1 O E 4 J U u w 3 g n s 3 z Y H c V C j G + m Q p R D b p H v J s q Z L C d 9 k Q T j l m 8 Q 7 T X o P b H e R 9 m G U P o Z n 7 x k g 4 7 k 7 M A 7 x J 2 P f r c U h 9 Q d s x h Z Z L w 7 a / l 0 / d b q U t D b 8 4 Z S 1 C Y c R t m 3 i u B E R g j A J w b W Z b F z 0 G U / 5 j K c d O x 9 n f R V g + A 0 j T u h E y A W X T S V 6 O J C Y I y F T h e A K l i f r 0 x q p p V l H A L B q G k 3 F K O 0 q / r M i x 6 r Q H K y v T K E y / g D F X r e G r M u K 8 M B 1 T e l c + P q g 6 3 Q Q W + N D v s F 9 R C p 8 I B T A A p N 2 y F F I W E Z d B t F x a r w A x z T M e 6 S s Z d d V f U p f Q R r T H B 7 f l o 0 A K I F / g y X Y v W C H H l e k z o V b C L l q M I o n b O j e g s v I t c y K X D 9 k D 1 F O X U c 2 T J E M 4 4 t O Q P E m v l D 8 d y v 9 O X j q z k p v a A a r w q w r C t 7 v w C B O r 7 j y V 9 g O K l I O R W K V w O A 6 0 T S N J J w Z s S V U j l 7 N X / g C w n Y H d M O l 4 A 0 t 9 L d B U b V b O z V + 9 k T o 0 / i 6 o u N d m h D Q d 6 p 2 / 4 d G U Y V e H S + N P X M l k D F N + F / z v T U + 7 D P + p c / 4 i M / 4 a H 1 c U j b b q B W F L i 8 W z f z z z r w 8 N m 2 y O 2 m S C x o 7 h 2 r 9 t N N y D Z + y n / S / k H u j K C q Z j Q b S t N m m j T i P G a w F d 0 a x f / A X e 1 s 3 w V / k m J y Q U L d u + Y s c 1 N 1 A Y d a s / O F p T Q i R b n D y B 5 8 b j Y V j r 4 I i H P b F 1 k u g m A 7 T i O V Q 0 Q t d I / E m 2 E Y 7 0 R I Z q 4 E Q 2 7 l L K c 7 c W a Z 3 3 7 3 P P d / P P d 8 u 6 v n a 3 o y Z h Q u 9 w e 9 E T m 3 T S E Y Z P e J F y 8 / S 4 K y K y 4 D n l H q Q t i j s y 0 9 k 8 3 p W y e j J l i 1 o M t 3 U T 9 O D F f r n t j m Q I V 7 Y l i 2 s y d k M u J s Z n o y K m 6 Q h n 7 1 m X L m m f R d v m f g z b m T D G 3 w P w k d s e E X f x u 3 D l C Z y E V K c E e e Y K Z k g B g d d 0 Z l W 5 4 h Y w 6 a D O r 9 Y N e O 0 B Q d A S B T t 0 H g O S Z k V D p I V G v g O k u / K 9 + C W 5 E K f f 2 h E c 5 M Q S J B 2 f H A b f B F i I I w Q n T F H I E N M 3 m q 2 P J g + 7 K r S k I + P K y Z w H 1 C 8 j T N N S b w d t o i t s c V p 8 m 1 Q Q 4 y B G m J 0 a h z Q E 3 O P M x s + F a K 9 v b x C r j L 7 8 b F E N F O K J 0 B 7 d p m Q N q e W H y O 0 G l O G S c W S Y Z g 3 b o N A q R g I l G o r t 1 C b A 5 j 0 O x R 9 L 0 H d t u 0 I P + e o r G u H Y + N R y p V t P G D y D i r d O P G k A 0 n U i i N u g 0 L p G C i U j k 6 h k v l S k / 7 v V a R T 6 a J p R m x c a W C 2 a z e 5 8 W N B 0 n S k T S 3 / j C T N w Q / X K 7 d Q y P f + A w A A / / 8 D A F B L A Q I t A B Q A B g A I A A A A I Q A q 3 a p A 0 g A A A D c B A A A T A A A A A A A A A A A A A A A A A A A A A A B b Q 2 9 u d G V u d F 9 U e X B l c 1 0 u e G 1 s U E s B A i 0 A F A A C A A g A A A A h A G 7 7 o r K s A A A A 9 w A A A B I A A A A A A A A A A A A A A A A A C w M A A E N v b m Z p Z y 9 Q Y W N r Y W d l L n h t b F B L A Q I t A B Q A A g A I A A A A I Q B A o g o b 0 Q U A A B Y o A A A T A A A A A A A A A A A A A A A A A O c D A A B G b 3 J t d W x h c y 9 T Z W N 0 a W 9 u M S 5 t U E s F B g A A A A A D A A M A w g A A A O k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w A A A A A A A D 1 7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1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1 Q x N D o 0 N z o y N S 4 x M T g 0 M z k 2 W i I v P j x F b n R y e S B U e X B l P S J G a W x s Q 2 9 s d W 1 u V H l w Z X M i I F Z h b H V l P S J z Q m d Z R k F 3 V U Y i L z 4 8 R W 5 0 c n k g V H l w Z T 0 i R m l s b E N v b H V t b k 5 h b W V z I i B W Y W x 1 Z T 0 i c 1 s m c X V v d D v Q m t C + 0 L Q g 0 L f Q s N C 6 0 L D Q t 9 C w J n F 1 b 3 Q 7 L C Z x d W 9 0 O 9 C a 0 L 7 Q t C D R g t C + 0 L L Q s N G A 0 L A m c X V v d D s s J n F 1 b 3 Q 7 0 K b Q t d C 9 0 L A m c X V v d D s s J n F 1 b 3 Q 7 0 J r Q v t C 7 0 L j R h 9 C 1 0 Y H R g t C y 0 L 4 m c X V v d D s s J n F 1 b 3 Q 7 0 K H Q u t C 4 0 L T Q u t C w J n F 1 b 3 Q 7 L C Z x d W 9 0 O 9 C f 0 Y D Q u N C x 0 Y v Q u 9 G M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t d G C 0 L D Q u 9 C 4 I N C 3 0 L D Q u t C w 0 L f Q v t C y L 9 C Y 0 L f Q v N C 1 0 L 3 Q t d C 9 0 L 3 R i 9 C 5 I N G C 0 L j Q v y 5 7 0 J r Q v t C 0 I N C 3 0 L D Q u t C w 0 L f Q s C w w f S Z x d W 9 0 O y w m c X V v d D t T Z W N 0 a W 9 u M S / Q l N C 1 0 Y L Q s N C 7 0 L g g 0 L f Q s N C 6 0 L D Q t 9 C + 0 L I v 0 J j Q t 9 C 8 0 L X Q v d C 1 0 L 3 Q v d G L 0 L k g 0 Y L Q u N C / L n v Q m t C + 0 L Q g 0 Y L Q v t C y 0 L D R g N C w L D F 9 J n F 1 b 3 Q 7 L C Z x d W 9 0 O 1 N l Y 3 R p b 2 4 x L 9 C U 0 L X R g t C w 0 L v Q u C D Q t 9 C w 0 L r Q s N C 3 0 L 7 Q s i / Q m N C 3 0 L z Q t d C 9 0 L X Q v d C 9 0 Y v Q u S D R g t C 4 0 L 8 u e 9 C m 0 L X Q v d C w L D J 9 J n F 1 b 3 Q 7 L C Z x d W 9 0 O 1 N l Y 3 R p b 2 4 x L 9 C U 0 L X R g t C w 0 L v Q u C D Q t 9 C w 0 L r Q s N C 3 0 L 7 Q s i / Q m N C 3 0 L z Q t d C 9 0 L X Q v d C 9 0 Y v Q u S D R g t C 4 0 L 8 u e 9 C a 0 L 7 Q u 9 C 4 0 Y f Q t d G B 0 Y L Q s t C + L D N 9 J n F 1 b 3 Q 7 L C Z x d W 9 0 O 1 N l Y 3 R p b 2 4 x L 9 C U 0 L X R g t C w 0 L v Q u C D Q t 9 C w 0 L r Q s N C 3 0 L 7 Q s i / Q m N C 3 0 L z Q t d C 9 0 L X Q v d C 9 0 Y v Q u S D R g t C 4 0 L 8 u e 9 C h 0 L r Q u N C 0 0 L r Q s C w 0 f S Z x d W 9 0 O y w m c X V v d D t T Z W N 0 a W 9 u M S / Q l N C 1 0 Y L Q s N C 7 0 L g g 0 L f Q s N C 6 0 L D Q t 9 C + 0 L I v 0 J j Q t 9 C 8 0 L X Q v d C 1 0 L 3 Q v d G L 0 L k g 0 Y L Q u N C / L n v Q n 9 G A 0 L j Q s d G L 0 L v R j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l N C 1 0 Y L Q s N C 7 0 L g g 0 L f Q s N C 6 0 L D Q t 9 C + 0 L I v 0 J j Q t 9 C 8 0 L X Q v d C 1 0 L 3 Q v d G L 0 L k g 0 Y L Q u N C / L n v Q m t C + 0 L Q g 0 L f Q s N C 6 0 L D Q t 9 C w L D B 9 J n F 1 b 3 Q 7 L C Z x d W 9 0 O 1 N l Y 3 R p b 2 4 x L 9 C U 0 L X R g t C w 0 L v Q u C D Q t 9 C w 0 L r Q s N C 3 0 L 7 Q s i / Q m N C 3 0 L z Q t d C 9 0 L X Q v d C 9 0 Y v Q u S D R g t C 4 0 L 8 u e 9 C a 0 L 7 Q t C D R g t C + 0 L L Q s N G A 0 L A s M X 0 m c X V v d D s s J n F 1 b 3 Q 7 U 2 V j d G l v b j E v 0 J T Q t d G C 0 L D Q u 9 C 4 I N C 3 0 L D Q u t C w 0 L f Q v t C y L 9 C Y 0 L f Q v N C 1 0 L 3 Q t d C 9 0 L 3 R i 9 C 5 I N G C 0 L j Q v y 5 7 0 K b Q t d C 9 0 L A s M n 0 m c X V v d D s s J n F 1 b 3 Q 7 U 2 V j d G l v b j E v 0 J T Q t d G C 0 L D Q u 9 C 4 I N C 3 0 L D Q u t C w 0 L f Q v t C y L 9 C Y 0 L f Q v N C 1 0 L 3 Q t d C 9 0 L 3 R i 9 C 5 I N G C 0 L j Q v y 5 7 0 J r Q v t C 7 0 L j R h 9 C 1 0 Y H R g t C y 0 L 4 s M 3 0 m c X V v d D s s J n F 1 b 3 Q 7 U 2 V j d G l v b j E v 0 J T Q t d G C 0 L D Q u 9 C 4 I N C 3 0 L D Q u t C w 0 L f Q v t C y L 9 C Y 0 L f Q v N C 1 0 L 3 Q t d C 9 0 L 3 R i 9 C 5 I N G C 0 L j Q v y 5 7 0 K H Q u t C 4 0 L T Q u t C w L D R 9 J n F 1 b 3 Q 7 L C Z x d W 9 0 O 1 N l Y 3 R p b 2 4 x L 9 C U 0 L X R g t C w 0 L v Q u C D Q t 9 C w 0 L r Q s N C 3 0 L 7 Q s i / Q m N C 3 0 L z Q t d C 9 0 L X Q v d C 9 0 Y v Q u S D R g t C 4 0 L 8 u e 9 C f 0 Y D Q u N C x 0 Y v Q u 9 G M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P Q k N C 9 0 L D Q u 9 C 4 0 L c g 0 Y D Q s N C x 0 L 7 R g t G L I N C 8 0 L X Q v d C 1 0 L T Q t t C 1 0 Y D Q v t C y I d C h 0 L L Q v t C 0 0 L 3 Q s N G P I N G C 0 L D Q s d C 7 0 L j R h t C w M T Y i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E l R D A l Q j A l R D A l Q j c l R D E l O E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I z V D E 0 O j Q 3 O j I 1 L j E y M j Q z O D N a I i 8 + P E V u d H J 5 I F R 5 c G U 9 I k Z p b G x D b 2 x 1 b W 5 U e X B l c y I g V m F s d W U 9 I n N C Z 0 1 K Q 1 F Z P S I v P j x F b n R y e S B U e X B l P S J G a W x s Q 2 9 s d W 1 u T m F t Z X M i I F Z h b H V l P S J z W y Z x d W 9 0 O 9 C a 0 L 7 Q t C D Q t 9 C w 0 L r Q s N C 3 0 L A m c X V v d D s s J n F 1 b 3 Q 7 0 J r Q v t C 0 I N C 6 0 L v Q u N C 1 0 L 3 R g t C w J n F 1 b 3 Q 7 L C Z x d W 9 0 O 9 C U 0 L D R g t C w I N C 3 0 L D Q u t C w 0 L f Q s C Z x d W 9 0 O y w m c X V v d D v Q l N C w 0 Y L Q s C D Q v t G C 0 L / R g N C w 0 L L Q u t C 4 J n F 1 b 3 Q 7 L C Z x d W 9 0 O 9 C a 0 L v Q s N G B 0 Y E g 0 L T Q v t G B 0 Y L Q s N C y 0 L r Q u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u t C w 0 L f R i y / Q m N C 3 0 L z Q t d C 9 0 L X Q v d C 9 0 Y v Q u S D R g t C 4 0 L 8 u e 9 C a 0 L 7 Q t C D Q t 9 C w 0 L r Q s N C 3 0 L A s M H 0 m c X V v d D s s J n F 1 b 3 Q 7 U 2 V j d G l v b j E v 0 J f Q s N C 6 0 L D Q t 9 G L L 9 C Y 0 L f Q v N C 1 0 L 3 Q t d C 9 0 L 3 R i 9 C 5 I N G C 0 L j Q v y 5 7 0 J r Q v t C 0 I N C 6 0 L v Q u N C 1 0 L 3 R g t C w L D F 9 J n F 1 b 3 Q 7 L C Z x d W 9 0 O 1 N l Y 3 R p b 2 4 x L 9 C X 0 L D Q u t C w 0 L f R i y / Q m N C 3 0 L z Q t d C 9 0 L X Q v d C 9 0 Y v Q u S D R g t C 4 0 L 8 u e 9 C U 0 L D R g t C w I N C 3 0 L D Q u t C w 0 L f Q s C w y f S Z x d W 9 0 O y w m c X V v d D t T Z W N 0 a W 9 u M S / Q l 9 C w 0 L r Q s N C 3 0 Y s v 0 J j Q t 9 C 8 0 L X Q v d C 1 0 L 3 Q v d G L 0 L k g 0 Y L Q u N C / L n v Q l N C w 0 Y L Q s C D Q v t G C 0 L / R g N C w 0 L L Q u t C 4 L D N 9 J n F 1 b 3 Q 7 L C Z x d W 9 0 O 1 N l Y 3 R p b 2 4 x L 9 C X 0 L D Q u t C w 0 L f R i y / Q m N C 3 0 L z Q t d C 9 0 L X Q v d C 9 0 Y v Q u S D R g t C 4 0 L 8 u e 9 C a 0 L v Q s N G B 0 Y E g 0 L T Q v t G B 0 Y L Q s N C y 0 L r Q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l 9 C w 0 L r Q s N C 3 0 Y s v 0 J j Q t 9 C 8 0 L X Q v d C 1 0 L 3 Q v d G L 0 L k g 0 Y L Q u N C / L n v Q m t C + 0 L Q g 0 L f Q s N C 6 0 L D Q t 9 C w L D B 9 J n F 1 b 3 Q 7 L C Z x d W 9 0 O 1 N l Y 3 R p b 2 4 x L 9 C X 0 L D Q u t C w 0 L f R i y / Q m N C 3 0 L z Q t d C 9 0 L X Q v d C 9 0 Y v Q u S D R g t C 4 0 L 8 u e 9 C a 0 L 7 Q t C D Q u t C 7 0 L j Q t d C 9 0 Y L Q s C w x f S Z x d W 9 0 O y w m c X V v d D t T Z W N 0 a W 9 u M S / Q l 9 C w 0 L r Q s N C 3 0 Y s v 0 J j Q t 9 C 8 0 L X Q v d C 1 0 L 3 Q v d G L 0 L k g 0 Y L Q u N C / L n v Q l N C w 0 Y L Q s C D Q t 9 C w 0 L r Q s N C 3 0 L A s M n 0 m c X V v d D s s J n F 1 b 3 Q 7 U 2 V j d G l v b j E v 0 J f Q s N C 6 0 L D Q t 9 G L L 9 C Y 0 L f Q v N C 1 0 L 3 Q t d C 9 0 L 3 R i 9 C 5 I N G C 0 L j Q v y 5 7 0 J T Q s N G C 0 L A g 0 L 7 R g t C / 0 Y D Q s N C y 0 L r Q u C w z f S Z x d W 9 0 O y w m c X V v d D t T Z W N 0 a W 9 u M S / Q l 9 C w 0 L r Q s N C 3 0 Y s v 0 J j Q t 9 C 8 0 L X Q v d C 1 0 L 3 Q v d G L 0 L k g 0 Y L Q u N C / L n v Q m t C 7 0 L D R g d G B I N C 0 0 L 7 R g d G C 0 L D Q s t C 6 0 L g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9 C Q 0 L 3 Q s N C 7 0 L j Q t y D R g N C w 0 L H Q v t G C 0 Y s g 0 L z Q t d C 9 0 L X Q t N C 2 0 L X R g N C + 0 L I h 0 K H Q s t C + 0 L T Q v d C w 0 Y 8 g 0 Y L Q s N C x 0 L v Q u N G G 0 L A x N i I v P j w v U 3 R h Y m x l R W 5 0 c m l l c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3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1 Q x N D o 0 N z o y N S 4 x M j Y 0 M z U 3 W i I v P j x F b n R y e S B U e X B l P S J G a W x s Q 2 9 s d W 1 u V H l w Z X M i I F Z h b H V l P S J z Q X d Z R 0 J n P T 0 i L z 4 8 R W 5 0 c n k g V H l w Z T 0 i R m l s b E N v b H V t b k 5 h b W V z I i B W Y W x 1 Z T 0 i c 1 s m c X V v d D v Q m t C + 0 L Q g 0 L r Q u 9 C 4 0 L X Q v d G C 0 L A m c X V v d D s s J n F 1 b 3 Q 7 0 K H Q t d C z 0 L z Q t d C 9 0 Y I m c X V v d D s s J n F 1 b 3 Q 7 0 J j Q v N G P I N C 6 0 L v Q u N C 1 0 L 3 R g t C w J n F 1 b 3 Q 7 L C Z x d W 9 0 O 9 C T 0 L 7 R g N C + 0 L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7 0 L j Q t d C 9 0 Y L R i y / Q m N C 3 0 L z Q t d C 9 0 L X Q v d C 9 0 Y v Q u S D R g t C 4 0 L 8 u e 9 C a 0 L 7 Q t C D Q u t C 7 0 L j Q t d C 9 0 Y L Q s C w w f S Z x d W 9 0 O y w m c X V v d D t T Z W N 0 a W 9 u M S / Q m t C 7 0 L j Q t d C 9 0 Y L R i y / Q m N C 3 0 L z Q t d C 9 0 L X Q v d C 9 0 Y v Q u S D R g t C 4 0 L 8 u e 9 C h 0 L X Q s 9 C 8 0 L X Q v d G C L D F 9 J n F 1 b 3 Q 7 L C Z x d W 9 0 O 1 N l Y 3 R p b 2 4 x L 9 C a 0 L v Q u N C 1 0 L 3 R g t G L L 9 C Y 0 L f Q v N C 1 0 L 3 Q t d C 9 0 L 3 R i 9 C 5 I N G C 0 L j Q v y 5 7 0 J j Q v N G P I N C 6 0 L v Q u N C 1 0 L 3 R g t C w L D J 9 J n F 1 b 3 Q 7 L C Z x d W 9 0 O 1 N l Y 3 R p b 2 4 x L 9 C a 0 L v Q u N C 1 0 L 3 R g t G L L 9 C Y 0 L f Q v N C 1 0 L 3 Q t d C 9 0 L 3 R i 9 C 5 I N G C 0 L j Q v y 5 7 0 J P Q v t G A 0 L 7 Q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m t C 7 0 L j Q t d C 9 0 Y L R i y / Q m N C 3 0 L z Q t d C 9 0 L X Q v d C 9 0 Y v Q u S D R g t C 4 0 L 8 u e 9 C a 0 L 7 Q t C D Q u t C 7 0 L j Q t d C 9 0 Y L Q s C w w f S Z x d W 9 0 O y w m c X V v d D t T Z W N 0 a W 9 u M S / Q m t C 7 0 L j Q t d C 9 0 Y L R i y / Q m N C 3 0 L z Q t d C 9 0 L X Q v d C 9 0 Y v Q u S D R g t C 4 0 L 8 u e 9 C h 0 L X Q s 9 C 8 0 L X Q v d G C L D F 9 J n F 1 b 3 Q 7 L C Z x d W 9 0 O 1 N l Y 3 R p b 2 4 x L 9 C a 0 L v Q u N C 1 0 L 3 R g t G L L 9 C Y 0 L f Q v N C 1 0 L 3 Q t d C 9 0 L 3 R i 9 C 5 I N G C 0 L j Q v y 5 7 0 J j Q v N G P I N C 6 0 L v Q u N C 1 0 L 3 R g t C w L D J 9 J n F 1 b 3 Q 7 L C Z x d W 9 0 O 1 N l Y 3 R p b 2 4 x L 9 C a 0 L v Q u N C 1 0 L 3 R g t G L L 9 C Y 0 L f Q v N C 1 0 L 3 Q t d C 9 0 L 3 R i 9 C 5 I N G C 0 L j Q v y 5 7 0 J P Q v t G A 0 L 7 Q t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0 J D Q v d C w 0 L v Q u N C 3 I N G A 0 L D Q s d C + 0 Y L R i y D Q v N C 1 0 L 3 Q t d C 0 0 L b Q t d G A 0 L 7 Q s i H Q o d C y 0 L 7 Q t N C 9 0 L D R j y D R g t C w 0 L H Q u 9 C 4 0 Y b Q s D E 2 I i 8 + P C 9 T d G F i b G V F b n R y a W V z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1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1 Q x N D o 0 N z o y N S 4 x M z A 0 M z g y W i I v P j x F b n R y e S B U e X B l P S J G a W x s Q 2 9 s d W 1 u V H l w Z X M i I F Z h b H V l P S J z Q m d Z R 0 J n P T 0 i L z 4 8 R W 5 0 c n k g V H l w Z T 0 i R m l s b E N v b H V t b k 5 h b W V z I i B W Y W x 1 Z T 0 i c 1 s m c X V v d D v Q m t C + 0 L Q g 0 Y L Q v t C y 0 L D R g N C w J n F 1 b 3 Q 7 L C Z x d W 9 0 O 9 C a 0 L D R g t C 1 0 L P Q v t G A 0 L j R j y D R g t C + 0 L L Q s N G A 0 L A m c X V v d D s s J n F 1 b 3 Q 7 0 J / Q v t C 0 0 L r Q s N G C 0 L X Q s 9 C + 0 Y D Q u N G P I N G C 0 L 7 Q s t C w 0 Y D Q s C Z x d W 9 0 O y w m c X V v d D v Q n d C w 0 L j Q v N C 1 0 L 3 Q v t C y 0 L D Q v d C 4 0 L U g 0 Y L Q v t C y 0 L D R g N C w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v t C y 0 L D R g N G L L 9 C Y 0 L f Q v N C 1 0 L 3 Q t d C 9 0 L 3 R i 9 C 5 I N G C 0 L j Q v z E u e 9 C a 0 L 7 Q t C D R g t C + 0 L L Q s N G A 0 L A s M H 0 m c X V v d D s s J n F 1 b 3 Q 7 U 2 V j d G l v b j E v 0 K L Q v t C y 0 L D R g N G L L 9 C Y 0 L f Q v N C 1 0 L 3 Q t d C 9 0 L 3 R i 9 C 5 I N G C 0 L j Q v z E u e 9 C a 0 L D R g t C 1 0 L P Q v t G A 0 L j R j y D R g t C + 0 L L Q s N G A 0 L A s M X 0 m c X V v d D s s J n F 1 b 3 Q 7 U 2 V j d G l v b j E v 0 K L Q v t C y 0 L D R g N G L L 9 C Y 0 L f Q v N C 1 0 L 3 Q t d C 9 0 L 3 R i 9 C 5 I N G C 0 L j Q v z E u e 9 C f 0 L 7 Q t N C 6 0 L D R g t C 1 0 L P Q v t G A 0 L j R j y D R g t C + 0 L L Q s N G A 0 L A s M n 0 m c X V v d D s s J n F 1 b 3 Q 7 U 2 V j d G l v b j E v 0 K L Q v t C y 0 L D R g N G L L 9 C Y 0 L f Q v N C 1 0 L 3 Q t d C 9 0 L 3 R i 9 C 5 I N G C 0 L j Q v z E u e 9 C d 0 L D Q u N C 8 0 L X Q v d C + 0 L L Q s N C 9 0 L j Q t S D R g t C + 0 L L Q s N G A 0 L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L Q v t C y 0 L D R g N G L L 9 C Y 0 L f Q v N C 1 0 L 3 Q t d C 9 0 L 3 R i 9 C 5 I N G C 0 L j Q v z E u e 9 C a 0 L 7 Q t C D R g t C + 0 L L Q s N G A 0 L A s M H 0 m c X V v d D s s J n F 1 b 3 Q 7 U 2 V j d G l v b j E v 0 K L Q v t C y 0 L D R g N G L L 9 C Y 0 L f Q v N C 1 0 L 3 Q t d C 9 0 L 3 R i 9 C 5 I N G C 0 L j Q v z E u e 9 C a 0 L D R g t C 1 0 L P Q v t G A 0 L j R j y D R g t C + 0 L L Q s N G A 0 L A s M X 0 m c X V v d D s s J n F 1 b 3 Q 7 U 2 V j d G l v b j E v 0 K L Q v t C y 0 L D R g N G L L 9 C Y 0 L f Q v N C 1 0 L 3 Q t d C 9 0 L 3 R i 9 C 5 I N G C 0 L j Q v z E u e 9 C f 0 L 7 Q t N C 6 0 L D R g t C 1 0 L P Q v t G A 0 L j R j y D R g t C + 0 L L Q s N G A 0 L A s M n 0 m c X V v d D s s J n F 1 b 3 Q 7 U 2 V j d G l v b j E v 0 K L Q v t C y 0 L D R g N G L L 9 C Y 0 L f Q v N C 1 0 L 3 Q t d C 9 0 L 3 R i 9 C 5 I N G C 0 L j Q v z E u e 9 C d 0 L D Q u N C 8 0 L X Q v d C + 0 L L Q s N C 9 0 L j Q t S D R g t C + 0 L L Q s N G A 0 L A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1 Q x N D o 0 N z o y N S 4 x M z M 0 O T g 5 W i I v P j x F b n R y e S B U e X B l P S J G a W x s Q 2 9 s d W 1 u V H l w Z X M i I F Z h b H V l P S J z Q m d Z P S I v P j x F b n R y e S B U e X B l P S J G a W x s Q 2 9 s d W 1 u T m F t Z X M i I F Z h b H V l P S J z W y Z x d W 9 0 O 9 C c 0 L X Q v d C 1 0 L T Q t t C 1 0 Y A m c X V v d D s s J n F 1 b 3 Q 7 0 K D Q t d C z 0 L j Q v t C 9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t d C 9 0 L X Q t N C 2 0 L X R g N G L L 9 C Y 0 L f Q v N C 1 0 L 3 Q t d C 9 0 L 3 R i 9 C 5 I N G C 0 L j Q v z E u e 9 C c 0 L X Q v d C 1 0 L T Q t t C 1 0 Y A s M H 0 m c X V v d D s s J n F 1 b 3 Q 7 U 2 V j d G l v b j E v 0 J z Q t d C 9 0 L X Q t N C 2 0 L X R g N G L L 9 C Y 0 L f Q v N C 1 0 L 3 Q t d C 9 0 L 3 R i 9 C 5 I N G C 0 L j Q v z E u e 9 C g 0 L X Q s 9 C 4 0 L 7 Q v d G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c 0 L X Q v d C 1 0 L T Q t t C 1 0 Y D R i y / Q m N C 3 0 L z Q t d C 9 0 L X Q v d C 9 0 Y v Q u S D R g t C 4 0 L 8 x L n v Q n N C 1 0 L 3 Q t d C 0 0 L b Q t d G A L D B 9 J n F 1 b 3 Q 7 L C Z x d W 9 0 O 1 N l Y 3 R p b 2 4 x L 9 C c 0 L X Q v d C 1 0 L T Q t t C 1 0 Y D R i y / Q m N C 3 0 L z Q t d C 9 0 L X Q v d C 9 0 Y v Q u S D R g t C 4 0 L 8 x L n v Q o N C 1 0 L P Q u N C + 0 L 3 R i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0 J D Q v d C w 0 L v Q u N C 3 I N G A 0 L D Q s d C + 0 Y L R i y D Q v N C 1 0 L 3 Q t d C 0 0 L b Q t d G A 0 L 7 Q s i H Q o d C y 0 L 7 Q t N C 9 0 L D R j y D R g t C w 0 L H Q u 9 C 4 0 Y b Q s D E 2 I i 8 + P C 9 T d G F i b G V F b n R y a W V z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I z V D E 0 O j Q 3 O j I 1 L j E z N j Q 5 N z Z a I i 8 + P E V u d H J 5 I F R 5 c G U 9 I k Z p b G x D b 2 x 1 b W 5 U e X B l c y I g V m F s d W U 9 I n N C Z 1 k 9 I i 8 + P E V u d H J 5 I F R 5 c G U 9 I k Z p b G x D b 2 x 1 b W 5 O Y W 1 l c y I g V m F s d W U 9 I n N b J n F 1 b 3 Q 7 0 J 7 Q u t G A 0 Y P Q s y Z x d W 9 0 O y w m c X V v d D v Q k 9 C + 0 Y D Q v t C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u t G A 0 Y P Q s 9 C w I N C g 0 L 7 R g d G B 0 L j Q u C / Q n d C 1 0 Y H Q s t C 1 0 Y D Q v d G D 0 Y L R i 9 C 1 I N G B 0 Y L Q v t C 7 0 L H R h t G L L n v Q k N G C 0 Y D Q u N C x 0 Y P R g i w w f S Z x d W 9 0 O y w m c X V v d D t T Z W N 0 a W 9 u M S / Q n t C 6 0 Y D R g 9 C z 0 L A g 0 K D Q v t G B 0 Y H Q u N C 4 L 9 C d 0 L X R g d C y 0 L X R g N C 9 0 Y P R g t G L 0 L U g 0 Y H R g t C + 0 L v Q s d G G 0 Y s u e 9 C X 0 L 3 Q s N G H 0 L X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7 Q u t G A 0 Y P Q s 9 C w I N C g 0 L 7 R g d G B 0 L j Q u C / Q n d C 1 0 Y H Q s t C 1 0 Y D Q v d G D 0 Y L R i 9 C 1 I N G B 0 Y L Q v t C 7 0 L H R h t G L L n v Q k N G C 0 Y D Q u N C x 0 Y P R g i w w f S Z x d W 9 0 O y w m c X V v d D t T Z W N 0 a W 9 u M S / Q n t C 6 0 Y D R g 9 C z 0 L A g 0 K D Q v t G B 0 Y H Q u N C 4 L 9 C d 0 L X R g d C y 0 L X R g N C 9 0 Y P R g t G L 0 L U g 0 Y H R g t C + 0 L v Q s d G G 0 Y s u e 9 C X 0 L 3 Q s N G H 0 L X Q v d C 4 0 L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9 C Q 0 L 3 Q s N C 7 0 L j Q t y D R g N C w 0 L H Q v t G C 0 Y s g 0 L z Q t d C 9 0 L X Q t N C 2 0 L X R g N C + 0 L I h 0 K H Q s t C + 0 L T Q v d C w 0 Y 8 g 0 Y L Q s N C x 0 L v Q u N G G 0 L A x N i I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1 Q x N T o z O D o w N S 4 5 N z E w M D E z W i I v P j x F b n R y e S B U e X B l P S J G a W x s Q 2 9 s d W 1 u V H l w Z X M i I F Z h b H V l P S J z Q 1 F Z R E J n T U Q i L z 4 8 R W 5 0 c n k g V H l w Z T 0 i R m l s b E N v b H V t b k 5 h b W V z I i B W Y W x 1 Z T 0 i c 1 s m c X V v d D v Q l N C w 0 Y L Q s C D Q t 9 C w 0 L r Q s N C 3 0 L A m c X V v d D s s J n F 1 b 3 Q 7 0 J z Q t d G B 0 Y / R h i Z x d W 9 0 O y w m c X V v d D v Q n d C + 0 L z Q t d G A I N C 8 0 L X R g d G P 0 Y b Q s C Z x d W 9 0 O y w m c X V v d D v Q l N C 1 0 L 3 R j C D Q v d C 1 0 L T Q t d C 7 0 L g m c X V v d D s s J n F 1 b 3 Q 7 0 J 3 Q v t C 8 0 L X R g C D Q t N C 9 0 Y 8 g 0 L 3 Q t d C 0 0 L X Q u 9 C 4 J n F 1 b 3 Q 7 L C Z x d W 9 0 O 9 C a 0 L L Q s N G A 0 Y L Q s N C 7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0 J T Q s N G C 0 L A g 0 L f Q s N C 6 0 L D Q t 9 C w J n F 1 b 3 Q 7 X S w m c X V v d D t x d W V y e V J l b G F 0 a W 9 u c 2 h p c H M m c X V v d D s 6 W 1 0 s J n F 1 b 3 Q 7 Y 2 9 s d W 1 u S W R l b n R p d G l l c y Z x d W 9 0 O z p b J n F 1 b 3 Q 7 U 2 V j d G l v b j E v 0 J r Q s N C 7 0 L X Q v d C 0 0 L D R g N G M L 9 C Y 0 L f Q v N C 1 0 L 3 Q t d C 9 0 L 3 R i 9 C 5 I N G C 0 L j Q v y 5 7 0 J T Q s N G C 0 L A g 0 L f Q s N C 6 0 L D Q t 9 C w L D J 9 J n F 1 b 3 Q 7 L C Z x d W 9 0 O 1 N l Y 3 R p b 2 4 x L 9 C a 0 L D Q u 9 C 1 0 L 3 Q t N C w 0 Y D R j C / Q m N C 3 0 L L Q u 9 C 1 0 Y f Q t d C 9 0 L 3 Q v t C 1 I N C 9 0 L D Q t 9 C y 0 L D Q v d C 4 0 L U g 0 L z Q t d G B 0 Y / R h t C w L n v Q n N C 1 0 Y H R j 9 G G L D F 9 J n F 1 b 3 Q 7 L C Z x d W 9 0 O 1 N l Y 3 R p b 2 4 x L 9 C a 0 L D Q u 9 C 1 0 L 3 Q t N C w 0 Y D R j C / Q m N C 3 0 L L Q u 9 C 1 0 Y f Q t d C 9 0 L 3 R i 9 C 5 I N C 8 0 L X R g d G P 0 Y Y u e 9 C d 0 L 7 Q v N C 1 0 Y A g 0 L z Q t d G B 0 Y / R h t C w L D J 9 J n F 1 b 3 Q 7 L C Z x d W 9 0 O 1 N l Y 3 R p b 2 4 x L 9 C a 0 L D Q u 9 C 1 0 L 3 Q t N C w 0 Y D R j C / Q m N C 3 0 L L Q u 9 C 1 0 Y f Q t d C 9 0 L 3 Q v t C 1 I N C 9 0 L D Q t 9 C y 0 L D Q v d C 4 0 L U g 0 L T Q v d G P L n v Q l N C 1 0 L 3 R j C D Q v d C 1 0 L T Q t d C 7 0 L g s M 3 0 m c X V v d D s s J n F 1 b 3 Q 7 U 2 V j d G l v b j E v 0 J r Q s N C 7 0 L X Q v d C 0 0 L D R g N G M L 9 C S 0 Y v R h 9 C 4 0 Y H Q u 9 C 1 0 L 3 Q v d G L 0 L k g 0 L T Q t d C 9 0 Y w g 0 L 3 Q t d C 0 0 L X Q u 9 C 4 L n v Q n d C + 0 L z Q t d G A I N C 0 0 L 3 R j y D Q v d C 1 0 L T Q t d C 7 0 L g s N H 0 m c X V v d D s s J n F 1 b 3 Q 7 U 2 V j d G l v b j E v 0 J r Q s N C 7 0 L X Q v d C 0 0 L D R g N G M L 9 C Y 0 L f Q s t C 7 0 L X R h 9 C 1 0 L 3 Q v d G L 0 L k g 0 L r Q s t C w 0 Y D R g t C w 0 L s u e 9 C a 0 L L Q s N G A 0 Y L Q s N C 7 L D V 9 J n F 1 b 3 Q 7 X S w m c X V v d D t D b 2 x 1 b W 5 D b 3 V u d C Z x d W 9 0 O z o 2 L C Z x d W 9 0 O 0 t l e U N v b H V t b k 5 h b W V z J n F 1 b 3 Q 7 O l s m c X V v d D v Q l N C w 0 Y L Q s C D Q t 9 C w 0 L r Q s N C 3 0 L A m c X V v d D t d L C Z x d W 9 0 O 0 N v b H V t b k l k Z W 5 0 a X R p Z X M m c X V v d D s 6 W y Z x d W 9 0 O 1 N l Y 3 R p b 2 4 x L 9 C a 0 L D Q u 9 C 1 0 L 3 Q t N C w 0 Y D R j C / Q m N C 3 0 L z Q t d C 9 0 L X Q v d C 9 0 Y v Q u S D R g t C 4 0 L 8 u e 9 C U 0 L D R g t C w I N C 3 0 L D Q u t C w 0 L f Q s C w y f S Z x d W 9 0 O y w m c X V v d D t T Z W N 0 a W 9 u M S / Q m t C w 0 L v Q t d C 9 0 L T Q s N G A 0 Y w v 0 J j Q t 9 C y 0 L v Q t d G H 0 L X Q v d C 9 0 L 7 Q t S D Q v d C w 0 L f Q s t C w 0 L 3 Q u N C 1 I N C 8 0 L X R g d G P 0 Y b Q s C 5 7 0 J z Q t d G B 0 Y / R h i w x f S Z x d W 9 0 O y w m c X V v d D t T Z W N 0 a W 9 u M S / Q m t C w 0 L v Q t d C 9 0 L T Q s N G A 0 Y w v 0 J j Q t 9 C y 0 L v Q t d G H 0 L X Q v d C 9 0 Y v Q u S D Q v N C 1 0 Y H R j 9 G G L n v Q n d C + 0 L z Q t d G A I N C 8 0 L X R g d G P 0 Y b Q s C w y f S Z x d W 9 0 O y w m c X V v d D t T Z W N 0 a W 9 u M S / Q m t C w 0 L v Q t d C 9 0 L T Q s N G A 0 Y w v 0 J j Q t 9 C y 0 L v Q t d G H 0 L X Q v d C 9 0 L 7 Q t S D Q v d C w 0 L f Q s t C w 0 L 3 Q u N C 1 I N C 0 0 L 3 R j y 5 7 0 J T Q t d C 9 0 Y w g 0 L 3 Q t d C 0 0 L X Q u 9 C 4 L D N 9 J n F 1 b 3 Q 7 L C Z x d W 9 0 O 1 N l Y 3 R p b 2 4 x L 9 C a 0 L D Q u 9 C 1 0 L 3 Q t N C w 0 Y D R j C / Q k t G L 0 Y f Q u N G B 0 L v Q t d C 9 0 L 3 R i 9 C 5 I N C 0 0 L X Q v d G M I N C 9 0 L X Q t N C 1 0 L v Q u C 5 7 0 J 3 Q v t C 8 0 L X R g C D Q t N C 9 0 Y 8 g 0 L 3 Q t d C 0 0 L X Q u 9 C 4 L D R 9 J n F 1 b 3 Q 7 L C Z x d W 9 0 O 1 N l Y 3 R p b 2 4 x L 9 C a 0 L D Q u 9 C 1 0 L 3 Q t N C w 0 Y D R j C / Q m N C 3 0 L L Q u 9 C 1 0 Y f Q t d C 9 0 L 3 R i 9 C 5 I N C 6 0 L L Q s N G A 0 Y L Q s N C 7 L n v Q m t C y 0 L D R g N G C 0 L D Q u y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0 J 3 Q s N C y 0 L j Q s 9 C w 0 Y b Q u N G P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0 J D Q v d C w 0 L v Q u N C 3 I N G A 0 L D Q s d C + 0 Y L R i y D Q v N C 1 0 L 3 Q t d C 0 0 L b Q t d G A 0 L 7 Q s i H Q o d C y 0 L 7 Q t N C 9 0 L D R j y D R g t C w 0 L H Q u 9 C 4 0 Y b Q s D E 2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N C V E M C V C N S V E M S U 4 M i V E M C V C M C V E M C V C Q i V E M C V C O C U y M C V E M C V C N y V E M C V C M C V E M C V C Q S V E M C V C M C V E M C V C N y V E M C V C R S V E M C V C M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N y V E M C V C M C V E M C V C Q S V E M C V C M C V E M C V C N y V E M S U 4 Q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Q S V E M C V C Q i V E M C V C O C V E M C V C N S V E M C V C R C V E M S U 4 M i V E M S U 4 Q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V B M i V E M C V C R S V E M C V C M i V E M C V C M C V E M S U 4 M C V E M S U 4 Q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Q y V E M C V C N S V E M C V C R C V E M C V C N S V E M C V C N C V E M C V C N i V E M C V C N S V E M S U 4 M C V E M S U 4 Q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S V E M C V C Q S V E M S U 4 M C V E M S U 4 M y V E M C V C M y V E M C V C M C U y M C V E M C V B M C V E M C V C R S V E M S U 4 M S V E M S U 4 M S V E M C V C O C V E M C V C O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c l R D A l Q j A l R D A l Q k E l R D A l Q j A l R D A l Q j c l R D E l O E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j I l R D A l Q k I l R D A l Q j U l R D E l O D c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M i V E M C V C Q i V E M C V C N S V E M S U 4 N y V E M C V C N S V E M C V C R C V E M C V C R C V E M S U 4 Q i V E M C V C O S U y M C V E M C V C Q y V E M C V C N S V E M S U 4 M S V E M S U 4 R i V E M S U 4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4 J U Q w J U I 3 J U Q w J U I y J U Q w J U J C J U Q w J U I 1 J U Q x J T g 3 J U Q w J U I 1 J U Q w J U J E J U Q w J U J E J U Q w J U J F J U Q w J U I 1 J T I w J U Q w J U J E J U Q w J U I w J U Q w J U I 3 J U Q w J U I y J U Q w J U I w J U Q w J U J E J U Q w J U I 4 J U Q w J U I 1 J T I w J U Q w J U I 0 J U Q w J U J E J U Q x J T h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I l R D E l O E I l R D E l O D c l R D A l Q j g l R D E l O D E l R D A l Q k I l R D A l Q j U l R D A l Q k Q l R D A l Q k Q l R D E l O E I l R D A l Q j k l M j A l R D A l Q j Q l R D A l Q j U l R D A l Q k Q l R D E l O E M l M j A l R D A l Q k Q l R D A l Q j U l R D A l Q j Q l R D A l Q j U l R D A l Q k I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M i V E M C V C Q i V E M C V C N S V E M S U 4 N y V E M C V C N S V E M C V C R C V E M C V C R C V E M S U 4 Q i V E M C V C O S U y M C V E M C V C Q S V E M C V C M i V E M C V C M C V E M S U 4 M C V E M S U 4 M i V E M C V C M C V E M C V C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l L 4 8 h X b 4 0 G m F p d V / w B H C w A A A A A C A A A A A A A Q Z g A A A A E A A C A A A A D F 2 W o m k z s 8 y s w b A g m A M g x Y + N 5 M p i k A R N 3 X + Y v 2 5 W 7 K A w A A A A A O g A A A A A I A A C A A A A B l Z 8 2 P 7 e L h 2 o e t E K X O c 1 I A R D h Z 4 1 O 7 z W 5 V W C R Q H I J Q u V A A A A C Y w i K e / K D 9 g O R M D N B n Y j F L K Z 2 A 0 S 8 6 S s b n u a j 9 3 w a f p C W s K Q q u N V U x y n v 0 v W S n j x F 7 T k z T r j w R q Z C k e 2 e Y + j u t N H a W A d h G f F s J P H U J D a g + p 0 A A A A D M 3 K q 6 d J 9 t E t c o t y Q F X G y o F p U 6 x f 4 G / 3 r s J C G 4 u N w y O 8 f s l D t d / P u W W Y o 0 L x h X C 0 q F O j K J u C g U b b p Y F 5 I v s E I i < / D a t a M a s h u p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 ">20@K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 ">20@K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 B>20@0< / K e y > < / D i a g r a m O b j e c t K e y > < D i a g r a m O b j e c t K e y > < K e y > C o l u m n s \ 0B53>@8O  B>20@0< / K e y > < / D i a g r a m O b j e c t K e y > < D i a g r a m O b j e c t K e y > < K e y > C o l u m n s \ >4:0B53>@8O  B>20@0< / K e y > < / D i a g r a m O b j e c t K e y > < D i a g r a m O b j e c t K e y > < K e y > C o l u m n s \ 08<5=>20=85  B>20@0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4:0B53>@8O  B>20@0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  B>20@0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 T a g s \ T a b l e s \ & l t ; T a b l e s \ 5B0;8  70:07>2& g t ; < / K e y > < / D i a g r a m O b j e c t K e y > < D i a g r a m O b j e c t K e y > < K e y > D y n a m i c   T a g s \ T a b l e s \ & l t ; T a b l e s \ ;85=BK& g t ; < / K e y > < / D i a g r a m O b j e c t K e y > < D i a g r a m O b j e c t K e y > < K e y > D y n a m i c   T a g s \ T a b l e s \ & l t ; T a b l e s \ ">20@K& g t ; < / K e y > < / D i a g r a m O b j e c t K e y > < D i a g r a m O b j e c t K e y > < K e y > D y n a m i c   T a g s \ T a b l e s \ & l t ; T a b l e s \ 5=5465@K& g t ; < / K e y > < / D i a g r a m O b j e c t K e y > < D i a g r a m O b j e c t K e y > < K e y > D y n a m i c   T a g s \ T a b l e s \ & l t ; T a b l e s \ :@C30   >AA88& g t ; < / K e y > < / D i a g r a m O b j e c t K e y > < D i a g r a m O b j e c t K e y > < K e y > D y n a m i c   T a g s \ T a b l e s \ & l t ; T a b l e s \ 0:07K& g t ; < / K e y > < / D i a g r a m O b j e c t K e y > < D i a g r a m O b j e c t K e y > < K e y > D y n a m i c   T a g s \ T a b l e s \ & l t ; T a b l e s \ 0;5=40@L& g t ; < / K e y > < / D i a g r a m O b j e c t K e y > < D i a g r a m O b j e c t K e y > < K e y > T a b l e s \ 5B0;8  70:07>2< / K e y > < / D i a g r a m O b j e c t K e y > < D i a g r a m O b j e c t K e y > < K e y > T a b l e s \ 5B0;8  70:07>2\ C o l u m n s \ >4  70:070< / K e y > < / D i a g r a m O b j e c t K e y > < D i a g r a m O b j e c t K e y > < K e y > T a b l e s \ 5B0;8  70:07>2\ C o l u m n s \ >4  B>20@0< / K e y > < / D i a g r a m O b j e c t K e y > < D i a g r a m O b j e c t K e y > < K e y > T a b l e s \ 5B0;8  70:07>2\ C o l u m n s \ &5=0< / K e y > < / D i a g r a m O b j e c t K e y > < D i a g r a m O b j e c t K e y > < K e y > T a b l e s \ 5B0;8  70:07>2\ C o l u m n s \ >;8G5AB2>< / K e y > < / D i a g r a m O b j e c t K e y > < D i a g r a m O b j e c t K e y > < K e y > T a b l e s \ 5B0;8  70:07>2\ C o l u m n s \ !:84:0< / K e y > < / D i a g r a m O b j e c t K e y > < D i a g r a m O b j e c t K e y > < K e y > T a b l e s \ 5B0;8  70:07>2\ C o l u m n s \ @81K;L< / K e y > < / D i a g r a m O b j e c t K e y > < D i a g r a m O b j e c t K e y > < K e y > T a b l e s \ 5B0;8  70:07>2\ C o l u m n s \ K@CG:0< / K e y > < / D i a g r a m O b j e c t K e y > < D i a g r a m O b j e c t K e y > < K e y > T a b l e s \ 5B0;8  70:07>2\ M e a s u r e s \ 0:A@81K;L< / K e y > < / D i a g r a m O b j e c t K e y > < D i a g r a m O b j e c t K e y > < K e y > T a b l e s \ 5B0;8  70:07>2\ M e a s u r e s \ >;8G5AB2>">20@>2< / K e y > < / D i a g r a m O b j e c t K e y > < D i a g r a m O b j e c t K e y > < K e y > T a b l e s \ 5B0;8  70:07>2\ M e a s u r e s \ B>3>K@CG:0< / K e y > < / D i a g r a m O b j e c t K e y > < D i a g r a m O b j e c t K e y > < K e y > T a b l e s \ 5B0;8  70:07>2\ M e a s u r e s \ 0:AK@CG:0< / K e y > < / D i a g r a m O b j e c t K e y > < D i a g r a m O b j e c t K e y > < K e y > T a b l e s \ 5B0;8  70:07>2\ M e a s u r e s \ @81K;L@545AOF< / K e y > < / D i a g r a m O b j e c t K e y > < D i a g r a m O b j e c t K e y > < K e y > T a b l e s \ 5B0;8  70:07>2\ T a b l e s \ 5B0;8  70:07>2\ M e a s u r e s \ @81K;L@545AOF\ A d d i t i o n a l   I n f o \ H81:0< / K e y > < / D i a g r a m O b j e c t K e y > < D i a g r a m O b j e c t K e y > < K e y > T a b l e s \ ;85=BK< / K e y > < / D i a g r a m O b j e c t K e y > < D i a g r a m O b j e c t K e y > < K e y > T a b l e s \ ;85=BK\ C o l u m n s \ >4  :;85=B0< / K e y > < / D i a g r a m O b j e c t K e y > < D i a g r a m O b j e c t K e y > < K e y > T a b l e s \ ;85=BK\ C o l u m n s \ !53<5=B< / K e y > < / D i a g r a m O b j e c t K e y > < D i a g r a m O b j e c t K e y > < K e y > T a b l e s \ ;85=BK\ C o l u m n s \ <O  :;85=B0< / K e y > < / D i a g r a m O b j e c t K e y > < D i a g r a m O b j e c t K e y > < K e y > T a b l e s \ ;85=BK\ C o l u m n s \ >@>4< / K e y > < / D i a g r a m O b j e c t K e y > < D i a g r a m O b j e c t K e y > < K e y > T a b l e s \ ">20@K< / K e y > < / D i a g r a m O b j e c t K e y > < D i a g r a m O b j e c t K e y > < K e y > T a b l e s \ ">20@K\ C o l u m n s \ >4  B>20@0< / K e y > < / D i a g r a m O b j e c t K e y > < D i a g r a m O b j e c t K e y > < K e y > T a b l e s \ ">20@K\ C o l u m n s \ 0B53>@8O  B>20@0< / K e y > < / D i a g r a m O b j e c t K e y > < D i a g r a m O b j e c t K e y > < K e y > T a b l e s \ ">20@K\ C o l u m n s \ >4:0B53>@8O  B>20@0< / K e y > < / D i a g r a m O b j e c t K e y > < D i a g r a m O b j e c t K e y > < K e y > T a b l e s \ ">20@K\ C o l u m n s \ 08<5=>20=85  B>20@0< / K e y > < / D i a g r a m O b j e c t K e y > < D i a g r a m O b j e c t K e y > < K e y > T a b l e s \ 5=5465@K< / K e y > < / D i a g r a m O b j e c t K e y > < D i a g r a m O b j e c t K e y > < K e y > T a b l e s \ 5=5465@K\ C o l u m n s \ 5=5465@< / K e y > < / D i a g r a m O b j e c t K e y > < D i a g r a m O b j e c t K e y > < K e y > T a b l e s \ 5=5465@K\ C o l u m n s \  538>=< / K e y > < / D i a g r a m O b j e c t K e y > < D i a g r a m O b j e c t K e y > < K e y > T a b l e s \ :@C30   >AA88< / K e y > < / D i a g r a m O b j e c t K e y > < D i a g r a m O b j e c t K e y > < K e y > T a b l e s \ :@C30   >AA88\ C o l u m n s \ :@C3< / K e y > < / D i a g r a m O b j e c t K e y > < D i a g r a m O b j e c t K e y > < K e y > T a b l e s \ :@C30   >AA88\ C o l u m n s \ >@>4< / K e y > < / D i a g r a m O b j e c t K e y > < D i a g r a m O b j e c t K e y > < K e y > T a b l e s \ 0:07K< / K e y > < / D i a g r a m O b j e c t K e y > < D i a g r a m O b j e c t K e y > < K e y > T a b l e s \ 0:07K\ C o l u m n s \ >4  70:070< / K e y > < / D i a g r a m O b j e c t K e y > < D i a g r a m O b j e c t K e y > < K e y > T a b l e s \ 0:07K\ C o l u m n s \ >4  :;85=B0< / K e y > < / D i a g r a m O b j e c t K e y > < D i a g r a m O b j e c t K e y > < K e y > T a b l e s \ 0:07K\ C o l u m n s \ 0B0  70:070< / K e y > < / D i a g r a m O b j e c t K e y > < D i a g r a m O b j e c t K e y > < K e y > T a b l e s \ 0:07K\ C o l u m n s \ 0B0  >B?@02:8< / K e y > < / D i a g r a m O b j e c t K e y > < D i a g r a m O b j e c t K e y > < K e y > T a b l e s \ 0:07K\ C o l u m n s \ ;0AA  4>AB02:8< / K e y > < / D i a g r a m O b j e c t K e y > < D i a g r a m O b j e c t K e y > < K e y > T a b l e s \ 0:07K\ C o l u m n s \ 0B0  70:070  ( =45:A  <5AOF0) < / K e y > < / D i a g r a m O b j e c t K e y > < D i a g r a m O b j e c t K e y > < K e y > T a b l e s \ 0:07K\ C o l u m n s \ 0B0  70:070  ( 5AOF) < / K e y > < / D i a g r a m O b j e c t K e y > < D i a g r a m O b j e c t K e y > < K e y > T a b l e s \ 0;5=40@L< / K e y > < / D i a g r a m O b j e c t K e y > < D i a g r a m O b j e c t K e y > < K e y > T a b l e s \ 0;5=40@L\ C o l u m n s \ 0B0  70:070< / K e y > < / D i a g r a m O b j e c t K e y > < D i a g r a m O b j e c t K e y > < K e y > T a b l e s \ 0;5=40@L\ C o l u m n s \ 5AOF< / K e y > < / D i a g r a m O b j e c t K e y > < D i a g r a m O b j e c t K e y > < K e y > T a b l e s \ 0;5=40@L\ C o l u m n s \ ><5@  <5AOF0< / K e y > < / D i a g r a m O b j e c t K e y > < D i a g r a m O b j e c t K e y > < K e y > T a b l e s \ 0;5=40@L\ C o l u m n s \ 5=L  =545;8< / K e y > < / D i a g r a m O b j e c t K e y > < D i a g r a m O b j e c t K e y > < K e y > T a b l e s \ 0;5=40@L\ C o l u m n s \ ><5@  4=O  =545;8< / K e y > < / D i a g r a m O b j e c t K e y > < D i a g r a m O b j e c t K e y > < K e y > T a b l e s \ 0;5=40@L\ C o l u m n s \ 20@B0;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 70:070& g t ; \ F K 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 70:070& g t ; \ P K 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 70:070& g t ; \ C r o s s F i l t e r 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20@0& g t ; \ F K 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20@0& g t ; \ P K 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20@0& g t ; \ C r o s s F i l t e r 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 :;85=B0& g t ; \ F K 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 :;85=B0& g t ; \ P K 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 :;85=B0& g t ; \ C r o s s F i l t e r 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4& g t ; \ F K 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4& g t ; \ P K 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4& g t ; \ C r o s s F i l t e r < / K e y > < / D i a g r a m O b j e c t K e y > < D i a g r a m O b j e c t K e y > < K e y > R e l a t i o n s h i p s \ & l t ; T a b l e s \ :@C30   >AA88\ C o l u m n s \ :@C3& g t ; - & l t ; T a b l e s \ 5=5465@K\ C o l u m n s \  538>=& g t ; < / K e y > < / D i a g r a m O b j e c t K e y > < D i a g r a m O b j e c t K e y > < K e y > R e l a t i o n s h i p s \ & l t ; T a b l e s \ :@C30   >AA88\ C o l u m n s \ :@C3& g t ; - & l t ; T a b l e s \ 5=5465@K\ C o l u m n s \  538>=& g t ; \ F K < / K e y > < / D i a g r a m O b j e c t K e y > < D i a g r a m O b j e c t K e y > < K e y > R e l a t i o n s h i p s \ & l t ; T a b l e s \ :@C30   >AA88\ C o l u m n s \ :@C3& g t ; - & l t ; T a b l e s \ 5=5465@K\ C o l u m n s \  538>=& g t ; \ P K < / K e y > < / D i a g r a m O b j e c t K e y > < D i a g r a m O b j e c t K e y > < K e y > R e l a t i o n s h i p s \ & l t ; T a b l e s \ :@C30   >AA88\ C o l u m n s \ :@C3& g t ; - & l t ; T a b l e s \ 5=5465@K\ C o l u m n s \  538>=& g t ; \ C r o s s F i l t e r < / K e y > < / D i a g r a m O b j e c t K e y > < D i a g r a m O b j e c t K e y > < K e y > R e l a t i o n s h i p s \ & l t ; T a b l e s \ 0:07K\ C o l u m n s \ 0B0  70:070& g t ; - & l t ; T a b l e s \ 0;5=40@L\ C o l u m n s \ 0B0  70:070& g t ; < / K e y > < / D i a g r a m O b j e c t K e y > < D i a g r a m O b j e c t K e y > < K e y > R e l a t i o n s h i p s \ & l t ; T a b l e s \ 0:07K\ C o l u m n s \ 0B0  70:070& g t ; - & l t ; T a b l e s \ 0;5=40@L\ C o l u m n s \ 0B0  70:070& g t ; \ F K < / K e y > < / D i a g r a m O b j e c t K e y > < D i a g r a m O b j e c t K e y > < K e y > R e l a t i o n s h i p s \ & l t ; T a b l e s \ 0:07K\ C o l u m n s \ 0B0  70:070& g t ; - & l t ; T a b l e s \ 0;5=40@L\ C o l u m n s \ 0B0  70:070& g t ; \ P K < / K e y > < / D i a g r a m O b j e c t K e y > < D i a g r a m O b j e c t K e y > < K e y > R e l a t i o n s h i p s \ & l t ; T a b l e s \ 0:07K\ C o l u m n s \ 0B0  70:070& g t ; - & l t ; T a b l e s \ 0;5=40@L\ C o l u m n s \ 0B0  70:070& g t ; \ C r o s s F i l t e r < / K e y > < / D i a g r a m O b j e c t K e y > < / A l l K e y s > < S e l e c t e d K e y s > < D i a g r a m O b j e c t K e y > < K e y > R e l a t i o n s h i p s \ & l t ; T a b l e s \ 0:07K\ C o l u m n s \ 0B0  70:070& g t ; - & l t ; T a b l e s \ 0;5=40@L\ C o l u m n s \ 0B0  70:070& g t ; 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 T a g s \ T a b l e s \ & l t ; T a b l e s \ 5B0;8  70:07>2& g t ; 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 T a g s \ T a b l e s \ & l t ; T a b l e s \ ;85=BK& g t ; 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 T a g s \ T a b l e s \ & l t ; T a b l e s \ ">20@K& g t ; 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 T a g s \ T a b l e s \ & l t ; T a b l e s \ 5=5465@K& g t ; 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 T a g s \ T a b l e s \ & l t ; T a b l e s \ :@C30   >AA88& g t ; 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 T a g s \ T a b l e s \ & l t ; T a b l e s \ 0:07K& g t ; 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 T a b l e s \ 5B0;8  70:07>2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4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4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;8G5AB2>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2\ C o l u m n s \ !:84:0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2\ C o l u m n s \ @81K;L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2\ M e a s u r e s \ 0:A@81K;L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2\ M e a s u r e s \ >;8G5AB2>">20@>2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2\ M e a s u r e s \ B>3>K@CG:0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2\ M e a s u r e s \ 0:AK@CG:0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2\ M e a s u r e s \ @81K;L@545AOF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2\ T a b l e s \ 5B0;8  70:07>2\ M e a s u r e s \ @81K;L@545AOF\ A d d i t i o n a l   I n f o \ H81:0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 T a b l e s \ ;85=BK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 4 2 2 . 2 0 7 6 2 1 1 3 5 3 3 1 5 8 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4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 T a b l e s \ ;85=BK\ C o l u m n s \ <O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20@K\ C o l u m n s \ >4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20@K\ C o l u m n s \ >4:0B53>@8O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20@K\ C o l u m n s \ 08<5=>20=85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 9 3 7 . 6 1 5 2 4 2 2 7 0 6 6 3 4 3 < / L e f t > < T a b I n d e x > 3 < / T a b I n d e x > < T o p > 1 0 . 7 9 9 9 9 9 9 9 9 9 9 9 9 5 5 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 T a b l e s \ 5=5465@K\ C o l u m n s \ 5=5465@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 6 8 6 . 3 1 9 0 5 2 8 3 8 3 2 8 5 < / L e f t > < T a b I n d e x > 2 < / T a b I n d e x > < T o p > 4 . 7 9 9 9 9 9 9 9 9 9 9 9 8 9 7 7 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AA88\ C o l u m n s \ :@C3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 3 3 7 . 5 0 3 8 1 0 5 6 7 6 6 5 7 1 < / L e f t > < S c r o l l V e r t i c a l O f f s e t > 1 8 . 4 2 0 0 0 0 0 0 0 0 0 0 0 1 6 < / S c r o l l V e r t i c a l O f f s e t > < T a b I n d e x > 5 < / T a b I n d e x > < T o p > 2 3 1 . 5 9 9 9 9 9 9 9 9 9 9 9 9 1 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 T a b l e s \ 0:07K\ C o l u m n s \ >4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 T a b l e s \ 0:07K\ C o l u m n s \ >4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 >B?@02:8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 T a b l e s \ 0:07K\ C o l u m n s \ ;0AA  4>AB02:8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 6 7 4 . 0 1 5 2 4 2 2 7 0 6 6 3 5 2 < / L e f t > < T a b I n d e x > 6 < / T a b I n d e x > < T o p > 2 5 3 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 T a b l e s \ 0;5=40@L\ C o l u m n s \ 0B0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 T a b l e s \ 0;5=40@L\ C o l u m n s \ ><5@  <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 T a b l e s \ 0;5=40@L\ C o l u m n s \ 5=L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 T a b l e s \ 0;5=40@L\ C o l u m n s \ ><5@  4=O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 T a b l e s \ 0;5=40@L\ C o l u m n s \ 20@B0;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 ( 3 2 1 , 5 0 3 8 1 0 5 6 7 6 6 6 , 3 0 6 , 6 ) 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 2 6 6 . 7 5 1 9 0 5 5 < / b : _ x > < b : _ y > 7 5 < / b : _ y > < / b : P o i n t > < b : P o i n t > < b : _ x > 2 6 8 . 7 5 1 9 0 5 5 < / b : _ x > < b : _ y > 7 7 < / b : _ y > < / b : P o i n t > < b : P o i n t > < b : _ x > 2 6 8 . 7 5 1 9 0 5 5 < / b : _ x > < b : _ y > 3 0 4 . 6 < / b : _ y > < / b : P o i n t > < b : P o i n t > < b : _ x > 2 7 0 . 7 5 1 9 0 5 5 < / b : _ x > < b : _ y > 3 0 6 . 6 < / b : _ y > < / b : P o i n t > < b : P o i n t > < b : _ x > 3 2 1 . 5 0 3 8 1 0 5 6 7 6 6 5 7 1 < / b : _ x > < b : _ y > 3 0 6 . 6 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 3 2 1 . 5 0 3 8 1 0 5 6 7 6 6 5 7 1 < / b : _ x > < b : _ y > 2 9 8 . 6 < / b : _ y > < / L a b e l L o c a t i o n > < L o c a t i o n   x m l n s : b = " h t t p : / / s c h e m a s . d a t a c o n t r a c t . o r g / 2 0 0 4 / 0 7 / S y s t e m . W i n d o w s " > < b : _ x > 3 3 7 . 5 0 3 8 1 0 5 6 7 6 6 5 7 1 < / b : _ x > < b : _ y > 3 0 6 . 6 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 2 6 6 . 7 5 1 9 0 5 5 < / b : _ x > < b : _ y > 7 5 < / b : _ y > < / b : P o i n t > < b : P o i n t > < b : _ x > 2 6 8 . 7 5 1 9 0 5 5 < / b : _ x > < b : _ y > 7 7 < / b : _ y > < / b : P o i n t > < b : P o i n t > < b : _ x > 2 6 8 . 7 5 1 9 0 5 5 < / b : _ x > < b : _ y > 3 0 4 . 6 < / b : _ y > < / b : P o i n t > < b : P o i n t > < b : _ x > 2 7 0 . 7 5 1 9 0 5 5 < / b : _ x > < b : _ y > 3 0 6 . 6 < / b : _ y > < / b : P o i n t > < b : P o i n t > < b : _ x > 3 2 1 . 5 0 3 8 1 0 5 6 7 6 6 5 7 1 < / b : _ x > < b : _ y > 3 0 6 . 6 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< / K e y > < / a : K e y > < a : V a l u e   i : t y p e = " D i a g r a m D i s p l a y L i n k V i e w S t a t e " > < A u t o m a t i o n P r o p e r t y H e l p e r T e x t > >=5G=0O  B>G:0  1 :   ( 1 0 0 , 1 6 6 ) .   >=5G=0O  B>G:0  2 :   ( 1 0 0 , 2 7 0 ) 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 2 7 0 < / b : _ y > < / L a b e l L o c a t i o n > < L o c a t i o n   x m l n s : b = " h t t p : / / s c h e m a s . d a t a c o n t r a c t . o r g / 2 0 0 4 / 0 7 / S y s t e m . W i n d o w s " > < b : _ x > 1 0 0 < / b : _ x > < b : _ y > 2 8 6 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< / K e y > < / a : K e y > < a : V a l u e   i : t y p e = " D i a g r a m D i s p l a y L i n k V i e w S t a t e " > < A u t o m a t i o n P r o p e r t y H e l p e r T e x t > >=5G=0O  B>G:0  1 :   ( 4 3 7 , 5 0 3 8 1 1 , 2 1 5 , 6 ) .   >=5G=0O  B>G:0  2 :   ( 5 2 2 , 2 0 7 6 2 1 , 1 6 6 ) 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 4 3 7 . 5 0 3 8 1 1 0 0 0 0 0 0 0 4 < / b : _ x > < b : _ y > 2 1 5 . 5 9 9 9 9 9 9 9 9 9 9 9 9 1 < / b : _ y > < / b : P o i n t > < b : P o i n t > < b : _ x > 4 3 7 . 5 0 3 8 1 1 < / b : _ x > < b : _ y > 1 9 2 . 8 < / b : _ y > < / b : P o i n t > < b : P o i n t > < b : _ x > 4 3 9 . 5 0 3 8 1 1 < / b : _ x > < b : _ y > 1 9 0 . 8 < / b : _ y > < / b : P o i n t > < b : P o i n t > < b : _ x > 5 2 0 . 2 0 7 6 2 1 < / b : _ x > < b : _ y > 1 9 0 . 8 < / b : _ y > < / b : P o i n t > < b : P o i n t > < b : _ x > 5 2 2 . 2 0 7 6 2 1 < / b : _ x > < b : _ y > 1 8 8 . 8 < / b : _ y > < / b : P o i n t > < b : P o i n t > < b : _ x > 5 2 2 . 2 0 7 6 2 1 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 4 2 9 . 5 0 3 8 1 1 0 0 0 0 0 0 0 4 < / b : _ x > < b : _ y > 2 1 5 . 5 9 9 9 9 9 9 9 9 9 9 9 9 1 < / b : _ y > < / L a b e l L o c a t i o n > < L o c a t i o n   x m l n s : b = " h t t p : / / s c h e m a s . d a t a c o n t r a c t . o r g / 2 0 0 4 / 0 7 / S y s t e m . W i n d o w s " > < b : _ x > 4 3 7 . 5 0 3 8 1 1 0 0 0 0 0 0 0 4 < / b : _ x > < b : _ y > 2 3 1 . 5 9 9 9 9 9 9 9 9 9 9 9 9 1 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 5 1 4 . 2 0 7 6 2 1 < / b : _ x > < b : _ y > 1 4 9 . 9 9 9 9 9 9 9 9 9 9 9 9 9 4 < / b : _ y > < / L a b e l L o c a t i o n > < L o c a t i o n   x m l n s : b = " h t t p : / / s c h e m a s . d a t a c o n t r a c t . o r g / 2 0 0 4 / 0 7 / S y s t e m . W i n d o w s " > < b : _ x > 5 2 2 . 2 0 7 6 2 1 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 4 3 7 . 5 0 3 8 1 1 0 0 0 0 0 0 0 4 < / b : _ x > < b : _ y > 2 1 5 . 5 9 9 9 9 9 9 9 9 9 9 9 9 1 < / b : _ y > < / b : P o i n t > < b : P o i n t > < b : _ x > 4 3 7 . 5 0 3 8 1 1 < / b : _ x > < b : _ y > 1 9 2 . 8 < / b : _ y > < / b : P o i n t > < b : P o i n t > < b : _ x > 4 3 9 . 5 0 3 8 1 1 < / b : _ x > < b : _ y > 1 9 0 . 8 < / b : _ y > < / b : P o i n t > < b : P o i n t > < b : _ x > 5 2 0 . 2 0 7 6 2 1 < / b : _ x > < b : _ y > 1 9 0 . 8 < / b : _ y > < / b : P o i n t > < b : P o i n t > < b : _ x > 5 2 2 . 2 0 7 6 2 1 < / b : _ x > < b : _ y > 1 8 8 . 8 < / b : _ y > < / b : P o i n t > < b : P o i n t > < b : _ x > 5 2 2 . 2 0 7 6 2 1 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< / K e y > < / a : K e y > < a : V a l u e   i : t y p e = " D i a g r a m D i s p l a y L i n k V i e w S t a t e " > < A u t o m a t i o n P r o p e r t y H e l p e r T e x t > >=5G=0O  B>G:0  1 :   ( 6 3 8 , 2 0 7 6 2 1 1 3 5 3 3 2 , 7 5 ) .   >=5G=0O  B>G:0  2 :   ( 6 7 0 , 3 1 9 0 5 2 8 3 8 3 2 8 , 7 9 , 8 ) 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 6 3 8 . 2 0 7 6 2 1 1 3 5 3 3 1 5 8 < / b : _ x > < b : _ y > 7 5 < / b : _ y > < / b : P o i n t > < b : P o i n t > < b : _ x > 6 5 2 . 2 6 3 3 3 7 0 0 0 0 0 0 0 9 < / b : _ x > < b : _ y > 7 5 < / b : _ y > < / b : P o i n t > < b : P o i n t > < b : _ x > 6 5 4 . 2 6 3 3 3 7 0 0 0 0 0 0 0 9 < / b : _ x > < b : _ y > 7 7 < / b : _ y > < / b : P o i n t > < b : P o i n t > < b : _ x > 6 5 4 . 2 6 3 3 3 7 0 0 0 0 0 0 0 9 < / b : _ x > < b : _ y > 7 7 . 8 < / b : _ y > < / b : P o i n t > < b : P o i n t > < b : _ x > 6 5 6 . 2 6 3 3 3 7 0 0 0 0 0 0 0 9 < / b : _ x > < b : _ y > 7 9 . 8 < / b : _ y > < / b : P o i n t > < b : P o i n t > < b : _ x > 6 7 0 . 3 1 9 0 5 2 8 3 8 3 2 8 3 9 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 6 2 2 . 2 0 7 6 2 1 1 3 5 3 3 1 5 8 < / b : _ x > < b : _ y > 6 7 < / b : _ y > < / L a b e l L o c a t i o n > < L o c a t i o n   x m l n s : b = " h t t p : / / s c h e m a s . d a t a c o n t r a c t . o r g / 2 0 0 4 / 0 7 / S y s t e m . W i n d o w s " > < b : _ x > 6 2 2 . 2 0 7 6 2 1 1 3 5 3 3 1 5 8 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 6 7 0 . 3 1 9 0 5 2 8 3 8 3 2 8 3 9 < / b : _ x > < b : _ y > 7 1 . 8 < / b : _ y > < / L a b e l L o c a t i o n > < L o c a t i o n   x m l n s : b = " h t t p : / / s c h e m a s . d a t a c o n t r a c t . o r g / 2 0 0 4 / 0 7 / S y s t e m . W i n d o w s " > < b : _ x > 6 8 6 . 3 1 9 0 5 2 8 3 8 3 2 8 3 9 < / b : _ x > < b : _ y > 7 9 . 8 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 6 3 8 . 2 0 7 6 2 1 1 3 5 3 3 1 5 8 < / b : _ x > < b : _ y > 7 5 < / b : _ y > < / b : P o i n t > < b : P o i n t > < b : _ x > 6 5 2 . 2 6 3 3 3 7 0 0 0 0 0 0 0 9 < / b : _ x > < b : _ y > 7 5 < / b : _ y > < / b : P o i n t > < b : P o i n t > < b : _ x > 6 5 4 . 2 6 3 3 3 7 0 0 0 0 0 0 0 9 < / b : _ x > < b : _ y > 7 7 < / b : _ y > < / b : P o i n t > < b : P o i n t > < b : _ x > 6 5 4 . 2 6 3 3 3 7 0 0 0 0 0 0 0 9 < / b : _ x > < b : _ y > 7 7 . 8 < / b : _ y > < / b : P o i n t > < b : P o i n t > < b : _ x > 6 5 6 . 2 6 3 3 3 7 0 0 0 0 0 0 0 9 < / b : _ x > < b : _ y > 7 9 . 8 < / b : _ y > < / b : P o i n t > < b : P o i n t > < b : _ x > 6 7 0 . 3 1 9 0 5 2 8 3 8 3 2 8 3 9 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AA88\ C o l u m n s \ :@C3& g t ; - & l t ; T a b l e s \ 5=5465@K\ C o l u m n s \  538>=& g t ; < / K e y > < / a : K e y > < a : V a l u e   i : t y p e = " D i a g r a m D i s p l a y L i n k V i e w S t a t e " > < A u t o m a t i o n P r o p e r t y H e l p e r T e x t > >=5G=0O  B>G:0  1 :   ( 9 0 2 , 3 1 9 0 5 2 8 3 8 3 2 9 , 7 9 , 8 ) .   >=5G=0O  B>G:0  2 :   ( 9 2 1 , 6 1 5 2 4 2 2 7 0 6 6 3 , 8 5 , 8 ) 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 9 0 2 . 3 1 9 0 5 2 8 3 8 3 2 8 5 < / b : _ x > < b : _ y > 7 9 . 8 < / b : _ y > < / b : P o i n t > < b : P o i n t > < b : _ x > 9 0 9 . 9 6 7 1 4 7 5 < / b : _ x > < b : _ y > 7 9 . 8 < / b : _ y > < / b : P o i n t > < b : P o i n t > < b : _ x > 9 1 1 . 9 6 7 1 4 7 5 < / b : _ x > < b : _ y > 8 1 . 8 < / b : _ y > < / b : P o i n t > < b : P o i n t > < b : _ x > 9 1 1 . 9 6 7 1 4 7 5 < / b : _ x > < b : _ y > 8 3 . 8 < / b : _ y > < / b : P o i n t > < b : P o i n t > < b : _ x > 9 1 3 . 9 6 7 1 4 7 5 < / b : _ x > < b : _ y > 8 5 . 8 < / b : _ y > < / b : P o i n t > < b : P o i n t > < b : _ x > 9 2 1 . 6 1 5 2 4 2 2 7 0 6 6 3 4 3 < / b : _ x > < b : _ y > 8 5 . 8 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AA88\ C o l u m n s \ :@C3& g t ; - & l t ; T a b l e s \ 5=5465@K\ C o l u m n s \  538>=& g t ; \ F K 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 8 8 6 . 3 1 9 0 5 2 8 3 8 3 2 8 5 < / b : _ x > < b : _ y > 7 1 . 8 < / b : _ y > < / L a b e l L o c a t i o n > < L o c a t i o n   x m l n s : b = " h t t p : / / s c h e m a s . d a t a c o n t r a c t . o r g / 2 0 0 4 / 0 7 / S y s t e m . W i n d o w s " > < b : _ x > 8 8 6 . 3 1 9 0 5 2 8 3 8 3 2 8 5 < / b : _ x > < b : _ y > 7 9 . 8 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AA88\ C o l u m n s \ :@C3& g t ; - & l t ; T a b l e s \ 5=5465@K\ C o l u m n s \  538>=& g t ; \ P K 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 9 2 1 . 6 1 5 2 4 2 2 7 0 6 6 3 4 3 < / b : _ x > < b : _ y > 7 7 . 8 < / b : _ y > < / L a b e l L o c a t i o n > < L o c a t i o n   x m l n s : b = " h t t p : / / s c h e m a s . d a t a c o n t r a c t . o r g / 2 0 0 4 / 0 7 / S y s t e m . W i n d o w s " > < b : _ x > 9 3 7 . 6 1 5 2 4 2 2 7 0 6 6 3 4 3 < / b : _ x > < b : _ y > 8 5 . 8 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AA88\ C o l u m n s \ :@C3& g t ; - & l t ; T a b l e s \ 5=5465@K\ C o l u m n s \  538>=& g t ; \ C r o s s F i l t e r 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 9 0 2 . 3 1 9 0 5 2 8 3 8 3 2 8 5 < / b : _ x > < b : _ y > 7 9 . 8 < / b : _ y > < / b : P o i n t > < b : P o i n t > < b : _ x > 9 0 9 . 9 6 7 1 4 7 5 < / b : _ x > < b : _ y > 7 9 . 8 < / b : _ y > < / b : P o i n t > < b : P o i n t > < b : _ x > 9 1 1 . 9 6 7 1 4 7 5 < / b : _ x > < b : _ y > 8 1 . 8 < / b : _ y > < / b : P o i n t > < b : P o i n t > < b : _ x > 9 1 1 . 9 6 7 1 4 7 5 < / b : _ x > < b : _ y > 8 3 . 8 < / b : _ y > < / b : P o i n t > < b : P o i n t > < b : _ x > 9 1 3 . 9 6 7 1 4 7 5 < / b : _ x > < b : _ y > 8 5 . 8 < / b : _ y > < / b : P o i n t > < b : P o i n t > < b : _ x > 9 2 1 . 6 1 5 2 4 2 2 7 0 6 6 3 4 3 < / b : _ x > < b : _ y > 8 5 . 8 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 R e l a t i o n s h i p s \ & l t ; T a b l e s \ 0:07K\ C o l u m n s \ 0B0  70:070& g t ; - & l t ; T a b l e s \ 0;5=40@L\ C o l u m n s \ 0B0  70:070& g t ; < / K e y > < / a : K e y > < a : V a l u e   i : t y p e = " D i a g r a m D i s p l a y L i n k V i e w S t a t e " > < A u t o m a t i o n P r o p e r t y H e l p e r T e x t > >=5G=0O  B>G:0  1 :   ( 5 5 3 , 5 0 3 8 1 0 5 6 7 6 6 6 , 3 0 6 , 6 ) .   >=5G=0O  B>G:0  2 :   ( 6 5 8 , 0 1 5 2 4 2 2 7 0 6 6 4 , 3 2 8 ) 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 5 5 3 . 5 0 3 8 1 0 5 6 7 6 6 5 7 1 < / b : _ x > < b : _ y > 3 0 6 . 6 < / b : _ y > < / b : P o i n t > < b : P o i n t > < b : _ x > 6 0 3 . 7 5 9 5 2 6 5 < / b : _ x > < b : _ y > 3 0 6 . 6 < / b : _ y > < / b : P o i n t > < b : P o i n t > < b : _ x > 6 0 5 . 7 5 9 5 2 6 5 < / b : _ x > < b : _ y > 3 0 8 . 6 < / b : _ y > < / b : P o i n t > < b : P o i n t > < b : _ x > 6 0 5 . 7 5 9 5 2 6 5 < / b : _ x > < b : _ y > 3 2 6 < / b : _ y > < / b : P o i n t > < b : P o i n t > < b : _ x > 6 0 7 . 7 5 9 5 2 6 5 < / b : _ x > < b : _ y > 3 2 8 < / b : _ y > < / b : P o i n t > < b : P o i n t > < b : _ x > 6 5 8 . 0 1 5 2 4 2 2 7 0 6 6 3 5 2 < / b : _ x > < b : _ y > 3 2 8 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 R e l a t i o n s h i p s \ & l t ; T a b l e s \ 0:07K\ C o l u m n s \ 0B0  70:070& g t ; - & l t ; T a b l e s \ 0;5=40@L\ C o l u m n s \ 0B0  70:070& g t ; \ F K 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 5 3 7 . 5 0 3 8 1 0 5 6 7 6 6 5 7 1 < / b : _ x > < b : _ y > 2 9 8 . 6 < / b : _ y > < / L a b e l L o c a t i o n > < L o c a t i o n   x m l n s : b = " h t t p : / / s c h e m a s . d a t a c o n t r a c t . o r g / 2 0 0 4 / 0 7 / S y s t e m . W i n d o w s " > < b : _ x > 5 3 7 . 5 0 3 8 1 0 5 6 7 6 6 5 7 1 < / b : _ x > < b : _ y > 3 0 6 . 6 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 R e l a t i o n s h i p s \ & l t ; T a b l e s \ 0:07K\ C o l u m n s \ 0B0  70:070& g t ; - & l t ; T a b l e s \ 0;5=40@L\ C o l u m n s \ 0B0  70:070& g t ; \ P K 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 6 5 8 . 0 1 5 2 4 2 2 7 0 6 6 3 5 2 < / b : _ x > < b : _ y > 3 2 0 < / b : _ y > < / L a b e l L o c a t i o n > < L o c a t i o n   x m l n s : b = " h t t p : / / s c h e m a s . d a t a c o n t r a c t . o r g / 2 0 0 4 / 0 7 / S y s t e m . W i n d o w s " > < b : _ x > 6 7 4 . 0 1 5 2 4 2 2 7 0 6 6 3 5 2 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 R e l a t i o n s h i p s \ & l t ; T a b l e s \ 0:07K\ C o l u m n s \ 0B0  70:070& g t ; - & l t ; T a b l e s \ 0;5=40@L\ C o l u m n s \ 0B0  70:070& g t ; \ C r o s s F i l t e r 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 5 5 3 . 5 0 3 8 1 0 5 6 7 6 6 5 7 1 < / b : _ x > < b : _ y > 3 0 6 . 6 < / b : _ y > < / b : P o i n t > < b : P o i n t > < b : _ x > 6 0 3 . 7 5 9 5 2 6 5 < / b : _ x > < b : _ y > 3 0 6 . 6 < / b : _ y > < / b : P o i n t > < b : P o i n t > < b : _ x > 6 0 5 . 7 5 9 5 2 6 5 < / b : _ x > < b : _ y > 3 0 8 . 6 < / b : _ y > < / b : P o i n t > < b : P o i n t > < b : _ x > 6 0 5 . 7 5 9 5 2 6 5 < / b : _ x > < b : _ y > 3 2 6 < / b : _ y > < / b : P o i n t > < b : P o i n t > < b : _ x > 6 0 7 . 7 5 9 5 2 6 5 < / b : _ x > < b : _ y > 3 2 8 < / b : _ y > < / b : P o i n t > < b : P o i n t > < b : _ x > 6 5 8 . 0 1 5 2 4 2 2 7 0 6 6 3 5 2 < / b : _ x > < b : _ y > 3 2 8 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 5=5465@K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 5=5465@K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 C o l u m n s \ 5=5465@< / K e y > < / D i a g r a m O b j e c t K e y > < D i a g r a m O b j e c t K e y > < K e y > C o l u m n s \  538>=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 0;5=40@L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  70:070< / K e y > < / D i a g r a m O b j e c t K e y > < D i a g r a m O b j e c t K e y > < K e y > C o l u m n s \ 5AOF< / K e y > < / D i a g r a m O b j e c t K e y > < D i a g r a m O b j e c t K e y > < K e y > C o l u m n s \ ><5@  <5AOF0< / K e y > < / D i a g r a m O b j e c t K e y > < D i a g r a m O b j e c t K e y > < K e y > C o l u m n s \ 5=L  =545;8< / K e y > < / D i a g r a m O b j e c t K e y > < D i a g r a m O b j e c t K e y > < K e y > C o l u m n s \ ><5@  4=O  =545;8< / K e y > < / D i a g r a m O b j e c t K e y > < D i a g r a m O b j e c t K e y > < K e y > C o l u m n s \ 20@B0;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 ;85=BK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 ;85=BK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 :;85=B0< / K e y > < / D i a g r a m O b j e c t K e y > < D i a g r a m O b j e c t K e y > < K e y > C o l u m n s \ !53<5=B< / K e y > < / D i a g r a m O b j e c t K e y > < D i a g r a m O b j e c t K e y > < K e y > C o l u m n s \ <O  :;85=B0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<O  :;85=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 :@C30   >AA88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 :@C30   >AA88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 C o l u m n s \ :@C3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 C o l u m n s \ :@C3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 0:07K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 0:07K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 70:070< / K e y > < / D i a g r a m O b j e c t K e y > < D i a g r a m O b j e c t K e y > < K e y > C o l u m n s \ >4  :;85=B0< / K e y > < / D i a g r a m O b j e c t K e y > < D i a g r a m O b j e c t K e y > < K e y > C o l u m n s \ 0B0  70:070< / K e y > < / D i a g r a m O b j e c t K e y > < D i a g r a m O b j e c t K e y > < K e y > C o l u m n s \ 0B0  >B?@02:8< / K e y > < / D i a g r a m O b j e c t K e y > < D i a g r a m O b j e c t K e y > < K e y > C o l u m n s \ ;0AA  4>AB02:8< / K e y > < / D i a g r a m O b j e c t K e y > < D i a g r a m O b j e c t K e y > < K e y > C o l u m n s \ 0B0  70:070  ( =45:A  <5AOF0) < / K e y > < / D i a g r a m O b j e c t K e y > < D i a g r a m O b j e c t K e y > < K e y > C o l u m n s \ 0B0  70:070  ( 5AOF) 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 >B?@02:8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 C o l u m n s \ ;0AA  4>AB02:8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 70:070  ( =45:A  <5AOF0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 70:070  ( 5AOF) 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 5B0;8  70:07>2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 5B0;8  70:07>2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 M e a s u r e s \ 0:A@81K;L< / K e y > < / D i a g r a m O b j e c t K e y > < D i a g r a m O b j e c t K e y > < K e y > M e a s u r e s \ 0:A@81K;L\ T a g I n f o \ $>@<C;0< / K e y > < / D i a g r a m O b j e c t K e y > < D i a g r a m O b j e c t K e y > < K e y > M e a s u r e s \ 0:A@81K;L\ T a g I n f o \ =0G5=85< / K e y > < / D i a g r a m O b j e c t K e y > < D i a g r a m O b j e c t K e y > < K e y > M e a s u r e s \ >;8G5AB2>">20@>2< / K e y > < / D i a g r a m O b j e c t K e y > < D i a g r a m O b j e c t K e y > < K e y > M e a s u r e s \ >;8G5AB2>">20@>2\ T a g I n f o \ $>@<C;0< / K e y > < / D i a g r a m O b j e c t K e y > < D i a g r a m O b j e c t K e y > < K e y > M e a s u r e s \ >;8G5AB2>">20@>2\ T a g I n f o \ =0G5=85< / K e y > < / D i a g r a m O b j e c t K e y > < D i a g r a m O b j e c t K e y > < K e y > M e a s u r e s \ B>3>K@CG:0< / K e y > < / D i a g r a m O b j e c t K e y > < D i a g r a m O b j e c t K e y > < K e y > M e a s u r e s \ B>3>K@CG:0\ T a g I n f o \ $>@<C;0< / K e y > < / D i a g r a m O b j e c t K e y > < D i a g r a m O b j e c t K e y > < K e y > M e a s u r e s \ B>3>K@CG:0\ T a g I n f o \ =0G5=85< / K e y > < / D i a g r a m O b j e c t K e y > < D i a g r a m O b j e c t K e y > < K e y > M e a s u r e s \ 0:AK@CG:0< / K e y > < / D i a g r a m O b j e c t K e y > < D i a g r a m O b j e c t K e y > < K e y > M e a s u r e s \ 0:AK@CG:0\ T a g I n f o \ $>@<C;0< / K e y > < / D i a g r a m O b j e c t K e y > < D i a g r a m O b j e c t K e y > < K e y > M e a s u r e s \ 0:AK@CG:0\ T a g I n f o \ =0G5=85< / K e y > < / D i a g r a m O b j e c t K e y > < D i a g r a m O b j e c t K e y > < K e y > M e a s u r e s \ @81K;L@545AOF< / K e y > < / D i a g r a m O b j e c t K e y > < D i a g r a m O b j e c t K e y > < K e y > M e a s u r e s \ @81K;L@545AOF\ T a g I n f o \ $>@<C;0< / K e y > < / D i a g r a m O b j e c t K e y > < D i a g r a m O b j e c t K e y > < K e y > M e a s u r e s \ @81K;L@545AOF\ T a g I n f o \ =0G5=85< / K e y > < / D i a g r a m O b j e c t K e y > < D i a g r a m O b j e c t K e y > < K e y > M e a s u r e s \ B>3>@81K;L< / K e y > < / D i a g r a m O b j e c t K e y > < D i a g r a m O b j e c t K e y > < K e y > M e a s u r e s \ B>3>@81K;L\ T a g I n f o \ $>@<C;0< / K e y > < / D i a g r a m O b j e c t K e y > < D i a g r a m O b j e c t K e y > < K e y > M e a s u r e s \ B>3>@81K;L\ T a g I n f o \ =0G5=85< / K e y > < / D i a g r a m O b j e c t K e y > < D i a g r a m O b j e c t K e y > < K e y > M e a s u r e s \ !C<<0  ?>  AB>;1FC  K@CG:0< / K e y > < / D i a g r a m O b j e c t K e y > < D i a g r a m O b j e c t K e y > < K e y > M e a s u r e s \ !C<<0  ?>  AB>;1FC  K@CG:0\ T a g I n f o \ $>@<C;0< / K e y > < / D i a g r a m O b j e c t K e y > < D i a g r a m O b j e c t K e y > < K e y > M e a s u r e s \ !C<<0  ?>  AB>;1FC  K@CG:0\ T a g I n f o \ =0G5=85< / K e y > < / D i a g r a m O b j e c t K e y > < D i a g r a m O b j e c t K e y > < K e y > M e a s u r e s \ !C<<0  ?>  AB>;1FC  @81K;L< / K e y > < / D i a g r a m O b j e c t K e y > < D i a g r a m O b j e c t K e y > < K e y > M e a s u r e s \ !C<<0  ?>  AB>;1FC  @81K;L\ T a g I n f o \ $>@<C;0< / K e y > < / D i a g r a m O b j e c t K e y > < D i a g r a m O b j e c t K e y > < K e y > M e a s u r e s \ !C<<0  ?>  AB>;1FC  @81K;L\ T a g I n f o \ =0G5=85< / K e y > < / D i a g r a m O b j e c t K e y > < D i a g r a m O b j e c t K e y > < K e y > C o l u m n s \ >4  70:070< / K e y > < / D i a g r a m O b j e c t K e y > < D i a g r a m O b j e c t K e y > < K e y > C o l u m n s \ >4  B>20@0< / K e y > < / D i a g r a m O b j e c t K e y > < D i a g r a m O b j e c t K e y > < K e y > C o l u m n s \ &5=0< / K e y > < / D i a g r a m O b j e c t K e y > < D i a g r a m O b j e c t K e y > < K e y > C o l u m n s \ >;8G5AB2>< / K e y > < / D i a g r a m O b j e c t K e y > < D i a g r a m O b j e c t K e y > < K e y > C o l u m n s \ !:84:0< / K e y > < / D i a g r a m O b j e c t K e y > < D i a g r a m O b j e c t K e y > < K e y > C o l u m n s \ @81K;L< / K e y > < / D i a g r a m O b j e c t K e y > < D i a g r a m O b j e c t K e y > < K e y > C o l u m n s \ K@CG:0< / K e y > < / D i a g r a m O b j e c t K e y > < D i a g r a m O b j e c t K e y > < K e y > L i n k s \ & l t ; C o l u m n s \ !C<<0  ?>  AB>;1FC  K@CG:0& g t ; - & l t ; M e a s u r e s \ K@CG:0& g t ; < / K e y > < / D i a g r a m O b j e c t K e y > < D i a g r a m O b j e c t K e y > < K e y > L i n k s \ & l t ; C o l u m n s \ !C<<0  ?>  AB>;1FC  K@CG:0& g t ; - & l t ; M e a s u r e s \ K@CG:0& g t ; \ C O L U M N < / K e y > < / D i a g r a m O b j e c t K e y > < D i a g r a m O b j e c t K e y > < K e y > L i n k s \ & l t ; C o l u m n s \ !C<<0  ?>  AB>;1FC  K@CG:0& g t ; - & l t ; M e a s u r e s \ K@CG:0& g t ; \ M E A S U R E < / K e y > < / D i a g r a m O b j e c t K e y > < D i a g r a m O b j e c t K e y > < K e y > L i n k s \ & l t ; C o l u m n s \ !C<<0  ?>  AB>;1FC  @81K;L& g t ; - & l t ; M e a s u r e s \ @81K;L& g t ; < / K e y > < / D i a g r a m O b j e c t K e y > < D i a g r a m O b j e c t K e y > < K e y > L i n k s \ & l t ; C o l u m n s \ !C<<0  ?>  AB>;1FC  @81K;L& g t ; - & l t ; M e a s u r e s \ @81K;L& g t ; \ C O L U M N < / K e y > < / D i a g r a m O b j e c t K e y > < D i a g r a m O b j e c t K e y > < K e y > L i n k s \ & l t ; C o l u m n s \ !C<<0  ?>  AB>;1FC  @81K;L& g t ; - & l t ; M e a s u r e s \ @81K;L& g t ; \ M E A S U R E 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 M e a s u r e s \ 0:A@81K;L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 M e a s u r e s \ 0:A@81K;L\ T a g I n f o \ $>@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 M e a s u r e s \ 0:A@81K;L\ T a g I n f o \ =0G5=85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;8G5AB2>">20@>2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;8G5AB2>">20@>2\ T a g I n f o \ $>@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;8G5AB2>">20@>2\ T a g I n f o \ =0G5=85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 M e a s u r e s \ B>3>K@CG:0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 M e a s u r e s \ B>3>K@CG:0\ T a g I n f o \ $>@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 M e a s u r e s \ B>3>K@CG:0\ T a g I n f o \ =0G5=85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 M e a s u r e s \ 0:AK@CG:0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 M e a s u r e s \ 0:AK@CG:0\ T a g I n f o \ $>@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 M e a s u r e s \ @81K;L@545AOF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 M e a s u r e s \ @81K;L@545AOF\ T a g I n f o \ $>@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 M e a s u r e s \ @81K;L@545AOF\ T a g I n f o \ =0G5=85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 M e a s u r e s \ B>3>@81K;L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 M e a s u r e s \ B>3>@81K;L\ T a g I n f o \ $>@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 M e a s u r e s \ B>3>@81K;L\ T a g I n f o \ =0G5=85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 @81K;L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 @81K;L\ T a g I n f o \ $>@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 @81K;L\ T a g I n f o \ =0G5=85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 C o l u m n s \ @81K;L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a e 7 2 8 5 8 - 0 0 0 1 - 4 4 a 4 - b 9 a 1 - 2 1 8 d f a 8 c 1 3 c e " > < C u s t o m C o n t e n t > < ! [ C D A T A [ < ? x m l   v e r s i o n = " 1 . 0 "   e n c o d i n g = " u t f - 1 6 " ? > < S e t t i n g s > < C a l c u l a t e d F i e l d s > < i t e m > < M e a s u r e N a m e > 0:A@81K;L< / M e a s u r e N a m e > < D i s p l a y N a m e > 0:A@81K;L< / D i s p l a y N a m e > < V i s i b l e > F a l s e < / V i s i b l e > < / i t e m > < i t e m > < M e a s u r e N a m e > >;8G5AB2>">20@>2< / M e a s u r e N a m e > < D i s p l a y N a m e > >;8G5AB2>">20@>2< / D i s p l a y N a m e > < V i s i b l e > F a l s e < / V i s i b l e > < / i t e m > < i t e m > < M e a s u r e N a m e > B>3>K@CG:0< / M e a s u r e N a m e > < D i s p l a y N a m e > B>3>K@CG:0< / D i s p l a y N a m e > < V i s i b l e > F a l s e < / V i s i b l e > < / i t e m > < i t e m > < M e a s u r e N a m e > 0:AK@CG:0< / M e a s u r e N a m e > < D i s p l a y N a m e > 0:AK@CG:0< / D i s p l a y N a m e > < V i s i b l e > F a l s e < / V i s i b l e > < / i t e m > < i t e m > < M e a s u r e N a m e > @81K;L@545AOF< / M e a s u r e N a m e > < D i s p l a y N a m e > @81K;L@545AOF< / D i s p l a y N a m e > < V i s i b l e > F a l s e < / V i s i b l e > < / i t e m > < i t e m > < M e a s u r e N a m e > B>3>@81K;L< / M e a s u r e N a m e > < D i s p l a y N a m e > B>3>@81K;L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0;5=40@L_ 2 2 c 2 c d 4 7 - a 1 8 7 - 4 1 a 8 - a b b 6 - 1 5 3 4 7 e a 6 2 c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 70:070< / s t r i n g > < / k e y > < v a l u e > < i n t > 1 3 6 < / i n t > < / v a l u e > < / i t e m > < i t e m > < k e y > < s t r i n g > 5AOF< / s t r i n g > < / k e y > < v a l u e > < i n t > 9 5 < / i n t > < / v a l u e > < / i t e m > < i t e m > < k e y > < s t r i n g > ><5@  <5AOF0< / s t r i n g > < / k e y > < v a l u e > < i n t > 1 5 9 < / i n t > < / v a l u e > < / i t e m > < i t e m > < k e y > < s t r i n g > 5=L  =545;8< / s t r i n g > < / k e y > < v a l u e > < i n t > 1 4 6 < / i n t > < / v a l u e > < / i t e m > < i t e m > < k e y > < s t r i n g > ><5@  4=O  =545;8< / s t r i n g > < / k e y > < v a l u e > < i n t > 1 9 4 < / i n t > < / v a l u e > < / i t e m > < i t e m > < k e y > < s t r i n g > 20@B0;< / s t r i n g > < / k e y > < v a l u e > < i n t > 1 0 7 < / i n t > < / v a l u e > < / i t e m > < / C o l u m n W i d t h s > < C o l u m n D i s p l a y I n d e x > < i t e m > < k e y > < s t r i n g > 0B0  70:070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 ><5@  <5AOF0< / s t r i n g > < / k e y > < v a l u e > < i n t > 2 < / i n t > < / v a l u e > < / i t e m > < i t e m > < k e y > < s t r i n g > 5=L  =545;8< / s t r i n g > < / k e y > < v a l u e > < i n t > 3 < / i n t > < / v a l u e > < / i t e m > < i t e m > < k e y > < s t r i n g > ><5@  4=O  =545;8< / s t r i n g > < / k e y > < v a l u e > < i n t > 4 < / i n t > < / v a l u e > < / i t e m > < i t e m > < k e y > < s t r i n g > 20@B0;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 5=5465@K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 5=5465@K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 ">20@K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 ">20@K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4:0B53>@8O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 ;85=BK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 ;85=BK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<O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 0:07K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 0:07K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 >B?@02:8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 C o l u m n s \ ;0AA  4>AB02:8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 :@C30   >AA88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 :@C30   >AA88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 C o l u m n s \ :@C3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 5B0;8  70:07>2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 5B0;8  70:07>2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 C o l u m n s \ @81K;L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19883BB-E3F1-416D-95D4-28C82D1E5FFF}">
  <ds:schemaRefs/>
</ds:datastoreItem>
</file>

<file path=customXml/itemProps10.xml><?xml version="1.0" encoding="utf-8"?>
<ds:datastoreItem xmlns:ds="http://schemas.openxmlformats.org/officeDocument/2006/customXml" ds:itemID="{E483064E-D9DA-4BC2-8100-8A8DC0A64FDD}">
  <ds:schemaRefs/>
</ds:datastoreItem>
</file>

<file path=customXml/itemProps11.xml><?xml version="1.0" encoding="utf-8"?>
<ds:datastoreItem xmlns:ds="http://schemas.openxmlformats.org/officeDocument/2006/customXml" ds:itemID="{0165ACD8-FE4E-40D7-BB59-2837CEAA7219}">
  <ds:schemaRefs/>
</ds:datastoreItem>
</file>

<file path=customXml/itemProps12.xml><?xml version="1.0" encoding="utf-8"?>
<ds:datastoreItem xmlns:ds="http://schemas.openxmlformats.org/officeDocument/2006/customXml" ds:itemID="{40FCFEA5-4167-49F7-B31E-F3DB69E9F199}">
  <ds:schemaRefs/>
</ds:datastoreItem>
</file>

<file path=customXml/itemProps13.xml><?xml version="1.0" encoding="utf-8"?>
<ds:datastoreItem xmlns:ds="http://schemas.openxmlformats.org/officeDocument/2006/customXml" ds:itemID="{1D5F0505-F5DD-4861-8AD0-E4C776D77C66}">
  <ds:schemaRefs/>
</ds:datastoreItem>
</file>

<file path=customXml/itemProps14.xml><?xml version="1.0" encoding="utf-8"?>
<ds:datastoreItem xmlns:ds="http://schemas.openxmlformats.org/officeDocument/2006/customXml" ds:itemID="{010D0673-9728-4F2A-AAF7-2F2AAEBA258D}">
  <ds:schemaRefs/>
</ds:datastoreItem>
</file>

<file path=customXml/itemProps15.xml><?xml version="1.0" encoding="utf-8"?>
<ds:datastoreItem xmlns:ds="http://schemas.openxmlformats.org/officeDocument/2006/customXml" ds:itemID="{D0C2609B-FCFB-4BBF-A05E-F9CC4ACEDAA5}">
  <ds:schemaRefs/>
</ds:datastoreItem>
</file>

<file path=customXml/itemProps16.xml><?xml version="1.0" encoding="utf-8"?>
<ds:datastoreItem xmlns:ds="http://schemas.openxmlformats.org/officeDocument/2006/customXml" ds:itemID="{E98868DE-FB57-4F8E-9E76-FD445A183BAB}">
  <ds:schemaRefs/>
</ds:datastoreItem>
</file>

<file path=customXml/itemProps17.xml><?xml version="1.0" encoding="utf-8"?>
<ds:datastoreItem xmlns:ds="http://schemas.openxmlformats.org/officeDocument/2006/customXml" ds:itemID="{97A65E89-38DE-416B-868F-E9F8209F8C6E}">
  <ds:schemaRefs/>
</ds:datastoreItem>
</file>

<file path=customXml/itemProps18.xml><?xml version="1.0" encoding="utf-8"?>
<ds:datastoreItem xmlns:ds="http://schemas.openxmlformats.org/officeDocument/2006/customXml" ds:itemID="{681A1738-0060-457D-ADFE-5151EE741EC2}">
  <ds:schemaRefs/>
</ds:datastoreItem>
</file>

<file path=customXml/itemProps19.xml><?xml version="1.0" encoding="utf-8"?>
<ds:datastoreItem xmlns:ds="http://schemas.openxmlformats.org/officeDocument/2006/customXml" ds:itemID="{84A92B7C-62CA-4975-9124-4E7FE005D456}">
  <ds:schemaRefs/>
</ds:datastoreItem>
</file>

<file path=customXml/itemProps2.xml><?xml version="1.0" encoding="utf-8"?>
<ds:datastoreItem xmlns:ds="http://schemas.openxmlformats.org/officeDocument/2006/customXml" ds:itemID="{DC6569F0-D378-4350-8426-20C3DEEABE59}">
  <ds:schemaRefs/>
</ds:datastoreItem>
</file>

<file path=customXml/itemProps20.xml><?xml version="1.0" encoding="utf-8"?>
<ds:datastoreItem xmlns:ds="http://schemas.openxmlformats.org/officeDocument/2006/customXml" ds:itemID="{18195D76-04FC-4808-A6A6-134A00E7D502}">
  <ds:schemaRefs/>
</ds:datastoreItem>
</file>

<file path=customXml/itemProps21.xml><?xml version="1.0" encoding="utf-8"?>
<ds:datastoreItem xmlns:ds="http://schemas.openxmlformats.org/officeDocument/2006/customXml" ds:itemID="{C86F60CC-E96B-4472-854F-F27C6E0E8A09}">
  <ds:schemaRefs/>
</ds:datastoreItem>
</file>

<file path=customXml/itemProps22.xml><?xml version="1.0" encoding="utf-8"?>
<ds:datastoreItem xmlns:ds="http://schemas.openxmlformats.org/officeDocument/2006/customXml" ds:itemID="{5D98A93C-CC72-40C0-9D6C-EC8A744E5BAF}">
  <ds:schemaRefs/>
</ds:datastoreItem>
</file>

<file path=customXml/itemProps23.xml><?xml version="1.0" encoding="utf-8"?>
<ds:datastoreItem xmlns:ds="http://schemas.openxmlformats.org/officeDocument/2006/customXml" ds:itemID="{56634FAE-CCF6-488D-B109-892C229E0402}">
  <ds:schemaRefs/>
</ds:datastoreItem>
</file>

<file path=customXml/itemProps24.xml><?xml version="1.0" encoding="utf-8"?>
<ds:datastoreItem xmlns:ds="http://schemas.openxmlformats.org/officeDocument/2006/customXml" ds:itemID="{06659111-6790-4AD5-9CE5-E704B9D5F8DB}">
  <ds:schemaRefs/>
</ds:datastoreItem>
</file>

<file path=customXml/itemProps25.xml><?xml version="1.0" encoding="utf-8"?>
<ds:datastoreItem xmlns:ds="http://schemas.openxmlformats.org/officeDocument/2006/customXml" ds:itemID="{E9283FDE-2E85-4669-BB27-5F265E9419C5}">
  <ds:schemaRefs/>
</ds:datastoreItem>
</file>

<file path=customXml/itemProps26.xml><?xml version="1.0" encoding="utf-8"?>
<ds:datastoreItem xmlns:ds="http://schemas.openxmlformats.org/officeDocument/2006/customXml" ds:itemID="{5D8577CC-4B62-4405-A81C-70E23E9A938D}">
  <ds:schemaRefs/>
</ds:datastoreItem>
</file>

<file path=customXml/itemProps27.xml><?xml version="1.0" encoding="utf-8"?>
<ds:datastoreItem xmlns:ds="http://schemas.openxmlformats.org/officeDocument/2006/customXml" ds:itemID="{D6F08DE9-0F4A-4A5C-8603-511305758DC1}">
  <ds:schemaRefs/>
</ds:datastoreItem>
</file>

<file path=customXml/itemProps28.xml><?xml version="1.0" encoding="utf-8"?>
<ds:datastoreItem xmlns:ds="http://schemas.openxmlformats.org/officeDocument/2006/customXml" ds:itemID="{AEE6EEEA-DA57-4036-B256-352057EE6503}">
  <ds:schemaRefs/>
</ds:datastoreItem>
</file>

<file path=customXml/itemProps29.xml><?xml version="1.0" encoding="utf-8"?>
<ds:datastoreItem xmlns:ds="http://schemas.openxmlformats.org/officeDocument/2006/customXml" ds:itemID="{6C78C1E4-964F-42E6-9C58-F85357D38FE0}">
  <ds:schemaRefs/>
</ds:datastoreItem>
</file>

<file path=customXml/itemProps3.xml><?xml version="1.0" encoding="utf-8"?>
<ds:datastoreItem xmlns:ds="http://schemas.openxmlformats.org/officeDocument/2006/customXml" ds:itemID="{3E99C119-EAC4-4FD6-96E9-D4E556B51C61}">
  <ds:schemaRefs/>
</ds:datastoreItem>
</file>

<file path=customXml/itemProps30.xml><?xml version="1.0" encoding="utf-8"?>
<ds:datastoreItem xmlns:ds="http://schemas.openxmlformats.org/officeDocument/2006/customXml" ds:itemID="{348B3EFA-7232-42A9-856B-8A62B4DB4D0B}">
  <ds:schemaRefs/>
</ds:datastoreItem>
</file>

<file path=customXml/itemProps31.xml><?xml version="1.0" encoding="utf-8"?>
<ds:datastoreItem xmlns:ds="http://schemas.openxmlformats.org/officeDocument/2006/customXml" ds:itemID="{2D436918-2894-4999-AA9D-22D5604A469A}">
  <ds:schemaRefs/>
</ds:datastoreItem>
</file>

<file path=customXml/itemProps32.xml><?xml version="1.0" encoding="utf-8"?>
<ds:datastoreItem xmlns:ds="http://schemas.openxmlformats.org/officeDocument/2006/customXml" ds:itemID="{ACE4B0B8-89C6-47CF-86FE-7896F6383854}">
  <ds:schemaRefs/>
</ds:datastoreItem>
</file>

<file path=customXml/itemProps33.xml><?xml version="1.0" encoding="utf-8"?>
<ds:datastoreItem xmlns:ds="http://schemas.openxmlformats.org/officeDocument/2006/customXml" ds:itemID="{E42F9ACF-537B-4B5D-8B6B-F26DEE220A69}">
  <ds:schemaRefs/>
</ds:datastoreItem>
</file>

<file path=customXml/itemProps34.xml><?xml version="1.0" encoding="utf-8"?>
<ds:datastoreItem xmlns:ds="http://schemas.openxmlformats.org/officeDocument/2006/customXml" ds:itemID="{A63D4983-66B9-4311-9459-DF02D84D7F40}">
  <ds:schemaRefs/>
</ds:datastoreItem>
</file>

<file path=customXml/itemProps35.xml><?xml version="1.0" encoding="utf-8"?>
<ds:datastoreItem xmlns:ds="http://schemas.openxmlformats.org/officeDocument/2006/customXml" ds:itemID="{2DC2C168-C5F2-40FD-90E2-E7A72609BEC6}">
  <ds:schemaRefs/>
</ds:datastoreItem>
</file>

<file path=customXml/itemProps36.xml><?xml version="1.0" encoding="utf-8"?>
<ds:datastoreItem xmlns:ds="http://schemas.openxmlformats.org/officeDocument/2006/customXml" ds:itemID="{7C693A42-B6B0-4764-896A-EE28FCFA83C7}">
  <ds:schemaRefs/>
</ds:datastoreItem>
</file>

<file path=customXml/itemProps37.xml><?xml version="1.0" encoding="utf-8"?>
<ds:datastoreItem xmlns:ds="http://schemas.openxmlformats.org/officeDocument/2006/customXml" ds:itemID="{60666503-CA7C-4C08-A3C0-D5412DB17B24}">
  <ds:schemaRefs/>
</ds:datastoreItem>
</file>

<file path=customXml/itemProps38.xml><?xml version="1.0" encoding="utf-8"?>
<ds:datastoreItem xmlns:ds="http://schemas.openxmlformats.org/officeDocument/2006/customXml" ds:itemID="{AB75A530-D962-4AE1-A92B-6C59DEC3A7A7}">
  <ds:schemaRefs/>
</ds:datastoreItem>
</file>

<file path=customXml/itemProps39.xml><?xml version="1.0" encoding="utf-8"?>
<ds:datastoreItem xmlns:ds="http://schemas.openxmlformats.org/officeDocument/2006/customXml" ds:itemID="{5DB346C3-B6BD-4AE8-9028-A16C5A3D9C84}">
  <ds:schemaRefs/>
</ds:datastoreItem>
</file>

<file path=customXml/itemProps4.xml><?xml version="1.0" encoding="utf-8"?>
<ds:datastoreItem xmlns:ds="http://schemas.openxmlformats.org/officeDocument/2006/customXml" ds:itemID="{913D708F-AE76-4E16-B380-5E26DC5564C2}">
  <ds:schemaRefs/>
</ds:datastoreItem>
</file>

<file path=customXml/itemProps40.xml><?xml version="1.0" encoding="utf-8"?>
<ds:datastoreItem xmlns:ds="http://schemas.openxmlformats.org/officeDocument/2006/customXml" ds:itemID="{EC292D01-292F-443C-8C0F-6150F4A0F7BC}">
  <ds:schemaRefs/>
</ds:datastoreItem>
</file>

<file path=customXml/itemProps41.xml><?xml version="1.0" encoding="utf-8"?>
<ds:datastoreItem xmlns:ds="http://schemas.openxmlformats.org/officeDocument/2006/customXml" ds:itemID="{2AFF7951-B8E0-47D5-A025-B28613EC370F}">
  <ds:schemaRefs/>
</ds:datastoreItem>
</file>

<file path=customXml/itemProps42.xml><?xml version="1.0" encoding="utf-8"?>
<ds:datastoreItem xmlns:ds="http://schemas.openxmlformats.org/officeDocument/2006/customXml" ds:itemID="{BD166EF8-7FCC-4AB2-95DE-D90B27C82D74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1E31E81-08A8-40B7-BD4E-665CF0581806}">
  <ds:schemaRefs/>
</ds:datastoreItem>
</file>

<file path=customXml/itemProps6.xml><?xml version="1.0" encoding="utf-8"?>
<ds:datastoreItem xmlns:ds="http://schemas.openxmlformats.org/officeDocument/2006/customXml" ds:itemID="{77787F3E-DC74-48FE-A164-A0EE58AACCE2}">
  <ds:schemaRefs/>
</ds:datastoreItem>
</file>

<file path=customXml/itemProps7.xml><?xml version="1.0" encoding="utf-8"?>
<ds:datastoreItem xmlns:ds="http://schemas.openxmlformats.org/officeDocument/2006/customXml" ds:itemID="{4352C0D6-9C5B-4AFE-B8EB-AD21F72908B2}">
  <ds:schemaRefs/>
</ds:datastoreItem>
</file>

<file path=customXml/itemProps8.xml><?xml version="1.0" encoding="utf-8"?>
<ds:datastoreItem xmlns:ds="http://schemas.openxmlformats.org/officeDocument/2006/customXml" ds:itemID="{9F5AE5C4-A7F0-4122-8F2D-7DB1638237C4}">
  <ds:schemaRefs/>
</ds:datastoreItem>
</file>

<file path=customXml/itemProps9.xml><?xml version="1.0" encoding="utf-8"?>
<ds:datastoreItem xmlns:ds="http://schemas.openxmlformats.org/officeDocument/2006/customXml" ds:itemID="{89B73202-15A1-43D3-819B-70802FCD62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Построение графиков</vt:lpstr>
      <vt:lpstr>Срезы</vt:lpstr>
      <vt:lpstr>Расчет показателей пред.месяца</vt:lpstr>
      <vt:lpstr>Анализ работы менеджеров</vt:lpstr>
      <vt:lpstr>Анализ структуры выручки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Rud</dc:creator>
  <cp:lastModifiedBy>Natalia Rud</cp:lastModifiedBy>
  <dcterms:created xsi:type="dcterms:W3CDTF">2015-06-05T18:17:20Z</dcterms:created>
  <dcterms:modified xsi:type="dcterms:W3CDTF">2022-01-26T18:40:27Z</dcterms:modified>
</cp:coreProperties>
</file>