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писание полей" sheetId="1" r:id="rId4"/>
    <sheet state="visible" name="данные для ДЗ " sheetId="2" r:id="rId5"/>
  </sheets>
  <definedNames>
    <definedName hidden="1" localSheetId="1" name="Z_E6D33658_5CCF_424E_99E4_829770F6C237_.wvu.FilterData">'данные для ДЗ '!$A$1:$AA$76</definedName>
  </definedNames>
  <calcPr/>
  <customWorkbookViews>
    <customWorkbookView activeSheetId="0" maximized="1" windowHeight="0" windowWidth="0" guid="{E6D33658-5CCF-424E-99E4-829770F6C237}" name="Фильтр 1"/>
  </customWorkbookViews>
</workbook>
</file>

<file path=xl/sharedStrings.xml><?xml version="1.0" encoding="utf-8"?>
<sst xmlns="http://schemas.openxmlformats.org/spreadsheetml/2006/main" count="653" uniqueCount="78">
  <si>
    <t>id вакансии</t>
  </si>
  <si>
    <t>Вакансия</t>
  </si>
  <si>
    <t>Наименование вакансии</t>
  </si>
  <si>
    <t>Уровень</t>
  </si>
  <si>
    <t>Junior/Middle/Senior</t>
  </si>
  <si>
    <t>Ответственный HR</t>
  </si>
  <si>
    <t>Статус</t>
  </si>
  <si>
    <t>Открыта/Закрыта</t>
  </si>
  <si>
    <t>Дата открытия вакансии</t>
  </si>
  <si>
    <t>Дата закрытия вакансии (факт)</t>
  </si>
  <si>
    <t>Дата закрытия вакансии (план)</t>
  </si>
  <si>
    <t>Количество вакансий</t>
  </si>
  <si>
    <t>Количество кандидатов, которые должны выйти по вакансии</t>
  </si>
  <si>
    <t>Количество кандидатов</t>
  </si>
  <si>
    <t>Длительность поиска кандидатов</t>
  </si>
  <si>
    <t>Соотношение с рыночной стоимостью</t>
  </si>
  <si>
    <t>Департамент</t>
  </si>
  <si>
    <t>Подразделение, которое открыло вакансию</t>
  </si>
  <si>
    <t>Этап воронки</t>
  </si>
  <si>
    <t>Этапы воронки</t>
  </si>
  <si>
    <t>Основная воронка</t>
  </si>
  <si>
    <t>Кол-во кандидатов, которые положительно проходят по этапам воронки</t>
  </si>
  <si>
    <t>Самотёк</t>
  </si>
  <si>
    <t>Кол-во кандидатов, которые сами откликнулись на вакансию</t>
  </si>
  <si>
    <t xml:space="preserve">Мало денег </t>
  </si>
  <si>
    <t>Кол-во кандидатов, которые отказались во время скрининга, так как мало оплачиваемая вакансия</t>
  </si>
  <si>
    <t>Не подходит вакансия</t>
  </si>
  <si>
    <t>Кол-во кандидатов, которые отказались во время скрининга, так как вакансия им не подходит</t>
  </si>
  <si>
    <t>другое</t>
  </si>
  <si>
    <t>Кол-во кандидатов, которые отказались во время скрининга по другим причинам</t>
  </si>
  <si>
    <t>не подходит кандидат</t>
  </si>
  <si>
    <t>Кол-во кандидатов, которым отказал нанимающих менеджер из-за того, что кандидат не подходит</t>
  </si>
  <si>
    <t>работный сайт X</t>
  </si>
  <si>
    <t xml:space="preserve">Кол-во кандидатов, пришедших из этого источника </t>
  </si>
  <si>
    <t>tg канал Y</t>
  </si>
  <si>
    <t>tg канал X</t>
  </si>
  <si>
    <t>работный сайт Y</t>
  </si>
  <si>
    <t>сайт компании</t>
  </si>
  <si>
    <t>Месяц открытия вакансии (текст)</t>
  </si>
  <si>
    <t>Для удобства визуализации</t>
  </si>
  <si>
    <t>Месяц закрытия вакансии (текст)</t>
  </si>
  <si>
    <t>основная воронка</t>
  </si>
  <si>
    <t>самотёк</t>
  </si>
  <si>
    <t>мало денег</t>
  </si>
  <si>
    <t>не подходит вакансия</t>
  </si>
  <si>
    <t>месяц открытия</t>
  </si>
  <si>
    <t>месяц закрытия</t>
  </si>
  <si>
    <t>Менеджер по работе с инфлюенсерами</t>
  </si>
  <si>
    <t>Middle</t>
  </si>
  <si>
    <t>Ирина Жаринова</t>
  </si>
  <si>
    <t>открыта</t>
  </si>
  <si>
    <t>Маркетинг</t>
  </si>
  <si>
    <t>просмотров</t>
  </si>
  <si>
    <t>май</t>
  </si>
  <si>
    <t>найденные</t>
  </si>
  <si>
    <t>скрининг</t>
  </si>
  <si>
    <t>собеседование у нанимающего менеджера</t>
  </si>
  <si>
    <t>Junior</t>
  </si>
  <si>
    <t>Менеджер по работе с отзывами</t>
  </si>
  <si>
    <t>Катя Васильева</t>
  </si>
  <si>
    <t>Менеджер по работе с соц.сетями</t>
  </si>
  <si>
    <t>Middle +</t>
  </si>
  <si>
    <t>Продуктовый аналитик</t>
  </si>
  <si>
    <t>закрыта</t>
  </si>
  <si>
    <t>Продукты</t>
  </si>
  <si>
    <t>июнь</t>
  </si>
  <si>
    <t>оффер принят</t>
  </si>
  <si>
    <t>Senior</t>
  </si>
  <si>
    <t>апрель</t>
  </si>
  <si>
    <t>Продуктовый менеджер</t>
  </si>
  <si>
    <t>Web - аналитик</t>
  </si>
  <si>
    <t>CRM-маркетолог</t>
  </si>
  <si>
    <t>Дизайнер</t>
  </si>
  <si>
    <t>iOS разработчик</t>
  </si>
  <si>
    <t>Data Scientist</t>
  </si>
  <si>
    <t>Data Engineer</t>
  </si>
  <si>
    <t>март</t>
  </si>
  <si>
    <t>Android разработчик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</si>
</sst>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7">
    <font>
      <sz val="10.0"/>
      <color rgb="FF000000"/>
      <name val="Arial"/>
      <scheme val="minor"/>
    </font>
    <font>
      <sz val="8.0"/>
      <color rgb="FF000000"/>
      <name val="Roboto"/>
    </font>
    <font>
      <sz val="8.0"/>
      <color theme="1"/>
      <name val="Arial"/>
      <scheme val="minor"/>
    </font>
    <font>
      <b/>
      <sz val="8.0"/>
      <color rgb="FF000000"/>
      <name val="Roboto"/>
    </font>
    <font>
      <b/>
      <sz val="8.0"/>
      <color theme="1"/>
      <name val="Arial"/>
      <scheme val="minor"/>
    </font>
    <font>
      <b/>
      <color theme="1"/>
      <name val="Arial"/>
      <scheme val="minor"/>
    </font>
    <font>
      <sz val="8.0"/>
      <color theme="1"/>
      <name val="Roboto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Font="1"/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1" fillId="0" fontId="1" numFmtId="16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 readingOrder="0"/>
    </xf>
    <xf borderId="1" fillId="0" fontId="1" numFmtId="9" xfId="0" applyAlignment="1" applyBorder="1" applyFont="1" applyNumberForma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1" numFmtId="9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4.63"/>
  </cols>
  <sheetData>
    <row r="2">
      <c r="C2" s="1" t="s">
        <v>0</v>
      </c>
      <c r="D2" s="2"/>
    </row>
    <row r="3">
      <c r="C3" s="3" t="s">
        <v>1</v>
      </c>
      <c r="D3" s="4" t="s">
        <v>2</v>
      </c>
    </row>
    <row r="4">
      <c r="C4" s="3" t="s">
        <v>3</v>
      </c>
      <c r="D4" s="4" t="s">
        <v>4</v>
      </c>
    </row>
    <row r="5">
      <c r="C5" s="5" t="s">
        <v>5</v>
      </c>
      <c r="D5" s="2"/>
    </row>
    <row r="6">
      <c r="C6" s="5" t="s">
        <v>6</v>
      </c>
      <c r="D6" s="4" t="s">
        <v>7</v>
      </c>
    </row>
    <row r="7">
      <c r="C7" s="5" t="s">
        <v>8</v>
      </c>
      <c r="D7" s="2"/>
    </row>
    <row r="8">
      <c r="C8" s="5" t="s">
        <v>9</v>
      </c>
      <c r="D8" s="2"/>
    </row>
    <row r="9">
      <c r="C9" s="5" t="s">
        <v>10</v>
      </c>
      <c r="D9" s="2"/>
    </row>
    <row r="10">
      <c r="C10" s="5" t="s">
        <v>11</v>
      </c>
      <c r="D10" s="4" t="s">
        <v>12</v>
      </c>
    </row>
    <row r="11">
      <c r="C11" s="3" t="s">
        <v>13</v>
      </c>
      <c r="D11" s="2"/>
    </row>
    <row r="12">
      <c r="C12" s="3" t="s">
        <v>14</v>
      </c>
      <c r="D12" s="2"/>
    </row>
    <row r="13">
      <c r="C13" s="3" t="s">
        <v>15</v>
      </c>
      <c r="D13" s="2"/>
    </row>
    <row r="14">
      <c r="C14" s="6" t="s">
        <v>16</v>
      </c>
      <c r="D14" s="4" t="s">
        <v>17</v>
      </c>
    </row>
    <row r="15">
      <c r="C15" s="6" t="s">
        <v>18</v>
      </c>
      <c r="D15" s="4" t="s">
        <v>19</v>
      </c>
    </row>
    <row r="16">
      <c r="C16" s="6" t="s">
        <v>20</v>
      </c>
      <c r="D16" s="4" t="s">
        <v>21</v>
      </c>
    </row>
    <row r="17">
      <c r="C17" s="6" t="s">
        <v>22</v>
      </c>
      <c r="D17" s="4" t="s">
        <v>23</v>
      </c>
    </row>
    <row r="18">
      <c r="C18" s="6" t="s">
        <v>24</v>
      </c>
      <c r="D18" s="4" t="s">
        <v>25</v>
      </c>
    </row>
    <row r="19">
      <c r="C19" s="6" t="s">
        <v>26</v>
      </c>
      <c r="D19" s="4" t="s">
        <v>27</v>
      </c>
    </row>
    <row r="20">
      <c r="C20" s="6" t="s">
        <v>28</v>
      </c>
      <c r="D20" s="4" t="s">
        <v>29</v>
      </c>
    </row>
    <row r="21">
      <c r="C21" s="6" t="s">
        <v>30</v>
      </c>
      <c r="D21" s="4" t="s">
        <v>31</v>
      </c>
    </row>
    <row r="22">
      <c r="C22" s="6" t="s">
        <v>32</v>
      </c>
      <c r="D22" s="4" t="s">
        <v>33</v>
      </c>
    </row>
    <row r="23">
      <c r="C23" s="6" t="s">
        <v>34</v>
      </c>
      <c r="D23" s="4" t="s">
        <v>33</v>
      </c>
    </row>
    <row r="24">
      <c r="C24" s="6" t="s">
        <v>35</v>
      </c>
      <c r="D24" s="4" t="s">
        <v>33</v>
      </c>
    </row>
    <row r="25">
      <c r="C25" s="6" t="s">
        <v>36</v>
      </c>
      <c r="D25" s="4" t="s">
        <v>33</v>
      </c>
    </row>
    <row r="26">
      <c r="C26" s="6" t="s">
        <v>37</v>
      </c>
      <c r="D26" s="4" t="s">
        <v>33</v>
      </c>
    </row>
    <row r="27">
      <c r="C27" s="4" t="s">
        <v>38</v>
      </c>
      <c r="D27" s="4" t="s">
        <v>39</v>
      </c>
    </row>
    <row r="28">
      <c r="C28" s="4" t="s">
        <v>40</v>
      </c>
      <c r="D28" s="4" t="s">
        <v>39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34.75"/>
    <col customWidth="1" min="14" max="14" width="29.75"/>
    <col customWidth="1" min="20" max="20" width="16.88"/>
  </cols>
  <sheetData>
    <row r="1">
      <c r="A1" s="7" t="s">
        <v>0</v>
      </c>
      <c r="B1" s="8" t="s">
        <v>1</v>
      </c>
      <c r="C1" s="8" t="s">
        <v>3</v>
      </c>
      <c r="D1" s="9" t="s">
        <v>5</v>
      </c>
      <c r="E1" s="9" t="s">
        <v>6</v>
      </c>
      <c r="F1" s="9" t="s">
        <v>8</v>
      </c>
      <c r="G1" s="9" t="s">
        <v>9</v>
      </c>
      <c r="H1" s="9" t="s">
        <v>10</v>
      </c>
      <c r="I1" s="9" t="s">
        <v>11</v>
      </c>
      <c r="J1" s="8" t="s">
        <v>13</v>
      </c>
      <c r="K1" s="8" t="s">
        <v>14</v>
      </c>
      <c r="L1" s="8" t="s">
        <v>15</v>
      </c>
      <c r="M1" s="10" t="s">
        <v>16</v>
      </c>
      <c r="N1" s="10" t="s">
        <v>18</v>
      </c>
      <c r="O1" s="10" t="s">
        <v>41</v>
      </c>
      <c r="P1" s="10" t="s">
        <v>42</v>
      </c>
      <c r="Q1" s="10" t="s">
        <v>43</v>
      </c>
      <c r="R1" s="10" t="s">
        <v>44</v>
      </c>
      <c r="S1" s="10" t="s">
        <v>28</v>
      </c>
      <c r="T1" s="10" t="s">
        <v>30</v>
      </c>
      <c r="U1" s="10" t="s">
        <v>32</v>
      </c>
      <c r="V1" s="10" t="s">
        <v>34</v>
      </c>
      <c r="W1" s="10" t="s">
        <v>35</v>
      </c>
      <c r="X1" s="10" t="s">
        <v>36</v>
      </c>
      <c r="Y1" s="10" t="s">
        <v>37</v>
      </c>
      <c r="Z1" s="11" t="s">
        <v>45</v>
      </c>
      <c r="AA1" s="11" t="s">
        <v>46</v>
      </c>
      <c r="AB1" s="12"/>
      <c r="AC1" s="12"/>
      <c r="AD1" s="12"/>
      <c r="AE1" s="12"/>
      <c r="AF1" s="12"/>
    </row>
    <row r="2">
      <c r="A2" s="6">
        <v>1.0</v>
      </c>
      <c r="B2" s="13" t="s">
        <v>47</v>
      </c>
      <c r="C2" s="13" t="s">
        <v>48</v>
      </c>
      <c r="D2" s="14" t="s">
        <v>49</v>
      </c>
      <c r="E2" s="14" t="s">
        <v>50</v>
      </c>
      <c r="F2" s="15">
        <v>45076.0</v>
      </c>
      <c r="G2" s="14"/>
      <c r="H2" s="16">
        <f t="shared" ref="H2:H32" si="1">F2+21</f>
        <v>45097</v>
      </c>
      <c r="I2" s="14">
        <v>1.0</v>
      </c>
      <c r="J2" s="6">
        <v>5.0</v>
      </c>
      <c r="K2" s="13">
        <v>10.0</v>
      </c>
      <c r="L2" s="17">
        <v>0.9</v>
      </c>
      <c r="M2" s="6" t="s">
        <v>51</v>
      </c>
      <c r="N2" s="6" t="s">
        <v>52</v>
      </c>
      <c r="O2" s="6">
        <f>J2</f>
        <v>5</v>
      </c>
      <c r="P2" s="18"/>
      <c r="Q2" s="18"/>
      <c r="R2" s="18"/>
      <c r="S2" s="18"/>
      <c r="T2" s="18"/>
      <c r="U2" s="6">
        <v>3.0</v>
      </c>
      <c r="V2" s="18"/>
      <c r="W2" s="6">
        <v>1.0</v>
      </c>
      <c r="X2" s="18"/>
      <c r="Y2" s="18"/>
      <c r="Z2" s="4" t="s">
        <v>53</v>
      </c>
      <c r="AA2" s="2"/>
    </row>
    <row r="3">
      <c r="A3" s="6">
        <v>1.0</v>
      </c>
      <c r="B3" s="13" t="s">
        <v>47</v>
      </c>
      <c r="C3" s="13" t="s">
        <v>48</v>
      </c>
      <c r="D3" s="14" t="s">
        <v>49</v>
      </c>
      <c r="E3" s="14" t="s">
        <v>50</v>
      </c>
      <c r="F3" s="15">
        <v>45076.0</v>
      </c>
      <c r="G3" s="14"/>
      <c r="H3" s="16">
        <f t="shared" si="1"/>
        <v>45097</v>
      </c>
      <c r="I3" s="14"/>
      <c r="J3" s="6"/>
      <c r="K3" s="13"/>
      <c r="L3" s="17"/>
      <c r="M3" s="6" t="s">
        <v>51</v>
      </c>
      <c r="N3" s="6" t="s">
        <v>54</v>
      </c>
      <c r="O3" s="6">
        <v>3.0</v>
      </c>
      <c r="P3" s="6">
        <v>1.0</v>
      </c>
      <c r="Q3" s="18"/>
      <c r="R3" s="18"/>
      <c r="S3" s="18"/>
      <c r="T3" s="18"/>
      <c r="U3" s="18"/>
      <c r="V3" s="18"/>
      <c r="W3" s="18"/>
      <c r="X3" s="18"/>
      <c r="Y3" s="18"/>
      <c r="Z3" s="4" t="s">
        <v>53</v>
      </c>
      <c r="AA3" s="2"/>
    </row>
    <row r="4">
      <c r="A4" s="6">
        <v>1.0</v>
      </c>
      <c r="B4" s="13" t="s">
        <v>47</v>
      </c>
      <c r="C4" s="13" t="s">
        <v>48</v>
      </c>
      <c r="D4" s="14" t="s">
        <v>49</v>
      </c>
      <c r="E4" s="14" t="s">
        <v>50</v>
      </c>
      <c r="F4" s="15">
        <v>45076.0</v>
      </c>
      <c r="G4" s="14"/>
      <c r="H4" s="16">
        <f t="shared" si="1"/>
        <v>45097</v>
      </c>
      <c r="I4" s="14"/>
      <c r="J4" s="6"/>
      <c r="K4" s="13"/>
      <c r="L4" s="17"/>
      <c r="M4" s="6" t="s">
        <v>51</v>
      </c>
      <c r="N4" s="6" t="s">
        <v>55</v>
      </c>
      <c r="O4" s="6">
        <v>0.0</v>
      </c>
      <c r="P4" s="18"/>
      <c r="Q4" s="6"/>
      <c r="R4" s="6"/>
      <c r="S4" s="6"/>
      <c r="T4" s="18"/>
      <c r="U4" s="18"/>
      <c r="V4" s="18"/>
      <c r="W4" s="18"/>
      <c r="X4" s="18"/>
      <c r="Y4" s="18"/>
      <c r="Z4" s="4" t="s">
        <v>53</v>
      </c>
      <c r="AA4" s="2"/>
    </row>
    <row r="5">
      <c r="A5" s="6">
        <v>1.0</v>
      </c>
      <c r="B5" s="13" t="s">
        <v>47</v>
      </c>
      <c r="C5" s="13" t="s">
        <v>48</v>
      </c>
      <c r="D5" s="14" t="s">
        <v>49</v>
      </c>
      <c r="E5" s="14" t="s">
        <v>50</v>
      </c>
      <c r="F5" s="15">
        <v>45076.0</v>
      </c>
      <c r="G5" s="14"/>
      <c r="H5" s="16">
        <f t="shared" si="1"/>
        <v>45097</v>
      </c>
      <c r="I5" s="14"/>
      <c r="J5" s="6"/>
      <c r="K5" s="13"/>
      <c r="L5" s="17"/>
      <c r="M5" s="6" t="s">
        <v>51</v>
      </c>
      <c r="N5" s="6" t="s">
        <v>56</v>
      </c>
      <c r="O5" s="6">
        <v>0.0</v>
      </c>
      <c r="P5" s="18"/>
      <c r="Q5" s="18"/>
      <c r="R5" s="18"/>
      <c r="S5" s="18"/>
      <c r="T5" s="6"/>
      <c r="U5" s="18"/>
      <c r="V5" s="18"/>
      <c r="W5" s="18"/>
      <c r="X5" s="18"/>
      <c r="Y5" s="18"/>
      <c r="Z5" s="4" t="s">
        <v>53</v>
      </c>
      <c r="AA5" s="2"/>
    </row>
    <row r="6">
      <c r="A6" s="6">
        <v>2.0</v>
      </c>
      <c r="B6" s="13" t="s">
        <v>47</v>
      </c>
      <c r="C6" s="13" t="s">
        <v>57</v>
      </c>
      <c r="D6" s="14" t="s">
        <v>49</v>
      </c>
      <c r="E6" s="14" t="s">
        <v>50</v>
      </c>
      <c r="F6" s="15">
        <v>45077.0</v>
      </c>
      <c r="G6" s="14"/>
      <c r="H6" s="16">
        <f t="shared" si="1"/>
        <v>45098</v>
      </c>
      <c r="I6" s="14">
        <v>1.0</v>
      </c>
      <c r="J6" s="13">
        <v>10.0</v>
      </c>
      <c r="K6" s="13">
        <v>9.0</v>
      </c>
      <c r="L6" s="17">
        <v>1.03</v>
      </c>
      <c r="M6" s="6" t="s">
        <v>51</v>
      </c>
      <c r="N6" s="6" t="s">
        <v>52</v>
      </c>
      <c r="O6" s="6">
        <f>J6</f>
        <v>10</v>
      </c>
      <c r="P6" s="18"/>
      <c r="Q6" s="18"/>
      <c r="R6" s="18"/>
      <c r="S6" s="18"/>
      <c r="T6" s="18"/>
      <c r="U6" s="6">
        <v>5.0</v>
      </c>
      <c r="V6" s="18"/>
      <c r="W6" s="18"/>
      <c r="X6" s="6">
        <v>1.0</v>
      </c>
      <c r="Y6" s="6">
        <v>1.0</v>
      </c>
      <c r="Z6" s="4" t="s">
        <v>53</v>
      </c>
      <c r="AA6" s="2"/>
    </row>
    <row r="7">
      <c r="A7" s="6">
        <v>2.0</v>
      </c>
      <c r="B7" s="13" t="s">
        <v>47</v>
      </c>
      <c r="C7" s="13" t="s">
        <v>57</v>
      </c>
      <c r="D7" s="14" t="s">
        <v>49</v>
      </c>
      <c r="E7" s="14" t="s">
        <v>50</v>
      </c>
      <c r="F7" s="15">
        <v>45077.0</v>
      </c>
      <c r="G7" s="14"/>
      <c r="H7" s="16">
        <f t="shared" si="1"/>
        <v>45098</v>
      </c>
      <c r="I7" s="14"/>
      <c r="J7" s="13"/>
      <c r="K7" s="13"/>
      <c r="L7" s="17"/>
      <c r="M7" s="6" t="s">
        <v>51</v>
      </c>
      <c r="N7" s="6" t="s">
        <v>54</v>
      </c>
      <c r="O7" s="6">
        <v>7.0</v>
      </c>
      <c r="P7" s="6"/>
      <c r="Q7" s="18"/>
      <c r="R7" s="18"/>
      <c r="S7" s="18"/>
      <c r="T7" s="18"/>
      <c r="U7" s="18"/>
      <c r="V7" s="18"/>
      <c r="W7" s="18"/>
      <c r="X7" s="18"/>
      <c r="Y7" s="18"/>
      <c r="Z7" s="4" t="s">
        <v>53</v>
      </c>
      <c r="AA7" s="2"/>
    </row>
    <row r="8">
      <c r="A8" s="6">
        <v>2.0</v>
      </c>
      <c r="B8" s="13" t="s">
        <v>47</v>
      </c>
      <c r="C8" s="13" t="s">
        <v>57</v>
      </c>
      <c r="D8" s="14" t="s">
        <v>49</v>
      </c>
      <c r="E8" s="14" t="s">
        <v>50</v>
      </c>
      <c r="F8" s="15">
        <v>45077.0</v>
      </c>
      <c r="G8" s="14"/>
      <c r="H8" s="16">
        <f t="shared" si="1"/>
        <v>45098</v>
      </c>
      <c r="I8" s="14"/>
      <c r="J8" s="13"/>
      <c r="K8" s="13"/>
      <c r="L8" s="17"/>
      <c r="M8" s="6" t="s">
        <v>51</v>
      </c>
      <c r="N8" s="6" t="s">
        <v>55</v>
      </c>
      <c r="O8" s="6">
        <v>4.0</v>
      </c>
      <c r="P8" s="18"/>
      <c r="Q8" s="6"/>
      <c r="R8" s="6">
        <v>3.0</v>
      </c>
      <c r="S8" s="6"/>
      <c r="T8" s="18"/>
      <c r="U8" s="18"/>
      <c r="V8" s="18"/>
      <c r="W8" s="18"/>
      <c r="X8" s="18"/>
      <c r="Y8" s="18"/>
      <c r="Z8" s="4" t="s">
        <v>53</v>
      </c>
      <c r="AA8" s="2"/>
    </row>
    <row r="9">
      <c r="A9" s="6">
        <v>2.0</v>
      </c>
      <c r="B9" s="13" t="s">
        <v>47</v>
      </c>
      <c r="C9" s="13" t="s">
        <v>57</v>
      </c>
      <c r="D9" s="14" t="s">
        <v>49</v>
      </c>
      <c r="E9" s="14" t="s">
        <v>50</v>
      </c>
      <c r="F9" s="15">
        <v>45077.0</v>
      </c>
      <c r="G9" s="14"/>
      <c r="H9" s="16">
        <f t="shared" si="1"/>
        <v>45098</v>
      </c>
      <c r="I9" s="14"/>
      <c r="J9" s="13"/>
      <c r="K9" s="13"/>
      <c r="L9" s="17"/>
      <c r="M9" s="6" t="s">
        <v>51</v>
      </c>
      <c r="N9" s="6" t="s">
        <v>56</v>
      </c>
      <c r="O9" s="6"/>
      <c r="P9" s="18"/>
      <c r="Q9" s="18"/>
      <c r="R9" s="6"/>
      <c r="S9" s="18"/>
      <c r="T9" s="6">
        <v>2.0</v>
      </c>
      <c r="U9" s="18"/>
      <c r="V9" s="18"/>
      <c r="W9" s="18"/>
      <c r="X9" s="18"/>
      <c r="Y9" s="18"/>
      <c r="Z9" s="4" t="s">
        <v>53</v>
      </c>
      <c r="AA9" s="2"/>
    </row>
    <row r="10">
      <c r="A10" s="6">
        <v>3.0</v>
      </c>
      <c r="B10" s="13" t="s">
        <v>58</v>
      </c>
      <c r="C10" s="13" t="s">
        <v>48</v>
      </c>
      <c r="D10" s="14" t="s">
        <v>59</v>
      </c>
      <c r="E10" s="14" t="s">
        <v>50</v>
      </c>
      <c r="F10" s="15">
        <v>45070.0</v>
      </c>
      <c r="G10" s="14"/>
      <c r="H10" s="16">
        <f t="shared" si="1"/>
        <v>45091</v>
      </c>
      <c r="I10" s="14">
        <v>1.0</v>
      </c>
      <c r="J10" s="13">
        <v>3.0</v>
      </c>
      <c r="K10" s="13">
        <v>16.0</v>
      </c>
      <c r="L10" s="17">
        <v>0.75</v>
      </c>
      <c r="M10" s="6" t="s">
        <v>51</v>
      </c>
      <c r="N10" s="6" t="s">
        <v>52</v>
      </c>
      <c r="O10" s="6">
        <f>J10</f>
        <v>3</v>
      </c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4" t="s">
        <v>53</v>
      </c>
      <c r="AA10" s="2"/>
    </row>
    <row r="11">
      <c r="A11" s="6">
        <v>3.0</v>
      </c>
      <c r="B11" s="13" t="s">
        <v>58</v>
      </c>
      <c r="C11" s="13" t="s">
        <v>48</v>
      </c>
      <c r="D11" s="14" t="s">
        <v>59</v>
      </c>
      <c r="E11" s="14" t="s">
        <v>50</v>
      </c>
      <c r="F11" s="15">
        <v>45070.0</v>
      </c>
      <c r="G11" s="14"/>
      <c r="H11" s="16">
        <f t="shared" si="1"/>
        <v>45091</v>
      </c>
      <c r="I11" s="14"/>
      <c r="J11" s="13"/>
      <c r="K11" s="13"/>
      <c r="L11" s="17"/>
      <c r="M11" s="6" t="s">
        <v>51</v>
      </c>
      <c r="N11" s="6" t="s">
        <v>54</v>
      </c>
      <c r="O11" s="6">
        <v>1.0</v>
      </c>
      <c r="P11" s="6"/>
      <c r="Q11" s="18"/>
      <c r="R11" s="18"/>
      <c r="S11" s="18"/>
      <c r="T11" s="18"/>
      <c r="U11" s="18"/>
      <c r="V11" s="18"/>
      <c r="W11" s="18"/>
      <c r="X11" s="18"/>
      <c r="Y11" s="18"/>
      <c r="Z11" s="4" t="s">
        <v>53</v>
      </c>
      <c r="AA11" s="2"/>
    </row>
    <row r="12">
      <c r="A12" s="6">
        <v>3.0</v>
      </c>
      <c r="B12" s="13" t="s">
        <v>58</v>
      </c>
      <c r="C12" s="13" t="s">
        <v>48</v>
      </c>
      <c r="D12" s="14" t="s">
        <v>59</v>
      </c>
      <c r="E12" s="14" t="s">
        <v>50</v>
      </c>
      <c r="F12" s="15">
        <v>45070.0</v>
      </c>
      <c r="G12" s="14"/>
      <c r="H12" s="16">
        <f t="shared" si="1"/>
        <v>45091</v>
      </c>
      <c r="I12" s="14"/>
      <c r="J12" s="13"/>
      <c r="K12" s="13"/>
      <c r="L12" s="17"/>
      <c r="M12" s="6" t="s">
        <v>51</v>
      </c>
      <c r="N12" s="6" t="s">
        <v>55</v>
      </c>
      <c r="O12" s="6"/>
      <c r="P12" s="18"/>
      <c r="Q12" s="6"/>
      <c r="R12" s="6"/>
      <c r="S12" s="6"/>
      <c r="T12" s="18"/>
      <c r="U12" s="18"/>
      <c r="V12" s="18"/>
      <c r="W12" s="18"/>
      <c r="X12" s="18"/>
      <c r="Y12" s="18"/>
      <c r="Z12" s="4" t="s">
        <v>53</v>
      </c>
      <c r="AA12" s="2"/>
    </row>
    <row r="13">
      <c r="A13" s="6">
        <v>3.0</v>
      </c>
      <c r="B13" s="13" t="s">
        <v>58</v>
      </c>
      <c r="C13" s="13" t="s">
        <v>48</v>
      </c>
      <c r="D13" s="14" t="s">
        <v>59</v>
      </c>
      <c r="E13" s="14" t="s">
        <v>50</v>
      </c>
      <c r="F13" s="15">
        <v>45070.0</v>
      </c>
      <c r="G13" s="14"/>
      <c r="H13" s="16">
        <f t="shared" si="1"/>
        <v>45091</v>
      </c>
      <c r="I13" s="14"/>
      <c r="J13" s="13"/>
      <c r="K13" s="13"/>
      <c r="L13" s="17"/>
      <c r="M13" s="6" t="s">
        <v>51</v>
      </c>
      <c r="N13" s="6" t="s">
        <v>56</v>
      </c>
      <c r="O13" s="6"/>
      <c r="P13" s="18"/>
      <c r="Q13" s="18"/>
      <c r="R13" s="18"/>
      <c r="S13" s="18"/>
      <c r="T13" s="6"/>
      <c r="U13" s="18"/>
      <c r="V13" s="18"/>
      <c r="W13" s="18"/>
      <c r="X13" s="18"/>
      <c r="Y13" s="18"/>
      <c r="Z13" s="4" t="s">
        <v>53</v>
      </c>
      <c r="AA13" s="2"/>
    </row>
    <row r="14">
      <c r="A14" s="6">
        <v>4.0</v>
      </c>
      <c r="B14" s="13" t="s">
        <v>60</v>
      </c>
      <c r="C14" s="13" t="s">
        <v>61</v>
      </c>
      <c r="D14" s="14" t="s">
        <v>59</v>
      </c>
      <c r="E14" s="14" t="s">
        <v>50</v>
      </c>
      <c r="F14" s="15">
        <v>45069.0</v>
      </c>
      <c r="G14" s="14"/>
      <c r="H14" s="16">
        <f t="shared" si="1"/>
        <v>45090</v>
      </c>
      <c r="I14" s="14">
        <v>1.0</v>
      </c>
      <c r="J14" s="13">
        <v>15.0</v>
      </c>
      <c r="K14" s="13">
        <v>17.0</v>
      </c>
      <c r="L14" s="17">
        <v>0.97</v>
      </c>
      <c r="M14" s="6" t="s">
        <v>51</v>
      </c>
      <c r="N14" s="6" t="s">
        <v>52</v>
      </c>
      <c r="O14" s="6">
        <f>J14</f>
        <v>15</v>
      </c>
      <c r="P14" s="18"/>
      <c r="Q14" s="18"/>
      <c r="R14" s="18"/>
      <c r="S14" s="18"/>
      <c r="T14" s="18"/>
      <c r="U14" s="6">
        <v>2.0</v>
      </c>
      <c r="V14" s="18"/>
      <c r="W14" s="6">
        <v>3.0</v>
      </c>
      <c r="X14" s="6">
        <v>3.0</v>
      </c>
      <c r="Y14" s="6">
        <v>2.0</v>
      </c>
      <c r="Z14" s="4" t="s">
        <v>53</v>
      </c>
      <c r="AA14" s="2"/>
    </row>
    <row r="15">
      <c r="A15" s="6">
        <v>4.0</v>
      </c>
      <c r="B15" s="13" t="s">
        <v>60</v>
      </c>
      <c r="C15" s="13" t="s">
        <v>61</v>
      </c>
      <c r="D15" s="14" t="s">
        <v>59</v>
      </c>
      <c r="E15" s="14" t="s">
        <v>50</v>
      </c>
      <c r="F15" s="15">
        <v>45069.0</v>
      </c>
      <c r="G15" s="14"/>
      <c r="H15" s="16">
        <f t="shared" si="1"/>
        <v>45090</v>
      </c>
      <c r="I15" s="14"/>
      <c r="J15" s="13"/>
      <c r="K15" s="13"/>
      <c r="L15" s="17"/>
      <c r="M15" s="6" t="s">
        <v>51</v>
      </c>
      <c r="N15" s="6" t="s">
        <v>54</v>
      </c>
      <c r="O15" s="6">
        <v>5.0</v>
      </c>
      <c r="P15" s="6">
        <v>5.0</v>
      </c>
      <c r="Q15" s="18"/>
      <c r="R15" s="18"/>
      <c r="S15" s="18"/>
      <c r="T15" s="18"/>
      <c r="U15" s="18"/>
      <c r="V15" s="18"/>
      <c r="W15" s="18"/>
      <c r="X15" s="18"/>
      <c r="Y15" s="18"/>
      <c r="Z15" s="4" t="s">
        <v>53</v>
      </c>
      <c r="AA15" s="2"/>
    </row>
    <row r="16">
      <c r="A16" s="6">
        <v>4.0</v>
      </c>
      <c r="B16" s="13" t="s">
        <v>60</v>
      </c>
      <c r="C16" s="13" t="s">
        <v>61</v>
      </c>
      <c r="D16" s="14" t="s">
        <v>59</v>
      </c>
      <c r="E16" s="14" t="s">
        <v>50</v>
      </c>
      <c r="F16" s="15">
        <v>45069.0</v>
      </c>
      <c r="G16" s="14"/>
      <c r="H16" s="16">
        <f t="shared" si="1"/>
        <v>45090</v>
      </c>
      <c r="I16" s="14"/>
      <c r="J16" s="13"/>
      <c r="K16" s="13"/>
      <c r="L16" s="17"/>
      <c r="M16" s="6" t="s">
        <v>51</v>
      </c>
      <c r="N16" s="6" t="s">
        <v>55</v>
      </c>
      <c r="O16" s="6">
        <v>7.0</v>
      </c>
      <c r="P16" s="18"/>
      <c r="Q16" s="6"/>
      <c r="R16" s="6">
        <v>2.0</v>
      </c>
      <c r="S16" s="6"/>
      <c r="T16" s="18"/>
      <c r="U16" s="18"/>
      <c r="V16" s="18"/>
      <c r="W16" s="18"/>
      <c r="X16" s="18"/>
      <c r="Y16" s="18"/>
      <c r="Z16" s="4" t="s">
        <v>53</v>
      </c>
      <c r="AA16" s="2"/>
    </row>
    <row r="17">
      <c r="A17" s="6">
        <v>4.0</v>
      </c>
      <c r="B17" s="13" t="s">
        <v>60</v>
      </c>
      <c r="C17" s="13" t="s">
        <v>61</v>
      </c>
      <c r="D17" s="14" t="s">
        <v>59</v>
      </c>
      <c r="E17" s="14" t="s">
        <v>50</v>
      </c>
      <c r="F17" s="15">
        <v>45069.0</v>
      </c>
      <c r="G17" s="14"/>
      <c r="H17" s="16">
        <f t="shared" si="1"/>
        <v>45090</v>
      </c>
      <c r="I17" s="14"/>
      <c r="J17" s="13"/>
      <c r="K17" s="13"/>
      <c r="L17" s="17"/>
      <c r="M17" s="6" t="s">
        <v>51</v>
      </c>
      <c r="N17" s="6" t="s">
        <v>56</v>
      </c>
      <c r="O17" s="6">
        <v>2.0</v>
      </c>
      <c r="P17" s="18"/>
      <c r="Q17" s="18"/>
      <c r="R17" s="18"/>
      <c r="S17" s="18"/>
      <c r="T17" s="6">
        <v>2.0</v>
      </c>
      <c r="U17" s="18"/>
      <c r="V17" s="18"/>
      <c r="W17" s="18"/>
      <c r="X17" s="18"/>
      <c r="Y17" s="18"/>
      <c r="Z17" s="4" t="s">
        <v>53</v>
      </c>
      <c r="AA17" s="2"/>
    </row>
    <row r="18">
      <c r="A18" s="6">
        <v>5.0</v>
      </c>
      <c r="B18" s="13" t="s">
        <v>62</v>
      </c>
      <c r="C18" s="13" t="s">
        <v>61</v>
      </c>
      <c r="D18" s="14" t="s">
        <v>59</v>
      </c>
      <c r="E18" s="14" t="s">
        <v>63</v>
      </c>
      <c r="F18" s="15">
        <v>45055.0</v>
      </c>
      <c r="G18" s="16">
        <v>45086.0</v>
      </c>
      <c r="H18" s="16">
        <f t="shared" si="1"/>
        <v>45076</v>
      </c>
      <c r="I18" s="14">
        <v>1.0</v>
      </c>
      <c r="J18" s="13">
        <v>30.0</v>
      </c>
      <c r="K18" s="13">
        <v>31.0</v>
      </c>
      <c r="L18" s="17">
        <v>0.85</v>
      </c>
      <c r="M18" s="6" t="s">
        <v>64</v>
      </c>
      <c r="N18" s="6" t="s">
        <v>52</v>
      </c>
      <c r="O18" s="6">
        <v>30.0</v>
      </c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4" t="s">
        <v>53</v>
      </c>
      <c r="AA18" s="4" t="s">
        <v>65</v>
      </c>
    </row>
    <row r="19">
      <c r="A19" s="6">
        <v>5.0</v>
      </c>
      <c r="B19" s="13" t="s">
        <v>62</v>
      </c>
      <c r="C19" s="13" t="s">
        <v>61</v>
      </c>
      <c r="D19" s="14" t="s">
        <v>59</v>
      </c>
      <c r="E19" s="14" t="s">
        <v>63</v>
      </c>
      <c r="F19" s="15">
        <v>45055.0</v>
      </c>
      <c r="G19" s="16">
        <v>45086.0</v>
      </c>
      <c r="H19" s="16">
        <f t="shared" si="1"/>
        <v>45076</v>
      </c>
      <c r="I19" s="14"/>
      <c r="J19" s="13"/>
      <c r="K19" s="13"/>
      <c r="L19" s="17"/>
      <c r="M19" s="6" t="s">
        <v>64</v>
      </c>
      <c r="N19" s="6" t="s">
        <v>54</v>
      </c>
      <c r="O19" s="6">
        <v>10.0</v>
      </c>
      <c r="P19" s="6">
        <v>4.0</v>
      </c>
      <c r="Q19" s="18"/>
      <c r="R19" s="18"/>
      <c r="S19" s="18"/>
      <c r="T19" s="18"/>
      <c r="U19" s="18"/>
      <c r="V19" s="18"/>
      <c r="W19" s="18"/>
      <c r="X19" s="18"/>
      <c r="Y19" s="18"/>
      <c r="Z19" s="4" t="s">
        <v>53</v>
      </c>
      <c r="AA19" s="4" t="s">
        <v>65</v>
      </c>
    </row>
    <row r="20">
      <c r="A20" s="6">
        <v>5.0</v>
      </c>
      <c r="B20" s="13" t="s">
        <v>62</v>
      </c>
      <c r="C20" s="13" t="s">
        <v>61</v>
      </c>
      <c r="D20" s="14" t="s">
        <v>59</v>
      </c>
      <c r="E20" s="14" t="s">
        <v>63</v>
      </c>
      <c r="F20" s="15">
        <v>45055.0</v>
      </c>
      <c r="G20" s="16">
        <v>45086.0</v>
      </c>
      <c r="H20" s="16">
        <f t="shared" si="1"/>
        <v>45076</v>
      </c>
      <c r="I20" s="14"/>
      <c r="J20" s="13"/>
      <c r="K20" s="13"/>
      <c r="L20" s="17"/>
      <c r="M20" s="6" t="s">
        <v>64</v>
      </c>
      <c r="N20" s="6" t="s">
        <v>55</v>
      </c>
      <c r="O20" s="6">
        <v>2.0</v>
      </c>
      <c r="P20" s="18"/>
      <c r="Q20" s="6">
        <v>3.0</v>
      </c>
      <c r="R20" s="6">
        <v>4.0</v>
      </c>
      <c r="S20" s="6">
        <v>3.0</v>
      </c>
      <c r="T20" s="18"/>
      <c r="U20" s="18"/>
      <c r="V20" s="18"/>
      <c r="W20" s="18"/>
      <c r="X20" s="18"/>
      <c r="Y20" s="18"/>
      <c r="Z20" s="4" t="s">
        <v>53</v>
      </c>
      <c r="AA20" s="4" t="s">
        <v>65</v>
      </c>
    </row>
    <row r="21">
      <c r="A21" s="6">
        <v>5.0</v>
      </c>
      <c r="B21" s="13" t="s">
        <v>62</v>
      </c>
      <c r="C21" s="13" t="s">
        <v>61</v>
      </c>
      <c r="D21" s="14" t="s">
        <v>59</v>
      </c>
      <c r="E21" s="14" t="s">
        <v>63</v>
      </c>
      <c r="F21" s="15">
        <v>45055.0</v>
      </c>
      <c r="G21" s="16">
        <v>45086.0</v>
      </c>
      <c r="H21" s="16">
        <f t="shared" si="1"/>
        <v>45076</v>
      </c>
      <c r="I21" s="14"/>
      <c r="J21" s="13"/>
      <c r="K21" s="13"/>
      <c r="L21" s="17"/>
      <c r="M21" s="6" t="s">
        <v>64</v>
      </c>
      <c r="N21" s="6" t="s">
        <v>56</v>
      </c>
      <c r="O21" s="6">
        <v>1.0</v>
      </c>
      <c r="P21" s="18"/>
      <c r="Q21" s="18"/>
      <c r="R21" s="18"/>
      <c r="S21" s="18"/>
      <c r="T21" s="6">
        <v>2.0</v>
      </c>
      <c r="U21" s="18"/>
      <c r="V21" s="18"/>
      <c r="W21" s="18"/>
      <c r="X21" s="18"/>
      <c r="Y21" s="18"/>
      <c r="Z21" s="4" t="s">
        <v>53</v>
      </c>
      <c r="AA21" s="4" t="s">
        <v>65</v>
      </c>
    </row>
    <row r="22">
      <c r="A22" s="6">
        <v>5.0</v>
      </c>
      <c r="B22" s="13" t="s">
        <v>62</v>
      </c>
      <c r="C22" s="13" t="s">
        <v>61</v>
      </c>
      <c r="D22" s="14" t="s">
        <v>59</v>
      </c>
      <c r="E22" s="14" t="s">
        <v>63</v>
      </c>
      <c r="F22" s="15">
        <v>45055.0</v>
      </c>
      <c r="G22" s="16">
        <v>45086.0</v>
      </c>
      <c r="H22" s="16">
        <f t="shared" si="1"/>
        <v>45076</v>
      </c>
      <c r="I22" s="14"/>
      <c r="J22" s="13"/>
      <c r="K22" s="13"/>
      <c r="L22" s="17"/>
      <c r="M22" s="6" t="s">
        <v>64</v>
      </c>
      <c r="N22" s="6" t="s">
        <v>66</v>
      </c>
      <c r="O22" s="6">
        <v>1.0</v>
      </c>
      <c r="P22" s="18"/>
      <c r="Q22" s="18"/>
      <c r="R22" s="18"/>
      <c r="S22" s="18"/>
      <c r="T22" s="18"/>
      <c r="U22" s="6"/>
      <c r="V22" s="6"/>
      <c r="W22" s="6"/>
      <c r="X22" s="6"/>
      <c r="Y22" s="6"/>
      <c r="Z22" s="4" t="s">
        <v>53</v>
      </c>
      <c r="AA22" s="4" t="s">
        <v>65</v>
      </c>
    </row>
    <row r="23">
      <c r="A23" s="6">
        <v>6.0</v>
      </c>
      <c r="B23" s="13" t="s">
        <v>62</v>
      </c>
      <c r="C23" s="13" t="s">
        <v>67</v>
      </c>
      <c r="D23" s="14" t="s">
        <v>59</v>
      </c>
      <c r="E23" s="14" t="s">
        <v>50</v>
      </c>
      <c r="F23" s="15">
        <v>45038.0</v>
      </c>
      <c r="G23" s="14"/>
      <c r="H23" s="16">
        <f t="shared" si="1"/>
        <v>45059</v>
      </c>
      <c r="I23" s="14">
        <v>1.0</v>
      </c>
      <c r="J23" s="13">
        <v>1.0</v>
      </c>
      <c r="K23" s="13">
        <v>48.0</v>
      </c>
      <c r="L23" s="17">
        <v>0.7</v>
      </c>
      <c r="M23" s="6" t="s">
        <v>64</v>
      </c>
      <c r="N23" s="6" t="s">
        <v>52</v>
      </c>
      <c r="O23" s="6">
        <f>J23</f>
        <v>1</v>
      </c>
      <c r="P23" s="18"/>
      <c r="Q23" s="18"/>
      <c r="R23" s="18"/>
      <c r="S23" s="18"/>
      <c r="T23" s="18"/>
      <c r="U23" s="6">
        <v>15.0</v>
      </c>
      <c r="V23" s="6">
        <v>7.0</v>
      </c>
      <c r="W23" s="6">
        <v>4.0</v>
      </c>
      <c r="X23" s="6">
        <v>3.0</v>
      </c>
      <c r="Y23" s="6">
        <v>1.0</v>
      </c>
      <c r="Z23" s="4" t="s">
        <v>68</v>
      </c>
      <c r="AA23" s="2"/>
    </row>
    <row r="24">
      <c r="A24" s="6">
        <v>6.0</v>
      </c>
      <c r="B24" s="13" t="s">
        <v>62</v>
      </c>
      <c r="C24" s="13" t="s">
        <v>67</v>
      </c>
      <c r="D24" s="14" t="s">
        <v>59</v>
      </c>
      <c r="E24" s="14" t="s">
        <v>50</v>
      </c>
      <c r="F24" s="15">
        <v>45038.0</v>
      </c>
      <c r="G24" s="14"/>
      <c r="H24" s="16">
        <f t="shared" si="1"/>
        <v>45059</v>
      </c>
      <c r="I24" s="14"/>
      <c r="J24" s="13"/>
      <c r="K24" s="13"/>
      <c r="L24" s="17"/>
      <c r="M24" s="6" t="s">
        <v>64</v>
      </c>
      <c r="N24" s="6" t="s">
        <v>54</v>
      </c>
      <c r="O24" s="6"/>
      <c r="P24" s="6"/>
      <c r="Q24" s="18"/>
      <c r="R24" s="18"/>
      <c r="S24" s="18"/>
      <c r="T24" s="18"/>
      <c r="U24" s="18"/>
      <c r="V24" s="18"/>
      <c r="W24" s="18"/>
      <c r="X24" s="18"/>
      <c r="Y24" s="18"/>
      <c r="Z24" s="4" t="s">
        <v>68</v>
      </c>
      <c r="AA24" s="2"/>
    </row>
    <row r="25">
      <c r="A25" s="6">
        <v>6.0</v>
      </c>
      <c r="B25" s="13" t="s">
        <v>62</v>
      </c>
      <c r="C25" s="13" t="s">
        <v>67</v>
      </c>
      <c r="D25" s="14" t="s">
        <v>59</v>
      </c>
      <c r="E25" s="14" t="s">
        <v>50</v>
      </c>
      <c r="F25" s="15">
        <v>45038.0</v>
      </c>
      <c r="G25" s="14"/>
      <c r="H25" s="16">
        <f t="shared" si="1"/>
        <v>45059</v>
      </c>
      <c r="I25" s="14"/>
      <c r="J25" s="13"/>
      <c r="K25" s="13"/>
      <c r="L25" s="17"/>
      <c r="M25" s="6" t="s">
        <v>64</v>
      </c>
      <c r="N25" s="6" t="s">
        <v>55</v>
      </c>
      <c r="O25" s="6"/>
      <c r="P25" s="18"/>
      <c r="Q25" s="6"/>
      <c r="R25" s="6"/>
      <c r="S25" s="6"/>
      <c r="T25" s="18"/>
      <c r="U25" s="18"/>
      <c r="V25" s="18"/>
      <c r="W25" s="18"/>
      <c r="X25" s="18"/>
      <c r="Y25" s="18"/>
      <c r="Z25" s="4" t="s">
        <v>68</v>
      </c>
      <c r="AA25" s="2"/>
    </row>
    <row r="26">
      <c r="A26" s="6">
        <v>6.0</v>
      </c>
      <c r="B26" s="13" t="s">
        <v>62</v>
      </c>
      <c r="C26" s="13" t="s">
        <v>67</v>
      </c>
      <c r="D26" s="14" t="s">
        <v>59</v>
      </c>
      <c r="E26" s="14" t="s">
        <v>50</v>
      </c>
      <c r="F26" s="15">
        <v>45038.0</v>
      </c>
      <c r="G26" s="14"/>
      <c r="H26" s="16">
        <f t="shared" si="1"/>
        <v>45059</v>
      </c>
      <c r="I26" s="14"/>
      <c r="J26" s="13"/>
      <c r="K26" s="13"/>
      <c r="L26" s="17"/>
      <c r="M26" s="6" t="s">
        <v>64</v>
      </c>
      <c r="N26" s="6" t="s">
        <v>56</v>
      </c>
      <c r="O26" s="6"/>
      <c r="P26" s="18"/>
      <c r="Q26" s="18"/>
      <c r="R26" s="18"/>
      <c r="S26" s="18"/>
      <c r="T26" s="6"/>
      <c r="U26" s="18"/>
      <c r="V26" s="18"/>
      <c r="W26" s="18"/>
      <c r="X26" s="18"/>
      <c r="Y26" s="18"/>
      <c r="Z26" s="4" t="s">
        <v>68</v>
      </c>
      <c r="AA26" s="2"/>
    </row>
    <row r="27">
      <c r="A27" s="6">
        <v>7.0</v>
      </c>
      <c r="B27" s="13" t="s">
        <v>69</v>
      </c>
      <c r="C27" s="13" t="s">
        <v>57</v>
      </c>
      <c r="D27" s="14" t="s">
        <v>49</v>
      </c>
      <c r="E27" s="14" t="s">
        <v>63</v>
      </c>
      <c r="F27" s="15">
        <v>45074.0</v>
      </c>
      <c r="G27" s="16">
        <v>45086.0</v>
      </c>
      <c r="H27" s="16">
        <f t="shared" si="1"/>
        <v>45095</v>
      </c>
      <c r="I27" s="14">
        <v>1.0</v>
      </c>
      <c r="J27" s="13">
        <v>10.0</v>
      </c>
      <c r="K27" s="13">
        <v>12.0</v>
      </c>
      <c r="L27" s="17">
        <v>0.9</v>
      </c>
      <c r="M27" s="6" t="s">
        <v>64</v>
      </c>
      <c r="N27" s="6" t="s">
        <v>52</v>
      </c>
      <c r="O27" s="6">
        <f>J27</f>
        <v>10</v>
      </c>
      <c r="P27" s="18"/>
      <c r="Q27" s="18"/>
      <c r="R27" s="18"/>
      <c r="S27" s="18"/>
      <c r="T27" s="18"/>
      <c r="U27" s="6">
        <v>1.0</v>
      </c>
      <c r="V27" s="18"/>
      <c r="W27" s="18"/>
      <c r="X27" s="6">
        <v>1.0</v>
      </c>
      <c r="Y27" s="18"/>
      <c r="Z27" s="4" t="s">
        <v>53</v>
      </c>
      <c r="AA27" s="4" t="s">
        <v>65</v>
      </c>
    </row>
    <row r="28">
      <c r="A28" s="6">
        <v>7.0</v>
      </c>
      <c r="B28" s="13" t="s">
        <v>69</v>
      </c>
      <c r="C28" s="13" t="s">
        <v>57</v>
      </c>
      <c r="D28" s="14" t="s">
        <v>49</v>
      </c>
      <c r="E28" s="14" t="s">
        <v>63</v>
      </c>
      <c r="F28" s="15">
        <v>45074.0</v>
      </c>
      <c r="G28" s="16">
        <v>45086.0</v>
      </c>
      <c r="H28" s="16">
        <f t="shared" si="1"/>
        <v>45095</v>
      </c>
      <c r="I28" s="18"/>
      <c r="J28" s="18"/>
      <c r="K28" s="18"/>
      <c r="L28" s="18"/>
      <c r="M28" s="6" t="s">
        <v>64</v>
      </c>
      <c r="N28" s="6" t="s">
        <v>54</v>
      </c>
      <c r="O28" s="6">
        <v>2.0</v>
      </c>
      <c r="P28" s="6">
        <v>8.0</v>
      </c>
      <c r="Q28" s="18"/>
      <c r="R28" s="18"/>
      <c r="S28" s="18"/>
      <c r="T28" s="18"/>
      <c r="U28" s="18"/>
      <c r="V28" s="18"/>
      <c r="W28" s="18"/>
      <c r="X28" s="18"/>
      <c r="Y28" s="18"/>
      <c r="Z28" s="4" t="s">
        <v>53</v>
      </c>
      <c r="AA28" s="4" t="s">
        <v>65</v>
      </c>
    </row>
    <row r="29">
      <c r="A29" s="6">
        <v>7.0</v>
      </c>
      <c r="B29" s="13" t="s">
        <v>69</v>
      </c>
      <c r="C29" s="13" t="s">
        <v>57</v>
      </c>
      <c r="D29" s="14" t="s">
        <v>49</v>
      </c>
      <c r="E29" s="14" t="s">
        <v>63</v>
      </c>
      <c r="F29" s="15">
        <v>45074.0</v>
      </c>
      <c r="G29" s="16">
        <v>45086.0</v>
      </c>
      <c r="H29" s="16">
        <f t="shared" si="1"/>
        <v>45095</v>
      </c>
      <c r="I29" s="18"/>
      <c r="J29" s="18"/>
      <c r="K29" s="18"/>
      <c r="L29" s="18"/>
      <c r="M29" s="6" t="s">
        <v>64</v>
      </c>
      <c r="N29" s="6" t="s">
        <v>55</v>
      </c>
      <c r="O29" s="6">
        <v>4.0</v>
      </c>
      <c r="P29" s="18"/>
      <c r="Q29" s="6">
        <v>3.0</v>
      </c>
      <c r="R29" s="6"/>
      <c r="S29" s="6">
        <v>3.0</v>
      </c>
      <c r="T29" s="18"/>
      <c r="U29" s="18"/>
      <c r="V29" s="18"/>
      <c r="W29" s="18"/>
      <c r="X29" s="18"/>
      <c r="Y29" s="18"/>
      <c r="Z29" s="4" t="s">
        <v>53</v>
      </c>
      <c r="AA29" s="4" t="s">
        <v>65</v>
      </c>
    </row>
    <row r="30">
      <c r="A30" s="6">
        <v>7.0</v>
      </c>
      <c r="B30" s="13" t="s">
        <v>69</v>
      </c>
      <c r="C30" s="13" t="s">
        <v>57</v>
      </c>
      <c r="D30" s="14" t="s">
        <v>49</v>
      </c>
      <c r="E30" s="14" t="s">
        <v>63</v>
      </c>
      <c r="F30" s="15">
        <v>45074.0</v>
      </c>
      <c r="G30" s="16">
        <v>45086.0</v>
      </c>
      <c r="H30" s="16">
        <f t="shared" si="1"/>
        <v>45095</v>
      </c>
      <c r="I30" s="18"/>
      <c r="J30" s="18"/>
      <c r="K30" s="18"/>
      <c r="L30" s="18"/>
      <c r="M30" s="6" t="s">
        <v>64</v>
      </c>
      <c r="N30" s="6" t="s">
        <v>56</v>
      </c>
      <c r="O30" s="6">
        <v>1.0</v>
      </c>
      <c r="P30" s="18"/>
      <c r="Q30" s="18"/>
      <c r="R30" s="18"/>
      <c r="S30" s="18"/>
      <c r="T30" s="6">
        <v>2.0</v>
      </c>
      <c r="U30" s="18"/>
      <c r="V30" s="18"/>
      <c r="W30" s="18"/>
      <c r="X30" s="18"/>
      <c r="Y30" s="18"/>
      <c r="Z30" s="4" t="s">
        <v>53</v>
      </c>
      <c r="AA30" s="4" t="s">
        <v>65</v>
      </c>
    </row>
    <row r="31">
      <c r="A31" s="6">
        <v>7.0</v>
      </c>
      <c r="B31" s="13" t="s">
        <v>69</v>
      </c>
      <c r="C31" s="13" t="s">
        <v>57</v>
      </c>
      <c r="D31" s="14" t="s">
        <v>49</v>
      </c>
      <c r="E31" s="14" t="s">
        <v>63</v>
      </c>
      <c r="F31" s="15">
        <v>45074.0</v>
      </c>
      <c r="G31" s="16">
        <v>45086.0</v>
      </c>
      <c r="H31" s="16">
        <f t="shared" si="1"/>
        <v>45095</v>
      </c>
      <c r="I31" s="19"/>
      <c r="J31" s="6"/>
      <c r="K31" s="6"/>
      <c r="L31" s="20"/>
      <c r="M31" s="6" t="s">
        <v>64</v>
      </c>
      <c r="N31" s="6" t="s">
        <v>66</v>
      </c>
      <c r="O31" s="6">
        <v>1.0</v>
      </c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4" t="s">
        <v>53</v>
      </c>
      <c r="AA31" s="4" t="s">
        <v>65</v>
      </c>
    </row>
    <row r="32">
      <c r="A32" s="6">
        <v>8.0</v>
      </c>
      <c r="B32" s="13" t="s">
        <v>70</v>
      </c>
      <c r="C32" s="13" t="s">
        <v>61</v>
      </c>
      <c r="D32" s="14" t="s">
        <v>59</v>
      </c>
      <c r="E32" s="14" t="s">
        <v>63</v>
      </c>
      <c r="F32" s="15">
        <f>G32-K32</f>
        <v>45056</v>
      </c>
      <c r="G32" s="16">
        <v>45076.0</v>
      </c>
      <c r="H32" s="16">
        <f t="shared" si="1"/>
        <v>45077</v>
      </c>
      <c r="I32" s="14">
        <v>1.0</v>
      </c>
      <c r="J32" s="13">
        <v>30.0</v>
      </c>
      <c r="K32" s="13">
        <v>20.0</v>
      </c>
      <c r="L32" s="17">
        <v>0.85</v>
      </c>
      <c r="M32" s="6" t="s">
        <v>64</v>
      </c>
      <c r="N32" s="6" t="s">
        <v>52</v>
      </c>
      <c r="O32" s="6">
        <v>30.0</v>
      </c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4" t="s">
        <v>53</v>
      </c>
      <c r="AA32" s="4" t="s">
        <v>53</v>
      </c>
    </row>
    <row r="33">
      <c r="A33" s="6">
        <v>8.0</v>
      </c>
      <c r="B33" s="13" t="s">
        <v>70</v>
      </c>
      <c r="C33" s="13" t="s">
        <v>61</v>
      </c>
      <c r="D33" s="14" t="s">
        <v>59</v>
      </c>
      <c r="E33" s="14" t="s">
        <v>63</v>
      </c>
      <c r="F33" s="15">
        <v>45056.0</v>
      </c>
      <c r="G33" s="16">
        <v>45076.0</v>
      </c>
      <c r="H33" s="16">
        <v>45077.0</v>
      </c>
      <c r="I33" s="14"/>
      <c r="J33" s="13"/>
      <c r="K33" s="13"/>
      <c r="L33" s="17"/>
      <c r="M33" s="6" t="s">
        <v>64</v>
      </c>
      <c r="N33" s="6" t="s">
        <v>54</v>
      </c>
      <c r="O33" s="6">
        <v>10.0</v>
      </c>
      <c r="P33" s="6">
        <v>4.0</v>
      </c>
      <c r="Q33" s="18"/>
      <c r="R33" s="18"/>
      <c r="S33" s="18"/>
      <c r="T33" s="18"/>
      <c r="U33" s="18"/>
      <c r="V33" s="18"/>
      <c r="W33" s="18"/>
      <c r="X33" s="18"/>
      <c r="Y33" s="18"/>
      <c r="Z33" s="4" t="s">
        <v>53</v>
      </c>
      <c r="AA33" s="4" t="s">
        <v>53</v>
      </c>
    </row>
    <row r="34">
      <c r="A34" s="6">
        <v>8.0</v>
      </c>
      <c r="B34" s="13" t="s">
        <v>70</v>
      </c>
      <c r="C34" s="13" t="s">
        <v>61</v>
      </c>
      <c r="D34" s="14" t="s">
        <v>59</v>
      </c>
      <c r="E34" s="14" t="s">
        <v>63</v>
      </c>
      <c r="F34" s="15">
        <v>45056.0</v>
      </c>
      <c r="G34" s="16">
        <v>45076.0</v>
      </c>
      <c r="H34" s="16">
        <v>45077.0</v>
      </c>
      <c r="I34" s="14"/>
      <c r="J34" s="13"/>
      <c r="K34" s="13"/>
      <c r="L34" s="17"/>
      <c r="M34" s="6" t="s">
        <v>64</v>
      </c>
      <c r="N34" s="6" t="s">
        <v>55</v>
      </c>
      <c r="O34" s="6">
        <v>2.0</v>
      </c>
      <c r="P34" s="18"/>
      <c r="Q34" s="6">
        <v>3.0</v>
      </c>
      <c r="R34" s="6">
        <v>4.0</v>
      </c>
      <c r="S34" s="6">
        <v>3.0</v>
      </c>
      <c r="T34" s="18"/>
      <c r="U34" s="18"/>
      <c r="V34" s="18"/>
      <c r="W34" s="18"/>
      <c r="X34" s="18"/>
      <c r="Y34" s="18"/>
      <c r="Z34" s="4" t="s">
        <v>53</v>
      </c>
      <c r="AA34" s="4" t="s">
        <v>53</v>
      </c>
    </row>
    <row r="35">
      <c r="A35" s="6">
        <v>8.0</v>
      </c>
      <c r="B35" s="13" t="s">
        <v>70</v>
      </c>
      <c r="C35" s="13" t="s">
        <v>61</v>
      </c>
      <c r="D35" s="14" t="s">
        <v>59</v>
      </c>
      <c r="E35" s="14" t="s">
        <v>63</v>
      </c>
      <c r="F35" s="15">
        <v>45056.0</v>
      </c>
      <c r="G35" s="16">
        <v>45076.0</v>
      </c>
      <c r="H35" s="16">
        <v>45077.0</v>
      </c>
      <c r="I35" s="14"/>
      <c r="J35" s="13"/>
      <c r="K35" s="13"/>
      <c r="L35" s="17"/>
      <c r="M35" s="6" t="s">
        <v>64</v>
      </c>
      <c r="N35" s="6" t="s">
        <v>56</v>
      </c>
      <c r="O35" s="6">
        <v>1.0</v>
      </c>
      <c r="P35" s="18"/>
      <c r="Q35" s="18"/>
      <c r="R35" s="18"/>
      <c r="S35" s="18"/>
      <c r="T35" s="6">
        <v>2.0</v>
      </c>
      <c r="U35" s="18"/>
      <c r="V35" s="18"/>
      <c r="W35" s="18"/>
      <c r="X35" s="18"/>
      <c r="Y35" s="18"/>
      <c r="Z35" s="4" t="s">
        <v>53</v>
      </c>
      <c r="AA35" s="4" t="s">
        <v>53</v>
      </c>
    </row>
    <row r="36">
      <c r="A36" s="6">
        <v>8.0</v>
      </c>
      <c r="B36" s="13" t="s">
        <v>70</v>
      </c>
      <c r="C36" s="13" t="s">
        <v>61</v>
      </c>
      <c r="D36" s="14" t="s">
        <v>59</v>
      </c>
      <c r="E36" s="14" t="s">
        <v>63</v>
      </c>
      <c r="F36" s="15">
        <v>45056.0</v>
      </c>
      <c r="G36" s="16">
        <v>45076.0</v>
      </c>
      <c r="H36" s="16">
        <v>45077.0</v>
      </c>
      <c r="I36" s="14"/>
      <c r="J36" s="13"/>
      <c r="K36" s="13"/>
      <c r="L36" s="17"/>
      <c r="M36" s="6" t="s">
        <v>64</v>
      </c>
      <c r="N36" s="6" t="s">
        <v>66</v>
      </c>
      <c r="O36" s="6">
        <v>1.0</v>
      </c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4" t="s">
        <v>53</v>
      </c>
      <c r="AA36" s="4" t="s">
        <v>53</v>
      </c>
    </row>
    <row r="37">
      <c r="A37" s="6">
        <v>9.0</v>
      </c>
      <c r="B37" s="13" t="s">
        <v>71</v>
      </c>
      <c r="C37" s="13" t="s">
        <v>61</v>
      </c>
      <c r="D37" s="14" t="s">
        <v>59</v>
      </c>
      <c r="E37" s="14" t="s">
        <v>63</v>
      </c>
      <c r="F37" s="15">
        <f>G37-K37</f>
        <v>45026</v>
      </c>
      <c r="G37" s="16">
        <v>45071.0</v>
      </c>
      <c r="H37" s="16">
        <f>F37+21</f>
        <v>45047</v>
      </c>
      <c r="I37" s="14">
        <v>1.0</v>
      </c>
      <c r="J37" s="13">
        <v>30.0</v>
      </c>
      <c r="K37" s="13">
        <v>45.0</v>
      </c>
      <c r="L37" s="17">
        <v>0.85</v>
      </c>
      <c r="M37" s="6" t="s">
        <v>64</v>
      </c>
      <c r="N37" s="6" t="s">
        <v>52</v>
      </c>
      <c r="O37" s="6">
        <v>30.0</v>
      </c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4" t="s">
        <v>68</v>
      </c>
      <c r="AA37" s="4" t="s">
        <v>53</v>
      </c>
    </row>
    <row r="38">
      <c r="A38" s="6">
        <v>9.0</v>
      </c>
      <c r="B38" s="13" t="s">
        <v>71</v>
      </c>
      <c r="C38" s="13" t="s">
        <v>61</v>
      </c>
      <c r="D38" s="14" t="s">
        <v>59</v>
      </c>
      <c r="E38" s="14" t="s">
        <v>63</v>
      </c>
      <c r="F38" s="15">
        <v>45026.0</v>
      </c>
      <c r="G38" s="16">
        <v>45071.0</v>
      </c>
      <c r="H38" s="16">
        <v>45047.0</v>
      </c>
      <c r="I38" s="14"/>
      <c r="J38" s="13"/>
      <c r="K38" s="13"/>
      <c r="L38" s="17"/>
      <c r="M38" s="6" t="s">
        <v>64</v>
      </c>
      <c r="N38" s="6" t="s">
        <v>54</v>
      </c>
      <c r="O38" s="6">
        <v>10.0</v>
      </c>
      <c r="P38" s="6">
        <v>4.0</v>
      </c>
      <c r="Q38" s="18"/>
      <c r="R38" s="18"/>
      <c r="S38" s="18"/>
      <c r="T38" s="18"/>
      <c r="U38" s="18"/>
      <c r="V38" s="18"/>
      <c r="W38" s="18"/>
      <c r="X38" s="18"/>
      <c r="Y38" s="18"/>
      <c r="Z38" s="4" t="s">
        <v>68</v>
      </c>
      <c r="AA38" s="4" t="s">
        <v>53</v>
      </c>
    </row>
    <row r="39">
      <c r="A39" s="6">
        <v>9.0</v>
      </c>
      <c r="B39" s="13" t="s">
        <v>71</v>
      </c>
      <c r="C39" s="13" t="s">
        <v>61</v>
      </c>
      <c r="D39" s="14" t="s">
        <v>59</v>
      </c>
      <c r="E39" s="14" t="s">
        <v>63</v>
      </c>
      <c r="F39" s="15">
        <v>45026.0</v>
      </c>
      <c r="G39" s="16">
        <v>45071.0</v>
      </c>
      <c r="H39" s="16">
        <v>45047.0</v>
      </c>
      <c r="I39" s="14"/>
      <c r="J39" s="13"/>
      <c r="K39" s="13"/>
      <c r="L39" s="17"/>
      <c r="M39" s="6" t="s">
        <v>64</v>
      </c>
      <c r="N39" s="6" t="s">
        <v>55</v>
      </c>
      <c r="O39" s="6">
        <v>2.0</v>
      </c>
      <c r="P39" s="18"/>
      <c r="Q39" s="6">
        <v>3.0</v>
      </c>
      <c r="R39" s="6">
        <v>4.0</v>
      </c>
      <c r="S39" s="6">
        <v>3.0</v>
      </c>
      <c r="T39" s="18"/>
      <c r="U39" s="18"/>
      <c r="V39" s="18"/>
      <c r="W39" s="18"/>
      <c r="X39" s="18"/>
      <c r="Y39" s="18"/>
      <c r="Z39" s="4" t="s">
        <v>68</v>
      </c>
      <c r="AA39" s="4" t="s">
        <v>53</v>
      </c>
    </row>
    <row r="40">
      <c r="A40" s="6">
        <v>9.0</v>
      </c>
      <c r="B40" s="13" t="s">
        <v>71</v>
      </c>
      <c r="C40" s="13" t="s">
        <v>61</v>
      </c>
      <c r="D40" s="14" t="s">
        <v>59</v>
      </c>
      <c r="E40" s="14" t="s">
        <v>63</v>
      </c>
      <c r="F40" s="15">
        <v>45026.0</v>
      </c>
      <c r="G40" s="16">
        <v>45071.0</v>
      </c>
      <c r="H40" s="16">
        <v>45047.0</v>
      </c>
      <c r="I40" s="14"/>
      <c r="J40" s="13"/>
      <c r="K40" s="13"/>
      <c r="L40" s="17"/>
      <c r="M40" s="6" t="s">
        <v>64</v>
      </c>
      <c r="N40" s="6" t="s">
        <v>56</v>
      </c>
      <c r="O40" s="6">
        <v>2.0</v>
      </c>
      <c r="P40" s="18"/>
      <c r="Q40" s="18"/>
      <c r="R40" s="18"/>
      <c r="S40" s="18"/>
      <c r="T40" s="6">
        <v>8.0</v>
      </c>
      <c r="U40" s="18"/>
      <c r="V40" s="18"/>
      <c r="W40" s="18"/>
      <c r="X40" s="18"/>
      <c r="Y40" s="18"/>
      <c r="Z40" s="4" t="s">
        <v>68</v>
      </c>
      <c r="AA40" s="4" t="s">
        <v>53</v>
      </c>
    </row>
    <row r="41">
      <c r="A41" s="6">
        <v>9.0</v>
      </c>
      <c r="B41" s="13" t="s">
        <v>71</v>
      </c>
      <c r="C41" s="13" t="s">
        <v>61</v>
      </c>
      <c r="D41" s="14" t="s">
        <v>59</v>
      </c>
      <c r="E41" s="14" t="s">
        <v>63</v>
      </c>
      <c r="F41" s="15">
        <v>45026.0</v>
      </c>
      <c r="G41" s="16">
        <v>45071.0</v>
      </c>
      <c r="H41" s="16">
        <v>45047.0</v>
      </c>
      <c r="I41" s="14"/>
      <c r="J41" s="6"/>
      <c r="K41" s="13"/>
      <c r="L41" s="17"/>
      <c r="M41" s="6" t="s">
        <v>64</v>
      </c>
      <c r="N41" s="6" t="s">
        <v>66</v>
      </c>
      <c r="O41" s="6">
        <v>1.0</v>
      </c>
      <c r="P41" s="18"/>
      <c r="Q41" s="18"/>
      <c r="R41" s="18"/>
      <c r="S41" s="18"/>
      <c r="T41" s="18"/>
      <c r="U41" s="6"/>
      <c r="V41" s="18"/>
      <c r="W41" s="6"/>
      <c r="X41" s="18"/>
      <c r="Y41" s="18"/>
      <c r="Z41" s="4" t="s">
        <v>68</v>
      </c>
      <c r="AA41" s="4" t="s">
        <v>53</v>
      </c>
    </row>
    <row r="42">
      <c r="A42" s="6">
        <v>10.0</v>
      </c>
      <c r="B42" s="13" t="s">
        <v>72</v>
      </c>
      <c r="C42" s="13" t="s">
        <v>48</v>
      </c>
      <c r="D42" s="14" t="s">
        <v>49</v>
      </c>
      <c r="E42" s="14" t="s">
        <v>63</v>
      </c>
      <c r="F42" s="15">
        <f>G42-K42</f>
        <v>45051</v>
      </c>
      <c r="G42" s="16">
        <v>45061.0</v>
      </c>
      <c r="H42" s="16">
        <f>F42+21</f>
        <v>45072</v>
      </c>
      <c r="I42" s="14">
        <v>1.0</v>
      </c>
      <c r="J42" s="6">
        <v>5.0</v>
      </c>
      <c r="K42" s="13">
        <v>10.0</v>
      </c>
      <c r="L42" s="17">
        <v>0.9</v>
      </c>
      <c r="M42" s="6" t="s">
        <v>51</v>
      </c>
      <c r="N42" s="6" t="s">
        <v>52</v>
      </c>
      <c r="O42" s="6">
        <f>J42</f>
        <v>5</v>
      </c>
      <c r="P42" s="18"/>
      <c r="Q42" s="18"/>
      <c r="R42" s="18"/>
      <c r="S42" s="18"/>
      <c r="T42" s="18"/>
      <c r="U42" s="6">
        <v>3.0</v>
      </c>
      <c r="V42" s="18"/>
      <c r="W42" s="6">
        <v>1.0</v>
      </c>
      <c r="X42" s="18"/>
      <c r="Y42" s="18"/>
      <c r="Z42" s="4" t="s">
        <v>53</v>
      </c>
      <c r="AA42" s="4" t="s">
        <v>53</v>
      </c>
    </row>
    <row r="43">
      <c r="A43" s="6">
        <v>10.0</v>
      </c>
      <c r="B43" s="13" t="s">
        <v>72</v>
      </c>
      <c r="C43" s="13" t="s">
        <v>48</v>
      </c>
      <c r="D43" s="14" t="s">
        <v>49</v>
      </c>
      <c r="E43" s="14" t="s">
        <v>63</v>
      </c>
      <c r="F43" s="15">
        <v>45051.0</v>
      </c>
      <c r="G43" s="16">
        <v>45061.0</v>
      </c>
      <c r="H43" s="16">
        <v>45072.0</v>
      </c>
      <c r="I43" s="14"/>
      <c r="J43" s="6"/>
      <c r="K43" s="13"/>
      <c r="L43" s="17"/>
      <c r="M43" s="6" t="s">
        <v>51</v>
      </c>
      <c r="N43" s="6" t="s">
        <v>54</v>
      </c>
      <c r="O43" s="6">
        <v>3.0</v>
      </c>
      <c r="P43" s="6">
        <v>1.0</v>
      </c>
      <c r="Q43" s="18"/>
      <c r="R43" s="18"/>
      <c r="S43" s="18"/>
      <c r="T43" s="18"/>
      <c r="U43" s="18"/>
      <c r="V43" s="18"/>
      <c r="W43" s="18"/>
      <c r="X43" s="18"/>
      <c r="Y43" s="18"/>
      <c r="Z43" s="4" t="s">
        <v>53</v>
      </c>
      <c r="AA43" s="4" t="s">
        <v>53</v>
      </c>
    </row>
    <row r="44">
      <c r="A44" s="6">
        <v>10.0</v>
      </c>
      <c r="B44" s="13" t="s">
        <v>72</v>
      </c>
      <c r="C44" s="13" t="s">
        <v>48</v>
      </c>
      <c r="D44" s="14" t="s">
        <v>49</v>
      </c>
      <c r="E44" s="14" t="s">
        <v>63</v>
      </c>
      <c r="F44" s="15">
        <v>45051.0</v>
      </c>
      <c r="G44" s="16">
        <v>45061.0</v>
      </c>
      <c r="H44" s="16">
        <v>45072.0</v>
      </c>
      <c r="I44" s="14"/>
      <c r="J44" s="6"/>
      <c r="K44" s="13"/>
      <c r="L44" s="17"/>
      <c r="M44" s="6" t="s">
        <v>51</v>
      </c>
      <c r="N44" s="6" t="s">
        <v>55</v>
      </c>
      <c r="O44" s="6">
        <v>2.0</v>
      </c>
      <c r="P44" s="18"/>
      <c r="Q44" s="6"/>
      <c r="R44" s="6"/>
      <c r="S44" s="6"/>
      <c r="T44" s="18"/>
      <c r="U44" s="18"/>
      <c r="V44" s="18"/>
      <c r="W44" s="18"/>
      <c r="X44" s="18"/>
      <c r="Y44" s="18"/>
      <c r="Z44" s="4" t="s">
        <v>53</v>
      </c>
      <c r="AA44" s="4" t="s">
        <v>53</v>
      </c>
    </row>
    <row r="45">
      <c r="A45" s="6">
        <v>10.0</v>
      </c>
      <c r="B45" s="13" t="s">
        <v>72</v>
      </c>
      <c r="C45" s="13" t="s">
        <v>48</v>
      </c>
      <c r="D45" s="14" t="s">
        <v>49</v>
      </c>
      <c r="E45" s="14" t="s">
        <v>63</v>
      </c>
      <c r="F45" s="15">
        <v>45051.0</v>
      </c>
      <c r="G45" s="16">
        <v>45061.0</v>
      </c>
      <c r="H45" s="16">
        <v>45072.0</v>
      </c>
      <c r="I45" s="14"/>
      <c r="J45" s="6"/>
      <c r="K45" s="13"/>
      <c r="L45" s="17"/>
      <c r="M45" s="6" t="s">
        <v>51</v>
      </c>
      <c r="N45" s="6" t="s">
        <v>56</v>
      </c>
      <c r="O45" s="6">
        <v>2.0</v>
      </c>
      <c r="P45" s="18"/>
      <c r="Q45" s="18"/>
      <c r="R45" s="18"/>
      <c r="S45" s="18"/>
      <c r="T45" s="6"/>
      <c r="U45" s="18"/>
      <c r="V45" s="18"/>
      <c r="W45" s="18"/>
      <c r="X45" s="18"/>
      <c r="Y45" s="18"/>
      <c r="Z45" s="4" t="s">
        <v>53</v>
      </c>
      <c r="AA45" s="4" t="s">
        <v>53</v>
      </c>
    </row>
    <row r="46">
      <c r="A46" s="6">
        <v>10.0</v>
      </c>
      <c r="B46" s="13" t="s">
        <v>72</v>
      </c>
      <c r="C46" s="13" t="s">
        <v>48</v>
      </c>
      <c r="D46" s="14" t="s">
        <v>49</v>
      </c>
      <c r="E46" s="14" t="s">
        <v>63</v>
      </c>
      <c r="F46" s="15">
        <v>45051.0</v>
      </c>
      <c r="G46" s="16">
        <v>45061.0</v>
      </c>
      <c r="H46" s="16">
        <v>45072.0</v>
      </c>
      <c r="I46" s="14"/>
      <c r="J46" s="6"/>
      <c r="K46" s="13"/>
      <c r="L46" s="17"/>
      <c r="M46" s="6" t="s">
        <v>51</v>
      </c>
      <c r="N46" s="6" t="s">
        <v>66</v>
      </c>
      <c r="O46" s="6">
        <v>1.0</v>
      </c>
      <c r="P46" s="18"/>
      <c r="Q46" s="18"/>
      <c r="R46" s="18"/>
      <c r="S46" s="18"/>
      <c r="T46" s="18"/>
      <c r="U46" s="6"/>
      <c r="V46" s="18"/>
      <c r="W46" s="18"/>
      <c r="X46" s="6"/>
      <c r="Y46" s="6"/>
      <c r="Z46" s="4" t="s">
        <v>53</v>
      </c>
      <c r="AA46" s="4" t="s">
        <v>53</v>
      </c>
    </row>
    <row r="47">
      <c r="A47" s="6">
        <v>11.0</v>
      </c>
      <c r="B47" s="13" t="s">
        <v>72</v>
      </c>
      <c r="C47" s="13" t="s">
        <v>57</v>
      </c>
      <c r="D47" s="14" t="s">
        <v>49</v>
      </c>
      <c r="E47" s="14" t="s">
        <v>63</v>
      </c>
      <c r="F47" s="15">
        <f>G47-K47</f>
        <v>45042</v>
      </c>
      <c r="G47" s="16">
        <v>45051.0</v>
      </c>
      <c r="H47" s="16">
        <f>F47+21</f>
        <v>45063</v>
      </c>
      <c r="I47" s="14">
        <v>1.0</v>
      </c>
      <c r="J47" s="13">
        <v>10.0</v>
      </c>
      <c r="K47" s="13">
        <v>9.0</v>
      </c>
      <c r="L47" s="17">
        <v>1.03</v>
      </c>
      <c r="M47" s="6" t="s">
        <v>51</v>
      </c>
      <c r="N47" s="6" t="s">
        <v>52</v>
      </c>
      <c r="O47" s="6">
        <f>J47</f>
        <v>10</v>
      </c>
      <c r="P47" s="18"/>
      <c r="Q47" s="18"/>
      <c r="R47" s="18"/>
      <c r="S47" s="18"/>
      <c r="T47" s="18"/>
      <c r="U47" s="6">
        <v>5.0</v>
      </c>
      <c r="V47" s="18"/>
      <c r="W47" s="18"/>
      <c r="X47" s="6">
        <v>1.0</v>
      </c>
      <c r="Y47" s="6">
        <v>1.0</v>
      </c>
      <c r="Z47" s="4" t="s">
        <v>68</v>
      </c>
      <c r="AA47" s="4" t="s">
        <v>53</v>
      </c>
    </row>
    <row r="48">
      <c r="A48" s="6">
        <v>11.0</v>
      </c>
      <c r="B48" s="13" t="s">
        <v>72</v>
      </c>
      <c r="C48" s="13" t="s">
        <v>57</v>
      </c>
      <c r="D48" s="14" t="s">
        <v>49</v>
      </c>
      <c r="E48" s="14" t="s">
        <v>63</v>
      </c>
      <c r="F48" s="15">
        <v>45042.0</v>
      </c>
      <c r="G48" s="16">
        <v>45051.0</v>
      </c>
      <c r="H48" s="16">
        <v>45063.0</v>
      </c>
      <c r="I48" s="14"/>
      <c r="J48" s="13"/>
      <c r="K48" s="13"/>
      <c r="L48" s="17"/>
      <c r="M48" s="6" t="s">
        <v>51</v>
      </c>
      <c r="N48" s="6" t="s">
        <v>54</v>
      </c>
      <c r="O48" s="6">
        <v>7.0</v>
      </c>
      <c r="P48" s="6"/>
      <c r="Q48" s="18"/>
      <c r="R48" s="18"/>
      <c r="S48" s="18"/>
      <c r="T48" s="18"/>
      <c r="U48" s="18"/>
      <c r="V48" s="18"/>
      <c r="W48" s="18"/>
      <c r="X48" s="18"/>
      <c r="Y48" s="18"/>
      <c r="Z48" s="4" t="s">
        <v>68</v>
      </c>
      <c r="AA48" s="4" t="s">
        <v>53</v>
      </c>
    </row>
    <row r="49">
      <c r="A49" s="6">
        <v>11.0</v>
      </c>
      <c r="B49" s="13" t="s">
        <v>72</v>
      </c>
      <c r="C49" s="13" t="s">
        <v>57</v>
      </c>
      <c r="D49" s="14" t="s">
        <v>49</v>
      </c>
      <c r="E49" s="14" t="s">
        <v>63</v>
      </c>
      <c r="F49" s="15">
        <v>45042.0</v>
      </c>
      <c r="G49" s="16">
        <v>45051.0</v>
      </c>
      <c r="H49" s="16">
        <v>45063.0</v>
      </c>
      <c r="I49" s="14"/>
      <c r="J49" s="13"/>
      <c r="K49" s="13"/>
      <c r="L49" s="17"/>
      <c r="M49" s="6" t="s">
        <v>51</v>
      </c>
      <c r="N49" s="6" t="s">
        <v>55</v>
      </c>
      <c r="O49" s="6">
        <v>4.0</v>
      </c>
      <c r="P49" s="18"/>
      <c r="Q49" s="6"/>
      <c r="R49" s="6">
        <v>3.0</v>
      </c>
      <c r="S49" s="6"/>
      <c r="T49" s="18"/>
      <c r="U49" s="18"/>
      <c r="V49" s="18"/>
      <c r="W49" s="18"/>
      <c r="X49" s="18"/>
      <c r="Y49" s="18"/>
      <c r="Z49" s="4" t="s">
        <v>68</v>
      </c>
      <c r="AA49" s="4" t="s">
        <v>53</v>
      </c>
    </row>
    <row r="50">
      <c r="A50" s="6">
        <v>11.0</v>
      </c>
      <c r="B50" s="13" t="s">
        <v>72</v>
      </c>
      <c r="C50" s="13" t="s">
        <v>57</v>
      </c>
      <c r="D50" s="14" t="s">
        <v>49</v>
      </c>
      <c r="E50" s="14" t="s">
        <v>63</v>
      </c>
      <c r="F50" s="15">
        <v>45042.0</v>
      </c>
      <c r="G50" s="16">
        <v>45051.0</v>
      </c>
      <c r="H50" s="16">
        <v>45063.0</v>
      </c>
      <c r="I50" s="14"/>
      <c r="J50" s="13"/>
      <c r="K50" s="13"/>
      <c r="L50" s="17"/>
      <c r="M50" s="6" t="s">
        <v>51</v>
      </c>
      <c r="N50" s="6" t="s">
        <v>56</v>
      </c>
      <c r="O50" s="6">
        <v>2.0</v>
      </c>
      <c r="P50" s="18"/>
      <c r="Q50" s="18"/>
      <c r="R50" s="6">
        <v>2.0</v>
      </c>
      <c r="S50" s="18"/>
      <c r="T50" s="6"/>
      <c r="U50" s="18"/>
      <c r="V50" s="18"/>
      <c r="W50" s="18"/>
      <c r="X50" s="18"/>
      <c r="Y50" s="18"/>
      <c r="Z50" s="4" t="s">
        <v>68</v>
      </c>
      <c r="AA50" s="4" t="s">
        <v>53</v>
      </c>
    </row>
    <row r="51">
      <c r="A51" s="6">
        <v>11.0</v>
      </c>
      <c r="B51" s="13" t="s">
        <v>72</v>
      </c>
      <c r="C51" s="13" t="s">
        <v>57</v>
      </c>
      <c r="D51" s="14" t="s">
        <v>49</v>
      </c>
      <c r="E51" s="14" t="s">
        <v>63</v>
      </c>
      <c r="F51" s="15">
        <v>45042.0</v>
      </c>
      <c r="G51" s="16">
        <v>45051.0</v>
      </c>
      <c r="H51" s="16">
        <v>45063.0</v>
      </c>
      <c r="I51" s="14"/>
      <c r="J51" s="13"/>
      <c r="K51" s="13"/>
      <c r="L51" s="17"/>
      <c r="M51" s="6" t="s">
        <v>51</v>
      </c>
      <c r="N51" s="6" t="s">
        <v>66</v>
      </c>
      <c r="O51" s="6">
        <v>1.0</v>
      </c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4" t="s">
        <v>68</v>
      </c>
      <c r="AA51" s="4" t="s">
        <v>53</v>
      </c>
    </row>
    <row r="52">
      <c r="A52" s="6">
        <v>12.0</v>
      </c>
      <c r="B52" s="13" t="s">
        <v>73</v>
      </c>
      <c r="C52" s="13" t="s">
        <v>48</v>
      </c>
      <c r="D52" s="14" t="s">
        <v>59</v>
      </c>
      <c r="E52" s="14" t="s">
        <v>63</v>
      </c>
      <c r="F52" s="15">
        <f>G52-K52</f>
        <v>45029</v>
      </c>
      <c r="G52" s="16">
        <v>45054.0</v>
      </c>
      <c r="H52" s="16">
        <f>F52+21</f>
        <v>45050</v>
      </c>
      <c r="I52" s="14">
        <v>1.0</v>
      </c>
      <c r="J52" s="13">
        <v>8.0</v>
      </c>
      <c r="K52" s="13">
        <v>25.0</v>
      </c>
      <c r="L52" s="17">
        <v>0.75</v>
      </c>
      <c r="M52" s="6" t="s">
        <v>51</v>
      </c>
      <c r="N52" s="6" t="s">
        <v>52</v>
      </c>
      <c r="O52" s="6">
        <f>J52</f>
        <v>8</v>
      </c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4" t="s">
        <v>68</v>
      </c>
      <c r="AA52" s="4" t="s">
        <v>53</v>
      </c>
    </row>
    <row r="53">
      <c r="A53" s="6">
        <v>12.0</v>
      </c>
      <c r="B53" s="13" t="s">
        <v>73</v>
      </c>
      <c r="C53" s="13" t="s">
        <v>48</v>
      </c>
      <c r="D53" s="14" t="s">
        <v>59</v>
      </c>
      <c r="E53" s="14" t="s">
        <v>63</v>
      </c>
      <c r="F53" s="15">
        <v>45029.0</v>
      </c>
      <c r="G53" s="16">
        <v>45054.0</v>
      </c>
      <c r="H53" s="16">
        <v>45050.0</v>
      </c>
      <c r="I53" s="14"/>
      <c r="J53" s="13"/>
      <c r="K53" s="13"/>
      <c r="L53" s="17"/>
      <c r="M53" s="6" t="s">
        <v>51</v>
      </c>
      <c r="N53" s="6" t="s">
        <v>54</v>
      </c>
      <c r="O53" s="6">
        <v>3.0</v>
      </c>
      <c r="P53" s="6">
        <v>1.0</v>
      </c>
      <c r="Q53" s="18"/>
      <c r="R53" s="18"/>
      <c r="S53" s="18"/>
      <c r="T53" s="18"/>
      <c r="U53" s="18"/>
      <c r="V53" s="18"/>
      <c r="W53" s="18"/>
      <c r="X53" s="18"/>
      <c r="Y53" s="18"/>
      <c r="Z53" s="4" t="s">
        <v>68</v>
      </c>
      <c r="AA53" s="4" t="s">
        <v>53</v>
      </c>
    </row>
    <row r="54">
      <c r="A54" s="6">
        <v>12.0</v>
      </c>
      <c r="B54" s="13" t="s">
        <v>73</v>
      </c>
      <c r="C54" s="13" t="s">
        <v>48</v>
      </c>
      <c r="D54" s="14" t="s">
        <v>59</v>
      </c>
      <c r="E54" s="14" t="s">
        <v>63</v>
      </c>
      <c r="F54" s="15">
        <v>45029.0</v>
      </c>
      <c r="G54" s="16">
        <v>45054.0</v>
      </c>
      <c r="H54" s="16">
        <v>45050.0</v>
      </c>
      <c r="I54" s="14"/>
      <c r="J54" s="13"/>
      <c r="K54" s="13"/>
      <c r="L54" s="17"/>
      <c r="M54" s="6" t="s">
        <v>51</v>
      </c>
      <c r="N54" s="6" t="s">
        <v>55</v>
      </c>
      <c r="O54" s="6">
        <v>3.0</v>
      </c>
      <c r="P54" s="18"/>
      <c r="Q54" s="6"/>
      <c r="R54" s="6"/>
      <c r="S54" s="6"/>
      <c r="T54" s="18"/>
      <c r="U54" s="18"/>
      <c r="V54" s="18"/>
      <c r="W54" s="18"/>
      <c r="X54" s="18"/>
      <c r="Y54" s="18"/>
      <c r="Z54" s="4" t="s">
        <v>68</v>
      </c>
      <c r="AA54" s="4" t="s">
        <v>53</v>
      </c>
    </row>
    <row r="55">
      <c r="A55" s="6">
        <v>12.0</v>
      </c>
      <c r="B55" s="13" t="s">
        <v>73</v>
      </c>
      <c r="C55" s="13" t="s">
        <v>48</v>
      </c>
      <c r="D55" s="14" t="s">
        <v>59</v>
      </c>
      <c r="E55" s="14" t="s">
        <v>63</v>
      </c>
      <c r="F55" s="15">
        <v>45029.0</v>
      </c>
      <c r="G55" s="16">
        <v>45054.0</v>
      </c>
      <c r="H55" s="16">
        <v>45050.0</v>
      </c>
      <c r="I55" s="14"/>
      <c r="J55" s="13"/>
      <c r="K55" s="13"/>
      <c r="L55" s="17"/>
      <c r="M55" s="6" t="s">
        <v>51</v>
      </c>
      <c r="N55" s="6" t="s">
        <v>56</v>
      </c>
      <c r="O55" s="6">
        <v>2.0</v>
      </c>
      <c r="P55" s="18"/>
      <c r="Q55" s="18"/>
      <c r="R55" s="18"/>
      <c r="S55" s="18"/>
      <c r="T55" s="6"/>
      <c r="U55" s="18"/>
      <c r="V55" s="18"/>
      <c r="W55" s="18"/>
      <c r="X55" s="18"/>
      <c r="Y55" s="18"/>
      <c r="Z55" s="4" t="s">
        <v>68</v>
      </c>
      <c r="AA55" s="4" t="s">
        <v>53</v>
      </c>
    </row>
    <row r="56">
      <c r="A56" s="6">
        <v>12.0</v>
      </c>
      <c r="B56" s="13" t="s">
        <v>73</v>
      </c>
      <c r="C56" s="13" t="s">
        <v>48</v>
      </c>
      <c r="D56" s="14" t="s">
        <v>59</v>
      </c>
      <c r="E56" s="14" t="s">
        <v>63</v>
      </c>
      <c r="F56" s="15">
        <v>45029.0</v>
      </c>
      <c r="G56" s="16">
        <v>45054.0</v>
      </c>
      <c r="H56" s="16">
        <v>45050.0</v>
      </c>
      <c r="I56" s="14"/>
      <c r="J56" s="13"/>
      <c r="K56" s="13"/>
      <c r="L56" s="17"/>
      <c r="M56" s="6" t="s">
        <v>51</v>
      </c>
      <c r="N56" s="6" t="s">
        <v>66</v>
      </c>
      <c r="O56" s="6">
        <v>1.0</v>
      </c>
      <c r="P56" s="18"/>
      <c r="Q56" s="18"/>
      <c r="R56" s="18"/>
      <c r="S56" s="18"/>
      <c r="T56" s="18"/>
      <c r="U56" s="6"/>
      <c r="V56" s="18"/>
      <c r="W56" s="6"/>
      <c r="X56" s="6"/>
      <c r="Y56" s="6"/>
      <c r="Z56" s="4" t="s">
        <v>68</v>
      </c>
      <c r="AA56" s="4" t="s">
        <v>53</v>
      </c>
    </row>
    <row r="57">
      <c r="A57" s="6">
        <v>13.0</v>
      </c>
      <c r="B57" s="13" t="s">
        <v>74</v>
      </c>
      <c r="C57" s="13" t="s">
        <v>61</v>
      </c>
      <c r="D57" s="14" t="s">
        <v>59</v>
      </c>
      <c r="E57" s="14" t="s">
        <v>63</v>
      </c>
      <c r="F57" s="15">
        <f>G57-K57</f>
        <v>45045</v>
      </c>
      <c r="G57" s="16">
        <v>45058.0</v>
      </c>
      <c r="H57" s="16">
        <f t="shared" ref="H57:H67" si="2">F57+21</f>
        <v>45066</v>
      </c>
      <c r="I57" s="14">
        <v>1.0</v>
      </c>
      <c r="J57" s="13">
        <v>15.0</v>
      </c>
      <c r="K57" s="13">
        <v>13.0</v>
      </c>
      <c r="L57" s="17">
        <v>0.97</v>
      </c>
      <c r="M57" s="6" t="s">
        <v>51</v>
      </c>
      <c r="N57" s="6" t="s">
        <v>52</v>
      </c>
      <c r="O57" s="6">
        <f>J57</f>
        <v>15</v>
      </c>
      <c r="P57" s="18"/>
      <c r="Q57" s="18"/>
      <c r="R57" s="18"/>
      <c r="S57" s="18"/>
      <c r="T57" s="18"/>
      <c r="U57" s="6">
        <v>2.0</v>
      </c>
      <c r="V57" s="18"/>
      <c r="W57" s="6">
        <v>3.0</v>
      </c>
      <c r="X57" s="6">
        <v>3.0</v>
      </c>
      <c r="Y57" s="6">
        <v>2.0</v>
      </c>
      <c r="Z57" s="4" t="s">
        <v>68</v>
      </c>
      <c r="AA57" s="4" t="s">
        <v>53</v>
      </c>
    </row>
    <row r="58">
      <c r="A58" s="6">
        <v>13.0</v>
      </c>
      <c r="B58" s="13" t="s">
        <v>74</v>
      </c>
      <c r="C58" s="13" t="s">
        <v>61</v>
      </c>
      <c r="D58" s="14" t="s">
        <v>59</v>
      </c>
      <c r="E58" s="14" t="s">
        <v>63</v>
      </c>
      <c r="F58" s="15">
        <v>45045.0</v>
      </c>
      <c r="G58" s="16">
        <v>45058.0</v>
      </c>
      <c r="H58" s="16">
        <f t="shared" si="2"/>
        <v>45066</v>
      </c>
      <c r="I58" s="14"/>
      <c r="J58" s="13"/>
      <c r="K58" s="13"/>
      <c r="L58" s="17"/>
      <c r="M58" s="6" t="s">
        <v>51</v>
      </c>
      <c r="N58" s="6" t="s">
        <v>54</v>
      </c>
      <c r="O58" s="6">
        <v>5.0</v>
      </c>
      <c r="P58" s="6">
        <v>5.0</v>
      </c>
      <c r="Q58" s="18"/>
      <c r="R58" s="18"/>
      <c r="S58" s="18"/>
      <c r="T58" s="18"/>
      <c r="U58" s="18"/>
      <c r="V58" s="18"/>
      <c r="W58" s="18"/>
      <c r="X58" s="18"/>
      <c r="Y58" s="18"/>
      <c r="Z58" s="4" t="s">
        <v>68</v>
      </c>
      <c r="AA58" s="4" t="s">
        <v>53</v>
      </c>
    </row>
    <row r="59">
      <c r="A59" s="6">
        <v>13.0</v>
      </c>
      <c r="B59" s="13" t="s">
        <v>74</v>
      </c>
      <c r="C59" s="13" t="s">
        <v>61</v>
      </c>
      <c r="D59" s="14" t="s">
        <v>59</v>
      </c>
      <c r="E59" s="14" t="s">
        <v>63</v>
      </c>
      <c r="F59" s="15">
        <v>45045.0</v>
      </c>
      <c r="G59" s="16">
        <v>45058.0</v>
      </c>
      <c r="H59" s="16">
        <f t="shared" si="2"/>
        <v>45066</v>
      </c>
      <c r="I59" s="14"/>
      <c r="J59" s="13"/>
      <c r="K59" s="13"/>
      <c r="L59" s="17"/>
      <c r="M59" s="6" t="s">
        <v>51</v>
      </c>
      <c r="N59" s="6" t="s">
        <v>55</v>
      </c>
      <c r="O59" s="6">
        <v>7.0</v>
      </c>
      <c r="P59" s="18"/>
      <c r="Q59" s="6"/>
      <c r="R59" s="6">
        <v>2.0</v>
      </c>
      <c r="S59" s="6"/>
      <c r="T59" s="18"/>
      <c r="U59" s="18"/>
      <c r="V59" s="18"/>
      <c r="W59" s="18"/>
      <c r="X59" s="18"/>
      <c r="Y59" s="18"/>
      <c r="Z59" s="4" t="s">
        <v>68</v>
      </c>
      <c r="AA59" s="4" t="s">
        <v>53</v>
      </c>
    </row>
    <row r="60">
      <c r="A60" s="6">
        <v>13.0</v>
      </c>
      <c r="B60" s="13" t="s">
        <v>74</v>
      </c>
      <c r="C60" s="13" t="s">
        <v>61</v>
      </c>
      <c r="D60" s="14" t="s">
        <v>59</v>
      </c>
      <c r="E60" s="14" t="s">
        <v>63</v>
      </c>
      <c r="F60" s="15">
        <v>45045.0</v>
      </c>
      <c r="G60" s="16">
        <v>45058.0</v>
      </c>
      <c r="H60" s="16">
        <f t="shared" si="2"/>
        <v>45066</v>
      </c>
      <c r="I60" s="14"/>
      <c r="J60" s="13"/>
      <c r="K60" s="13"/>
      <c r="L60" s="17"/>
      <c r="M60" s="6" t="s">
        <v>51</v>
      </c>
      <c r="N60" s="6" t="s">
        <v>56</v>
      </c>
      <c r="O60" s="6">
        <v>2.0</v>
      </c>
      <c r="P60" s="18"/>
      <c r="Q60" s="18"/>
      <c r="R60" s="18"/>
      <c r="S60" s="18"/>
      <c r="T60" s="6">
        <v>2.0</v>
      </c>
      <c r="U60" s="18"/>
      <c r="V60" s="18"/>
      <c r="W60" s="18"/>
      <c r="X60" s="18"/>
      <c r="Y60" s="18"/>
      <c r="Z60" s="4" t="s">
        <v>68</v>
      </c>
      <c r="AA60" s="4" t="s">
        <v>53</v>
      </c>
    </row>
    <row r="61">
      <c r="A61" s="6">
        <v>13.0</v>
      </c>
      <c r="B61" s="13" t="s">
        <v>74</v>
      </c>
      <c r="C61" s="13" t="s">
        <v>61</v>
      </c>
      <c r="D61" s="14" t="s">
        <v>59</v>
      </c>
      <c r="E61" s="14" t="s">
        <v>63</v>
      </c>
      <c r="F61" s="15">
        <v>45045.0</v>
      </c>
      <c r="G61" s="16">
        <v>45058.0</v>
      </c>
      <c r="H61" s="16">
        <f t="shared" si="2"/>
        <v>45066</v>
      </c>
      <c r="I61" s="14"/>
      <c r="J61" s="13"/>
      <c r="K61" s="13"/>
      <c r="L61" s="17"/>
      <c r="M61" s="6" t="s">
        <v>51</v>
      </c>
      <c r="N61" s="6" t="s">
        <v>66</v>
      </c>
      <c r="O61" s="6">
        <v>1.0</v>
      </c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4" t="s">
        <v>68</v>
      </c>
      <c r="AA61" s="4" t="s">
        <v>53</v>
      </c>
    </row>
    <row r="62">
      <c r="A62" s="6">
        <v>14.0</v>
      </c>
      <c r="B62" s="13" t="s">
        <v>75</v>
      </c>
      <c r="C62" s="13" t="s">
        <v>61</v>
      </c>
      <c r="D62" s="14" t="s">
        <v>59</v>
      </c>
      <c r="E62" s="14" t="s">
        <v>63</v>
      </c>
      <c r="F62" s="15">
        <f>G62-K62</f>
        <v>45046</v>
      </c>
      <c r="G62" s="16">
        <v>45074.0</v>
      </c>
      <c r="H62" s="16">
        <f t="shared" si="2"/>
        <v>45067</v>
      </c>
      <c r="I62" s="14">
        <v>1.0</v>
      </c>
      <c r="J62" s="13">
        <v>30.0</v>
      </c>
      <c r="K62" s="13">
        <v>28.0</v>
      </c>
      <c r="L62" s="17">
        <v>0.85</v>
      </c>
      <c r="M62" s="6" t="s">
        <v>64</v>
      </c>
      <c r="N62" s="6" t="s">
        <v>52</v>
      </c>
      <c r="O62" s="6">
        <v>30.0</v>
      </c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4" t="s">
        <v>68</v>
      </c>
      <c r="AA62" s="4" t="s">
        <v>53</v>
      </c>
    </row>
    <row r="63">
      <c r="A63" s="6">
        <v>14.0</v>
      </c>
      <c r="B63" s="13" t="s">
        <v>75</v>
      </c>
      <c r="C63" s="13" t="s">
        <v>61</v>
      </c>
      <c r="D63" s="14" t="s">
        <v>59</v>
      </c>
      <c r="E63" s="14" t="s">
        <v>63</v>
      </c>
      <c r="F63" s="15">
        <v>45046.0</v>
      </c>
      <c r="G63" s="16">
        <v>45074.0</v>
      </c>
      <c r="H63" s="16">
        <f t="shared" si="2"/>
        <v>45067</v>
      </c>
      <c r="I63" s="14"/>
      <c r="J63" s="13"/>
      <c r="K63" s="13"/>
      <c r="L63" s="17"/>
      <c r="M63" s="6" t="s">
        <v>64</v>
      </c>
      <c r="N63" s="6" t="s">
        <v>54</v>
      </c>
      <c r="O63" s="6">
        <v>10.0</v>
      </c>
      <c r="P63" s="6">
        <v>4.0</v>
      </c>
      <c r="Q63" s="18"/>
      <c r="R63" s="18"/>
      <c r="S63" s="18"/>
      <c r="T63" s="18"/>
      <c r="U63" s="18"/>
      <c r="V63" s="18"/>
      <c r="W63" s="18"/>
      <c r="X63" s="18"/>
      <c r="Y63" s="18"/>
      <c r="Z63" s="4" t="s">
        <v>68</v>
      </c>
      <c r="AA63" s="4" t="s">
        <v>53</v>
      </c>
    </row>
    <row r="64">
      <c r="A64" s="6">
        <v>14.0</v>
      </c>
      <c r="B64" s="13" t="s">
        <v>75</v>
      </c>
      <c r="C64" s="13" t="s">
        <v>61</v>
      </c>
      <c r="D64" s="14" t="s">
        <v>59</v>
      </c>
      <c r="E64" s="14" t="s">
        <v>63</v>
      </c>
      <c r="F64" s="15">
        <v>45046.0</v>
      </c>
      <c r="G64" s="16">
        <v>45074.0</v>
      </c>
      <c r="H64" s="16">
        <f t="shared" si="2"/>
        <v>45067</v>
      </c>
      <c r="I64" s="14"/>
      <c r="J64" s="13"/>
      <c r="K64" s="13"/>
      <c r="L64" s="17"/>
      <c r="M64" s="6" t="s">
        <v>64</v>
      </c>
      <c r="N64" s="6" t="s">
        <v>55</v>
      </c>
      <c r="O64" s="6">
        <v>2.0</v>
      </c>
      <c r="P64" s="18"/>
      <c r="Q64" s="6">
        <v>3.0</v>
      </c>
      <c r="R64" s="6">
        <v>4.0</v>
      </c>
      <c r="S64" s="6">
        <v>3.0</v>
      </c>
      <c r="T64" s="18"/>
      <c r="U64" s="18"/>
      <c r="V64" s="18"/>
      <c r="W64" s="18"/>
      <c r="X64" s="18"/>
      <c r="Y64" s="18"/>
      <c r="Z64" s="4" t="s">
        <v>68</v>
      </c>
      <c r="AA64" s="4" t="s">
        <v>53</v>
      </c>
    </row>
    <row r="65">
      <c r="A65" s="6">
        <v>14.0</v>
      </c>
      <c r="B65" s="13" t="s">
        <v>75</v>
      </c>
      <c r="C65" s="13" t="s">
        <v>61</v>
      </c>
      <c r="D65" s="14" t="s">
        <v>59</v>
      </c>
      <c r="E65" s="14" t="s">
        <v>63</v>
      </c>
      <c r="F65" s="15">
        <v>45046.0</v>
      </c>
      <c r="G65" s="16">
        <v>45074.0</v>
      </c>
      <c r="H65" s="16">
        <f t="shared" si="2"/>
        <v>45067</v>
      </c>
      <c r="I65" s="14"/>
      <c r="J65" s="13"/>
      <c r="K65" s="13"/>
      <c r="L65" s="17"/>
      <c r="M65" s="6" t="s">
        <v>64</v>
      </c>
      <c r="N65" s="6" t="s">
        <v>56</v>
      </c>
      <c r="O65" s="6">
        <v>1.0</v>
      </c>
      <c r="P65" s="18"/>
      <c r="Q65" s="18"/>
      <c r="R65" s="18"/>
      <c r="S65" s="18"/>
      <c r="T65" s="6">
        <v>2.0</v>
      </c>
      <c r="U65" s="18"/>
      <c r="V65" s="18"/>
      <c r="W65" s="18"/>
      <c r="X65" s="18"/>
      <c r="Y65" s="18"/>
      <c r="Z65" s="4" t="s">
        <v>68</v>
      </c>
      <c r="AA65" s="4" t="s">
        <v>53</v>
      </c>
    </row>
    <row r="66">
      <c r="A66" s="6">
        <v>14.0</v>
      </c>
      <c r="B66" s="13" t="s">
        <v>75</v>
      </c>
      <c r="C66" s="13" t="s">
        <v>61</v>
      </c>
      <c r="D66" s="14" t="s">
        <v>59</v>
      </c>
      <c r="E66" s="14" t="s">
        <v>63</v>
      </c>
      <c r="F66" s="15">
        <v>45046.0</v>
      </c>
      <c r="G66" s="16">
        <v>45074.0</v>
      </c>
      <c r="H66" s="16">
        <f t="shared" si="2"/>
        <v>45067</v>
      </c>
      <c r="I66" s="14"/>
      <c r="J66" s="13"/>
      <c r="K66" s="13"/>
      <c r="L66" s="17"/>
      <c r="M66" s="6" t="s">
        <v>64</v>
      </c>
      <c r="N66" s="6" t="s">
        <v>66</v>
      </c>
      <c r="O66" s="6">
        <v>1.0</v>
      </c>
      <c r="P66" s="18"/>
      <c r="Q66" s="18"/>
      <c r="R66" s="18"/>
      <c r="S66" s="18"/>
      <c r="T66" s="18"/>
      <c r="U66" s="6"/>
      <c r="V66" s="6"/>
      <c r="W66" s="6"/>
      <c r="X66" s="6"/>
      <c r="Y66" s="6"/>
      <c r="Z66" s="4" t="s">
        <v>68</v>
      </c>
      <c r="AA66" s="4" t="s">
        <v>53</v>
      </c>
    </row>
    <row r="67">
      <c r="A67" s="6">
        <v>15.0</v>
      </c>
      <c r="B67" s="13" t="s">
        <v>73</v>
      </c>
      <c r="C67" s="13" t="s">
        <v>67</v>
      </c>
      <c r="D67" s="14" t="s">
        <v>59</v>
      </c>
      <c r="E67" s="14" t="s">
        <v>63</v>
      </c>
      <c r="F67" s="15">
        <f>G67-K67</f>
        <v>45026</v>
      </c>
      <c r="G67" s="16">
        <v>45063.0</v>
      </c>
      <c r="H67" s="16">
        <f t="shared" si="2"/>
        <v>45047</v>
      </c>
      <c r="I67" s="14">
        <v>1.0</v>
      </c>
      <c r="J67" s="13">
        <v>14.0</v>
      </c>
      <c r="K67" s="13">
        <v>37.0</v>
      </c>
      <c r="L67" s="17">
        <v>0.7</v>
      </c>
      <c r="M67" s="6" t="s">
        <v>64</v>
      </c>
      <c r="N67" s="6" t="s">
        <v>52</v>
      </c>
      <c r="O67" s="6">
        <f>J67</f>
        <v>14</v>
      </c>
      <c r="P67" s="18"/>
      <c r="Q67" s="18"/>
      <c r="R67" s="18"/>
      <c r="S67" s="18"/>
      <c r="T67" s="18"/>
      <c r="U67" s="6">
        <v>15.0</v>
      </c>
      <c r="V67" s="6">
        <v>7.0</v>
      </c>
      <c r="W67" s="6">
        <v>4.0</v>
      </c>
      <c r="X67" s="6">
        <v>3.0</v>
      </c>
      <c r="Y67" s="6">
        <v>1.0</v>
      </c>
      <c r="Z67" s="4" t="s">
        <v>76</v>
      </c>
      <c r="AA67" s="4" t="s">
        <v>53</v>
      </c>
    </row>
    <row r="68">
      <c r="A68" s="6">
        <v>15.0</v>
      </c>
      <c r="B68" s="13" t="s">
        <v>73</v>
      </c>
      <c r="C68" s="13" t="s">
        <v>67</v>
      </c>
      <c r="D68" s="14" t="s">
        <v>59</v>
      </c>
      <c r="E68" s="14" t="s">
        <v>63</v>
      </c>
      <c r="F68" s="15">
        <v>45026.0</v>
      </c>
      <c r="G68" s="16">
        <v>45063.0</v>
      </c>
      <c r="H68" s="16">
        <v>45047.0</v>
      </c>
      <c r="I68" s="14"/>
      <c r="J68" s="13"/>
      <c r="K68" s="13"/>
      <c r="L68" s="17"/>
      <c r="M68" s="6" t="s">
        <v>64</v>
      </c>
      <c r="N68" s="6" t="s">
        <v>54</v>
      </c>
      <c r="O68" s="6">
        <v>5.0</v>
      </c>
      <c r="P68" s="6">
        <v>3.0</v>
      </c>
      <c r="Q68" s="18"/>
      <c r="R68" s="18"/>
      <c r="S68" s="18"/>
      <c r="T68" s="18"/>
      <c r="U68" s="18"/>
      <c r="V68" s="18"/>
      <c r="W68" s="18"/>
      <c r="X68" s="18"/>
      <c r="Y68" s="18"/>
      <c r="Z68" s="4" t="s">
        <v>76</v>
      </c>
      <c r="AA68" s="4" t="s">
        <v>53</v>
      </c>
    </row>
    <row r="69">
      <c r="A69" s="6">
        <v>15.0</v>
      </c>
      <c r="B69" s="13" t="s">
        <v>73</v>
      </c>
      <c r="C69" s="13" t="s">
        <v>67</v>
      </c>
      <c r="D69" s="14" t="s">
        <v>59</v>
      </c>
      <c r="E69" s="14" t="s">
        <v>63</v>
      </c>
      <c r="F69" s="15">
        <v>45026.0</v>
      </c>
      <c r="G69" s="16">
        <v>45063.0</v>
      </c>
      <c r="H69" s="16">
        <v>45047.0</v>
      </c>
      <c r="I69" s="14"/>
      <c r="J69" s="13"/>
      <c r="K69" s="13"/>
      <c r="L69" s="17"/>
      <c r="M69" s="6" t="s">
        <v>64</v>
      </c>
      <c r="N69" s="6" t="s">
        <v>55</v>
      </c>
      <c r="O69" s="6">
        <v>3.0</v>
      </c>
      <c r="P69" s="18"/>
      <c r="Q69" s="6">
        <v>2.0</v>
      </c>
      <c r="R69" s="6">
        <v>1.0</v>
      </c>
      <c r="S69" s="6"/>
      <c r="T69" s="18"/>
      <c r="U69" s="18"/>
      <c r="V69" s="18"/>
      <c r="W69" s="18"/>
      <c r="X69" s="18"/>
      <c r="Y69" s="18"/>
      <c r="Z69" s="4" t="s">
        <v>76</v>
      </c>
      <c r="AA69" s="4" t="s">
        <v>53</v>
      </c>
    </row>
    <row r="70">
      <c r="A70" s="6">
        <v>15.0</v>
      </c>
      <c r="B70" s="13" t="s">
        <v>73</v>
      </c>
      <c r="C70" s="13" t="s">
        <v>67</v>
      </c>
      <c r="D70" s="14" t="s">
        <v>59</v>
      </c>
      <c r="E70" s="14" t="s">
        <v>63</v>
      </c>
      <c r="F70" s="15">
        <v>45026.0</v>
      </c>
      <c r="G70" s="16">
        <v>45063.0</v>
      </c>
      <c r="H70" s="16">
        <v>45047.0</v>
      </c>
      <c r="I70" s="14"/>
      <c r="J70" s="13"/>
      <c r="K70" s="13"/>
      <c r="L70" s="17"/>
      <c r="M70" s="6" t="s">
        <v>64</v>
      </c>
      <c r="N70" s="6" t="s">
        <v>56</v>
      </c>
      <c r="O70" s="6">
        <v>1.0</v>
      </c>
      <c r="P70" s="18"/>
      <c r="Q70" s="18"/>
      <c r="R70" s="18"/>
      <c r="S70" s="18"/>
      <c r="T70" s="6">
        <v>1.0</v>
      </c>
      <c r="U70" s="18"/>
      <c r="V70" s="18"/>
      <c r="W70" s="18"/>
      <c r="X70" s="18"/>
      <c r="Y70" s="18"/>
      <c r="Z70" s="4" t="s">
        <v>76</v>
      </c>
      <c r="AA70" s="4" t="s">
        <v>53</v>
      </c>
    </row>
    <row r="71">
      <c r="A71" s="6">
        <v>15.0</v>
      </c>
      <c r="B71" s="13" t="s">
        <v>73</v>
      </c>
      <c r="C71" s="13" t="s">
        <v>67</v>
      </c>
      <c r="D71" s="14" t="s">
        <v>59</v>
      </c>
      <c r="E71" s="14" t="s">
        <v>63</v>
      </c>
      <c r="F71" s="15">
        <v>45026.0</v>
      </c>
      <c r="G71" s="16">
        <v>45063.0</v>
      </c>
      <c r="H71" s="16">
        <v>45047.0</v>
      </c>
      <c r="I71" s="14"/>
      <c r="J71" s="13"/>
      <c r="K71" s="13"/>
      <c r="L71" s="17"/>
      <c r="M71" s="6" t="s">
        <v>64</v>
      </c>
      <c r="N71" s="6" t="s">
        <v>66</v>
      </c>
      <c r="O71" s="6">
        <v>1.0</v>
      </c>
      <c r="P71" s="18"/>
      <c r="Q71" s="18"/>
      <c r="R71" s="18"/>
      <c r="S71" s="18"/>
      <c r="T71" s="18"/>
      <c r="U71" s="6"/>
      <c r="V71" s="18"/>
      <c r="W71" s="18"/>
      <c r="X71" s="6"/>
      <c r="Y71" s="18"/>
      <c r="Z71" s="4" t="s">
        <v>76</v>
      </c>
      <c r="AA71" s="4" t="s">
        <v>53</v>
      </c>
    </row>
    <row r="72">
      <c r="A72" s="6">
        <v>16.0</v>
      </c>
      <c r="B72" s="13" t="s">
        <v>77</v>
      </c>
      <c r="C72" s="13" t="s">
        <v>57</v>
      </c>
      <c r="D72" s="14" t="s">
        <v>49</v>
      </c>
      <c r="E72" s="14" t="s">
        <v>63</v>
      </c>
      <c r="F72" s="15">
        <f>G72-K72</f>
        <v>45040</v>
      </c>
      <c r="G72" s="16">
        <v>45052.0</v>
      </c>
      <c r="H72" s="16">
        <f t="shared" ref="H72:H76" si="3">F72+21</f>
        <v>45061</v>
      </c>
      <c r="I72" s="14">
        <v>1.0</v>
      </c>
      <c r="J72" s="13">
        <v>10.0</v>
      </c>
      <c r="K72" s="13">
        <v>12.0</v>
      </c>
      <c r="L72" s="17">
        <v>0.9</v>
      </c>
      <c r="M72" s="6" t="s">
        <v>64</v>
      </c>
      <c r="N72" s="6" t="s">
        <v>52</v>
      </c>
      <c r="O72" s="6">
        <f>J72</f>
        <v>10</v>
      </c>
      <c r="P72" s="18"/>
      <c r="Q72" s="18"/>
      <c r="R72" s="18"/>
      <c r="S72" s="18"/>
      <c r="T72" s="18"/>
      <c r="U72" s="6">
        <v>1.0</v>
      </c>
      <c r="V72" s="18"/>
      <c r="W72" s="18"/>
      <c r="X72" s="6">
        <v>1.0</v>
      </c>
      <c r="Y72" s="18"/>
      <c r="Z72" s="4" t="s">
        <v>68</v>
      </c>
      <c r="AA72" s="4" t="s">
        <v>53</v>
      </c>
    </row>
    <row r="73">
      <c r="A73" s="6">
        <v>16.0</v>
      </c>
      <c r="B73" s="13" t="s">
        <v>77</v>
      </c>
      <c r="C73" s="13" t="s">
        <v>57</v>
      </c>
      <c r="D73" s="14" t="s">
        <v>49</v>
      </c>
      <c r="E73" s="14" t="s">
        <v>63</v>
      </c>
      <c r="F73" s="15">
        <v>45040.0</v>
      </c>
      <c r="G73" s="16">
        <v>45052.0</v>
      </c>
      <c r="H73" s="16">
        <f t="shared" si="3"/>
        <v>45061</v>
      </c>
      <c r="I73" s="18"/>
      <c r="J73" s="18"/>
      <c r="K73" s="18"/>
      <c r="L73" s="18"/>
      <c r="M73" s="6" t="s">
        <v>64</v>
      </c>
      <c r="N73" s="6" t="s">
        <v>54</v>
      </c>
      <c r="O73" s="6">
        <v>2.0</v>
      </c>
      <c r="P73" s="6">
        <v>8.0</v>
      </c>
      <c r="Q73" s="18"/>
      <c r="R73" s="18"/>
      <c r="S73" s="18"/>
      <c r="T73" s="18"/>
      <c r="U73" s="18"/>
      <c r="V73" s="18"/>
      <c r="W73" s="18"/>
      <c r="X73" s="18"/>
      <c r="Y73" s="18"/>
      <c r="Z73" s="4" t="s">
        <v>68</v>
      </c>
      <c r="AA73" s="4" t="s">
        <v>53</v>
      </c>
    </row>
    <row r="74">
      <c r="A74" s="6">
        <v>16.0</v>
      </c>
      <c r="B74" s="13" t="s">
        <v>77</v>
      </c>
      <c r="C74" s="13" t="s">
        <v>57</v>
      </c>
      <c r="D74" s="14" t="s">
        <v>49</v>
      </c>
      <c r="E74" s="14" t="s">
        <v>63</v>
      </c>
      <c r="F74" s="15">
        <v>45040.0</v>
      </c>
      <c r="G74" s="16">
        <v>45052.0</v>
      </c>
      <c r="H74" s="16">
        <f t="shared" si="3"/>
        <v>45061</v>
      </c>
      <c r="I74" s="18"/>
      <c r="J74" s="18"/>
      <c r="K74" s="18"/>
      <c r="L74" s="18"/>
      <c r="M74" s="6" t="s">
        <v>64</v>
      </c>
      <c r="N74" s="6" t="s">
        <v>55</v>
      </c>
      <c r="O74" s="6">
        <v>4.0</v>
      </c>
      <c r="P74" s="18"/>
      <c r="Q74" s="6">
        <v>3.0</v>
      </c>
      <c r="R74" s="6"/>
      <c r="S74" s="6">
        <v>3.0</v>
      </c>
      <c r="T74" s="18"/>
      <c r="U74" s="18"/>
      <c r="V74" s="18"/>
      <c r="W74" s="18"/>
      <c r="X74" s="18"/>
      <c r="Y74" s="18"/>
      <c r="Z74" s="4" t="s">
        <v>68</v>
      </c>
      <c r="AA74" s="4" t="s">
        <v>53</v>
      </c>
    </row>
    <row r="75">
      <c r="A75" s="6">
        <v>16.0</v>
      </c>
      <c r="B75" s="13" t="s">
        <v>77</v>
      </c>
      <c r="C75" s="13" t="s">
        <v>57</v>
      </c>
      <c r="D75" s="14" t="s">
        <v>49</v>
      </c>
      <c r="E75" s="14" t="s">
        <v>63</v>
      </c>
      <c r="F75" s="15">
        <v>45040.0</v>
      </c>
      <c r="G75" s="16">
        <v>45052.0</v>
      </c>
      <c r="H75" s="16">
        <f t="shared" si="3"/>
        <v>45061</v>
      </c>
      <c r="I75" s="18"/>
      <c r="J75" s="18"/>
      <c r="K75" s="18"/>
      <c r="L75" s="18"/>
      <c r="M75" s="6" t="s">
        <v>64</v>
      </c>
      <c r="N75" s="6" t="s">
        <v>56</v>
      </c>
      <c r="O75" s="6">
        <v>3.0</v>
      </c>
      <c r="P75" s="18"/>
      <c r="Q75" s="18"/>
      <c r="R75" s="18"/>
      <c r="S75" s="18"/>
      <c r="T75" s="6">
        <v>2.0</v>
      </c>
      <c r="U75" s="18"/>
      <c r="V75" s="18"/>
      <c r="W75" s="18"/>
      <c r="X75" s="18"/>
      <c r="Y75" s="18"/>
      <c r="Z75" s="4" t="s">
        <v>68</v>
      </c>
      <c r="AA75" s="4" t="s">
        <v>53</v>
      </c>
    </row>
    <row r="76">
      <c r="A76" s="21">
        <v>16.0</v>
      </c>
      <c r="B76" s="13" t="s">
        <v>77</v>
      </c>
      <c r="C76" s="13" t="s">
        <v>57</v>
      </c>
      <c r="D76" s="14" t="s">
        <v>49</v>
      </c>
      <c r="E76" s="14" t="s">
        <v>63</v>
      </c>
      <c r="F76" s="15">
        <v>45040.0</v>
      </c>
      <c r="G76" s="16">
        <v>45052.0</v>
      </c>
      <c r="H76" s="16">
        <f t="shared" si="3"/>
        <v>45061</v>
      </c>
      <c r="I76" s="22"/>
      <c r="J76" s="22"/>
      <c r="K76" s="22"/>
      <c r="L76" s="22"/>
      <c r="M76" s="6" t="s">
        <v>64</v>
      </c>
      <c r="N76" s="6" t="s">
        <v>66</v>
      </c>
      <c r="O76" s="21">
        <v>1.0</v>
      </c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4" t="s">
        <v>68</v>
      </c>
      <c r="AA76" s="4" t="s">
        <v>53</v>
      </c>
      <c r="AB76" s="22"/>
      <c r="AC76" s="22"/>
      <c r="AD76" s="22"/>
      <c r="AE76" s="22"/>
      <c r="AF76" s="22"/>
    </row>
  </sheetData>
  <customSheetViews>
    <customSheetView guid="{E6D33658-5CCF-424E-99E4-829770F6C237}" filter="1" showAutoFilter="1">
      <autoFilter ref="$A$1:$AA$76"/>
    </customSheetView>
  </customSheetViews>
  <drawing r:id="rId1"/>
</worksheet>
</file>