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cuments\AMNH STEM Lead Teacher\git_BrownScholarsY1\BridgeUP-STEM-BrownScholarsY1\Unit 5 Paleo Neuroscience\C11 Unit 5 Day 3\"/>
    </mc:Choice>
  </mc:AlternateContent>
  <xr:revisionPtr revIDLastSave="0" documentId="13_ncr:1_{54984651-E522-4304-9583-3CEE26648B4B}" xr6:coauthVersionLast="45" xr6:coauthVersionMax="45" xr10:uidLastSave="{00000000-0000-0000-0000-000000000000}"/>
  <bookViews>
    <workbookView xWindow="4170" yWindow="1905" windowWidth="17970" windowHeight="9795" xr2:uid="{6D4863CD-E83D-1A4A-AAA0-A9544BF70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4" i="1"/>
  <c r="E2" i="1"/>
</calcChain>
</file>

<file path=xl/sharedStrings.xml><?xml version="1.0" encoding="utf-8"?>
<sst xmlns="http://schemas.openxmlformats.org/spreadsheetml/2006/main" count="39" uniqueCount="22">
  <si>
    <t>Dinosaur</t>
  </si>
  <si>
    <t>Clade</t>
  </si>
  <si>
    <t>Body Mass (calculated)</t>
  </si>
  <si>
    <t>Struthiomimus altus</t>
  </si>
  <si>
    <t>Theropoda</t>
  </si>
  <si>
    <t>Ornitholestes hermanni</t>
  </si>
  <si>
    <t>Albertosaurus libratus</t>
  </si>
  <si>
    <t>Plateosaurus trossingensis</t>
  </si>
  <si>
    <t>Corythosaurus casuarius</t>
  </si>
  <si>
    <t>Saurolophus osborni</t>
  </si>
  <si>
    <t>Tenontosaurus tilletti</t>
  </si>
  <si>
    <t>Centrosaurus apertus</t>
  </si>
  <si>
    <t>Ornithischia</t>
  </si>
  <si>
    <t>Avg femur length (measured)</t>
  </si>
  <si>
    <t>Time Period (mya)</t>
  </si>
  <si>
    <t>Sauropodomorpha</t>
  </si>
  <si>
    <t>Hypsilophodon foxii</t>
  </si>
  <si>
    <t>Heterodontosaurus tucki</t>
  </si>
  <si>
    <t>Styracosaurus albertensis</t>
  </si>
  <si>
    <t>Hall</t>
  </si>
  <si>
    <t>Saurischian</t>
  </si>
  <si>
    <t>Ornithischian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</si>
</sst>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73CA-4DB0-1B43-B147-D7A8A925FBA0}">
  <dimension ref="A1:G14"/>
  <sheetViews>
    <sheetView tabSelected="1" workbookViewId="0">
      <selection activeCell="E15" sqref="E15"/>
    </sheetView>
  </sheetViews>
  <sheetFormatPr defaultColWidth="11" defaultRowHeight="15.75" x14ac:dyDescent="0.25"/>
  <cols>
    <col min="1" max="1" width="23" customWidth="1"/>
    <col min="2" max="2" width="18.125" style="2" customWidth="1"/>
    <col min="3" max="3" width="16.375" style="2" customWidth="1"/>
    <col min="4" max="4" width="17.125" style="2" customWidth="1"/>
    <col min="5" max="5" width="25.375" style="2" customWidth="1"/>
    <col min="6" max="6" width="21" style="3" customWidth="1"/>
    <col min="7" max="7" width="20.625" style="3" customWidth="1"/>
  </cols>
  <sheetData>
    <row r="1" spans="1:7" s="1" customFormat="1" x14ac:dyDescent="0.25">
      <c r="A1" s="4" t="s">
        <v>0</v>
      </c>
      <c r="B1" s="5" t="s">
        <v>19</v>
      </c>
      <c r="C1" s="5" t="s">
        <v>14</v>
      </c>
      <c r="D1" s="5" t="s">
        <v>1</v>
      </c>
      <c r="E1" s="5" t="s">
        <v>13</v>
      </c>
      <c r="F1" s="6" t="s">
        <v>2</v>
      </c>
      <c r="G1" s="10"/>
    </row>
    <row r="2" spans="1:7" x14ac:dyDescent="0.25">
      <c r="A2" s="7" t="s">
        <v>3</v>
      </c>
      <c r="B2" s="8" t="s">
        <v>20</v>
      </c>
      <c r="C2" s="8">
        <v>75</v>
      </c>
      <c r="D2" s="8" t="s">
        <v>4</v>
      </c>
      <c r="E2" s="8">
        <f>(482.6+444.5)/2</f>
        <v>463.55</v>
      </c>
      <c r="F2" s="9"/>
      <c r="G2" s="11"/>
    </row>
    <row r="3" spans="1:7" x14ac:dyDescent="0.25">
      <c r="A3" s="7" t="s">
        <v>5</v>
      </c>
      <c r="B3" s="8" t="s">
        <v>20</v>
      </c>
      <c r="C3" s="8">
        <v>140</v>
      </c>
      <c r="D3" s="8" t="s">
        <v>4</v>
      </c>
      <c r="E3" s="8">
        <v>215.9</v>
      </c>
      <c r="F3" s="9"/>
      <c r="G3" s="11"/>
    </row>
    <row r="4" spans="1:7" x14ac:dyDescent="0.25">
      <c r="A4" s="7" t="s">
        <v>6</v>
      </c>
      <c r="B4" s="8" t="s">
        <v>20</v>
      </c>
      <c r="C4" s="8">
        <v>75</v>
      </c>
      <c r="D4" s="8" t="s">
        <v>4</v>
      </c>
      <c r="E4" s="8">
        <f>(673.1+1092.2)/2</f>
        <v>882.65000000000009</v>
      </c>
      <c r="F4" s="9"/>
      <c r="G4" s="11"/>
    </row>
    <row r="5" spans="1:7" x14ac:dyDescent="0.25">
      <c r="A5" s="7" t="s">
        <v>7</v>
      </c>
      <c r="B5" s="8" t="s">
        <v>20</v>
      </c>
      <c r="C5" s="8">
        <v>210</v>
      </c>
      <c r="D5" s="8" t="s">
        <v>15</v>
      </c>
      <c r="E5" s="8">
        <v>723.9</v>
      </c>
      <c r="F5" s="9"/>
      <c r="G5" s="11"/>
    </row>
    <row r="6" spans="1:7" x14ac:dyDescent="0.25">
      <c r="A6" s="7" t="s">
        <v>16</v>
      </c>
      <c r="B6" s="8" t="s">
        <v>21</v>
      </c>
      <c r="C6" s="8">
        <v>114</v>
      </c>
      <c r="D6" s="8" t="s">
        <v>12</v>
      </c>
      <c r="E6" s="8">
        <v>139.69999999999999</v>
      </c>
      <c r="F6" s="9"/>
      <c r="G6" s="11"/>
    </row>
    <row r="7" spans="1:7" x14ac:dyDescent="0.25">
      <c r="A7" s="7" t="s">
        <v>17</v>
      </c>
      <c r="B7" s="8" t="s">
        <v>21</v>
      </c>
      <c r="C7" s="8">
        <v>202</v>
      </c>
      <c r="D7" s="8" t="s">
        <v>4</v>
      </c>
      <c r="E7" s="8">
        <v>114.3</v>
      </c>
      <c r="F7" s="9"/>
      <c r="G7" s="11"/>
    </row>
    <row r="8" spans="1:7" x14ac:dyDescent="0.25">
      <c r="A8" s="7" t="s">
        <v>10</v>
      </c>
      <c r="B8" s="8" t="s">
        <v>21</v>
      </c>
      <c r="C8" s="8">
        <v>107</v>
      </c>
      <c r="D8" s="8" t="s">
        <v>15</v>
      </c>
      <c r="E8" s="8">
        <v>647.70000000000005</v>
      </c>
      <c r="F8" s="9"/>
      <c r="G8" s="11"/>
    </row>
    <row r="9" spans="1:7" x14ac:dyDescent="0.25">
      <c r="A9" s="7" t="s">
        <v>9</v>
      </c>
      <c r="B9" s="8" t="s">
        <v>21</v>
      </c>
      <c r="C9" s="8">
        <v>67</v>
      </c>
      <c r="D9" s="8" t="s">
        <v>4</v>
      </c>
      <c r="E9" s="8">
        <v>1270</v>
      </c>
      <c r="F9" s="9"/>
      <c r="G9" s="11"/>
    </row>
    <row r="10" spans="1:7" x14ac:dyDescent="0.25">
      <c r="A10" s="7" t="s">
        <v>11</v>
      </c>
      <c r="B10" s="8" t="s">
        <v>21</v>
      </c>
      <c r="C10" s="8">
        <v>75</v>
      </c>
      <c r="D10" s="8" t="s">
        <v>12</v>
      </c>
      <c r="E10" s="8">
        <v>889</v>
      </c>
      <c r="F10" s="9"/>
      <c r="G10" s="11"/>
    </row>
    <row r="11" spans="1:7" x14ac:dyDescent="0.25">
      <c r="A11" s="7" t="s">
        <v>18</v>
      </c>
      <c r="B11" s="8" t="s">
        <v>21</v>
      </c>
      <c r="C11" s="8">
        <v>75</v>
      </c>
      <c r="D11" s="8" t="s">
        <v>12</v>
      </c>
      <c r="E11" s="8">
        <v>787.4</v>
      </c>
      <c r="F11" s="9"/>
      <c r="G11" s="11"/>
    </row>
    <row r="12" spans="1:7" x14ac:dyDescent="0.25">
      <c r="A12" s="7" t="s">
        <v>8</v>
      </c>
      <c r="B12" s="8" t="s">
        <v>21</v>
      </c>
      <c r="C12" s="8">
        <v>75</v>
      </c>
      <c r="D12" s="8" t="s">
        <v>12</v>
      </c>
      <c r="E12" s="8">
        <f>(1092.2+1016)/2</f>
        <v>1054.0999999999999</v>
      </c>
      <c r="F12" s="9"/>
      <c r="G12" s="11"/>
    </row>
    <row r="13" spans="1:7" x14ac:dyDescent="0.25">
      <c r="G13" s="11"/>
    </row>
    <row r="14" spans="1:7" x14ac:dyDescent="0.25">
      <c r="G14" s="11"/>
    </row>
  </sheetData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Rabinowitz</dc:creator>
  <cp:lastModifiedBy>Carol Pignato</cp:lastModifiedBy>
  <cp:lastPrinted>2019-04-10T19:02:35Z</cp:lastPrinted>
  <dcterms:created xsi:type="dcterms:W3CDTF">2019-04-09T21:58:50Z</dcterms:created>
  <dcterms:modified xsi:type="dcterms:W3CDTF">2020-04-06T20:05:27Z</dcterms:modified>
</cp:coreProperties>
</file>