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_ЛЕКЦИИ\данные для подключения\"/>
    </mc:Choice>
  </mc:AlternateContent>
  <xr:revisionPtr revIDLastSave="0" documentId="13_ncr:1_{BA9E2DFF-50C1-42DA-8D99-7B1A320EF1F2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Продажи" sheetId="1" r:id="rId1"/>
    <sheet name="Себестои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6" i="2" l="1"/>
  <c r="C19" i="2"/>
  <c r="Q16" i="2"/>
  <c r="AL16" i="2"/>
  <c r="AJ16" i="2"/>
  <c r="AF16" i="2"/>
  <c r="AB16" i="2"/>
  <c r="T16" i="2"/>
  <c r="P16" i="2"/>
  <c r="L16" i="2"/>
  <c r="B18" i="2"/>
  <c r="D18" i="2"/>
  <c r="AD16" i="2"/>
  <c r="Z16" i="2"/>
  <c r="V16" i="2"/>
  <c r="C17" i="2"/>
  <c r="N16" i="2"/>
  <c r="J16" i="2"/>
  <c r="B17" i="2"/>
  <c r="AN16" i="2"/>
  <c r="AK16" i="2"/>
  <c r="AH16" i="2"/>
  <c r="AC16" i="2"/>
  <c r="Y16" i="2"/>
  <c r="X16" i="2"/>
  <c r="U16" i="2"/>
  <c r="R16" i="2"/>
  <c r="M16" i="2"/>
  <c r="I16" i="2"/>
  <c r="H16" i="2"/>
  <c r="E16" i="2"/>
  <c r="AG13" i="2"/>
  <c r="D15" i="2"/>
  <c r="Y13" i="2"/>
  <c r="Q13" i="2"/>
  <c r="M13" i="2"/>
  <c r="I13" i="2"/>
  <c r="B15" i="2"/>
  <c r="AN13" i="2"/>
  <c r="AM13" i="2"/>
  <c r="AJ13" i="2"/>
  <c r="AI13" i="2"/>
  <c r="AF13" i="2"/>
  <c r="D14" i="2"/>
  <c r="AB13" i="2"/>
  <c r="AA13" i="2"/>
  <c r="X13" i="2"/>
  <c r="W13" i="2"/>
  <c r="T13" i="2"/>
  <c r="S13" i="2"/>
  <c r="P13" i="2"/>
  <c r="L13" i="2"/>
  <c r="K13" i="2"/>
  <c r="H13" i="2"/>
  <c r="B14" i="2"/>
  <c r="B13" i="2" s="1"/>
  <c r="C14" i="2"/>
  <c r="AL13" i="2"/>
  <c r="AK13" i="2"/>
  <c r="AH13" i="2"/>
  <c r="AE13" i="2"/>
  <c r="AD13" i="2"/>
  <c r="Z13" i="2"/>
  <c r="V13" i="2"/>
  <c r="U13" i="2"/>
  <c r="R13" i="2"/>
  <c r="O13" i="2"/>
  <c r="N13" i="2"/>
  <c r="J13" i="2"/>
  <c r="F13" i="2"/>
  <c r="E13" i="2"/>
  <c r="D12" i="2"/>
  <c r="B12" i="2"/>
  <c r="AC5" i="2"/>
  <c r="C11" i="2"/>
  <c r="M5" i="2"/>
  <c r="B11" i="2"/>
  <c r="AM5" i="2"/>
  <c r="D10" i="2"/>
  <c r="W5" i="2"/>
  <c r="G5" i="2"/>
  <c r="C10" i="2"/>
  <c r="AH5" i="2"/>
  <c r="AD5" i="2"/>
  <c r="R5" i="2"/>
  <c r="N5" i="2"/>
  <c r="B9" i="2"/>
  <c r="AK5" i="2"/>
  <c r="Y5" i="2"/>
  <c r="Y4" i="2" s="1"/>
  <c r="U5" i="2"/>
  <c r="I5" i="2"/>
  <c r="B8" i="2"/>
  <c r="D8" i="2"/>
  <c r="AI5" i="2"/>
  <c r="AE5" i="2"/>
  <c r="S5" i="2"/>
  <c r="O5" i="2"/>
  <c r="C7" i="2"/>
  <c r="AN5" i="2"/>
  <c r="AJ5" i="2"/>
  <c r="AF5" i="2"/>
  <c r="AB5" i="2"/>
  <c r="Z5" i="2"/>
  <c r="X5" i="2"/>
  <c r="T5" i="2"/>
  <c r="T4" i="2" s="1"/>
  <c r="C6" i="2"/>
  <c r="P5" i="2"/>
  <c r="L5" i="2"/>
  <c r="J5" i="2"/>
  <c r="J4" i="2" s="1"/>
  <c r="H5" i="2"/>
  <c r="D6" i="2"/>
  <c r="AL5" i="2"/>
  <c r="AG5" i="2"/>
  <c r="AG4" i="2" s="1"/>
  <c r="AA5" i="2"/>
  <c r="V5" i="2"/>
  <c r="Q5" i="2"/>
  <c r="K5" i="2"/>
  <c r="F5" i="2"/>
  <c r="AK16" i="1"/>
  <c r="AG16" i="1"/>
  <c r="D19" i="1"/>
  <c r="Y16" i="1"/>
  <c r="U16" i="1"/>
  <c r="Q16" i="1"/>
  <c r="I16" i="1"/>
  <c r="B19" i="1"/>
  <c r="AF16" i="1"/>
  <c r="D18" i="1"/>
  <c r="AB16" i="1"/>
  <c r="P16" i="1"/>
  <c r="L16" i="1"/>
  <c r="B18" i="1"/>
  <c r="C18" i="1"/>
  <c r="AL16" i="1"/>
  <c r="AD16" i="1"/>
  <c r="Z16" i="1"/>
  <c r="V16" i="1"/>
  <c r="C17" i="1"/>
  <c r="N16" i="1"/>
  <c r="J16" i="1"/>
  <c r="B17" i="1"/>
  <c r="AN16" i="1"/>
  <c r="AJ16" i="1"/>
  <c r="AH16" i="1"/>
  <c r="AC16" i="1"/>
  <c r="X16" i="1"/>
  <c r="T16" i="1"/>
  <c r="R16" i="1"/>
  <c r="M16" i="1"/>
  <c r="H16" i="1"/>
  <c r="AG13" i="1"/>
  <c r="D15" i="1"/>
  <c r="Y13" i="1"/>
  <c r="Q13" i="1"/>
  <c r="M13" i="1"/>
  <c r="I13" i="1"/>
  <c r="B15" i="1"/>
  <c r="AN13" i="1"/>
  <c r="AM13" i="1"/>
  <c r="AJ13" i="1"/>
  <c r="AI13" i="1"/>
  <c r="AF13" i="1"/>
  <c r="D14" i="1"/>
  <c r="AB13" i="1"/>
  <c r="AA13" i="1"/>
  <c r="X13" i="1"/>
  <c r="W13" i="1"/>
  <c r="T13" i="1"/>
  <c r="S13" i="1"/>
  <c r="P13" i="1"/>
  <c r="O13" i="1"/>
  <c r="L13" i="1"/>
  <c r="K13" i="1"/>
  <c r="H13" i="1"/>
  <c r="B14" i="1"/>
  <c r="C14" i="1"/>
  <c r="AL13" i="1"/>
  <c r="AK13" i="1"/>
  <c r="AH13" i="1"/>
  <c r="AE13" i="1"/>
  <c r="AD13" i="1"/>
  <c r="Z13" i="1"/>
  <c r="V13" i="1"/>
  <c r="U13" i="1"/>
  <c r="R13" i="1"/>
  <c r="N13" i="1"/>
  <c r="J13" i="1"/>
  <c r="F13" i="1"/>
  <c r="E13" i="1"/>
  <c r="D12" i="1"/>
  <c r="B12" i="1"/>
  <c r="AC5" i="1"/>
  <c r="Y5" i="1"/>
  <c r="C11" i="1"/>
  <c r="M5" i="1"/>
  <c r="M4" i="1" s="1"/>
  <c r="I5" i="1"/>
  <c r="I4" i="1" s="1"/>
  <c r="B11" i="1"/>
  <c r="AM5" i="1"/>
  <c r="AI5" i="1"/>
  <c r="D10" i="1"/>
  <c r="W5" i="1"/>
  <c r="S5" i="1"/>
  <c r="G5" i="1"/>
  <c r="C10" i="1"/>
  <c r="AH5" i="1"/>
  <c r="AD5" i="1"/>
  <c r="R5" i="1"/>
  <c r="N5" i="1"/>
  <c r="B9" i="1"/>
  <c r="AK5" i="1"/>
  <c r="U5" i="1"/>
  <c r="B8" i="1"/>
  <c r="D8" i="1"/>
  <c r="AE5" i="1"/>
  <c r="O5" i="1"/>
  <c r="C7" i="1"/>
  <c r="AN5" i="1"/>
  <c r="AJ5" i="1"/>
  <c r="AF5" i="1"/>
  <c r="AB5" i="1"/>
  <c r="Z5" i="1"/>
  <c r="X5" i="1"/>
  <c r="X4" i="1" s="1"/>
  <c r="T5" i="1"/>
  <c r="C6" i="1"/>
  <c r="P5" i="1"/>
  <c r="L5" i="1"/>
  <c r="J5" i="1"/>
  <c r="J4" i="1" s="1"/>
  <c r="H5" i="1"/>
  <c r="D6" i="1"/>
  <c r="AL5" i="1"/>
  <c r="AG5" i="1"/>
  <c r="AA5" i="1"/>
  <c r="V5" i="1"/>
  <c r="Q5" i="1"/>
  <c r="Q4" i="1" s="1"/>
  <c r="K5" i="1"/>
  <c r="F5" i="1"/>
  <c r="AK4" i="2" l="1"/>
  <c r="I4" i="2"/>
  <c r="X4" i="2"/>
  <c r="R4" i="2"/>
  <c r="D13" i="2"/>
  <c r="AJ4" i="2"/>
  <c r="AN4" i="2"/>
  <c r="T4" i="1"/>
  <c r="U4" i="1"/>
  <c r="D13" i="1"/>
  <c r="AL4" i="1"/>
  <c r="R4" i="1"/>
  <c r="B13" i="1"/>
  <c r="Z4" i="2"/>
  <c r="H4" i="2"/>
  <c r="AF4" i="2"/>
  <c r="Y4" i="1"/>
  <c r="AL4" i="2"/>
  <c r="P4" i="2"/>
  <c r="AH4" i="2"/>
  <c r="L4" i="2"/>
  <c r="M4" i="2"/>
  <c r="AB4" i="2"/>
  <c r="U4" i="2"/>
  <c r="AJ4" i="1"/>
  <c r="V4" i="1"/>
  <c r="Z4" i="1"/>
  <c r="AN4" i="1"/>
  <c r="AH4" i="1"/>
  <c r="B16" i="1"/>
  <c r="AK4" i="1"/>
  <c r="H4" i="1"/>
  <c r="Q4" i="2"/>
  <c r="AD4" i="2"/>
  <c r="V4" i="2"/>
  <c r="N4" i="2"/>
  <c r="L4" i="1"/>
  <c r="P4" i="1"/>
  <c r="AB4" i="1"/>
  <c r="AF4" i="1"/>
  <c r="N4" i="1"/>
  <c r="AD4" i="1"/>
  <c r="AG4" i="1"/>
  <c r="B6" i="1"/>
  <c r="D7" i="1"/>
  <c r="C9" i="1"/>
  <c r="C12" i="1"/>
  <c r="G13" i="1"/>
  <c r="AC13" i="1"/>
  <c r="AC4" i="1" s="1"/>
  <c r="C15" i="1"/>
  <c r="C13" i="1" s="1"/>
  <c r="E16" i="1"/>
  <c r="C19" i="1"/>
  <c r="C16" i="1" s="1"/>
  <c r="B6" i="2"/>
  <c r="D7" i="2"/>
  <c r="C9" i="2"/>
  <c r="C12" i="2"/>
  <c r="G13" i="2"/>
  <c r="AC13" i="2"/>
  <c r="AC4" i="2" s="1"/>
  <c r="C15" i="2"/>
  <c r="C13" i="2" s="1"/>
  <c r="C18" i="2"/>
  <c r="C16" i="2" s="1"/>
  <c r="B19" i="2"/>
  <c r="B16" i="2" s="1"/>
  <c r="D19" i="2"/>
  <c r="E5" i="1"/>
  <c r="B7" i="1"/>
  <c r="D9" i="1"/>
  <c r="B10" i="1"/>
  <c r="D11" i="1"/>
  <c r="F16" i="1"/>
  <c r="F4" i="1" s="1"/>
  <c r="D17" i="1"/>
  <c r="D16" i="1" s="1"/>
  <c r="E5" i="2"/>
  <c r="E4" i="2" s="1"/>
  <c r="B7" i="2"/>
  <c r="D9" i="2"/>
  <c r="B10" i="2"/>
  <c r="D11" i="2"/>
  <c r="F16" i="2"/>
  <c r="F4" i="2" s="1"/>
  <c r="D17" i="2"/>
  <c r="C8" i="1"/>
  <c r="G16" i="1"/>
  <c r="K16" i="1"/>
  <c r="K4" i="1" s="1"/>
  <c r="O16" i="1"/>
  <c r="O4" i="1" s="1"/>
  <c r="S16" i="1"/>
  <c r="S4" i="1" s="1"/>
  <c r="W16" i="1"/>
  <c r="W4" i="1" s="1"/>
  <c r="AA16" i="1"/>
  <c r="AA4" i="1" s="1"/>
  <c r="AE16" i="1"/>
  <c r="AE4" i="1" s="1"/>
  <c r="AI16" i="1"/>
  <c r="AI4" i="1" s="1"/>
  <c r="AM16" i="1"/>
  <c r="AM4" i="1" s="1"/>
  <c r="C8" i="2"/>
  <c r="G16" i="2"/>
  <c r="K16" i="2"/>
  <c r="K4" i="2" s="1"/>
  <c r="O16" i="2"/>
  <c r="O4" i="2" s="1"/>
  <c r="S16" i="2"/>
  <c r="S4" i="2" s="1"/>
  <c r="W16" i="2"/>
  <c r="W4" i="2" s="1"/>
  <c r="AA16" i="2"/>
  <c r="AA4" i="2" s="1"/>
  <c r="AE16" i="2"/>
  <c r="AE4" i="2" s="1"/>
  <c r="AI16" i="2"/>
  <c r="AI4" i="2" s="1"/>
  <c r="AM16" i="2"/>
  <c r="AM4" i="2" s="1"/>
  <c r="C5" i="2" l="1"/>
  <c r="D5" i="1"/>
  <c r="D4" i="1" s="1"/>
  <c r="G4" i="2"/>
  <c r="E4" i="1"/>
  <c r="D5" i="2"/>
  <c r="G4" i="1"/>
  <c r="C5" i="1"/>
  <c r="C4" i="1" s="1"/>
  <c r="C4" i="2"/>
  <c r="B5" i="2"/>
  <c r="B4" i="2" s="1"/>
  <c r="D16" i="2"/>
  <c r="B5" i="1"/>
  <c r="B4" i="1" s="1"/>
  <c r="D4" i="2" l="1"/>
</calcChain>
</file>

<file path=xl/sharedStrings.xml><?xml version="1.0" encoding="utf-8"?>
<sst xmlns="http://schemas.openxmlformats.org/spreadsheetml/2006/main" count="18" uniqueCount="10">
  <si>
    <t>ПЛАН ПРОДАЖ 2016-2018</t>
  </si>
  <si>
    <t>Магазин</t>
  </si>
  <si>
    <t>ВСЕГО 2017</t>
  </si>
  <si>
    <t>ВСЕГО 2018</t>
  </si>
  <si>
    <t>ВСЕГО</t>
  </si>
  <si>
    <t>Киев</t>
  </si>
  <si>
    <t>Днепр</t>
  </si>
  <si>
    <t>Харьков</t>
  </si>
  <si>
    <t>СЕБЕСТОИМОСТЬ ПРОДАЖ 2016-2018</t>
  </si>
  <si>
    <t>ВСЕГО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</si>
</sst>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yy;@"/>
  </numFmts>
  <fonts count="3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3" borderId="5" xfId="0" applyFont="1" applyFill="1" applyBorder="1" applyAlignment="1">
      <alignment horizontal="left" vertical="center" wrapText="1" indent="2"/>
    </xf>
    <xf numFmtId="3" fontId="2" fillId="3" borderId="6" xfId="0" applyNumberFormat="1" applyFont="1" applyFill="1" applyBorder="1" applyAlignment="1">
      <alignment vertical="center" wrapText="1"/>
    </xf>
    <xf numFmtId="3" fontId="2" fillId="3" borderId="7" xfId="0" applyNumberFormat="1" applyFont="1" applyFill="1" applyBorder="1" applyAlignment="1">
      <alignment vertical="center" wrapText="1"/>
    </xf>
    <xf numFmtId="0" fontId="0" fillId="0" borderId="8" xfId="0" applyBorder="1" applyAlignment="1">
      <alignment horizontal="left" vertical="center" wrapText="1" indent="4"/>
    </xf>
    <xf numFmtId="3" fontId="2" fillId="3" borderId="9" xfId="0" applyNumberFormat="1" applyFont="1" applyFill="1" applyBorder="1" applyAlignment="1">
      <alignment vertical="center" wrapText="1"/>
    </xf>
    <xf numFmtId="3" fontId="0" fillId="3" borderId="9" xfId="0" applyNumberFormat="1" applyFill="1" applyBorder="1" applyAlignment="1">
      <alignment vertical="center" wrapText="1"/>
    </xf>
    <xf numFmtId="3" fontId="0" fillId="0" borderId="9" xfId="0" applyNumberFormat="1" applyFill="1" applyBorder="1" applyAlignment="1">
      <alignment vertical="center" wrapText="1"/>
    </xf>
    <xf numFmtId="3" fontId="0" fillId="0" borderId="10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horizontal="left" vertical="center" wrapText="1" indent="4"/>
    </xf>
    <xf numFmtId="3" fontId="2" fillId="3" borderId="12" xfId="0" applyNumberFormat="1" applyFont="1" applyFill="1" applyBorder="1" applyAlignment="1">
      <alignment vertical="center" wrapText="1"/>
    </xf>
    <xf numFmtId="3" fontId="0" fillId="3" borderId="12" xfId="0" applyNumberFormat="1" applyFill="1" applyBorder="1" applyAlignment="1">
      <alignment vertical="center" wrapText="1"/>
    </xf>
    <xf numFmtId="3" fontId="0" fillId="0" borderId="12" xfId="0" applyNumberFormat="1" applyFill="1" applyBorder="1" applyAlignment="1">
      <alignment vertical="center" wrapText="1"/>
    </xf>
    <xf numFmtId="3" fontId="0" fillId="0" borderId="13" xfId="0" applyNumberForma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 indent="4"/>
    </xf>
    <xf numFmtId="3" fontId="2" fillId="3" borderId="15" xfId="0" applyNumberFormat="1" applyFont="1" applyFill="1" applyBorder="1" applyAlignment="1">
      <alignment vertical="center" wrapText="1"/>
    </xf>
    <xf numFmtId="3" fontId="0" fillId="3" borderId="15" xfId="0" applyNumberFormat="1" applyFill="1" applyBorder="1" applyAlignment="1">
      <alignment vertical="center" wrapText="1"/>
    </xf>
    <xf numFmtId="3" fontId="0" fillId="0" borderId="15" xfId="0" applyNumberFormat="1" applyFill="1" applyBorder="1" applyAlignment="1">
      <alignment vertical="center" wrapText="1"/>
    </xf>
    <xf numFmtId="3" fontId="0" fillId="0" borderId="16" xfId="0" applyNumberForma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AN19"/>
  <sheetViews>
    <sheetView zoomScale="80" zoomScaleNormal="80" workbookViewId="0">
      <pane xSplit="1" topLeftCell="B1" activePane="topRight" state="frozen"/>
      <selection activeCell="E8" sqref="E8"/>
      <selection pane="topRight" activeCell="E22" sqref="E22"/>
    </sheetView>
  </sheetViews>
  <sheetFormatPr defaultColWidth="8.6640625" defaultRowHeight="14.4" x14ac:dyDescent="0.3"/>
  <cols>
    <col min="1" max="1" width="25.88671875" style="19" customWidth="1"/>
    <col min="2" max="2" width="10.44140625" style="1" customWidth="1"/>
    <col min="3" max="3" width="10" style="1" customWidth="1"/>
    <col min="4" max="4" width="11" style="19" customWidth="1"/>
    <col min="5" max="40" width="7.33203125" style="19" customWidth="1"/>
    <col min="41" max="16384" width="8.6640625" style="19"/>
  </cols>
  <sheetData>
    <row r="1" spans="1:40" s="1" customFormat="1" ht="23.4" customHeight="1" thickBot="1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40" s="1" customFormat="1" ht="8.1" customHeight="1" thickTop="1" x14ac:dyDescent="0.3"/>
    <row r="3" spans="1:40" s="6" customFormat="1" ht="29.4" thickBot="1" x14ac:dyDescent="0.35">
      <c r="A3" s="2" t="s">
        <v>1</v>
      </c>
      <c r="B3" s="3" t="s">
        <v>2</v>
      </c>
      <c r="C3" s="3" t="s">
        <v>3</v>
      </c>
      <c r="D3" s="3" t="s">
        <v>9</v>
      </c>
      <c r="E3" s="4">
        <v>42736</v>
      </c>
      <c r="F3" s="4">
        <v>42767</v>
      </c>
      <c r="G3" s="4">
        <v>42795</v>
      </c>
      <c r="H3" s="4">
        <v>42826</v>
      </c>
      <c r="I3" s="4">
        <v>42856</v>
      </c>
      <c r="J3" s="4">
        <v>42887</v>
      </c>
      <c r="K3" s="4">
        <v>42917</v>
      </c>
      <c r="L3" s="4">
        <v>42948</v>
      </c>
      <c r="M3" s="4">
        <v>42979</v>
      </c>
      <c r="N3" s="4">
        <v>43009</v>
      </c>
      <c r="O3" s="4">
        <v>43040</v>
      </c>
      <c r="P3" s="4">
        <v>43070</v>
      </c>
      <c r="Q3" s="4">
        <v>43101</v>
      </c>
      <c r="R3" s="4">
        <v>43132</v>
      </c>
      <c r="S3" s="4">
        <v>43160</v>
      </c>
      <c r="T3" s="4">
        <v>43191</v>
      </c>
      <c r="U3" s="4">
        <v>43221</v>
      </c>
      <c r="V3" s="4">
        <v>43252</v>
      </c>
      <c r="W3" s="4">
        <v>43282</v>
      </c>
      <c r="X3" s="4">
        <v>43313</v>
      </c>
      <c r="Y3" s="4">
        <v>43344</v>
      </c>
      <c r="Z3" s="4">
        <v>43374</v>
      </c>
      <c r="AA3" s="4">
        <v>43405</v>
      </c>
      <c r="AB3" s="4">
        <v>43435</v>
      </c>
      <c r="AC3" s="4">
        <v>43466</v>
      </c>
      <c r="AD3" s="4">
        <v>43497</v>
      </c>
      <c r="AE3" s="4">
        <v>43525</v>
      </c>
      <c r="AF3" s="4">
        <v>43556</v>
      </c>
      <c r="AG3" s="4">
        <v>43586</v>
      </c>
      <c r="AH3" s="4">
        <v>43617</v>
      </c>
      <c r="AI3" s="4">
        <v>43647</v>
      </c>
      <c r="AJ3" s="4">
        <v>43678</v>
      </c>
      <c r="AK3" s="4">
        <v>43709</v>
      </c>
      <c r="AL3" s="4">
        <v>43739</v>
      </c>
      <c r="AM3" s="4">
        <v>43770</v>
      </c>
      <c r="AN3" s="5">
        <v>43800</v>
      </c>
    </row>
    <row r="4" spans="1:40" s="10" customFormat="1" ht="21.9" customHeight="1" thickTop="1" thickBot="1" x14ac:dyDescent="0.35">
      <c r="A4" s="7" t="s">
        <v>4</v>
      </c>
      <c r="B4" s="8">
        <f>B5+B13+B16</f>
        <v>6421510</v>
      </c>
      <c r="C4" s="8">
        <f t="shared" ref="C4:AN4" si="0">C5+C13+C16</f>
        <v>6263490</v>
      </c>
      <c r="D4" s="8">
        <f t="shared" si="0"/>
        <v>6652090</v>
      </c>
      <c r="E4" s="8">
        <f t="shared" si="0"/>
        <v>528050</v>
      </c>
      <c r="F4" s="8">
        <f t="shared" si="0"/>
        <v>526040</v>
      </c>
      <c r="G4" s="8">
        <f t="shared" si="0"/>
        <v>531250</v>
      </c>
      <c r="H4" s="8">
        <f t="shared" si="0"/>
        <v>548360</v>
      </c>
      <c r="I4" s="8">
        <f t="shared" si="0"/>
        <v>443090</v>
      </c>
      <c r="J4" s="8">
        <f t="shared" si="0"/>
        <v>573510</v>
      </c>
      <c r="K4" s="8">
        <f t="shared" si="0"/>
        <v>606580</v>
      </c>
      <c r="L4" s="8">
        <f t="shared" si="0"/>
        <v>483360</v>
      </c>
      <c r="M4" s="8">
        <f t="shared" si="0"/>
        <v>577410</v>
      </c>
      <c r="N4" s="8">
        <f t="shared" si="0"/>
        <v>531480</v>
      </c>
      <c r="O4" s="8">
        <f t="shared" si="0"/>
        <v>507310</v>
      </c>
      <c r="P4" s="8">
        <f t="shared" si="0"/>
        <v>565070</v>
      </c>
      <c r="Q4" s="8">
        <f t="shared" si="0"/>
        <v>455630</v>
      </c>
      <c r="R4" s="8">
        <f t="shared" si="0"/>
        <v>474140</v>
      </c>
      <c r="S4" s="8">
        <f t="shared" si="0"/>
        <v>400130</v>
      </c>
      <c r="T4" s="8">
        <f t="shared" si="0"/>
        <v>495840</v>
      </c>
      <c r="U4" s="8">
        <f t="shared" si="0"/>
        <v>539800</v>
      </c>
      <c r="V4" s="8">
        <f t="shared" si="0"/>
        <v>639790</v>
      </c>
      <c r="W4" s="8">
        <f t="shared" si="0"/>
        <v>517670</v>
      </c>
      <c r="X4" s="8">
        <f t="shared" si="0"/>
        <v>640840</v>
      </c>
      <c r="Y4" s="8">
        <f t="shared" si="0"/>
        <v>535620</v>
      </c>
      <c r="Z4" s="8">
        <f t="shared" si="0"/>
        <v>553990</v>
      </c>
      <c r="AA4" s="8">
        <f t="shared" si="0"/>
        <v>475520</v>
      </c>
      <c r="AB4" s="8">
        <f t="shared" si="0"/>
        <v>534520</v>
      </c>
      <c r="AC4" s="8">
        <f t="shared" si="0"/>
        <v>565780</v>
      </c>
      <c r="AD4" s="8">
        <f t="shared" si="0"/>
        <v>623550</v>
      </c>
      <c r="AE4" s="8">
        <f t="shared" si="0"/>
        <v>490800</v>
      </c>
      <c r="AF4" s="8">
        <f t="shared" si="0"/>
        <v>589760</v>
      </c>
      <c r="AG4" s="8">
        <f t="shared" si="0"/>
        <v>566110</v>
      </c>
      <c r="AH4" s="8">
        <f t="shared" si="0"/>
        <v>637900</v>
      </c>
      <c r="AI4" s="8">
        <f t="shared" si="0"/>
        <v>585220</v>
      </c>
      <c r="AJ4" s="8">
        <f t="shared" si="0"/>
        <v>496530</v>
      </c>
      <c r="AK4" s="8">
        <f t="shared" si="0"/>
        <v>518710</v>
      </c>
      <c r="AL4" s="8">
        <f t="shared" si="0"/>
        <v>428380</v>
      </c>
      <c r="AM4" s="8">
        <f t="shared" si="0"/>
        <v>608260</v>
      </c>
      <c r="AN4" s="9">
        <f t="shared" si="0"/>
        <v>541090</v>
      </c>
    </row>
    <row r="5" spans="1:40" s="10" customFormat="1" ht="21.9" customHeight="1" thickBot="1" x14ac:dyDescent="0.35">
      <c r="A5" s="11" t="s">
        <v>5</v>
      </c>
      <c r="B5" s="12">
        <f>SUM(B6:B12)</f>
        <v>3585350</v>
      </c>
      <c r="C5" s="12">
        <f t="shared" ref="C5:AN5" si="1">SUM(C6:C12)</f>
        <v>3618730</v>
      </c>
      <c r="D5" s="12">
        <f t="shared" si="1"/>
        <v>3692310</v>
      </c>
      <c r="E5" s="12">
        <f t="shared" si="1"/>
        <v>315410</v>
      </c>
      <c r="F5" s="12">
        <f t="shared" si="1"/>
        <v>337690</v>
      </c>
      <c r="G5" s="12">
        <f t="shared" si="1"/>
        <v>359900</v>
      </c>
      <c r="H5" s="12">
        <f t="shared" si="1"/>
        <v>343030</v>
      </c>
      <c r="I5" s="12">
        <f t="shared" si="1"/>
        <v>238270</v>
      </c>
      <c r="J5" s="12">
        <f t="shared" si="1"/>
        <v>273350</v>
      </c>
      <c r="K5" s="12">
        <f t="shared" si="1"/>
        <v>311080</v>
      </c>
      <c r="L5" s="12">
        <f t="shared" si="1"/>
        <v>263670</v>
      </c>
      <c r="M5" s="12">
        <f t="shared" si="1"/>
        <v>289840</v>
      </c>
      <c r="N5" s="12">
        <f t="shared" si="1"/>
        <v>281790</v>
      </c>
      <c r="O5" s="12">
        <f t="shared" si="1"/>
        <v>285100</v>
      </c>
      <c r="P5" s="12">
        <f t="shared" si="1"/>
        <v>286220</v>
      </c>
      <c r="Q5" s="12">
        <f t="shared" si="1"/>
        <v>222410</v>
      </c>
      <c r="R5" s="12">
        <f t="shared" si="1"/>
        <v>314050</v>
      </c>
      <c r="S5" s="12">
        <f t="shared" si="1"/>
        <v>274170</v>
      </c>
      <c r="T5" s="12">
        <f t="shared" si="1"/>
        <v>278380</v>
      </c>
      <c r="U5" s="12">
        <f t="shared" si="1"/>
        <v>312820</v>
      </c>
      <c r="V5" s="12">
        <f t="shared" si="1"/>
        <v>355250</v>
      </c>
      <c r="W5" s="12">
        <f t="shared" si="1"/>
        <v>344600</v>
      </c>
      <c r="X5" s="12">
        <f t="shared" si="1"/>
        <v>341230</v>
      </c>
      <c r="Y5" s="12">
        <f t="shared" si="1"/>
        <v>280520</v>
      </c>
      <c r="Z5" s="12">
        <f t="shared" si="1"/>
        <v>267730</v>
      </c>
      <c r="AA5" s="12">
        <f t="shared" si="1"/>
        <v>272030</v>
      </c>
      <c r="AB5" s="12">
        <f t="shared" si="1"/>
        <v>355540</v>
      </c>
      <c r="AC5" s="12">
        <f t="shared" si="1"/>
        <v>330130</v>
      </c>
      <c r="AD5" s="12">
        <f t="shared" si="1"/>
        <v>367070</v>
      </c>
      <c r="AE5" s="12">
        <f t="shared" si="1"/>
        <v>233670</v>
      </c>
      <c r="AF5" s="12">
        <f t="shared" si="1"/>
        <v>324920</v>
      </c>
      <c r="AG5" s="12">
        <f t="shared" si="1"/>
        <v>288520</v>
      </c>
      <c r="AH5" s="12">
        <f t="shared" si="1"/>
        <v>336940</v>
      </c>
      <c r="AI5" s="12">
        <f t="shared" si="1"/>
        <v>362040</v>
      </c>
      <c r="AJ5" s="12">
        <f t="shared" si="1"/>
        <v>234970</v>
      </c>
      <c r="AK5" s="12">
        <f t="shared" si="1"/>
        <v>321030</v>
      </c>
      <c r="AL5" s="12">
        <f t="shared" si="1"/>
        <v>226370</v>
      </c>
      <c r="AM5" s="12">
        <f t="shared" si="1"/>
        <v>332820</v>
      </c>
      <c r="AN5" s="13">
        <f t="shared" si="1"/>
        <v>333830</v>
      </c>
    </row>
    <row r="6" spans="1:40" x14ac:dyDescent="0.3">
      <c r="A6" s="14">
        <v>1</v>
      </c>
      <c r="B6" s="15">
        <f>SUM(E6:P6)</f>
        <v>561170</v>
      </c>
      <c r="C6" s="16">
        <f t="shared" ref="C6:C12" si="2">SUM(Q6:AB6)</f>
        <v>459020</v>
      </c>
      <c r="D6" s="16">
        <f t="shared" ref="D6:D12" si="3">SUM(AC6:AN6)</f>
        <v>501210</v>
      </c>
      <c r="E6" s="17">
        <v>38480</v>
      </c>
      <c r="F6" s="17">
        <v>43200</v>
      </c>
      <c r="G6" s="17">
        <v>63600</v>
      </c>
      <c r="H6" s="17">
        <v>69540</v>
      </c>
      <c r="I6" s="17">
        <v>28480</v>
      </c>
      <c r="J6" s="17">
        <v>24120</v>
      </c>
      <c r="K6" s="17">
        <v>48120</v>
      </c>
      <c r="L6" s="17">
        <v>53930</v>
      </c>
      <c r="M6" s="17">
        <v>38670</v>
      </c>
      <c r="N6" s="17">
        <v>71250</v>
      </c>
      <c r="O6" s="17">
        <v>38340</v>
      </c>
      <c r="P6" s="17">
        <v>43440</v>
      </c>
      <c r="Q6" s="17">
        <v>15760</v>
      </c>
      <c r="R6" s="17">
        <v>37900</v>
      </c>
      <c r="S6" s="17">
        <v>24520</v>
      </c>
      <c r="T6" s="17">
        <v>55800</v>
      </c>
      <c r="U6" s="17">
        <v>20400</v>
      </c>
      <c r="V6" s="17">
        <v>56620</v>
      </c>
      <c r="W6" s="17">
        <v>41710</v>
      </c>
      <c r="X6" s="17">
        <v>15570</v>
      </c>
      <c r="Y6" s="17">
        <v>44480</v>
      </c>
      <c r="Z6" s="17">
        <v>35880</v>
      </c>
      <c r="AA6" s="17">
        <v>49360</v>
      </c>
      <c r="AB6" s="17">
        <v>61020</v>
      </c>
      <c r="AC6" s="17">
        <v>32060</v>
      </c>
      <c r="AD6" s="17">
        <v>36600</v>
      </c>
      <c r="AE6" s="17">
        <v>22780</v>
      </c>
      <c r="AF6" s="17">
        <v>59600</v>
      </c>
      <c r="AG6" s="17">
        <v>22700</v>
      </c>
      <c r="AH6" s="17">
        <v>71250</v>
      </c>
      <c r="AI6" s="17">
        <v>70620</v>
      </c>
      <c r="AJ6" s="17">
        <v>21850</v>
      </c>
      <c r="AK6" s="17">
        <v>33900</v>
      </c>
      <c r="AL6" s="17">
        <v>31950</v>
      </c>
      <c r="AM6" s="17">
        <v>63940</v>
      </c>
      <c r="AN6" s="18">
        <v>33960</v>
      </c>
    </row>
    <row r="7" spans="1:40" x14ac:dyDescent="0.3">
      <c r="A7" s="20">
        <v>2</v>
      </c>
      <c r="B7" s="21">
        <f t="shared" ref="B7:B19" si="4">SUM(E7:P7)</f>
        <v>470290</v>
      </c>
      <c r="C7" s="22">
        <f t="shared" si="2"/>
        <v>522610</v>
      </c>
      <c r="D7" s="22">
        <f t="shared" si="3"/>
        <v>534330</v>
      </c>
      <c r="E7" s="23">
        <v>30200</v>
      </c>
      <c r="F7" s="23">
        <v>33360</v>
      </c>
      <c r="G7" s="23">
        <v>58000</v>
      </c>
      <c r="H7" s="23">
        <v>49560</v>
      </c>
      <c r="I7" s="23">
        <v>20840</v>
      </c>
      <c r="J7" s="23">
        <v>26700</v>
      </c>
      <c r="K7" s="23">
        <v>47520</v>
      </c>
      <c r="L7" s="23">
        <v>36490</v>
      </c>
      <c r="M7" s="23">
        <v>23200</v>
      </c>
      <c r="N7" s="23">
        <v>58000</v>
      </c>
      <c r="O7" s="23">
        <v>48750</v>
      </c>
      <c r="P7" s="23">
        <v>37670</v>
      </c>
      <c r="Q7" s="23">
        <v>37230</v>
      </c>
      <c r="R7" s="23">
        <v>41250</v>
      </c>
      <c r="S7" s="23">
        <v>44690</v>
      </c>
      <c r="T7" s="23">
        <v>37860</v>
      </c>
      <c r="U7" s="23">
        <v>39600</v>
      </c>
      <c r="V7" s="23">
        <v>24000</v>
      </c>
      <c r="W7" s="23">
        <v>23120</v>
      </c>
      <c r="X7" s="23">
        <v>81360</v>
      </c>
      <c r="Y7" s="23">
        <v>61700</v>
      </c>
      <c r="Z7" s="23">
        <v>47969.999999999985</v>
      </c>
      <c r="AA7" s="23">
        <v>39030</v>
      </c>
      <c r="AB7" s="23">
        <v>44800</v>
      </c>
      <c r="AC7" s="23">
        <v>27800</v>
      </c>
      <c r="AD7" s="23">
        <v>72600</v>
      </c>
      <c r="AE7" s="23">
        <v>30419.999999999993</v>
      </c>
      <c r="AF7" s="23">
        <v>60100</v>
      </c>
      <c r="AG7" s="23">
        <v>47350</v>
      </c>
      <c r="AH7" s="23">
        <v>25680</v>
      </c>
      <c r="AI7" s="23">
        <v>60480</v>
      </c>
      <c r="AJ7" s="23">
        <v>28240</v>
      </c>
      <c r="AK7" s="23">
        <v>29280</v>
      </c>
      <c r="AL7" s="23">
        <v>37260</v>
      </c>
      <c r="AM7" s="23">
        <v>50400</v>
      </c>
      <c r="AN7" s="24">
        <v>64720</v>
      </c>
    </row>
    <row r="8" spans="1:40" x14ac:dyDescent="0.3">
      <c r="A8" s="20">
        <v>3</v>
      </c>
      <c r="B8" s="21">
        <f t="shared" si="4"/>
        <v>466280</v>
      </c>
      <c r="C8" s="22">
        <f t="shared" si="2"/>
        <v>528760</v>
      </c>
      <c r="D8" s="22">
        <f t="shared" si="3"/>
        <v>564560</v>
      </c>
      <c r="E8" s="23">
        <v>37200</v>
      </c>
      <c r="F8" s="23">
        <v>64710</v>
      </c>
      <c r="G8" s="23">
        <v>47350</v>
      </c>
      <c r="H8" s="23">
        <v>29160</v>
      </c>
      <c r="I8" s="23">
        <v>18720</v>
      </c>
      <c r="J8" s="23">
        <v>48200</v>
      </c>
      <c r="K8" s="23">
        <v>45240</v>
      </c>
      <c r="L8" s="23">
        <v>24320</v>
      </c>
      <c r="M8" s="23">
        <v>27420</v>
      </c>
      <c r="N8" s="23">
        <v>21940</v>
      </c>
      <c r="O8" s="23">
        <v>61000</v>
      </c>
      <c r="P8" s="23">
        <v>41020</v>
      </c>
      <c r="Q8" s="23">
        <v>29360</v>
      </c>
      <c r="R8" s="23">
        <v>41040</v>
      </c>
      <c r="S8" s="23">
        <v>37000</v>
      </c>
      <c r="T8" s="23">
        <v>63600</v>
      </c>
      <c r="U8" s="23">
        <v>49180</v>
      </c>
      <c r="V8" s="23">
        <v>41040</v>
      </c>
      <c r="W8" s="23">
        <v>51740</v>
      </c>
      <c r="X8" s="23">
        <v>48540</v>
      </c>
      <c r="Y8" s="23">
        <v>49060</v>
      </c>
      <c r="Z8" s="23">
        <v>48600</v>
      </c>
      <c r="AA8" s="23">
        <v>17520</v>
      </c>
      <c r="AB8" s="23">
        <v>52080</v>
      </c>
      <c r="AC8" s="23">
        <v>62160</v>
      </c>
      <c r="AD8" s="23">
        <v>55000</v>
      </c>
      <c r="AE8" s="23">
        <v>28759.999999999993</v>
      </c>
      <c r="AF8" s="23">
        <v>35000</v>
      </c>
      <c r="AG8" s="23">
        <v>66200</v>
      </c>
      <c r="AH8" s="23">
        <v>58200</v>
      </c>
      <c r="AI8" s="23">
        <v>30690</v>
      </c>
      <c r="AJ8" s="23">
        <v>68550</v>
      </c>
      <c r="AK8" s="23">
        <v>32400</v>
      </c>
      <c r="AL8" s="23">
        <v>48400</v>
      </c>
      <c r="AM8" s="23">
        <v>19880</v>
      </c>
      <c r="AN8" s="24">
        <v>59320</v>
      </c>
    </row>
    <row r="9" spans="1:40" x14ac:dyDescent="0.3">
      <c r="A9" s="20">
        <v>4</v>
      </c>
      <c r="B9" s="21">
        <f t="shared" si="4"/>
        <v>550220</v>
      </c>
      <c r="C9" s="22">
        <f t="shared" si="2"/>
        <v>533270</v>
      </c>
      <c r="D9" s="22">
        <f t="shared" si="3"/>
        <v>483590</v>
      </c>
      <c r="E9" s="23">
        <v>66480</v>
      </c>
      <c r="F9" s="23">
        <v>48480</v>
      </c>
      <c r="G9" s="23">
        <v>75300</v>
      </c>
      <c r="H9" s="23">
        <v>24320</v>
      </c>
      <c r="I9" s="23">
        <v>64500</v>
      </c>
      <c r="J9" s="23">
        <v>44250</v>
      </c>
      <c r="K9" s="23">
        <v>38800</v>
      </c>
      <c r="L9" s="23">
        <v>34600</v>
      </c>
      <c r="M9" s="23">
        <v>51900</v>
      </c>
      <c r="N9" s="23">
        <v>35450</v>
      </c>
      <c r="O9" s="23">
        <v>19880</v>
      </c>
      <c r="P9" s="23">
        <v>46260</v>
      </c>
      <c r="Q9" s="23">
        <v>31110</v>
      </c>
      <c r="R9" s="23">
        <v>63450</v>
      </c>
      <c r="S9" s="23">
        <v>20400</v>
      </c>
      <c r="T9" s="23">
        <v>30140</v>
      </c>
      <c r="U9" s="23">
        <v>56400</v>
      </c>
      <c r="V9" s="23">
        <v>79620</v>
      </c>
      <c r="W9" s="23">
        <v>49200</v>
      </c>
      <c r="X9" s="23">
        <v>48810</v>
      </c>
      <c r="Y9" s="23">
        <v>25440</v>
      </c>
      <c r="Z9" s="23">
        <v>20400</v>
      </c>
      <c r="AA9" s="23">
        <v>48840</v>
      </c>
      <c r="AB9" s="23">
        <v>59460</v>
      </c>
      <c r="AC9" s="23">
        <v>43100</v>
      </c>
      <c r="AD9" s="23">
        <v>48780</v>
      </c>
      <c r="AE9" s="23">
        <v>34020</v>
      </c>
      <c r="AF9" s="23">
        <v>34680</v>
      </c>
      <c r="AG9" s="23">
        <v>18720</v>
      </c>
      <c r="AH9" s="23">
        <v>46860</v>
      </c>
      <c r="AI9" s="23">
        <v>44100</v>
      </c>
      <c r="AJ9" s="23">
        <v>41690</v>
      </c>
      <c r="AK9" s="23">
        <v>40520</v>
      </c>
      <c r="AL9" s="23">
        <v>30200</v>
      </c>
      <c r="AM9" s="23">
        <v>43080</v>
      </c>
      <c r="AN9" s="24">
        <v>57840</v>
      </c>
    </row>
    <row r="10" spans="1:40" x14ac:dyDescent="0.3">
      <c r="A10" s="20">
        <v>5</v>
      </c>
      <c r="B10" s="21">
        <f t="shared" si="4"/>
        <v>437320</v>
      </c>
      <c r="C10" s="22">
        <f t="shared" si="2"/>
        <v>467290</v>
      </c>
      <c r="D10" s="22">
        <f t="shared" si="3"/>
        <v>474340</v>
      </c>
      <c r="E10" s="23">
        <v>52530</v>
      </c>
      <c r="F10" s="23">
        <v>49200</v>
      </c>
      <c r="G10" s="23">
        <v>23550</v>
      </c>
      <c r="H10" s="23">
        <v>61700</v>
      </c>
      <c r="I10" s="23">
        <v>30839.999999999993</v>
      </c>
      <c r="J10" s="23">
        <v>20400</v>
      </c>
      <c r="K10" s="23">
        <v>21460</v>
      </c>
      <c r="L10" s="23">
        <v>31610</v>
      </c>
      <c r="M10" s="23">
        <v>50600</v>
      </c>
      <c r="N10" s="23">
        <v>20400</v>
      </c>
      <c r="O10" s="23">
        <v>25650</v>
      </c>
      <c r="P10" s="23">
        <v>49380</v>
      </c>
      <c r="Q10" s="23">
        <v>26999.999999999993</v>
      </c>
      <c r="R10" s="23">
        <v>36240</v>
      </c>
      <c r="S10" s="23">
        <v>45000</v>
      </c>
      <c r="T10" s="23">
        <v>30839.999999999993</v>
      </c>
      <c r="U10" s="23">
        <v>48100</v>
      </c>
      <c r="V10" s="23">
        <v>41280</v>
      </c>
      <c r="W10" s="23">
        <v>65760</v>
      </c>
      <c r="X10" s="23">
        <v>68420</v>
      </c>
      <c r="Y10" s="23">
        <v>23350</v>
      </c>
      <c r="Z10" s="23">
        <v>22380</v>
      </c>
      <c r="AA10" s="23">
        <v>29400.000000000007</v>
      </c>
      <c r="AB10" s="23">
        <v>29520</v>
      </c>
      <c r="AC10" s="23">
        <v>53740</v>
      </c>
      <c r="AD10" s="23">
        <v>32230</v>
      </c>
      <c r="AE10" s="23">
        <v>23500</v>
      </c>
      <c r="AF10" s="23">
        <v>38440</v>
      </c>
      <c r="AG10" s="23">
        <v>35540</v>
      </c>
      <c r="AH10" s="23">
        <v>33130.000000000007</v>
      </c>
      <c r="AI10" s="23">
        <v>60450</v>
      </c>
      <c r="AJ10" s="23">
        <v>26730</v>
      </c>
      <c r="AK10" s="23">
        <v>51840</v>
      </c>
      <c r="AL10" s="23">
        <v>19140</v>
      </c>
      <c r="AM10" s="23">
        <v>64800</v>
      </c>
      <c r="AN10" s="24">
        <v>34800.000000000007</v>
      </c>
    </row>
    <row r="11" spans="1:40" x14ac:dyDescent="0.3">
      <c r="A11" s="20">
        <v>6</v>
      </c>
      <c r="B11" s="21">
        <f t="shared" si="4"/>
        <v>536910</v>
      </c>
      <c r="C11" s="22">
        <f t="shared" si="2"/>
        <v>606540</v>
      </c>
      <c r="D11" s="22">
        <f t="shared" si="3"/>
        <v>508620</v>
      </c>
      <c r="E11" s="23">
        <v>39580</v>
      </c>
      <c r="F11" s="23">
        <v>45440</v>
      </c>
      <c r="G11" s="23">
        <v>55140</v>
      </c>
      <c r="H11" s="23">
        <v>68550</v>
      </c>
      <c r="I11" s="23">
        <v>30970</v>
      </c>
      <c r="J11" s="23">
        <v>26280</v>
      </c>
      <c r="K11" s="23">
        <v>68560</v>
      </c>
      <c r="L11" s="23">
        <v>40180</v>
      </c>
      <c r="M11" s="23">
        <v>43810</v>
      </c>
      <c r="N11" s="23">
        <v>34350</v>
      </c>
      <c r="O11" s="23">
        <v>55150</v>
      </c>
      <c r="P11" s="23">
        <v>28900</v>
      </c>
      <c r="Q11" s="23">
        <v>22700</v>
      </c>
      <c r="R11" s="23">
        <v>52080</v>
      </c>
      <c r="S11" s="23">
        <v>69560</v>
      </c>
      <c r="T11" s="23">
        <v>30140</v>
      </c>
      <c r="U11" s="23">
        <v>50300</v>
      </c>
      <c r="V11" s="23">
        <v>76140</v>
      </c>
      <c r="W11" s="23">
        <v>60750</v>
      </c>
      <c r="X11" s="23">
        <v>50229.999999999985</v>
      </c>
      <c r="Y11" s="23">
        <v>36420</v>
      </c>
      <c r="Z11" s="23">
        <v>62020</v>
      </c>
      <c r="AA11" s="23">
        <v>35800</v>
      </c>
      <c r="AB11" s="23">
        <v>60399.999999999985</v>
      </c>
      <c r="AC11" s="23">
        <v>47470</v>
      </c>
      <c r="AD11" s="23">
        <v>49200</v>
      </c>
      <c r="AE11" s="23">
        <v>35450</v>
      </c>
      <c r="AF11" s="23">
        <v>56100</v>
      </c>
      <c r="AG11" s="23">
        <v>61980</v>
      </c>
      <c r="AH11" s="23">
        <v>17850</v>
      </c>
      <c r="AI11" s="23">
        <v>27800</v>
      </c>
      <c r="AJ11" s="23">
        <v>24150</v>
      </c>
      <c r="AK11" s="23">
        <v>71250</v>
      </c>
      <c r="AL11" s="23">
        <v>15920</v>
      </c>
      <c r="AM11" s="23">
        <v>55760</v>
      </c>
      <c r="AN11" s="24">
        <v>45690</v>
      </c>
    </row>
    <row r="12" spans="1:40" ht="15" thickBot="1" x14ac:dyDescent="0.35">
      <c r="A12" s="20">
        <v>7</v>
      </c>
      <c r="B12" s="21">
        <f t="shared" si="4"/>
        <v>563160</v>
      </c>
      <c r="C12" s="22">
        <f t="shared" si="2"/>
        <v>501240</v>
      </c>
      <c r="D12" s="22">
        <f t="shared" si="3"/>
        <v>625660</v>
      </c>
      <c r="E12" s="23">
        <v>50940</v>
      </c>
      <c r="F12" s="23">
        <v>53300</v>
      </c>
      <c r="G12" s="23">
        <v>36960</v>
      </c>
      <c r="H12" s="23">
        <v>40200</v>
      </c>
      <c r="I12" s="23">
        <v>43920</v>
      </c>
      <c r="J12" s="23">
        <v>83400.000000000015</v>
      </c>
      <c r="K12" s="23">
        <v>41380</v>
      </c>
      <c r="L12" s="23">
        <v>42540</v>
      </c>
      <c r="M12" s="23">
        <v>54240</v>
      </c>
      <c r="N12" s="23">
        <v>40400</v>
      </c>
      <c r="O12" s="23">
        <v>36330</v>
      </c>
      <c r="P12" s="23">
        <v>39550</v>
      </c>
      <c r="Q12" s="23">
        <v>59250</v>
      </c>
      <c r="R12" s="23">
        <v>42090</v>
      </c>
      <c r="S12" s="23">
        <v>33000</v>
      </c>
      <c r="T12" s="23">
        <v>30000</v>
      </c>
      <c r="U12" s="23">
        <v>48840</v>
      </c>
      <c r="V12" s="23">
        <v>36550</v>
      </c>
      <c r="W12" s="23">
        <v>52320</v>
      </c>
      <c r="X12" s="23">
        <v>28300.000000000007</v>
      </c>
      <c r="Y12" s="23">
        <v>40070</v>
      </c>
      <c r="Z12" s="23">
        <v>30480</v>
      </c>
      <c r="AA12" s="23">
        <v>52080</v>
      </c>
      <c r="AB12" s="23">
        <v>48260</v>
      </c>
      <c r="AC12" s="23">
        <v>63800</v>
      </c>
      <c r="AD12" s="23">
        <v>72660</v>
      </c>
      <c r="AE12" s="23">
        <v>58740</v>
      </c>
      <c r="AF12" s="23">
        <v>41000</v>
      </c>
      <c r="AG12" s="23">
        <v>36030</v>
      </c>
      <c r="AH12" s="23">
        <v>83970</v>
      </c>
      <c r="AI12" s="23">
        <v>67900.000000000015</v>
      </c>
      <c r="AJ12" s="23">
        <v>23760</v>
      </c>
      <c r="AK12" s="23">
        <v>61840.000000000015</v>
      </c>
      <c r="AL12" s="23">
        <v>43500</v>
      </c>
      <c r="AM12" s="23">
        <v>34960.000000000007</v>
      </c>
      <c r="AN12" s="24">
        <v>37500</v>
      </c>
    </row>
    <row r="13" spans="1:40" s="10" customFormat="1" ht="21.9" customHeight="1" thickBot="1" x14ac:dyDescent="0.35">
      <c r="A13" s="11" t="s">
        <v>6</v>
      </c>
      <c r="B13" s="12">
        <f>SUM(B14:B15)</f>
        <v>1272320</v>
      </c>
      <c r="C13" s="12">
        <f t="shared" ref="C13:AN13" si="5">SUM(C14:C15)</f>
        <v>1074590</v>
      </c>
      <c r="D13" s="12">
        <f t="shared" si="5"/>
        <v>1164470</v>
      </c>
      <c r="E13" s="12">
        <f t="shared" si="5"/>
        <v>119220</v>
      </c>
      <c r="F13" s="12">
        <f t="shared" si="5"/>
        <v>118100</v>
      </c>
      <c r="G13" s="12">
        <f t="shared" si="5"/>
        <v>84410</v>
      </c>
      <c r="H13" s="12">
        <f t="shared" si="5"/>
        <v>106710</v>
      </c>
      <c r="I13" s="12">
        <f t="shared" si="5"/>
        <v>80650</v>
      </c>
      <c r="J13" s="12">
        <f t="shared" si="5"/>
        <v>98580</v>
      </c>
      <c r="K13" s="12">
        <f t="shared" si="5"/>
        <v>132040</v>
      </c>
      <c r="L13" s="12">
        <f t="shared" si="5"/>
        <v>100440</v>
      </c>
      <c r="M13" s="12">
        <f t="shared" si="5"/>
        <v>101860</v>
      </c>
      <c r="N13" s="12">
        <f t="shared" si="5"/>
        <v>102800</v>
      </c>
      <c r="O13" s="12">
        <f t="shared" si="5"/>
        <v>90870</v>
      </c>
      <c r="P13" s="12">
        <f t="shared" si="5"/>
        <v>136640</v>
      </c>
      <c r="Q13" s="12">
        <f t="shared" si="5"/>
        <v>66300</v>
      </c>
      <c r="R13" s="12">
        <f t="shared" si="5"/>
        <v>49090</v>
      </c>
      <c r="S13" s="12">
        <f t="shared" si="5"/>
        <v>44330</v>
      </c>
      <c r="T13" s="12">
        <f t="shared" si="5"/>
        <v>126220</v>
      </c>
      <c r="U13" s="12">
        <f t="shared" si="5"/>
        <v>92190</v>
      </c>
      <c r="V13" s="12">
        <f t="shared" si="5"/>
        <v>107290</v>
      </c>
      <c r="W13" s="12">
        <f t="shared" si="5"/>
        <v>75390</v>
      </c>
      <c r="X13" s="12">
        <f t="shared" si="5"/>
        <v>159310</v>
      </c>
      <c r="Y13" s="12">
        <f t="shared" si="5"/>
        <v>95600</v>
      </c>
      <c r="Z13" s="12">
        <f t="shared" si="5"/>
        <v>121980</v>
      </c>
      <c r="AA13" s="12">
        <f t="shared" si="5"/>
        <v>64770</v>
      </c>
      <c r="AB13" s="12">
        <f t="shared" si="5"/>
        <v>72120</v>
      </c>
      <c r="AC13" s="12">
        <f t="shared" si="5"/>
        <v>81030</v>
      </c>
      <c r="AD13" s="12">
        <f t="shared" si="5"/>
        <v>71220</v>
      </c>
      <c r="AE13" s="12">
        <f t="shared" si="5"/>
        <v>74720</v>
      </c>
      <c r="AF13" s="12">
        <f t="shared" si="5"/>
        <v>156300</v>
      </c>
      <c r="AG13" s="12">
        <f t="shared" si="5"/>
        <v>109790</v>
      </c>
      <c r="AH13" s="12">
        <f t="shared" si="5"/>
        <v>129359.99999999999</v>
      </c>
      <c r="AI13" s="12">
        <f t="shared" si="5"/>
        <v>110320</v>
      </c>
      <c r="AJ13" s="12">
        <f t="shared" si="5"/>
        <v>112560.00000000001</v>
      </c>
      <c r="AK13" s="12">
        <f t="shared" si="5"/>
        <v>61470</v>
      </c>
      <c r="AL13" s="12">
        <f t="shared" si="5"/>
        <v>65540</v>
      </c>
      <c r="AM13" s="12">
        <f t="shared" si="5"/>
        <v>124120</v>
      </c>
      <c r="AN13" s="13">
        <f t="shared" si="5"/>
        <v>68040</v>
      </c>
    </row>
    <row r="14" spans="1:40" x14ac:dyDescent="0.3">
      <c r="A14" s="20">
        <v>8</v>
      </c>
      <c r="B14" s="21">
        <f t="shared" si="4"/>
        <v>675750</v>
      </c>
      <c r="C14" s="22">
        <f>SUM(Q14:AB14)</f>
        <v>600460</v>
      </c>
      <c r="D14" s="22">
        <f>SUM(AC14:AN14)</f>
        <v>603910</v>
      </c>
      <c r="E14" s="23">
        <v>64900</v>
      </c>
      <c r="F14" s="23">
        <v>76600</v>
      </c>
      <c r="G14" s="23">
        <v>42520</v>
      </c>
      <c r="H14" s="23">
        <v>48960</v>
      </c>
      <c r="I14" s="23">
        <v>44620</v>
      </c>
      <c r="J14" s="23">
        <v>38060</v>
      </c>
      <c r="K14" s="23">
        <v>79650</v>
      </c>
      <c r="L14" s="23">
        <v>67200</v>
      </c>
      <c r="M14" s="23">
        <v>43360</v>
      </c>
      <c r="N14" s="23">
        <v>66720</v>
      </c>
      <c r="O14" s="23">
        <v>35720</v>
      </c>
      <c r="P14" s="23">
        <v>67440</v>
      </c>
      <c r="Q14" s="23">
        <v>38880</v>
      </c>
      <c r="R14" s="23">
        <v>26650</v>
      </c>
      <c r="S14" s="23">
        <v>23300</v>
      </c>
      <c r="T14" s="23">
        <v>78730</v>
      </c>
      <c r="U14" s="23">
        <v>48440</v>
      </c>
      <c r="V14" s="23">
        <v>79470</v>
      </c>
      <c r="W14" s="23">
        <v>47440</v>
      </c>
      <c r="X14" s="23">
        <v>83900</v>
      </c>
      <c r="Y14" s="23">
        <v>35920</v>
      </c>
      <c r="Z14" s="23">
        <v>78540</v>
      </c>
      <c r="AA14" s="23">
        <v>30030</v>
      </c>
      <c r="AB14" s="23">
        <v>29160</v>
      </c>
      <c r="AC14" s="23">
        <v>42390</v>
      </c>
      <c r="AD14" s="23">
        <v>37980</v>
      </c>
      <c r="AE14" s="23">
        <v>32130.000000000007</v>
      </c>
      <c r="AF14" s="23">
        <v>83900</v>
      </c>
      <c r="AG14" s="23">
        <v>59540</v>
      </c>
      <c r="AH14" s="23">
        <v>51359.999999999985</v>
      </c>
      <c r="AI14" s="23">
        <v>77100</v>
      </c>
      <c r="AJ14" s="23">
        <v>57690.000000000015</v>
      </c>
      <c r="AK14" s="23">
        <v>20400</v>
      </c>
      <c r="AL14" s="23">
        <v>32100</v>
      </c>
      <c r="AM14" s="23">
        <v>75270</v>
      </c>
      <c r="AN14" s="24">
        <v>34050</v>
      </c>
    </row>
    <row r="15" spans="1:40" ht="15" thickBot="1" x14ac:dyDescent="0.35">
      <c r="A15" s="20">
        <v>9</v>
      </c>
      <c r="B15" s="21">
        <f t="shared" si="4"/>
        <v>596570</v>
      </c>
      <c r="C15" s="22">
        <f>SUM(Q15:AB15)</f>
        <v>474130</v>
      </c>
      <c r="D15" s="22">
        <f>SUM(AC15:AN15)</f>
        <v>560560</v>
      </c>
      <c r="E15" s="23">
        <v>54320</v>
      </c>
      <c r="F15" s="23">
        <v>41500</v>
      </c>
      <c r="G15" s="23">
        <v>41890</v>
      </c>
      <c r="H15" s="23">
        <v>57750</v>
      </c>
      <c r="I15" s="23">
        <v>36030</v>
      </c>
      <c r="J15" s="23">
        <v>60520</v>
      </c>
      <c r="K15" s="23">
        <v>52390</v>
      </c>
      <c r="L15" s="23">
        <v>33240</v>
      </c>
      <c r="M15" s="23">
        <v>58500</v>
      </c>
      <c r="N15" s="23">
        <v>36080</v>
      </c>
      <c r="O15" s="23">
        <v>55150</v>
      </c>
      <c r="P15" s="23">
        <v>69200</v>
      </c>
      <c r="Q15" s="23">
        <v>27420</v>
      </c>
      <c r="R15" s="23">
        <v>22440</v>
      </c>
      <c r="S15" s="23">
        <v>21030</v>
      </c>
      <c r="T15" s="23">
        <v>47490</v>
      </c>
      <c r="U15" s="23">
        <v>43750</v>
      </c>
      <c r="V15" s="23">
        <v>27820</v>
      </c>
      <c r="W15" s="23">
        <v>27950</v>
      </c>
      <c r="X15" s="23">
        <v>75410</v>
      </c>
      <c r="Y15" s="23">
        <v>59680</v>
      </c>
      <c r="Z15" s="23">
        <v>43440</v>
      </c>
      <c r="AA15" s="23">
        <v>34740</v>
      </c>
      <c r="AB15" s="23">
        <v>42960</v>
      </c>
      <c r="AC15" s="23">
        <v>38640</v>
      </c>
      <c r="AD15" s="23">
        <v>33240</v>
      </c>
      <c r="AE15" s="23">
        <v>42590</v>
      </c>
      <c r="AF15" s="23">
        <v>72400</v>
      </c>
      <c r="AG15" s="23">
        <v>50250</v>
      </c>
      <c r="AH15" s="23">
        <v>78000</v>
      </c>
      <c r="AI15" s="23">
        <v>33220.000000000007</v>
      </c>
      <c r="AJ15" s="23">
        <v>54870</v>
      </c>
      <c r="AK15" s="23">
        <v>41070</v>
      </c>
      <c r="AL15" s="23">
        <v>33440</v>
      </c>
      <c r="AM15" s="23">
        <v>48850</v>
      </c>
      <c r="AN15" s="24">
        <v>33990.000000000007</v>
      </c>
    </row>
    <row r="16" spans="1:40" s="10" customFormat="1" ht="21.9" customHeight="1" thickBot="1" x14ac:dyDescent="0.35">
      <c r="A16" s="11" t="s">
        <v>7</v>
      </c>
      <c r="B16" s="12">
        <f>SUM(B17:B19)</f>
        <v>1563840</v>
      </c>
      <c r="C16" s="12">
        <f t="shared" ref="C16:AN16" si="6">SUM(C17:C19)</f>
        <v>1570170</v>
      </c>
      <c r="D16" s="12">
        <f t="shared" si="6"/>
        <v>1795310</v>
      </c>
      <c r="E16" s="12">
        <f t="shared" si="6"/>
        <v>93420</v>
      </c>
      <c r="F16" s="12">
        <f t="shared" si="6"/>
        <v>70250</v>
      </c>
      <c r="G16" s="12">
        <f t="shared" si="6"/>
        <v>86940</v>
      </c>
      <c r="H16" s="12">
        <f t="shared" si="6"/>
        <v>98620</v>
      </c>
      <c r="I16" s="12">
        <f t="shared" si="6"/>
        <v>124170</v>
      </c>
      <c r="J16" s="12">
        <f t="shared" si="6"/>
        <v>201580</v>
      </c>
      <c r="K16" s="12">
        <f t="shared" si="6"/>
        <v>163460</v>
      </c>
      <c r="L16" s="12">
        <f t="shared" si="6"/>
        <v>119250</v>
      </c>
      <c r="M16" s="12">
        <f t="shared" si="6"/>
        <v>185710</v>
      </c>
      <c r="N16" s="12">
        <f t="shared" si="6"/>
        <v>146890</v>
      </c>
      <c r="O16" s="12">
        <f t="shared" si="6"/>
        <v>131340</v>
      </c>
      <c r="P16" s="12">
        <f t="shared" si="6"/>
        <v>142210</v>
      </c>
      <c r="Q16" s="12">
        <f t="shared" si="6"/>
        <v>166920</v>
      </c>
      <c r="R16" s="12">
        <f t="shared" si="6"/>
        <v>111000</v>
      </c>
      <c r="S16" s="12">
        <f t="shared" si="6"/>
        <v>81630</v>
      </c>
      <c r="T16" s="12">
        <f t="shared" si="6"/>
        <v>91240</v>
      </c>
      <c r="U16" s="12">
        <f t="shared" si="6"/>
        <v>134790</v>
      </c>
      <c r="V16" s="12">
        <f t="shared" si="6"/>
        <v>177250</v>
      </c>
      <c r="W16" s="12">
        <f t="shared" si="6"/>
        <v>97680</v>
      </c>
      <c r="X16" s="12">
        <f t="shared" si="6"/>
        <v>140300</v>
      </c>
      <c r="Y16" s="12">
        <f t="shared" si="6"/>
        <v>159500</v>
      </c>
      <c r="Z16" s="12">
        <f t="shared" si="6"/>
        <v>164280</v>
      </c>
      <c r="AA16" s="12">
        <f t="shared" si="6"/>
        <v>138720</v>
      </c>
      <c r="AB16" s="12">
        <f t="shared" si="6"/>
        <v>106860</v>
      </c>
      <c r="AC16" s="12">
        <f t="shared" si="6"/>
        <v>154620</v>
      </c>
      <c r="AD16" s="12">
        <f t="shared" si="6"/>
        <v>185260</v>
      </c>
      <c r="AE16" s="12">
        <f t="shared" si="6"/>
        <v>182410</v>
      </c>
      <c r="AF16" s="12">
        <f t="shared" si="6"/>
        <v>108540</v>
      </c>
      <c r="AG16" s="12">
        <f t="shared" si="6"/>
        <v>167800</v>
      </c>
      <c r="AH16" s="12">
        <f t="shared" si="6"/>
        <v>171600</v>
      </c>
      <c r="AI16" s="12">
        <f t="shared" si="6"/>
        <v>112860</v>
      </c>
      <c r="AJ16" s="12">
        <f t="shared" si="6"/>
        <v>149000</v>
      </c>
      <c r="AK16" s="12">
        <f t="shared" si="6"/>
        <v>136210</v>
      </c>
      <c r="AL16" s="12">
        <f t="shared" si="6"/>
        <v>136470</v>
      </c>
      <c r="AM16" s="12">
        <f t="shared" si="6"/>
        <v>151320</v>
      </c>
      <c r="AN16" s="13">
        <f t="shared" si="6"/>
        <v>139220</v>
      </c>
    </row>
    <row r="17" spans="1:40" x14ac:dyDescent="0.3">
      <c r="A17" s="20">
        <v>10</v>
      </c>
      <c r="B17" s="21">
        <f t="shared" si="4"/>
        <v>490960</v>
      </c>
      <c r="C17" s="22">
        <f>SUM(Q17:AB17)</f>
        <v>608460</v>
      </c>
      <c r="D17" s="22">
        <f>SUM(AC17:AN17)</f>
        <v>613200</v>
      </c>
      <c r="E17" s="23">
        <v>31320</v>
      </c>
      <c r="F17" s="23">
        <v>14000</v>
      </c>
      <c r="G17" s="23">
        <v>38400</v>
      </c>
      <c r="H17" s="23">
        <v>29780</v>
      </c>
      <c r="I17" s="23">
        <v>56670</v>
      </c>
      <c r="J17" s="23">
        <v>65460</v>
      </c>
      <c r="K17" s="23">
        <v>37580</v>
      </c>
      <c r="L17" s="23">
        <v>30680</v>
      </c>
      <c r="M17" s="23">
        <v>59760</v>
      </c>
      <c r="N17" s="23">
        <v>24780</v>
      </c>
      <c r="O17" s="23">
        <v>53720</v>
      </c>
      <c r="P17" s="23">
        <v>48810</v>
      </c>
      <c r="Q17" s="23">
        <v>51180</v>
      </c>
      <c r="R17" s="23">
        <v>43950</v>
      </c>
      <c r="S17" s="23">
        <v>32400</v>
      </c>
      <c r="T17" s="23">
        <v>22480</v>
      </c>
      <c r="U17" s="23">
        <v>72340</v>
      </c>
      <c r="V17" s="23">
        <v>79200</v>
      </c>
      <c r="W17" s="23">
        <v>19880</v>
      </c>
      <c r="X17" s="23">
        <v>56320</v>
      </c>
      <c r="Y17" s="23">
        <v>58800</v>
      </c>
      <c r="Z17" s="23">
        <v>90150.000000000015</v>
      </c>
      <c r="AA17" s="23">
        <v>42160</v>
      </c>
      <c r="AB17" s="23">
        <v>39600</v>
      </c>
      <c r="AC17" s="23">
        <v>82560</v>
      </c>
      <c r="AD17" s="23">
        <v>38530</v>
      </c>
      <c r="AE17" s="23">
        <v>43140</v>
      </c>
      <c r="AF17" s="23">
        <v>48400</v>
      </c>
      <c r="AG17" s="23">
        <v>68770</v>
      </c>
      <c r="AH17" s="23">
        <v>46560</v>
      </c>
      <c r="AI17" s="23">
        <v>38040</v>
      </c>
      <c r="AJ17" s="23">
        <v>43660</v>
      </c>
      <c r="AK17" s="23">
        <v>53830</v>
      </c>
      <c r="AL17" s="23">
        <v>36150</v>
      </c>
      <c r="AM17" s="23">
        <v>50080</v>
      </c>
      <c r="AN17" s="24">
        <v>63479.999999999985</v>
      </c>
    </row>
    <row r="18" spans="1:40" x14ac:dyDescent="0.3">
      <c r="A18" s="20">
        <v>11</v>
      </c>
      <c r="B18" s="21">
        <f t="shared" si="4"/>
        <v>529820</v>
      </c>
      <c r="C18" s="22">
        <f>SUM(Q18:AB18)</f>
        <v>400790</v>
      </c>
      <c r="D18" s="22">
        <f>SUM(AC18:AN18)</f>
        <v>610920</v>
      </c>
      <c r="E18" s="23">
        <v>22800</v>
      </c>
      <c r="F18" s="23">
        <v>36660</v>
      </c>
      <c r="G18" s="23">
        <v>18380</v>
      </c>
      <c r="H18" s="23">
        <v>35120</v>
      </c>
      <c r="I18" s="23">
        <v>23550</v>
      </c>
      <c r="J18" s="23">
        <v>66360</v>
      </c>
      <c r="K18" s="23">
        <v>68560</v>
      </c>
      <c r="L18" s="23">
        <v>27820</v>
      </c>
      <c r="M18" s="23">
        <v>64430</v>
      </c>
      <c r="N18" s="23">
        <v>71260</v>
      </c>
      <c r="O18" s="23">
        <v>34480</v>
      </c>
      <c r="P18" s="23">
        <v>60399.999999999985</v>
      </c>
      <c r="Q18" s="23">
        <v>30500.000000000007</v>
      </c>
      <c r="R18" s="23">
        <v>25650</v>
      </c>
      <c r="S18" s="23">
        <v>15100</v>
      </c>
      <c r="T18" s="23">
        <v>22000</v>
      </c>
      <c r="U18" s="23">
        <v>23600</v>
      </c>
      <c r="V18" s="23">
        <v>51000</v>
      </c>
      <c r="W18" s="23">
        <v>37310</v>
      </c>
      <c r="X18" s="23">
        <v>55680</v>
      </c>
      <c r="Y18" s="23">
        <v>39580</v>
      </c>
      <c r="Z18" s="23">
        <v>20490</v>
      </c>
      <c r="AA18" s="23">
        <v>53600</v>
      </c>
      <c r="AB18" s="23">
        <v>26280</v>
      </c>
      <c r="AC18" s="23">
        <v>38040</v>
      </c>
      <c r="AD18" s="23">
        <v>69000</v>
      </c>
      <c r="AE18" s="23">
        <v>70500</v>
      </c>
      <c r="AF18" s="23">
        <v>35550</v>
      </c>
      <c r="AG18" s="23">
        <v>61770</v>
      </c>
      <c r="AH18" s="23">
        <v>67170</v>
      </c>
      <c r="AI18" s="23">
        <v>37150</v>
      </c>
      <c r="AJ18" s="23">
        <v>36780</v>
      </c>
      <c r="AK18" s="23">
        <v>42420</v>
      </c>
      <c r="AL18" s="23">
        <v>65580</v>
      </c>
      <c r="AM18" s="23">
        <v>39440</v>
      </c>
      <c r="AN18" s="24">
        <v>47520</v>
      </c>
    </row>
    <row r="19" spans="1:40" x14ac:dyDescent="0.3">
      <c r="A19" s="25">
        <v>12</v>
      </c>
      <c r="B19" s="26">
        <f t="shared" si="4"/>
        <v>543060</v>
      </c>
      <c r="C19" s="27">
        <f>SUM(Q19:AB19)</f>
        <v>560920</v>
      </c>
      <c r="D19" s="27">
        <f>SUM(AC19:AN19)</f>
        <v>571190</v>
      </c>
      <c r="E19" s="28">
        <v>39300</v>
      </c>
      <c r="F19" s="28">
        <v>19590</v>
      </c>
      <c r="G19" s="28">
        <v>30160</v>
      </c>
      <c r="H19" s="28">
        <v>33720</v>
      </c>
      <c r="I19" s="28">
        <v>43950</v>
      </c>
      <c r="J19" s="28">
        <v>69760</v>
      </c>
      <c r="K19" s="28">
        <v>57320</v>
      </c>
      <c r="L19" s="28">
        <v>60750</v>
      </c>
      <c r="M19" s="28">
        <v>61520</v>
      </c>
      <c r="N19" s="28">
        <v>50850</v>
      </c>
      <c r="O19" s="28">
        <v>43140</v>
      </c>
      <c r="P19" s="28">
        <v>33000</v>
      </c>
      <c r="Q19" s="28">
        <v>85240</v>
      </c>
      <c r="R19" s="28">
        <v>41400</v>
      </c>
      <c r="S19" s="28">
        <v>34130</v>
      </c>
      <c r="T19" s="28">
        <v>46760</v>
      </c>
      <c r="U19" s="28">
        <v>38850</v>
      </c>
      <c r="V19" s="28">
        <v>47050</v>
      </c>
      <c r="W19" s="28">
        <v>40490</v>
      </c>
      <c r="X19" s="28">
        <v>28300</v>
      </c>
      <c r="Y19" s="28">
        <v>61120</v>
      </c>
      <c r="Z19" s="28">
        <v>53640</v>
      </c>
      <c r="AA19" s="28">
        <v>42960</v>
      </c>
      <c r="AB19" s="28">
        <v>40980</v>
      </c>
      <c r="AC19" s="28">
        <v>34020</v>
      </c>
      <c r="AD19" s="28">
        <v>77730</v>
      </c>
      <c r="AE19" s="28">
        <v>68770</v>
      </c>
      <c r="AF19" s="28">
        <v>24590</v>
      </c>
      <c r="AG19" s="28">
        <v>37260</v>
      </c>
      <c r="AH19" s="28">
        <v>57870</v>
      </c>
      <c r="AI19" s="28">
        <v>37670</v>
      </c>
      <c r="AJ19" s="28">
        <v>68560</v>
      </c>
      <c r="AK19" s="28">
        <v>39960</v>
      </c>
      <c r="AL19" s="28">
        <v>34740</v>
      </c>
      <c r="AM19" s="28">
        <v>61800</v>
      </c>
      <c r="AN19" s="29">
        <v>28220</v>
      </c>
    </row>
  </sheetData>
  <mergeCells count="1">
    <mergeCell ref="A1:AN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N19"/>
  <sheetViews>
    <sheetView tabSelected="1" topLeftCell="A6" zoomScale="80" zoomScaleNormal="80" workbookViewId="0">
      <pane xSplit="1" topLeftCell="B1" activePane="topRight" state="frozen"/>
      <selection activeCell="E8" sqref="E8"/>
      <selection pane="topRight" activeCell="H23" sqref="H23"/>
    </sheetView>
  </sheetViews>
  <sheetFormatPr defaultColWidth="8.6640625" defaultRowHeight="14.4" x14ac:dyDescent="0.3"/>
  <cols>
    <col min="1" max="1" width="25.88671875" style="19" customWidth="1"/>
    <col min="2" max="2" width="10.44140625" style="19" customWidth="1"/>
    <col min="3" max="3" width="10" style="19" customWidth="1"/>
    <col min="4" max="4" width="11" style="19" customWidth="1"/>
    <col min="5" max="40" width="7.33203125" style="19" customWidth="1"/>
    <col min="41" max="16384" width="8.6640625" style="19"/>
  </cols>
  <sheetData>
    <row r="1" spans="1:40" ht="24" customHeight="1" thickBot="1" x14ac:dyDescent="0.3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40" ht="4.5" customHeight="1" thickTop="1" x14ac:dyDescent="0.3"/>
    <row r="3" spans="1:40" s="6" customFormat="1" ht="29.4" thickBot="1" x14ac:dyDescent="0.35">
      <c r="A3" s="2" t="s">
        <v>1</v>
      </c>
      <c r="B3" s="3" t="s">
        <v>2</v>
      </c>
      <c r="C3" s="3" t="s">
        <v>3</v>
      </c>
      <c r="D3" s="3" t="s">
        <v>9</v>
      </c>
      <c r="E3" s="4">
        <v>42736</v>
      </c>
      <c r="F3" s="4">
        <v>42767</v>
      </c>
      <c r="G3" s="4">
        <v>42795</v>
      </c>
      <c r="H3" s="4">
        <v>42826</v>
      </c>
      <c r="I3" s="4">
        <v>42856</v>
      </c>
      <c r="J3" s="4">
        <v>42887</v>
      </c>
      <c r="K3" s="4">
        <v>42917</v>
      </c>
      <c r="L3" s="4">
        <v>42948</v>
      </c>
      <c r="M3" s="4">
        <v>42979</v>
      </c>
      <c r="N3" s="4">
        <v>43009</v>
      </c>
      <c r="O3" s="4">
        <v>43040</v>
      </c>
      <c r="P3" s="4">
        <v>43070</v>
      </c>
      <c r="Q3" s="4">
        <v>43101</v>
      </c>
      <c r="R3" s="4">
        <v>43132</v>
      </c>
      <c r="S3" s="4">
        <v>43160</v>
      </c>
      <c r="T3" s="4">
        <v>43191</v>
      </c>
      <c r="U3" s="4">
        <v>43221</v>
      </c>
      <c r="V3" s="4">
        <v>43252</v>
      </c>
      <c r="W3" s="4">
        <v>43282</v>
      </c>
      <c r="X3" s="4">
        <v>43313</v>
      </c>
      <c r="Y3" s="4">
        <v>43344</v>
      </c>
      <c r="Z3" s="4">
        <v>43374</v>
      </c>
      <c r="AA3" s="4">
        <v>43405</v>
      </c>
      <c r="AB3" s="4">
        <v>43435</v>
      </c>
      <c r="AC3" s="4">
        <v>43466</v>
      </c>
      <c r="AD3" s="4">
        <v>43497</v>
      </c>
      <c r="AE3" s="4">
        <v>43525</v>
      </c>
      <c r="AF3" s="4">
        <v>43556</v>
      </c>
      <c r="AG3" s="4">
        <v>43586</v>
      </c>
      <c r="AH3" s="4">
        <v>43617</v>
      </c>
      <c r="AI3" s="4">
        <v>43647</v>
      </c>
      <c r="AJ3" s="4">
        <v>43678</v>
      </c>
      <c r="AK3" s="4">
        <v>43709</v>
      </c>
      <c r="AL3" s="4">
        <v>43739</v>
      </c>
      <c r="AM3" s="4">
        <v>43770</v>
      </c>
      <c r="AN3" s="5">
        <v>43800</v>
      </c>
    </row>
    <row r="4" spans="1:40" ht="24" customHeight="1" thickTop="1" thickBot="1" x14ac:dyDescent="0.35">
      <c r="A4" s="7" t="s">
        <v>4</v>
      </c>
      <c r="B4" s="8">
        <f>B5+B13+B16</f>
        <v>3413556.8547858652</v>
      </c>
      <c r="C4" s="8">
        <f t="shared" ref="C4:AN4" si="0">C5+C13+C16</f>
        <v>3326850.5467339614</v>
      </c>
      <c r="D4" s="8">
        <f t="shared" si="0"/>
        <v>3528332.5898588556</v>
      </c>
      <c r="E4" s="8">
        <f t="shared" si="0"/>
        <v>281975.70949053427</v>
      </c>
      <c r="F4" s="8">
        <f t="shared" si="0"/>
        <v>280036.9343891684</v>
      </c>
      <c r="G4" s="8">
        <f t="shared" si="0"/>
        <v>283976.81367486512</v>
      </c>
      <c r="H4" s="8">
        <f t="shared" si="0"/>
        <v>290630.03010520106</v>
      </c>
      <c r="I4" s="8">
        <f t="shared" si="0"/>
        <v>237714.1691878906</v>
      </c>
      <c r="J4" s="8">
        <f t="shared" si="0"/>
        <v>304693.7230305454</v>
      </c>
      <c r="K4" s="8">
        <f t="shared" si="0"/>
        <v>320087.04120881268</v>
      </c>
      <c r="L4" s="8">
        <f t="shared" si="0"/>
        <v>257579.63819711999</v>
      </c>
      <c r="M4" s="8">
        <f t="shared" si="0"/>
        <v>306181.06888718507</v>
      </c>
      <c r="N4" s="8">
        <f t="shared" si="0"/>
        <v>282287.6886730215</v>
      </c>
      <c r="O4" s="8">
        <f t="shared" si="0"/>
        <v>268745.96835639671</v>
      </c>
      <c r="P4" s="8">
        <f t="shared" si="0"/>
        <v>299648.06958512415</v>
      </c>
      <c r="Q4" s="8">
        <f t="shared" si="0"/>
        <v>243066.04281288103</v>
      </c>
      <c r="R4" s="8">
        <f t="shared" si="0"/>
        <v>253511.47721905765</v>
      </c>
      <c r="S4" s="8">
        <f t="shared" si="0"/>
        <v>213208.90868025413</v>
      </c>
      <c r="T4" s="8">
        <f t="shared" si="0"/>
        <v>263843.34947346471</v>
      </c>
      <c r="U4" s="8">
        <f t="shared" si="0"/>
        <v>286708.60225615173</v>
      </c>
      <c r="V4" s="8">
        <f t="shared" si="0"/>
        <v>338253.98812307557</v>
      </c>
      <c r="W4" s="8">
        <f t="shared" si="0"/>
        <v>275406.21566955571</v>
      </c>
      <c r="X4" s="8">
        <f t="shared" si="0"/>
        <v>337552.30573011289</v>
      </c>
      <c r="Y4" s="8">
        <f t="shared" si="0"/>
        <v>284003.72978375235</v>
      </c>
      <c r="Z4" s="8">
        <f t="shared" si="0"/>
        <v>292000.96614412311</v>
      </c>
      <c r="AA4" s="8">
        <f t="shared" si="0"/>
        <v>254157.31069065788</v>
      </c>
      <c r="AB4" s="8">
        <f t="shared" si="0"/>
        <v>285137.65015087475</v>
      </c>
      <c r="AC4" s="8">
        <f t="shared" si="0"/>
        <v>299869.92310339212</v>
      </c>
      <c r="AD4" s="8">
        <f t="shared" si="0"/>
        <v>330185.06699382025</v>
      </c>
      <c r="AE4" s="8">
        <f t="shared" si="0"/>
        <v>260912.88585173822</v>
      </c>
      <c r="AF4" s="8">
        <f t="shared" si="0"/>
        <v>312203.38568157848</v>
      </c>
      <c r="AG4" s="8">
        <f t="shared" si="0"/>
        <v>297802.51789615187</v>
      </c>
      <c r="AH4" s="8">
        <f t="shared" si="0"/>
        <v>339165.17766101233</v>
      </c>
      <c r="AI4" s="8">
        <f t="shared" si="0"/>
        <v>311266.72456768452</v>
      </c>
      <c r="AJ4" s="8">
        <f t="shared" si="0"/>
        <v>263718.76264720818</v>
      </c>
      <c r="AK4" s="8">
        <f t="shared" si="0"/>
        <v>275568.1317811787</v>
      </c>
      <c r="AL4" s="8">
        <f t="shared" si="0"/>
        <v>228740.04571870054</v>
      </c>
      <c r="AM4" s="8">
        <f t="shared" si="0"/>
        <v>321644.08631045331</v>
      </c>
      <c r="AN4" s="9">
        <f t="shared" si="0"/>
        <v>287255.88164593698</v>
      </c>
    </row>
    <row r="5" spans="1:40" ht="24" customHeight="1" thickBot="1" x14ac:dyDescent="0.35">
      <c r="A5" s="11" t="s">
        <v>5</v>
      </c>
      <c r="B5" s="12">
        <f>SUM(B6:B12)</f>
        <v>1944880.3267066646</v>
      </c>
      <c r="C5" s="12">
        <f t="shared" ref="C5:AN5" si="1">SUM(C6:C12)</f>
        <v>1956617.1022121976</v>
      </c>
      <c r="D5" s="12">
        <f t="shared" si="1"/>
        <v>1998146.0117142987</v>
      </c>
      <c r="E5" s="12">
        <f t="shared" si="1"/>
        <v>171409.92950631899</v>
      </c>
      <c r="F5" s="12">
        <f t="shared" si="1"/>
        <v>182209.29505067528</v>
      </c>
      <c r="G5" s="12">
        <f t="shared" si="1"/>
        <v>194638.13926127838</v>
      </c>
      <c r="H5" s="12">
        <f t="shared" si="1"/>
        <v>183850.26305130962</v>
      </c>
      <c r="I5" s="12">
        <f t="shared" si="1"/>
        <v>131456.84402614238</v>
      </c>
      <c r="J5" s="12">
        <f t="shared" si="1"/>
        <v>149775.24569923562</v>
      </c>
      <c r="K5" s="12">
        <f t="shared" si="1"/>
        <v>167693.28331734581</v>
      </c>
      <c r="L5" s="12">
        <f t="shared" si="1"/>
        <v>143680.02139569019</v>
      </c>
      <c r="M5" s="12">
        <f t="shared" si="1"/>
        <v>157715.72311180929</v>
      </c>
      <c r="N5" s="12">
        <f t="shared" si="1"/>
        <v>153473.77315541648</v>
      </c>
      <c r="O5" s="12">
        <f t="shared" si="1"/>
        <v>153422.89675770386</v>
      </c>
      <c r="P5" s="12">
        <f t="shared" si="1"/>
        <v>155554.91237373871</v>
      </c>
      <c r="Q5" s="12">
        <f t="shared" si="1"/>
        <v>122306.39117288095</v>
      </c>
      <c r="R5" s="12">
        <f t="shared" si="1"/>
        <v>170213.43546886352</v>
      </c>
      <c r="S5" s="12">
        <f t="shared" si="1"/>
        <v>147217.66551089898</v>
      </c>
      <c r="T5" s="12">
        <f t="shared" si="1"/>
        <v>150865.97095802924</v>
      </c>
      <c r="U5" s="12">
        <f t="shared" si="1"/>
        <v>169129.31913564686</v>
      </c>
      <c r="V5" s="12">
        <f t="shared" si="1"/>
        <v>191850.76726538097</v>
      </c>
      <c r="W5" s="12">
        <f t="shared" si="1"/>
        <v>185459.84514223016</v>
      </c>
      <c r="X5" s="12">
        <f t="shared" si="1"/>
        <v>182814.4526916887</v>
      </c>
      <c r="Y5" s="12">
        <f t="shared" si="1"/>
        <v>151832.81172784214</v>
      </c>
      <c r="Z5" s="12">
        <f t="shared" si="1"/>
        <v>144221.4263379458</v>
      </c>
      <c r="AA5" s="12">
        <f t="shared" si="1"/>
        <v>148801.93856281787</v>
      </c>
      <c r="AB5" s="12">
        <f t="shared" si="1"/>
        <v>191903.07823797251</v>
      </c>
      <c r="AC5" s="12">
        <f t="shared" si="1"/>
        <v>178130.5527258729</v>
      </c>
      <c r="AD5" s="12">
        <f t="shared" si="1"/>
        <v>197820.90380021956</v>
      </c>
      <c r="AE5" s="12">
        <f t="shared" si="1"/>
        <v>128143.28298643563</v>
      </c>
      <c r="AF5" s="12">
        <f t="shared" si="1"/>
        <v>175036.51581986804</v>
      </c>
      <c r="AG5" s="12">
        <f t="shared" si="1"/>
        <v>154687.96087823651</v>
      </c>
      <c r="AH5" s="12">
        <f t="shared" si="1"/>
        <v>183590.29326087906</v>
      </c>
      <c r="AI5" s="12">
        <f t="shared" si="1"/>
        <v>195819.93974467725</v>
      </c>
      <c r="AJ5" s="12">
        <f t="shared" si="1"/>
        <v>128239.63077846874</v>
      </c>
      <c r="AK5" s="12">
        <f t="shared" si="1"/>
        <v>173022.86257332593</v>
      </c>
      <c r="AL5" s="12">
        <f t="shared" si="1"/>
        <v>124285.56927657471</v>
      </c>
      <c r="AM5" s="12">
        <f t="shared" si="1"/>
        <v>179281.84330380292</v>
      </c>
      <c r="AN5" s="13">
        <f t="shared" si="1"/>
        <v>180086.65656593745</v>
      </c>
    </row>
    <row r="6" spans="1:40" x14ac:dyDescent="0.3">
      <c r="A6" s="14">
        <v>1</v>
      </c>
      <c r="B6" s="15">
        <f>SUM(E6:P6)</f>
        <v>311648.2290150412</v>
      </c>
      <c r="C6" s="16">
        <f t="shared" ref="C6:C12" si="2">SUM(Q6:AB6)</f>
        <v>257128.5783600194</v>
      </c>
      <c r="D6" s="16">
        <f t="shared" ref="D6:D12" si="3">SUM(AC6:AN6)</f>
        <v>279646.28820960701</v>
      </c>
      <c r="E6" s="17">
        <v>21549.247937894223</v>
      </c>
      <c r="F6" s="17">
        <v>24068.413391557493</v>
      </c>
      <c r="G6" s="17">
        <v>34956.331877729252</v>
      </c>
      <c r="H6" s="17">
        <v>38126.637554585148</v>
      </c>
      <c r="I6" s="17">
        <v>16212.032993692381</v>
      </c>
      <c r="J6" s="17">
        <v>13885.007278020377</v>
      </c>
      <c r="K6" s="17">
        <v>26694.323144104797</v>
      </c>
      <c r="L6" s="17">
        <v>29795.245026686076</v>
      </c>
      <c r="M6" s="17">
        <v>21650.655021834056</v>
      </c>
      <c r="N6" s="17">
        <v>39039.301310043673</v>
      </c>
      <c r="O6" s="17">
        <v>21474.526928675397</v>
      </c>
      <c r="P6" s="17">
        <v>24196.506550218342</v>
      </c>
      <c r="Q6" s="17">
        <v>9423.0955846676334</v>
      </c>
      <c r="R6" s="17">
        <v>21239.689471130521</v>
      </c>
      <c r="S6" s="17">
        <v>14098.495875788449</v>
      </c>
      <c r="T6" s="17">
        <v>30793.304221251819</v>
      </c>
      <c r="U6" s="17">
        <v>11899.563318777291</v>
      </c>
      <c r="V6" s="17">
        <v>31230.95584667637</v>
      </c>
      <c r="W6" s="17">
        <v>23273.168364871424</v>
      </c>
      <c r="X6" s="17">
        <v>9321.6885007277997</v>
      </c>
      <c r="Y6" s="17">
        <v>24751.576904415335</v>
      </c>
      <c r="Z6" s="17">
        <v>20161.572052401738</v>
      </c>
      <c r="AA6" s="17">
        <v>27356.137797185824</v>
      </c>
      <c r="AB6" s="17">
        <v>33579.330422125182</v>
      </c>
      <c r="AC6" s="17">
        <v>18122.755943716642</v>
      </c>
      <c r="AD6" s="17">
        <v>20545.851528384279</v>
      </c>
      <c r="AE6" s="17">
        <v>13169.82047549733</v>
      </c>
      <c r="AF6" s="17">
        <v>32821.445900048522</v>
      </c>
      <c r="AG6" s="17">
        <v>13127.12275594371</v>
      </c>
      <c r="AH6" s="17">
        <v>39039.301310043673</v>
      </c>
      <c r="AI6" s="17">
        <v>38703.056768558949</v>
      </c>
      <c r="AJ6" s="17">
        <v>12673.459485686559</v>
      </c>
      <c r="AK6" s="17">
        <v>19104.803493449785</v>
      </c>
      <c r="AL6" s="17">
        <v>18064.046579330425</v>
      </c>
      <c r="AM6" s="17">
        <v>35137.797185832118</v>
      </c>
      <c r="AN6" s="18">
        <v>19136.826783114986</v>
      </c>
    </row>
    <row r="7" spans="1:40" x14ac:dyDescent="0.3">
      <c r="A7" s="20">
        <v>2</v>
      </c>
      <c r="B7" s="21">
        <f t="shared" ref="B7:B19" si="4">SUM(E7:P7)</f>
        <v>248761.06071179349</v>
      </c>
      <c r="C7" s="22">
        <f t="shared" si="2"/>
        <v>275779.06489881367</v>
      </c>
      <c r="D7" s="22">
        <f t="shared" si="3"/>
        <v>281831.26308443822</v>
      </c>
      <c r="E7" s="23">
        <v>16087.229588276343</v>
      </c>
      <c r="F7" s="23">
        <v>17719.05094207955</v>
      </c>
      <c r="G7" s="23">
        <v>30443.126308443832</v>
      </c>
      <c r="H7" s="23">
        <v>26084.71737613398</v>
      </c>
      <c r="I7" s="23">
        <v>11253.733426378225</v>
      </c>
      <c r="J7" s="23">
        <v>14279.83251919051</v>
      </c>
      <c r="K7" s="23">
        <v>25031.263084438244</v>
      </c>
      <c r="L7" s="23">
        <v>19335.380321004886</v>
      </c>
      <c r="M7" s="23">
        <v>12472.435450104673</v>
      </c>
      <c r="N7" s="23">
        <v>30443.126308443832</v>
      </c>
      <c r="O7" s="23">
        <v>25666.434054431258</v>
      </c>
      <c r="P7" s="23">
        <v>19944.731332868105</v>
      </c>
      <c r="Q7" s="23">
        <v>19717.515701325887</v>
      </c>
      <c r="R7" s="23">
        <v>21793.440334961619</v>
      </c>
      <c r="S7" s="23">
        <v>23569.853454291697</v>
      </c>
      <c r="T7" s="23">
        <v>20042.847173761336</v>
      </c>
      <c r="U7" s="23">
        <v>20941.381716678297</v>
      </c>
      <c r="V7" s="23">
        <v>12885.554780181439</v>
      </c>
      <c r="W7" s="23">
        <v>12431.123517096996</v>
      </c>
      <c r="X7" s="23">
        <v>42506.210746685276</v>
      </c>
      <c r="Y7" s="23">
        <v>32353.803210048849</v>
      </c>
      <c r="Z7" s="23">
        <v>25263.642707606414</v>
      </c>
      <c r="AA7" s="23">
        <v>20647.034193998603</v>
      </c>
      <c r="AB7" s="23">
        <v>23626.657362177248</v>
      </c>
      <c r="AC7" s="23">
        <v>14847.871598046055</v>
      </c>
      <c r="AD7" s="23">
        <v>37982.55408234473</v>
      </c>
      <c r="AE7" s="23">
        <v>16200.837404047448</v>
      </c>
      <c r="AF7" s="23">
        <v>31527.564549895324</v>
      </c>
      <c r="AG7" s="23">
        <v>24943.475226796931</v>
      </c>
      <c r="AH7" s="23">
        <v>13753.105373342634</v>
      </c>
      <c r="AI7" s="23">
        <v>31723.796231681787</v>
      </c>
      <c r="AJ7" s="23">
        <v>15075.087229588273</v>
      </c>
      <c r="AK7" s="23">
        <v>15612.142358688066</v>
      </c>
      <c r="AL7" s="23">
        <v>19733.007676203764</v>
      </c>
      <c r="AM7" s="23">
        <v>26518.492672714587</v>
      </c>
      <c r="AN7" s="24">
        <v>33913.32868108862</v>
      </c>
    </row>
    <row r="8" spans="1:40" x14ac:dyDescent="0.3">
      <c r="A8" s="20">
        <v>3</v>
      </c>
      <c r="B8" s="21">
        <f t="shared" si="4"/>
        <v>243996.8900637537</v>
      </c>
      <c r="C8" s="22">
        <f t="shared" si="2"/>
        <v>276057.84481418127</v>
      </c>
      <c r="D8" s="22">
        <f t="shared" si="3"/>
        <v>294428.23822111648</v>
      </c>
      <c r="E8" s="23">
        <v>19482.973099051473</v>
      </c>
      <c r="F8" s="23">
        <v>33599.440211475667</v>
      </c>
      <c r="G8" s="23">
        <v>24691.338827554035</v>
      </c>
      <c r="H8" s="23">
        <v>15357.331674700672</v>
      </c>
      <c r="I8" s="23">
        <v>10000.155496812313</v>
      </c>
      <c r="J8" s="23">
        <v>25127.507386098587</v>
      </c>
      <c r="K8" s="23">
        <v>23608.61452340227</v>
      </c>
      <c r="L8" s="23">
        <v>12873.736588399937</v>
      </c>
      <c r="M8" s="23">
        <v>14464.468978385943</v>
      </c>
      <c r="N8" s="23">
        <v>11652.4646244752</v>
      </c>
      <c r="O8" s="23">
        <v>31695.692738298872</v>
      </c>
      <c r="P8" s="23">
        <v>21443.165915098747</v>
      </c>
      <c r="Q8" s="23">
        <v>15459.9595708288</v>
      </c>
      <c r="R8" s="23">
        <v>21453.428704711558</v>
      </c>
      <c r="S8" s="23">
        <v>19380.345202923338</v>
      </c>
      <c r="T8" s="23">
        <v>33029.855387964548</v>
      </c>
      <c r="U8" s="23">
        <v>25630.384077126422</v>
      </c>
      <c r="V8" s="23">
        <v>21453.42870471155</v>
      </c>
      <c r="W8" s="23">
        <v>26944.021147566469</v>
      </c>
      <c r="X8" s="23">
        <v>25301.97480951641</v>
      </c>
      <c r="Y8" s="23">
        <v>25568.807339449537</v>
      </c>
      <c r="Z8" s="23">
        <v>25332.763178354842</v>
      </c>
      <c r="AA8" s="23">
        <v>9384.3881200435389</v>
      </c>
      <c r="AB8" s="23">
        <v>27118.488570984293</v>
      </c>
      <c r="AC8" s="23">
        <v>32290.934535842018</v>
      </c>
      <c r="AD8" s="23">
        <v>28616.855854454989</v>
      </c>
      <c r="AE8" s="23">
        <v>15152.075882444409</v>
      </c>
      <c r="AF8" s="23">
        <v>18354.066241642053</v>
      </c>
      <c r="AG8" s="23">
        <v>34364.018037630231</v>
      </c>
      <c r="AH8" s="23">
        <v>30258.902192505055</v>
      </c>
      <c r="AI8" s="23">
        <v>16142.435080080857</v>
      </c>
      <c r="AJ8" s="23">
        <v>35569.895817135752</v>
      </c>
      <c r="AK8" s="23">
        <v>17019.90359197637</v>
      </c>
      <c r="AL8" s="23">
        <v>25230.135282226714</v>
      </c>
      <c r="AM8" s="23">
        <v>10595.397294355465</v>
      </c>
      <c r="AN8" s="24">
        <v>30833.618410822579</v>
      </c>
    </row>
    <row r="9" spans="1:40" x14ac:dyDescent="0.3">
      <c r="A9" s="20">
        <v>4</v>
      </c>
      <c r="B9" s="21">
        <f t="shared" si="4"/>
        <v>324203.49854227417</v>
      </c>
      <c r="C9" s="22">
        <f t="shared" si="2"/>
        <v>314814.2857142858</v>
      </c>
      <c r="D9" s="22">
        <f t="shared" si="3"/>
        <v>287294.75218658894</v>
      </c>
      <c r="E9" s="23">
        <v>38443.731778425667</v>
      </c>
      <c r="F9" s="23">
        <v>28472.886297376106</v>
      </c>
      <c r="G9" s="23">
        <v>43329.446064139949</v>
      </c>
      <c r="H9" s="23">
        <v>15089.795918367352</v>
      </c>
      <c r="I9" s="23">
        <v>37346.938775510207</v>
      </c>
      <c r="J9" s="23">
        <v>26129.737609329444</v>
      </c>
      <c r="K9" s="23">
        <v>23110.787172011667</v>
      </c>
      <c r="L9" s="23">
        <v>20784.256559766771</v>
      </c>
      <c r="M9" s="23">
        <v>30367.346938775518</v>
      </c>
      <c r="N9" s="23">
        <v>21255.102040816331</v>
      </c>
      <c r="O9" s="23">
        <v>12630.32069970846</v>
      </c>
      <c r="P9" s="23">
        <v>27243.148688046655</v>
      </c>
      <c r="Q9" s="23">
        <v>18851.020408163262</v>
      </c>
      <c r="R9" s="23">
        <v>36765.306122448987</v>
      </c>
      <c r="S9" s="23">
        <v>12918.36734693878</v>
      </c>
      <c r="T9" s="23">
        <v>18313.702623906705</v>
      </c>
      <c r="U9" s="23">
        <v>32860.058309037908</v>
      </c>
      <c r="V9" s="23">
        <v>45722.448979591842</v>
      </c>
      <c r="W9" s="23">
        <v>28871.720116618075</v>
      </c>
      <c r="X9" s="23">
        <v>28655.685131195336</v>
      </c>
      <c r="Y9" s="23">
        <v>15710.204081632652</v>
      </c>
      <c r="Z9" s="23">
        <v>12918.36734693878</v>
      </c>
      <c r="AA9" s="23">
        <v>28672.303206997094</v>
      </c>
      <c r="AB9" s="23">
        <v>34555.102040816324</v>
      </c>
      <c r="AC9" s="23">
        <v>25492.711370262397</v>
      </c>
      <c r="AD9" s="23">
        <v>28639.067055393592</v>
      </c>
      <c r="AE9" s="23">
        <v>20462.973760932946</v>
      </c>
      <c r="AF9" s="23">
        <v>20828.571428571428</v>
      </c>
      <c r="AG9" s="23">
        <v>11987.755102040821</v>
      </c>
      <c r="AH9" s="23">
        <v>27575.510204081635</v>
      </c>
      <c r="AI9" s="23">
        <v>26046.647230320697</v>
      </c>
      <c r="AJ9" s="23">
        <v>24711.661807580174</v>
      </c>
      <c r="AK9" s="23">
        <v>24063.556851311951</v>
      </c>
      <c r="AL9" s="23">
        <v>18346.938775510207</v>
      </c>
      <c r="AM9" s="23">
        <v>25481.632653061228</v>
      </c>
      <c r="AN9" s="24">
        <v>33657.725947521874</v>
      </c>
    </row>
    <row r="10" spans="1:40" x14ac:dyDescent="0.3">
      <c r="A10" s="20">
        <v>5</v>
      </c>
      <c r="B10" s="21">
        <f t="shared" si="4"/>
        <v>227931.16279069771</v>
      </c>
      <c r="C10" s="22">
        <f t="shared" si="2"/>
        <v>243264.65116279072</v>
      </c>
      <c r="D10" s="22">
        <f t="shared" si="3"/>
        <v>246871.62790697673</v>
      </c>
      <c r="E10" s="23">
        <v>27224.651162790695</v>
      </c>
      <c r="F10" s="23">
        <v>25520.930232558145</v>
      </c>
      <c r="G10" s="23">
        <v>12397.674418604653</v>
      </c>
      <c r="H10" s="23">
        <v>31916.279069767443</v>
      </c>
      <c r="I10" s="23">
        <v>16127.441860465115</v>
      </c>
      <c r="J10" s="23">
        <v>10786.046511627908</v>
      </c>
      <c r="K10" s="23">
        <v>11328.372093023252</v>
      </c>
      <c r="L10" s="23">
        <v>16521.395348837206</v>
      </c>
      <c r="M10" s="23">
        <v>26237.20930232558</v>
      </c>
      <c r="N10" s="23">
        <v>10786.046511627908</v>
      </c>
      <c r="O10" s="23">
        <v>13472.093023255817</v>
      </c>
      <c r="P10" s="23">
        <v>25613.023255813954</v>
      </c>
      <c r="Q10" s="23">
        <v>14162.790697674416</v>
      </c>
      <c r="R10" s="23">
        <v>18890.232558139534</v>
      </c>
      <c r="S10" s="23">
        <v>23372.093023255817</v>
      </c>
      <c r="T10" s="23">
        <v>16127.441860465115</v>
      </c>
      <c r="U10" s="23">
        <v>24958.139534883725</v>
      </c>
      <c r="V10" s="23">
        <v>21468.837209302321</v>
      </c>
      <c r="W10" s="23">
        <v>33993.488372093023</v>
      </c>
      <c r="X10" s="23">
        <v>35354.418604651168</v>
      </c>
      <c r="Y10" s="23">
        <v>12295.348837209302</v>
      </c>
      <c r="Z10" s="23">
        <v>11799.069767441859</v>
      </c>
      <c r="AA10" s="23">
        <v>15390.697674418607</v>
      </c>
      <c r="AB10" s="23">
        <v>15452.093023255813</v>
      </c>
      <c r="AC10" s="23">
        <v>27843.720930232557</v>
      </c>
      <c r="AD10" s="23">
        <v>16838.60465116279</v>
      </c>
      <c r="AE10" s="23">
        <v>12372.093023255817</v>
      </c>
      <c r="AF10" s="23">
        <v>20015.813953488367</v>
      </c>
      <c r="AG10" s="23">
        <v>18532.093023255809</v>
      </c>
      <c r="AH10" s="23">
        <v>17299.069767441859</v>
      </c>
      <c r="AI10" s="23">
        <v>31276.744186046519</v>
      </c>
      <c r="AJ10" s="23">
        <v>14024.651162790698</v>
      </c>
      <c r="AK10" s="23">
        <v>26871.627906976741</v>
      </c>
      <c r="AL10" s="23">
        <v>10141.39534883721</v>
      </c>
      <c r="AM10" s="23">
        <v>33502.325581395344</v>
      </c>
      <c r="AN10" s="24">
        <v>18153.488372093023</v>
      </c>
    </row>
    <row r="11" spans="1:40" x14ac:dyDescent="0.3">
      <c r="A11" s="20">
        <v>6</v>
      </c>
      <c r="B11" s="21">
        <f t="shared" si="4"/>
        <v>268091.68241965969</v>
      </c>
      <c r="C11" s="22">
        <f t="shared" si="2"/>
        <v>302878.4769106129</v>
      </c>
      <c r="D11" s="22">
        <f t="shared" si="3"/>
        <v>253958.14204698891</v>
      </c>
      <c r="E11" s="23">
        <v>19761.814744801508</v>
      </c>
      <c r="F11" s="23">
        <v>22689.440993788819</v>
      </c>
      <c r="G11" s="23">
        <v>27535.511747231969</v>
      </c>
      <c r="H11" s="23">
        <v>34235.079665136378</v>
      </c>
      <c r="I11" s="23">
        <v>15460.302457466914</v>
      </c>
      <c r="J11" s="23">
        <v>13117.202268430996</v>
      </c>
      <c r="K11" s="23">
        <v>34240.075614366731</v>
      </c>
      <c r="L11" s="23">
        <v>20061.571698622734</v>
      </c>
      <c r="M11" s="23">
        <v>21875.101269241153</v>
      </c>
      <c r="N11" s="23">
        <v>17148.933297326486</v>
      </c>
      <c r="O11" s="23">
        <v>27540.507696462322</v>
      </c>
      <c r="P11" s="23">
        <v>14426.140966783685</v>
      </c>
      <c r="Q11" s="23">
        <v>11328.652443964351</v>
      </c>
      <c r="R11" s="23">
        <v>26006.751282743717</v>
      </c>
      <c r="S11" s="23">
        <v>34739.670537402104</v>
      </c>
      <c r="T11" s="23">
        <v>15045.638671347551</v>
      </c>
      <c r="U11" s="23">
        <v>25117.472319740751</v>
      </c>
      <c r="V11" s="23">
        <v>38027.005130974874</v>
      </c>
      <c r="W11" s="23">
        <v>30338.239265460434</v>
      </c>
      <c r="X11" s="23">
        <v>25082.500675128264</v>
      </c>
      <c r="Y11" s="23">
        <v>18183.094788009716</v>
      </c>
      <c r="Z11" s="23">
        <v>30972.724817715367</v>
      </c>
      <c r="AA11" s="23">
        <v>17873.345935727782</v>
      </c>
      <c r="AB11" s="23">
        <v>30163.381042398047</v>
      </c>
      <c r="AC11" s="23">
        <v>23703.618687550632</v>
      </c>
      <c r="AD11" s="23">
        <v>24567.917904401838</v>
      </c>
      <c r="AE11" s="23">
        <v>17698.487712665403</v>
      </c>
      <c r="AF11" s="23">
        <v>28015.122873345928</v>
      </c>
      <c r="AG11" s="23">
        <v>30952.741020793954</v>
      </c>
      <c r="AH11" s="23">
        <v>8905.6170672427725</v>
      </c>
      <c r="AI11" s="23">
        <v>13876.586551444772</v>
      </c>
      <c r="AJ11" s="23">
        <v>12053.065082365643</v>
      </c>
      <c r="AK11" s="23">
        <v>35583.985957331897</v>
      </c>
      <c r="AL11" s="23">
        <v>7941.3988657844966</v>
      </c>
      <c r="AM11" s="23">
        <v>27845.260599513902</v>
      </c>
      <c r="AN11" s="24">
        <v>22814.339724547659</v>
      </c>
    </row>
    <row r="12" spans="1:40" ht="15" thickBot="1" x14ac:dyDescent="0.35">
      <c r="A12" s="20">
        <v>7</v>
      </c>
      <c r="B12" s="21">
        <f t="shared" si="4"/>
        <v>320247.80316344468</v>
      </c>
      <c r="C12" s="22">
        <f t="shared" si="2"/>
        <v>286694.2003514939</v>
      </c>
      <c r="D12" s="22">
        <f t="shared" si="3"/>
        <v>354115.70005858236</v>
      </c>
      <c r="E12" s="23">
        <v>28860.281195079086</v>
      </c>
      <c r="F12" s="23">
        <v>30139.132981839488</v>
      </c>
      <c r="G12" s="23">
        <v>21284.710017574696</v>
      </c>
      <c r="H12" s="23">
        <v>23040.421792618639</v>
      </c>
      <c r="I12" s="23">
        <v>25056.239015817227</v>
      </c>
      <c r="J12" s="23">
        <v>46449.912126537798</v>
      </c>
      <c r="K12" s="23">
        <v>23679.84768599883</v>
      </c>
      <c r="L12" s="23">
        <v>24308.435852372582</v>
      </c>
      <c r="M12" s="23">
        <v>30648.506151142363</v>
      </c>
      <c r="N12" s="23">
        <v>23148.799062683072</v>
      </c>
      <c r="O12" s="23">
        <v>20943.321616871712</v>
      </c>
      <c r="P12" s="23">
        <v>22688.19566490921</v>
      </c>
      <c r="Q12" s="23">
        <v>33363.356766256598</v>
      </c>
      <c r="R12" s="23">
        <v>24064.586994727601</v>
      </c>
      <c r="S12" s="23">
        <v>19138.840070298771</v>
      </c>
      <c r="T12" s="23">
        <v>17513.181019332165</v>
      </c>
      <c r="U12" s="23">
        <v>27722.319859402465</v>
      </c>
      <c r="V12" s="23">
        <v>21062.53661394259</v>
      </c>
      <c r="W12" s="23">
        <v>29608.084358523731</v>
      </c>
      <c r="X12" s="23">
        <v>16591.974223784422</v>
      </c>
      <c r="Y12" s="23">
        <v>22969.976567076752</v>
      </c>
      <c r="Z12" s="23">
        <v>17773.286467486818</v>
      </c>
      <c r="AA12" s="23">
        <v>29478.031634446408</v>
      </c>
      <c r="AB12" s="23">
        <v>27408.025776215589</v>
      </c>
      <c r="AC12" s="23">
        <v>35828.939660222619</v>
      </c>
      <c r="AD12" s="23">
        <v>40630.05272407733</v>
      </c>
      <c r="AE12" s="23">
        <v>33086.994727592275</v>
      </c>
      <c r="AF12" s="23">
        <v>23473.930872876394</v>
      </c>
      <c r="AG12" s="23">
        <v>20780.755711775048</v>
      </c>
      <c r="AH12" s="23">
        <v>46758.787346221448</v>
      </c>
      <c r="AI12" s="23">
        <v>38050.67369654365</v>
      </c>
      <c r="AJ12" s="23">
        <v>14131.810193321617</v>
      </c>
      <c r="AK12" s="23">
        <v>34766.842413591112</v>
      </c>
      <c r="AL12" s="23">
        <v>24828.646748681902</v>
      </c>
      <c r="AM12" s="23">
        <v>20200.937316930293</v>
      </c>
      <c r="AN12" s="24">
        <v>21577.328646748691</v>
      </c>
    </row>
    <row r="13" spans="1:40" ht="24" customHeight="1" thickBot="1" x14ac:dyDescent="0.35">
      <c r="A13" s="11" t="s">
        <v>6</v>
      </c>
      <c r="B13" s="12">
        <f>SUM(B14:B15)</f>
        <v>668232.66950440872</v>
      </c>
      <c r="C13" s="12">
        <f t="shared" ref="C13:AN13" si="5">SUM(C14:C15)</f>
        <v>565741.3712374582</v>
      </c>
      <c r="D13" s="12">
        <f t="shared" si="5"/>
        <v>612825.63697172399</v>
      </c>
      <c r="E13" s="12">
        <f t="shared" si="5"/>
        <v>62467.254484645789</v>
      </c>
      <c r="F13" s="12">
        <f t="shared" si="5"/>
        <v>61691.304347826088</v>
      </c>
      <c r="G13" s="12">
        <f t="shared" si="5"/>
        <v>44570.899969595623</v>
      </c>
      <c r="H13" s="12">
        <f t="shared" si="5"/>
        <v>56162.92794162358</v>
      </c>
      <c r="I13" s="12">
        <f t="shared" si="5"/>
        <v>42565.03192459714</v>
      </c>
      <c r="J13" s="12">
        <f t="shared" si="5"/>
        <v>52074.588020674972</v>
      </c>
      <c r="K13" s="12">
        <f t="shared" si="5"/>
        <v>68953.344481605352</v>
      </c>
      <c r="L13" s="12">
        <f t="shared" si="5"/>
        <v>52580.541197932507</v>
      </c>
      <c r="M13" s="12">
        <f t="shared" si="5"/>
        <v>53709.46184250532</v>
      </c>
      <c r="N13" s="12">
        <f t="shared" si="5"/>
        <v>53826.038309516567</v>
      </c>
      <c r="O13" s="12">
        <f t="shared" si="5"/>
        <v>48068.589236850101</v>
      </c>
      <c r="P13" s="12">
        <f t="shared" si="5"/>
        <v>71562.687747035554</v>
      </c>
      <c r="Q13" s="12">
        <f t="shared" si="5"/>
        <v>35131.304347826081</v>
      </c>
      <c r="R13" s="12">
        <f t="shared" si="5"/>
        <v>26302.158710854364</v>
      </c>
      <c r="S13" s="12">
        <f t="shared" si="5"/>
        <v>23859.638187899058</v>
      </c>
      <c r="T13" s="12">
        <f t="shared" si="5"/>
        <v>65915.722103982975</v>
      </c>
      <c r="U13" s="12">
        <f t="shared" si="5"/>
        <v>48555.922772879305</v>
      </c>
      <c r="V13" s="12">
        <f t="shared" si="5"/>
        <v>55975.475828519309</v>
      </c>
      <c r="W13" s="12">
        <f t="shared" si="5"/>
        <v>39760.848282152627</v>
      </c>
      <c r="X13" s="12">
        <f t="shared" si="5"/>
        <v>83187.306172088778</v>
      </c>
      <c r="Y13" s="12">
        <f t="shared" si="5"/>
        <v>50546.135603526905</v>
      </c>
      <c r="Z13" s="12">
        <f t="shared" si="5"/>
        <v>63695.007601094563</v>
      </c>
      <c r="AA13" s="12">
        <f t="shared" si="5"/>
        <v>34471.468531468527</v>
      </c>
      <c r="AB13" s="12">
        <f t="shared" si="5"/>
        <v>38340.383095165707</v>
      </c>
      <c r="AC13" s="12">
        <f t="shared" si="5"/>
        <v>42800.267558528423</v>
      </c>
      <c r="AD13" s="12">
        <f t="shared" si="5"/>
        <v>37726.226816661598</v>
      </c>
      <c r="AE13" s="12">
        <f t="shared" si="5"/>
        <v>39656.15992702949</v>
      </c>
      <c r="AF13" s="12">
        <f t="shared" si="5"/>
        <v>81608.634843417458</v>
      </c>
      <c r="AG13" s="12">
        <f t="shared" si="5"/>
        <v>57607.823046518701</v>
      </c>
      <c r="AH13" s="12">
        <f t="shared" si="5"/>
        <v>68003.624201885075</v>
      </c>
      <c r="AI13" s="12">
        <f t="shared" si="5"/>
        <v>57602.827607175444</v>
      </c>
      <c r="AJ13" s="12">
        <f t="shared" si="5"/>
        <v>59090.431742170869</v>
      </c>
      <c r="AK13" s="12">
        <f t="shared" si="5"/>
        <v>32895.880206749775</v>
      </c>
      <c r="AL13" s="12">
        <f t="shared" si="5"/>
        <v>34841.958041958045</v>
      </c>
      <c r="AM13" s="12">
        <f t="shared" si="5"/>
        <v>64870.079051383393</v>
      </c>
      <c r="AN13" s="13">
        <f t="shared" si="5"/>
        <v>36121.723928245672</v>
      </c>
    </row>
    <row r="14" spans="1:40" x14ac:dyDescent="0.3">
      <c r="A14" s="20">
        <v>8</v>
      </c>
      <c r="B14" s="21">
        <f t="shared" si="4"/>
        <v>346535.11705685622</v>
      </c>
      <c r="C14" s="22">
        <f>SUM(Q14:AB14)</f>
        <v>308260.60200668901</v>
      </c>
      <c r="D14" s="22">
        <f>SUM(AC14:AN14)</f>
        <v>310014.44816053513</v>
      </c>
      <c r="E14" s="23">
        <v>33243.478260869568</v>
      </c>
      <c r="F14" s="23">
        <v>39191.304347826088</v>
      </c>
      <c r="G14" s="23">
        <v>21866.354515050167</v>
      </c>
      <c r="H14" s="23">
        <v>25140.200668896316</v>
      </c>
      <c r="I14" s="23">
        <v>22933.913043478256</v>
      </c>
      <c r="J14" s="23">
        <v>19599.0635451505</v>
      </c>
      <c r="K14" s="23">
        <v>40741.806020066892</v>
      </c>
      <c r="L14" s="23">
        <v>34412.709030100341</v>
      </c>
      <c r="M14" s="23">
        <v>22293.37792642141</v>
      </c>
      <c r="N14" s="23">
        <v>34168.695652173912</v>
      </c>
      <c r="O14" s="23">
        <v>18409.498327759196</v>
      </c>
      <c r="P14" s="23">
        <v>34534.715719063541</v>
      </c>
      <c r="Q14" s="23">
        <v>20015.919732441471</v>
      </c>
      <c r="R14" s="23">
        <v>13798.662207357862</v>
      </c>
      <c r="S14" s="23">
        <v>12095.652173913044</v>
      </c>
      <c r="T14" s="23">
        <v>40274.113712374587</v>
      </c>
      <c r="U14" s="23">
        <v>24875.85284280937</v>
      </c>
      <c r="V14" s="23">
        <v>40650.301003344481</v>
      </c>
      <c r="W14" s="23">
        <v>24367.491638795982</v>
      </c>
      <c r="X14" s="23">
        <v>42902.341137123753</v>
      </c>
      <c r="Y14" s="23">
        <v>18511.170568561873</v>
      </c>
      <c r="Z14" s="23">
        <v>40177.525083612047</v>
      </c>
      <c r="AA14" s="23">
        <v>15516.923076923078</v>
      </c>
      <c r="AB14" s="23">
        <v>15074.64882943144</v>
      </c>
      <c r="AC14" s="23">
        <v>21800.267558528431</v>
      </c>
      <c r="AD14" s="23">
        <v>19558.394648829431</v>
      </c>
      <c r="AE14" s="23">
        <v>16584.481605351175</v>
      </c>
      <c r="AF14" s="23">
        <v>42902.341137123753</v>
      </c>
      <c r="AG14" s="23">
        <v>30518.662207357862</v>
      </c>
      <c r="AH14" s="23">
        <v>26360.267558528431</v>
      </c>
      <c r="AI14" s="23">
        <v>39445.484949832782</v>
      </c>
      <c r="AJ14" s="23">
        <v>29578.193979933108</v>
      </c>
      <c r="AK14" s="23">
        <v>10621.404682274249</v>
      </c>
      <c r="AL14" s="23">
        <v>16569.23076923077</v>
      </c>
      <c r="AM14" s="23">
        <v>38515.183946488294</v>
      </c>
      <c r="AN14" s="24">
        <v>17560.535117056857</v>
      </c>
    </row>
    <row r="15" spans="1:40" ht="15" thickBot="1" x14ac:dyDescent="0.35">
      <c r="A15" s="20">
        <v>9</v>
      </c>
      <c r="B15" s="21">
        <f t="shared" si="4"/>
        <v>321697.55244755244</v>
      </c>
      <c r="C15" s="22">
        <f>SUM(Q15:AB15)</f>
        <v>257480.76923076919</v>
      </c>
      <c r="D15" s="22">
        <f>SUM(AC15:AN15)</f>
        <v>302811.1888111888</v>
      </c>
      <c r="E15" s="23">
        <v>29223.776223776222</v>
      </c>
      <c r="F15" s="23">
        <v>22500</v>
      </c>
      <c r="G15" s="23">
        <v>22704.545454545456</v>
      </c>
      <c r="H15" s="23">
        <v>31022.727272727265</v>
      </c>
      <c r="I15" s="23">
        <v>19631.118881118884</v>
      </c>
      <c r="J15" s="23">
        <v>32475.524475524471</v>
      </c>
      <c r="K15" s="23">
        <v>28211.538461538461</v>
      </c>
      <c r="L15" s="23">
        <v>18167.832167832166</v>
      </c>
      <c r="M15" s="23">
        <v>31416.08391608391</v>
      </c>
      <c r="N15" s="23">
        <v>19657.342657342655</v>
      </c>
      <c r="O15" s="23">
        <v>29659.090909090904</v>
      </c>
      <c r="P15" s="23">
        <v>37027.97202797202</v>
      </c>
      <c r="Q15" s="23">
        <v>15115.384615384613</v>
      </c>
      <c r="R15" s="23">
        <v>12503.496503496503</v>
      </c>
      <c r="S15" s="23">
        <v>11763.986013986014</v>
      </c>
      <c r="T15" s="23">
        <v>25641.608391608388</v>
      </c>
      <c r="U15" s="23">
        <v>23680.069930069934</v>
      </c>
      <c r="V15" s="23">
        <v>15325.174825174825</v>
      </c>
      <c r="W15" s="23">
        <v>15393.356643356641</v>
      </c>
      <c r="X15" s="23">
        <v>40284.965034965033</v>
      </c>
      <c r="Y15" s="23">
        <v>32034.965034965033</v>
      </c>
      <c r="Z15" s="23">
        <v>23517.482517482516</v>
      </c>
      <c r="AA15" s="23">
        <v>18954.545454545449</v>
      </c>
      <c r="AB15" s="23">
        <v>23265.734265734267</v>
      </c>
      <c r="AC15" s="23">
        <v>20999.999999999993</v>
      </c>
      <c r="AD15" s="23">
        <v>18167.832167832166</v>
      </c>
      <c r="AE15" s="23">
        <v>23071.678321678315</v>
      </c>
      <c r="AF15" s="23">
        <v>38706.293706293705</v>
      </c>
      <c r="AG15" s="23">
        <v>27089.160839160839</v>
      </c>
      <c r="AH15" s="23">
        <v>41643.356643356645</v>
      </c>
      <c r="AI15" s="23">
        <v>18157.342657342662</v>
      </c>
      <c r="AJ15" s="23">
        <v>29512.237762237761</v>
      </c>
      <c r="AK15" s="23">
        <v>22274.475524475529</v>
      </c>
      <c r="AL15" s="23">
        <v>18272.727272727272</v>
      </c>
      <c r="AM15" s="23">
        <v>26354.895104895098</v>
      </c>
      <c r="AN15" s="24">
        <v>18561.188811188811</v>
      </c>
    </row>
    <row r="16" spans="1:40" ht="24" customHeight="1" thickBot="1" x14ac:dyDescent="0.35">
      <c r="A16" s="11" t="s">
        <v>7</v>
      </c>
      <c r="B16" s="12">
        <f>SUM(B17:B19)</f>
        <v>800443.85857479158</v>
      </c>
      <c r="C16" s="12">
        <f t="shared" ref="C16:AN16" si="6">SUM(C17:C19)</f>
        <v>804492.07328430563</v>
      </c>
      <c r="D16" s="12">
        <f t="shared" si="6"/>
        <v>917360.94117283309</v>
      </c>
      <c r="E16" s="12">
        <f t="shared" si="6"/>
        <v>48098.525499569485</v>
      </c>
      <c r="F16" s="12">
        <f t="shared" si="6"/>
        <v>36136.334990667005</v>
      </c>
      <c r="G16" s="12">
        <f t="shared" si="6"/>
        <v>44767.774443991104</v>
      </c>
      <c r="H16" s="12">
        <f t="shared" si="6"/>
        <v>50616.839112267837</v>
      </c>
      <c r="I16" s="12">
        <f t="shared" si="6"/>
        <v>63692.293237151076</v>
      </c>
      <c r="J16" s="12">
        <f t="shared" si="6"/>
        <v>102843.88931063478</v>
      </c>
      <c r="K16" s="12">
        <f t="shared" si="6"/>
        <v>83440.413409861503</v>
      </c>
      <c r="L16" s="12">
        <f t="shared" si="6"/>
        <v>61319.075603497316</v>
      </c>
      <c r="M16" s="12">
        <f t="shared" si="6"/>
        <v>94755.883932870493</v>
      </c>
      <c r="N16" s="12">
        <f t="shared" si="6"/>
        <v>74987.877208088466</v>
      </c>
      <c r="O16" s="12">
        <f t="shared" si="6"/>
        <v>67254.482361842747</v>
      </c>
      <c r="P16" s="12">
        <f t="shared" si="6"/>
        <v>72530.469464349851</v>
      </c>
      <c r="Q16" s="12">
        <f t="shared" si="6"/>
        <v>85628.347292174003</v>
      </c>
      <c r="R16" s="12">
        <f t="shared" si="6"/>
        <v>56995.883039339773</v>
      </c>
      <c r="S16" s="12">
        <f t="shared" si="6"/>
        <v>42131.604981456097</v>
      </c>
      <c r="T16" s="12">
        <f t="shared" si="6"/>
        <v>47061.656411452517</v>
      </c>
      <c r="U16" s="12">
        <f t="shared" si="6"/>
        <v>69023.360347625567</v>
      </c>
      <c r="V16" s="12">
        <f t="shared" si="6"/>
        <v>90427.745029175305</v>
      </c>
      <c r="W16" s="12">
        <f t="shared" si="6"/>
        <v>50185.522245172906</v>
      </c>
      <c r="X16" s="12">
        <f t="shared" si="6"/>
        <v>71550.546866335382</v>
      </c>
      <c r="Y16" s="12">
        <f t="shared" si="6"/>
        <v>81624.782452383311</v>
      </c>
      <c r="Z16" s="12">
        <f t="shared" si="6"/>
        <v>84084.532205082782</v>
      </c>
      <c r="AA16" s="12">
        <f t="shared" si="6"/>
        <v>70883.90359637147</v>
      </c>
      <c r="AB16" s="12">
        <f t="shared" si="6"/>
        <v>54894.18881773654</v>
      </c>
      <c r="AC16" s="12">
        <f t="shared" si="6"/>
        <v>78939.102818990796</v>
      </c>
      <c r="AD16" s="12">
        <f t="shared" si="6"/>
        <v>94637.93637693912</v>
      </c>
      <c r="AE16" s="12">
        <f t="shared" si="6"/>
        <v>93113.442938273118</v>
      </c>
      <c r="AF16" s="12">
        <f t="shared" si="6"/>
        <v>55558.235018292959</v>
      </c>
      <c r="AG16" s="12">
        <f t="shared" si="6"/>
        <v>85506.733971396694</v>
      </c>
      <c r="AH16" s="12">
        <f t="shared" si="6"/>
        <v>87571.260198248201</v>
      </c>
      <c r="AI16" s="12">
        <f t="shared" si="6"/>
        <v>57843.957215831804</v>
      </c>
      <c r="AJ16" s="12">
        <f t="shared" si="6"/>
        <v>76388.700126568583</v>
      </c>
      <c r="AK16" s="12">
        <f t="shared" si="6"/>
        <v>69649.389001103016</v>
      </c>
      <c r="AL16" s="12">
        <f t="shared" si="6"/>
        <v>69612.518400167784</v>
      </c>
      <c r="AM16" s="12">
        <f t="shared" si="6"/>
        <v>77492.163955267009</v>
      </c>
      <c r="AN16" s="13">
        <f t="shared" si="6"/>
        <v>71047.50115175391</v>
      </c>
    </row>
    <row r="17" spans="1:40" x14ac:dyDescent="0.3">
      <c r="A17" s="20">
        <v>10</v>
      </c>
      <c r="B17" s="21">
        <f t="shared" si="4"/>
        <v>250578.96138482023</v>
      </c>
      <c r="C17" s="22">
        <f>SUM(Q17:AB17)</f>
        <v>310033.02263648459</v>
      </c>
      <c r="D17" s="22">
        <f>SUM(AC17:AN17)</f>
        <v>312431.42476697732</v>
      </c>
      <c r="E17" s="23">
        <v>16027.430093209055</v>
      </c>
      <c r="F17" s="23">
        <v>7263.6484687083903</v>
      </c>
      <c r="G17" s="23">
        <v>19609.85352862849</v>
      </c>
      <c r="H17" s="23">
        <v>15248.202396804259</v>
      </c>
      <c r="I17" s="23">
        <v>28854.327563249004</v>
      </c>
      <c r="J17" s="23">
        <v>33301.997336884153</v>
      </c>
      <c r="K17" s="23">
        <v>19194.94007989348</v>
      </c>
      <c r="L17" s="23">
        <v>15703.595206391474</v>
      </c>
      <c r="M17" s="23">
        <v>30417.842876165116</v>
      </c>
      <c r="N17" s="23">
        <v>12718.24234354194</v>
      </c>
      <c r="O17" s="23">
        <v>27361.651131824234</v>
      </c>
      <c r="P17" s="23">
        <v>24877.230359520647</v>
      </c>
      <c r="Q17" s="23">
        <v>26076.431424766975</v>
      </c>
      <c r="R17" s="23">
        <v>22418.109187749666</v>
      </c>
      <c r="S17" s="23">
        <v>16573.901464713716</v>
      </c>
      <c r="T17" s="23">
        <v>11554.460719041275</v>
      </c>
      <c r="U17" s="23">
        <v>36783.222370173098</v>
      </c>
      <c r="V17" s="23">
        <v>40254.327563249004</v>
      </c>
      <c r="W17" s="23">
        <v>10238.88149134487</v>
      </c>
      <c r="X17" s="23">
        <v>28677.230359520639</v>
      </c>
      <c r="Y17" s="23">
        <v>29932.090545938743</v>
      </c>
      <c r="Z17" s="23">
        <v>45794.94007989348</v>
      </c>
      <c r="AA17" s="23">
        <v>21512.383488681757</v>
      </c>
      <c r="AB17" s="23">
        <v>20217.043941411444</v>
      </c>
      <c r="AC17" s="23">
        <v>41954.460719041279</v>
      </c>
      <c r="AD17" s="23">
        <v>19675.632490013311</v>
      </c>
      <c r="AE17" s="23">
        <v>22008.255659121169</v>
      </c>
      <c r="AF17" s="23">
        <v>24669.773635153128</v>
      </c>
      <c r="AG17" s="23">
        <v>34976.8308921438</v>
      </c>
      <c r="AH17" s="23">
        <v>23738.748335552591</v>
      </c>
      <c r="AI17" s="23">
        <v>19427.696404793613</v>
      </c>
      <c r="AJ17" s="23">
        <v>22271.371504660448</v>
      </c>
      <c r="AK17" s="23">
        <v>27417.310252996002</v>
      </c>
      <c r="AL17" s="23">
        <v>18471.371504660456</v>
      </c>
      <c r="AM17" s="23">
        <v>25519.840213049261</v>
      </c>
      <c r="AN17" s="24">
        <v>32300.133155792275</v>
      </c>
    </row>
    <row r="18" spans="1:40" x14ac:dyDescent="0.3">
      <c r="A18" s="20">
        <v>11</v>
      </c>
      <c r="B18" s="21">
        <f t="shared" si="4"/>
        <v>265434.04004711425</v>
      </c>
      <c r="C18" s="22">
        <f>SUM(Q18:AB18)</f>
        <v>200843.05064782099</v>
      </c>
      <c r="D18" s="22">
        <f>SUM(AC18:AN18)</f>
        <v>306031.80212014139</v>
      </c>
      <c r="E18" s="23">
        <v>11431.095406360426</v>
      </c>
      <c r="F18" s="23">
        <v>18369.257950530038</v>
      </c>
      <c r="G18" s="23">
        <v>9218.4923439340419</v>
      </c>
      <c r="H18" s="23">
        <v>17598.35100117786</v>
      </c>
      <c r="I18" s="23">
        <v>11806.5371024735</v>
      </c>
      <c r="J18" s="23">
        <v>33236.749116607774</v>
      </c>
      <c r="K18" s="23">
        <v>34338.044758539465</v>
      </c>
      <c r="L18" s="23">
        <v>13944.05182567727</v>
      </c>
      <c r="M18" s="23">
        <v>32270.612485276797</v>
      </c>
      <c r="N18" s="23">
        <v>35689.634864546533</v>
      </c>
      <c r="O18" s="23">
        <v>17277.974087161369</v>
      </c>
      <c r="P18" s="23">
        <v>30253.239104829205</v>
      </c>
      <c r="Q18" s="23">
        <v>15285.630153121321</v>
      </c>
      <c r="R18" s="23">
        <v>12857.773851590107</v>
      </c>
      <c r="S18" s="23">
        <v>7576.5606595995268</v>
      </c>
      <c r="T18" s="23">
        <v>11030.624263839814</v>
      </c>
      <c r="U18" s="23">
        <v>11831.566548881041</v>
      </c>
      <c r="V18" s="23">
        <v>25547.703180212018</v>
      </c>
      <c r="W18" s="23">
        <v>18694.640753828033</v>
      </c>
      <c r="X18" s="23">
        <v>27890.459363957598</v>
      </c>
      <c r="Y18" s="23">
        <v>19830.977620730271</v>
      </c>
      <c r="Z18" s="23">
        <v>10274.734982332157</v>
      </c>
      <c r="AA18" s="23">
        <v>26849.234393404011</v>
      </c>
      <c r="AB18" s="23">
        <v>13173.144876325092</v>
      </c>
      <c r="AC18" s="23">
        <v>19060.070671378089</v>
      </c>
      <c r="AD18" s="23">
        <v>34558.303886925802</v>
      </c>
      <c r="AE18" s="23">
        <v>35309.187279151949</v>
      </c>
      <c r="AF18" s="23">
        <v>17813.604240282686</v>
      </c>
      <c r="AG18" s="23">
        <v>30939.045936395771</v>
      </c>
      <c r="AH18" s="23">
        <v>33642.2261484099</v>
      </c>
      <c r="AI18" s="23">
        <v>18614.546525323909</v>
      </c>
      <c r="AJ18" s="23">
        <v>18429.328621908127</v>
      </c>
      <c r="AK18" s="23">
        <v>21252.650176678442</v>
      </c>
      <c r="AL18" s="23">
        <v>32846.289752650177</v>
      </c>
      <c r="AM18" s="23">
        <v>19760.895170789168</v>
      </c>
      <c r="AN18" s="24">
        <v>23805.653710247345</v>
      </c>
    </row>
    <row r="19" spans="1:40" x14ac:dyDescent="0.3">
      <c r="A19" s="25">
        <v>12</v>
      </c>
      <c r="B19" s="26">
        <f t="shared" si="4"/>
        <v>284430.85714285716</v>
      </c>
      <c r="C19" s="27">
        <f>SUM(Q19:AB19)</f>
        <v>293616</v>
      </c>
      <c r="D19" s="27">
        <f>SUM(AC19:AN19)</f>
        <v>298897.71428571426</v>
      </c>
      <c r="E19" s="28">
        <v>20640</v>
      </c>
      <c r="F19" s="28">
        <v>10503.428571428572</v>
      </c>
      <c r="G19" s="28">
        <v>15939.428571428572</v>
      </c>
      <c r="H19" s="28">
        <v>17770.285714285717</v>
      </c>
      <c r="I19" s="28">
        <v>23031.428571428572</v>
      </c>
      <c r="J19" s="28">
        <v>36305.142857142855</v>
      </c>
      <c r="K19" s="28">
        <v>29907.428571428565</v>
      </c>
      <c r="L19" s="28">
        <v>31671.428571428572</v>
      </c>
      <c r="M19" s="28">
        <v>32067.428571428572</v>
      </c>
      <c r="N19" s="28">
        <v>26580</v>
      </c>
      <c r="O19" s="28">
        <v>22614.857142857145</v>
      </c>
      <c r="P19" s="28">
        <v>17400</v>
      </c>
      <c r="Q19" s="28">
        <v>44266.285714285717</v>
      </c>
      <c r="R19" s="28">
        <v>21720</v>
      </c>
      <c r="S19" s="28">
        <v>17981.142857142855</v>
      </c>
      <c r="T19" s="28">
        <v>24476.571428571428</v>
      </c>
      <c r="U19" s="28">
        <v>20408.571428571428</v>
      </c>
      <c r="V19" s="28">
        <v>24625.714285714283</v>
      </c>
      <c r="W19" s="28">
        <v>21252.000000000007</v>
      </c>
      <c r="X19" s="28">
        <v>14982.857142857145</v>
      </c>
      <c r="Y19" s="28">
        <v>31861.71428571429</v>
      </c>
      <c r="Z19" s="28">
        <v>28014.857142857145</v>
      </c>
      <c r="AA19" s="28">
        <v>22522.28571428571</v>
      </c>
      <c r="AB19" s="28">
        <v>21504.000000000007</v>
      </c>
      <c r="AC19" s="28">
        <v>17924.571428571428</v>
      </c>
      <c r="AD19" s="28">
        <v>40404</v>
      </c>
      <c r="AE19" s="28">
        <v>35796</v>
      </c>
      <c r="AF19" s="28">
        <v>13074.857142857145</v>
      </c>
      <c r="AG19" s="28">
        <v>19590.857142857138</v>
      </c>
      <c r="AH19" s="28">
        <v>30190.285714285717</v>
      </c>
      <c r="AI19" s="28">
        <v>19801.714285714283</v>
      </c>
      <c r="AJ19" s="28">
        <v>35688</v>
      </c>
      <c r="AK19" s="28">
        <v>20979.428571428572</v>
      </c>
      <c r="AL19" s="28">
        <v>18294.857142857145</v>
      </c>
      <c r="AM19" s="28">
        <v>32211.42857142858</v>
      </c>
      <c r="AN19" s="29">
        <v>14941.714285714286</v>
      </c>
    </row>
  </sheetData>
  <mergeCells count="1">
    <mergeCell ref="A1:AN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Продажи</vt:lpstr>
      <vt:lpstr>Себестоимость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Рыжов</dc:creator>
  <cp:lastModifiedBy>Mandarin</cp:lastModifiedBy>
  <dcterms:created xsi:type="dcterms:W3CDTF">2018-10-22T14:40:33Z</dcterms:created>
  <dcterms:modified xsi:type="dcterms:W3CDTF">2020-02-23T22:53:06Z</dcterms:modified>
</cp:coreProperties>
</file>