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nathi\Documents\Cursos\Bootcamp IA - Caixa\6 - Projetos Práticos com IA\3 - Como organizar su vida finanaceira com plnilhas inteligentes  e IA\"/>
    </mc:Choice>
  </mc:AlternateContent>
  <bookViews>
    <workbookView xWindow="0" yWindow="0" windowWidth="19200" windowHeight="6930" firstSheet="3" activeTab="3"/>
  </bookViews>
  <sheets>
    <sheet name="Data" sheetId="1" state="hidden" r:id="rId1"/>
    <sheet name="Controler" sheetId="4" state="hidden" r:id="rId2"/>
    <sheet name="Caixinha" sheetId="6" state="hidden" r:id="rId3"/>
    <sheet name="Dashboard" sheetId="5" r:id="rId4"/>
  </sheets>
  <definedNames>
    <definedName name="SegmentaçãodeDados_Mês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<sst xmlns="http://schemas.openxmlformats.org/spreadsheetml/2006/main" count="262" uniqueCount="81">
  <si>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</si>
  <si>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</si>
  <si>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</si>
  <si>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</si>
  <si>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</si>
  <si>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</si>
  <si>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</si>
  <si>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</si>
  <si>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</si>
  <si>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</si>
  <si>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</si>
  <si>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</si>
  <si>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</si>
  <si>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</si>
  <si>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</si>
  <si>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</si>
  <si>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</si>
  <si>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</si>
  <si>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</si>
  <si>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</si>
  <si>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</si>
  <si>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</si>
  <si>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</si>
  <si>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</si>
  <si>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</si>
  <si>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</si>
  <si>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</si>
  <si>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</si>
  <si>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</si>
  <si>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</si>
  <si>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</si>
  <si>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</si>
  <si>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</si>
  <si>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</si>
  <si>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</si>
  <si>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</si>
  <si>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</si>
  <si>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</si>
  <si>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</si>
  <si>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</si>
  <si>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</si>
  <si>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</si>
  <si>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</si>
  <si>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</si>
  <si>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</si>
  <si>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</si>
  <si>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</si>
  <si>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</si>
  <si>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</si>
  <si>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</si>
  <si>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</si>
  <si>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</si>
  <si>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</si>
  <si>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</si>
  <si>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</si>
  <si>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</si>
  <si>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</si>
  <si>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</si>
  <si>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</si>
  <si>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</si>
  <si>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</si>
  <si>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</si>
  <si>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</si>
  <si>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</si>
  <si>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</si>
  <si>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</si>
  <si>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</si>
  <si>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</si>
  <si>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</si>
  <si>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</si>
  <si>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</si>
  <si>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</si>
  <si>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</si>
  <si>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</si>
  <si>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</si>
  <si>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</si>
  <si>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</si>
  <si>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</si>
  <si>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</si>
  <si>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</si>
  <si>
    <t>Money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</si>
</sst>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Segoe UI Historic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14" fontId="0" fillId="0" borderId="0" xfId="0" applyNumberFormat="1"/>
    <xf numFmtId="0" fontId="0" fillId="0" borderId="0" xfId="0" applyNumberFormat="1"/>
    <xf numFmtId="164" fontId="0" fillId="0" borderId="0" xfId="1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2" fillId="0" borderId="0" xfId="0" applyFont="1"/>
    <xf numFmtId="0" fontId="0" fillId="4" borderId="0" xfId="0" applyFill="1"/>
    <xf numFmtId="0" fontId="3" fillId="5" borderId="0" xfId="0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13">
    <dxf>
      <numFmt numFmtId="164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4"/>
        </bottom>
        <vertical/>
        <horizontal/>
      </border>
    </dxf>
    <dxf>
      <font>
        <sz val="14"/>
        <color theme="0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_style" pivot="0" table="0" count="10">
      <tableStyleElement type="wholeTable" dxfId="12"/>
      <tableStyleElement type="headerRow" dxfId="11"/>
    </tableStyle>
  </tableStyles>
  <extLst>
    <ext xmlns:x14="http://schemas.microsoft.com/office/spreadsheetml/2009/9/main" uri="{46F421CA-312F-682f-3DD2-61675219B42D}">
      <x14:dxfs count="8">
        <dxf>
          <font>
            <color theme="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0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8" tint="0.59996337778862885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_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[Planilha_bootcamp.xlsx]Controler!Tabela dinâmica2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Controler!$E$4:$E$8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8-49F7-A711-0EE379D3AD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906143"/>
        <c:axId val="984906975"/>
      </c:barChart>
      <c:catAx>
        <c:axId val="98490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4906975"/>
        <c:crosses val="autoZero"/>
        <c:auto val="1"/>
        <c:lblAlgn val="ctr"/>
        <c:lblOffset val="100"/>
        <c:noMultiLvlLbl val="0"/>
      </c:catAx>
      <c:valAx>
        <c:axId val="984906975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49061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[Planilha_bootcamp.xlsx]Controler!Tabela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0-4E23-B770-352566CF76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974897615"/>
        <c:axId val="974903439"/>
      </c:barChart>
      <c:catAx>
        <c:axId val="97489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4903439"/>
        <c:crosses val="autoZero"/>
        <c:auto val="1"/>
        <c:lblAlgn val="ctr"/>
        <c:lblOffset val="100"/>
        <c:noMultiLvlLbl val="0"/>
      </c:catAx>
      <c:valAx>
        <c:axId val="97490343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489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1631366706469516E-2"/>
          <c:y val="7.407407407407407E-2"/>
          <c:w val="0.93888888888888888"/>
          <c:h val="0.841674686497521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D6-47F5-A1BC-F75979FFED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71526112"/>
        <c:axId val="1571527360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8000">
                  <a:schemeClr val="accent5">
                    <a:lumMod val="60000"/>
                    <a:lumOff val="40000"/>
                  </a:schemeClr>
                </a:gs>
                <a:gs pos="100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"R$"\ #,##0.00</c:formatCode>
                <c:ptCount val="1"/>
                <c:pt idx="0">
                  <c:v>5928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6-47F5-A1BC-F75979FF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0916176"/>
        <c:axId val="1700913680"/>
      </c:barChart>
      <c:catAx>
        <c:axId val="157152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1527360"/>
        <c:crosses val="autoZero"/>
        <c:auto val="1"/>
        <c:lblAlgn val="ctr"/>
        <c:lblOffset val="100"/>
        <c:noMultiLvlLbl val="0"/>
      </c:catAx>
      <c:valAx>
        <c:axId val="1571527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571526112"/>
        <c:crosses val="autoZero"/>
        <c:crossBetween val="between"/>
      </c:valAx>
      <c:valAx>
        <c:axId val="1700913680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1700916176"/>
        <c:crosses val="max"/>
        <c:crossBetween val="between"/>
      </c:valAx>
      <c:catAx>
        <c:axId val="1700916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0091368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Data!A1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181427</xdr:colOff>
      <xdr:row>2</xdr:row>
      <xdr:rowOff>43224</xdr:rowOff>
    </xdr:from>
    <xdr:to>
      <xdr:col>10</xdr:col>
      <xdr:colOff>390071</xdr:colOff>
      <xdr:row>17</xdr:row>
      <xdr:rowOff>108857</xdr:rowOff>
    </xdr:to>
    <xdr:grpSp>
      <xdr:nvGrpSpPr>
        <xdr:cNvPr id="19" name="Agrupar 18"/>
        <xdr:cNvGrpSpPr/>
      </xdr:nvGrpSpPr>
      <xdr:grpSpPr>
        <a:xfrm>
          <a:off x="2676070" y="1249724"/>
          <a:ext cx="5678715" cy="2787062"/>
          <a:chOff x="1516529" y="179295"/>
          <a:chExt cx="5192060" cy="3339352"/>
        </a:xfrm>
      </xdr:grpSpPr>
      <xdr:grpSp>
        <xdr:nvGrpSpPr>
          <xdr:cNvPr id="17" name="Agrupar 16"/>
          <xdr:cNvGrpSpPr/>
        </xdr:nvGrpSpPr>
        <xdr:grpSpPr>
          <a:xfrm>
            <a:off x="1516529" y="179295"/>
            <a:ext cx="5192060" cy="3339352"/>
            <a:chOff x="1516529" y="179295"/>
            <a:chExt cx="5192060" cy="3339352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1516529" y="298823"/>
              <a:ext cx="5192059" cy="321982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8" name="Arredondar Retângulo no Mesmo Canto Lateral 7"/>
            <xdr:cNvSpPr/>
          </xdr:nvSpPr>
          <xdr:spPr>
            <a:xfrm>
              <a:off x="1516531" y="179295"/>
              <a:ext cx="5192058" cy="5602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/>
            <xdr:cNvGraphicFramePr>
              <a:graphicFrameLocks/>
            </xdr:cNvGraphicFramePr>
          </xdr:nvGraphicFramePr>
          <xdr:xfrm>
            <a:off x="1628589" y="649940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8" name="CaixaDeTexto 17"/>
          <xdr:cNvSpPr txBox="1"/>
        </xdr:nvSpPr>
        <xdr:spPr>
          <a:xfrm>
            <a:off x="1836939" y="183039"/>
            <a:ext cx="4676589" cy="537883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Entradas</a:t>
            </a:r>
          </a:p>
        </xdr:txBody>
      </xdr:sp>
    </xdr:grpSp>
    <xdr:clientData/>
  </xdr:twoCellAnchor>
  <xdr:twoCellAnchor>
    <xdr:from>
      <xdr:col>1</xdr:col>
      <xdr:colOff>199570</xdr:colOff>
      <xdr:row>18</xdr:row>
      <xdr:rowOff>49625</xdr:rowOff>
    </xdr:from>
    <xdr:to>
      <xdr:col>20</xdr:col>
      <xdr:colOff>341512</xdr:colOff>
      <xdr:row>35</xdr:row>
      <xdr:rowOff>136070</xdr:rowOff>
    </xdr:to>
    <xdr:grpSp>
      <xdr:nvGrpSpPr>
        <xdr:cNvPr id="21" name="Agrupar 20"/>
        <xdr:cNvGrpSpPr/>
      </xdr:nvGrpSpPr>
      <xdr:grpSpPr>
        <a:xfrm>
          <a:off x="2694213" y="4158982"/>
          <a:ext cx="11689870" cy="3170731"/>
          <a:chOff x="1464234" y="3757706"/>
          <a:chExt cx="8344647" cy="3363261"/>
        </a:xfrm>
      </xdr:grpSpPr>
      <xdr:grpSp>
        <xdr:nvGrpSpPr>
          <xdr:cNvPr id="16" name="Agrupar 15"/>
          <xdr:cNvGrpSpPr/>
        </xdr:nvGrpSpPr>
        <xdr:grpSpPr>
          <a:xfrm>
            <a:off x="1464234" y="3765177"/>
            <a:ext cx="8344647" cy="3355790"/>
            <a:chOff x="1561352" y="5057589"/>
            <a:chExt cx="8344647" cy="3355790"/>
          </a:xfrm>
        </xdr:grpSpPr>
        <xdr:sp macro="" textlink="">
          <xdr:nvSpPr>
            <xdr:cNvPr id="7" name="Retângulo Arredondado 6"/>
            <xdr:cNvSpPr/>
          </xdr:nvSpPr>
          <xdr:spPr>
            <a:xfrm>
              <a:off x="1561352" y="5117353"/>
              <a:ext cx="8329707" cy="3189941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2" name="Gráfico 1"/>
            <xdr:cNvGraphicFramePr>
              <a:graphicFrameLocks/>
            </xdr:cNvGraphicFramePr>
          </xdr:nvGraphicFramePr>
          <xdr:xfrm>
            <a:off x="1636056" y="5670179"/>
            <a:ext cx="8165353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13" name="Arredondar Retângulo no Mesmo Canto Lateral 12"/>
            <xdr:cNvSpPr/>
          </xdr:nvSpPr>
          <xdr:spPr>
            <a:xfrm>
              <a:off x="1561353" y="5057589"/>
              <a:ext cx="8344646" cy="56029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20" name="CaixaDeTexto 19"/>
          <xdr:cNvSpPr txBox="1"/>
        </xdr:nvSpPr>
        <xdr:spPr>
          <a:xfrm>
            <a:off x="1778000" y="3757706"/>
            <a:ext cx="7605059" cy="552823"/>
          </a:xfrm>
          <a:prstGeom prst="rect">
            <a:avLst/>
          </a:prstGeom>
          <a:solidFill>
            <a:schemeClr val="accent5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pt-BR" sz="2000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  <xdr:twoCellAnchor editAs="oneCell">
    <xdr:from>
      <xdr:col>0</xdr:col>
      <xdr:colOff>44824</xdr:colOff>
      <xdr:row>4</xdr:row>
      <xdr:rowOff>44822</xdr:rowOff>
    </xdr:from>
    <xdr:to>
      <xdr:col>0</xdr:col>
      <xdr:colOff>2435412</xdr:colOff>
      <xdr:row>11</xdr:row>
      <xdr:rowOff>97118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Mê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4" y="1624385"/>
              <a:ext cx="2390588" cy="13302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224118</xdr:colOff>
      <xdr:row>1</xdr:row>
      <xdr:rowOff>1</xdr:rowOff>
    </xdr:from>
    <xdr:to>
      <xdr:col>20</xdr:col>
      <xdr:colOff>440765</xdr:colOff>
      <xdr:row>1</xdr:row>
      <xdr:rowOff>979715</xdr:rowOff>
    </xdr:to>
    <xdr:sp macro="" textlink="">
      <xdr:nvSpPr>
        <xdr:cNvPr id="25" name="Retângulo Arredondado 24"/>
        <xdr:cNvSpPr/>
      </xdr:nvSpPr>
      <xdr:spPr>
        <a:xfrm>
          <a:off x="2718761" y="181430"/>
          <a:ext cx="11764575" cy="97971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305762</xdr:colOff>
      <xdr:row>1</xdr:row>
      <xdr:rowOff>51760</xdr:rowOff>
    </xdr:from>
    <xdr:to>
      <xdr:col>2</xdr:col>
      <xdr:colOff>562429</xdr:colOff>
      <xdr:row>1</xdr:row>
      <xdr:rowOff>925818</xdr:rowOff>
    </xdr:to>
    <xdr:sp macro="" textlink="">
      <xdr:nvSpPr>
        <xdr:cNvPr id="27" name="Retângulo Arredondado 26"/>
        <xdr:cNvSpPr/>
      </xdr:nvSpPr>
      <xdr:spPr>
        <a:xfrm>
          <a:off x="2800405" y="233189"/>
          <a:ext cx="864453" cy="874058"/>
        </a:xfrm>
        <a:prstGeom prst="roundRect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186765</xdr:colOff>
      <xdr:row>1</xdr:row>
      <xdr:rowOff>164354</xdr:rowOff>
    </xdr:from>
    <xdr:to>
      <xdr:col>7</xdr:col>
      <xdr:colOff>321235</xdr:colOff>
      <xdr:row>1</xdr:row>
      <xdr:rowOff>575236</xdr:rowOff>
    </xdr:to>
    <xdr:sp macro="" textlink="">
      <xdr:nvSpPr>
        <xdr:cNvPr id="28" name="CaixaDeTexto 27"/>
        <xdr:cNvSpPr txBox="1"/>
      </xdr:nvSpPr>
      <xdr:spPr>
        <a:xfrm>
          <a:off x="3907118" y="351119"/>
          <a:ext cx="2584823" cy="41088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Hello,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Natália</a:t>
          </a:r>
          <a:endParaRPr lang="pt-BR" sz="20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3</xdr:col>
      <xdr:colOff>186765</xdr:colOff>
      <xdr:row>1</xdr:row>
      <xdr:rowOff>485588</xdr:rowOff>
    </xdr:from>
    <xdr:to>
      <xdr:col>7</xdr:col>
      <xdr:colOff>321235</xdr:colOff>
      <xdr:row>1</xdr:row>
      <xdr:rowOff>896470</xdr:rowOff>
    </xdr:to>
    <xdr:sp macro="" textlink="">
      <xdr:nvSpPr>
        <xdr:cNvPr id="29" name="CaixaDeTexto 28"/>
        <xdr:cNvSpPr txBox="1"/>
      </xdr:nvSpPr>
      <xdr:spPr>
        <a:xfrm>
          <a:off x="3907118" y="672353"/>
          <a:ext cx="2584823" cy="4108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Acompanhamento</a:t>
          </a:r>
          <a:r>
            <a:rPr lang="pt-BR" sz="1400" b="0" baseline="0">
              <a:solidFill>
                <a:schemeClr val="bg2">
                  <a:lumMod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Financeiro</a:t>
          </a:r>
          <a:endParaRPr lang="pt-BR" sz="1400" b="0">
            <a:solidFill>
              <a:schemeClr val="bg2">
                <a:lumMod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10</xdr:col>
      <xdr:colOff>212164</xdr:colOff>
      <xdr:row>1</xdr:row>
      <xdr:rowOff>376517</xdr:rowOff>
    </xdr:from>
    <xdr:to>
      <xdr:col>15</xdr:col>
      <xdr:colOff>29882</xdr:colOff>
      <xdr:row>1</xdr:row>
      <xdr:rowOff>732116</xdr:rowOff>
    </xdr:to>
    <xdr:grpSp>
      <xdr:nvGrpSpPr>
        <xdr:cNvPr id="32" name="Agrupar 31">
          <a:hlinkClick xmlns:r="http://schemas.openxmlformats.org/officeDocument/2006/relationships" r:id="rId3"/>
        </xdr:cNvPr>
        <xdr:cNvGrpSpPr/>
      </xdr:nvGrpSpPr>
      <xdr:grpSpPr>
        <a:xfrm>
          <a:off x="8176878" y="557946"/>
          <a:ext cx="2856647" cy="355599"/>
          <a:chOff x="8213165" y="518459"/>
          <a:chExt cx="2880659" cy="355599"/>
        </a:xfrm>
      </xdr:grpSpPr>
      <xdr:sp macro="" textlink="">
        <xdr:nvSpPr>
          <xdr:cNvPr id="30" name="Retângulo Arredondado 29"/>
          <xdr:cNvSpPr/>
        </xdr:nvSpPr>
        <xdr:spPr>
          <a:xfrm>
            <a:off x="8213165" y="518459"/>
            <a:ext cx="2880659" cy="355599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 dados</a:t>
            </a:r>
            <a:r>
              <a:rPr lang="pt-BR" sz="1100" baseline="0">
                <a:solidFill>
                  <a:schemeClr val="bg1">
                    <a:lumMod val="65000"/>
                  </a:schemeClr>
                </a:solidFill>
              </a:rPr>
              <a:t> ...</a:t>
            </a:r>
            <a:endParaRPr lang="pt-BR" sz="1100">
              <a:solidFill>
                <a:schemeClr val="bg1">
                  <a:lumMod val="65000"/>
                </a:schemeClr>
              </a:solidFill>
            </a:endParaRPr>
          </a:p>
        </xdr:txBody>
      </xdr:sp>
      <xdr:pic>
        <xdr:nvPicPr>
          <xdr:cNvPr id="31" name="Imagem 30"/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35235" y="575235"/>
            <a:ext cx="201706" cy="201706"/>
          </a:xfrm>
          <a:prstGeom prst="rect">
            <a:avLst/>
          </a:prstGeom>
          <a:solidFill>
            <a:schemeClr val="bg1">
              <a:lumMod val="50000"/>
              <a:alpha val="0"/>
            </a:schemeClr>
          </a:solidFill>
        </xdr:spPr>
      </xdr:pic>
    </xdr:grpSp>
    <xdr:clientData/>
  </xdr:twoCellAnchor>
  <xdr:twoCellAnchor>
    <xdr:from>
      <xdr:col>11</xdr:col>
      <xdr:colOff>54428</xdr:colOff>
      <xdr:row>2</xdr:row>
      <xdr:rowOff>60299</xdr:rowOff>
    </xdr:from>
    <xdr:to>
      <xdr:col>20</xdr:col>
      <xdr:colOff>299892</xdr:colOff>
      <xdr:row>17</xdr:row>
      <xdr:rowOff>136071</xdr:rowOff>
    </xdr:to>
    <xdr:grpSp>
      <xdr:nvGrpSpPr>
        <xdr:cNvPr id="3" name="Agrupar 2"/>
        <xdr:cNvGrpSpPr/>
      </xdr:nvGrpSpPr>
      <xdr:grpSpPr>
        <a:xfrm>
          <a:off x="8626928" y="1266799"/>
          <a:ext cx="5715535" cy="2797201"/>
          <a:chOff x="8495125" y="1584298"/>
          <a:chExt cx="5148838" cy="3248637"/>
        </a:xfrm>
      </xdr:grpSpPr>
      <xdr:grpSp>
        <xdr:nvGrpSpPr>
          <xdr:cNvPr id="39" name="Agrupar 38"/>
          <xdr:cNvGrpSpPr/>
        </xdr:nvGrpSpPr>
        <xdr:grpSpPr>
          <a:xfrm>
            <a:off x="8495125" y="1584298"/>
            <a:ext cx="5148838" cy="3248637"/>
            <a:chOff x="1516529" y="179295"/>
            <a:chExt cx="5192060" cy="3339352"/>
          </a:xfrm>
        </xdr:grpSpPr>
        <xdr:grpSp>
          <xdr:nvGrpSpPr>
            <xdr:cNvPr id="40" name="Agrupar 39"/>
            <xdr:cNvGrpSpPr/>
          </xdr:nvGrpSpPr>
          <xdr:grpSpPr>
            <a:xfrm>
              <a:off x="1516529" y="179295"/>
              <a:ext cx="5192060" cy="3339352"/>
              <a:chOff x="1516529" y="179295"/>
              <a:chExt cx="5192060" cy="3339352"/>
            </a:xfrm>
          </xdr:grpSpPr>
          <xdr:sp macro="" textlink="">
            <xdr:nvSpPr>
              <xdr:cNvPr id="42" name="Retângulo Arredondado 41"/>
              <xdr:cNvSpPr/>
            </xdr:nvSpPr>
            <xdr:spPr>
              <a:xfrm>
                <a:off x="1516529" y="298823"/>
                <a:ext cx="5192059" cy="321982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43" name="Arredondar Retângulo no Mesmo Canto Lateral 42"/>
              <xdr:cNvSpPr/>
            </xdr:nvSpPr>
            <xdr:spPr>
              <a:xfrm>
                <a:off x="1516531" y="179295"/>
                <a:ext cx="5192058" cy="560293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sp macro="" textlink="">
          <xdr:nvSpPr>
            <xdr:cNvPr id="41" name="CaixaDeTexto 40"/>
            <xdr:cNvSpPr txBox="1"/>
          </xdr:nvSpPr>
          <xdr:spPr>
            <a:xfrm>
              <a:off x="1845233" y="194235"/>
              <a:ext cx="4676589" cy="537883"/>
            </a:xfrm>
            <a:prstGeom prst="rect">
              <a:avLst/>
            </a:prstGeom>
            <a:solidFill>
              <a:schemeClr val="accent5">
                <a:lumMod val="60000"/>
                <a:lumOff val="40000"/>
              </a:schemeClr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r>
                <a:rPr lang="pt-BR" sz="20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graphicFrame macro="">
        <xdr:nvGraphicFramePr>
          <xdr:cNvPr id="45" name="Gráfico 44"/>
          <xdr:cNvGraphicFramePr>
            <a:graphicFrameLocks/>
          </xdr:cNvGraphicFramePr>
        </xdr:nvGraphicFramePr>
        <xdr:xfrm>
          <a:off x="8502596" y="1922609"/>
          <a:ext cx="5126425" cy="26631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 editAs="oneCell">
    <xdr:from>
      <xdr:col>1</xdr:col>
      <xdr:colOff>271612</xdr:colOff>
      <xdr:row>0</xdr:row>
      <xdr:rowOff>172357</xdr:rowOff>
    </xdr:from>
    <xdr:to>
      <xdr:col>3</xdr:col>
      <xdr:colOff>18763</xdr:colOff>
      <xdr:row>1</xdr:row>
      <xdr:rowOff>978114</xdr:rowOff>
    </xdr:to>
    <xdr:pic>
      <xdr:nvPicPr>
        <xdr:cNvPr id="47" name="Imagem 46" descr="Garota 3d Com Sorriso Perfeito E Polegares Para Cima PNG , Garota 3d,  Modelo De Menina 3d, Afirmativo PNG Imagem para download gratuito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6255" y="172357"/>
          <a:ext cx="962722" cy="987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 Na" refreshedDate="45669.57181296296" createdVersion="6" refreshedVersion="6" minRefreshableVersion="3" recordCount="44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Date="1" containsString="0" containsMixedTypes="1" minDate="1899-12-31T00:33:04" maxDate="1900-01-10T00:00:00" count="6">
        <n v="8"/>
        <n v="9"/>
        <n v="10"/>
        <d v="1900-01-07T00:00:00" u="1"/>
        <d v="1900-01-08T00:00:00" u="1"/>
        <d v="1900-01-09T00:00:00" u="1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3:B19" firstHeaderRow="1" firstDataRow="1" firstDataCol="1" rowPageCount="1" colPageCount="1"/>
  <pivotFields count="8">
    <pivotField numFmtId="14" showAll="0"/>
    <pivotField showAll="0" defaultSubtotal="0">
      <items count="6">
        <item x="0"/>
        <item x="1"/>
        <item x="2"/>
        <item m="1" x="3"/>
        <item m="1" x="4"/>
        <item m="1" x="5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D3:E8" firstHeaderRow="1" firstDataRow="1" firstDataCol="1" rowPageCount="1" colPageCount="1"/>
  <pivotFields count="8">
    <pivotField numFmtId="14" showAll="0"/>
    <pivotField showAll="0" defaultSubtotal="0">
      <items count="6">
        <item x="0"/>
        <item x="1"/>
        <item x="2"/>
        <item m="1" x="3"/>
        <item m="1" x="4"/>
        <item m="1" x="5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4" numFmtId="164"/>
  </dataFields>
  <chartFormats count="1"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" sourceName="Mês">
  <pivotTables>
    <pivotTable tabId="4" name="Tabela dinâmica1"/>
    <pivotTable tabId="4" name="Tabela dinâmica2"/>
  </pivotTables>
  <data>
    <tabular pivotCacheId="1">
      <items count="6">
        <i x="0" s="1"/>
        <i x="1" s="1"/>
        <i x="2" s="1"/>
        <i x="3" s="1" nd="1"/>
        <i x="4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" cache="SegmentaçãodeDados_Mês" caption="MÊS" style="My_style" rowHeight="241300"/>
</slicers>
</file>

<file path=xl/tables/table1.xml><?xml version="1.0" encoding="utf-8"?>
<table xmlns="http://schemas.openxmlformats.org/spreadsheetml/2006/main" id="1" name="tbl_operations" displayName="tbl_operations" ref="A1:H45" totalsRowShown="0" dataDxfId="10">
  <autoFilter ref="A1:H45"/>
  <tableColumns count="8">
    <tableColumn id="1" name="Data" dataDxfId="9"/>
    <tableColumn id="8" name="Mês" dataDxfId="8">
      <calculatedColumnFormula>MONTH(tbl_operations[[#This Row],[Data]])</calculatedColumnFormula>
    </tableColumn>
    <tableColumn id="2" name="Tipo" dataDxfId="7"/>
    <tableColumn id="3" name="Categoria" dataDxfId="6"/>
    <tableColumn id="4" name="Descrição" dataDxfId="5"/>
    <tableColumn id="5" name="Valor" dataDxfId="4" dataCellStyle="Moeda"/>
    <tableColumn id="6" name="Operação Bancária" dataDxfId="3"/>
    <tableColumn id="7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C6:D19" totalsRowShown="0" headerRowDxfId="1">
  <autoFilter ref="C6:D19"/>
  <tableColumns count="2">
    <tableColumn id="1" name="Data de Lançamento"/>
    <tableColumn id="2" name="Depósito reserv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45"/>
  <sheetViews>
    <sheetView workbookViewId="0"/>
  </sheetViews>
  <sheetFormatPr defaultRowHeight="14.5" x14ac:dyDescent="0.35"/>
  <cols>
    <col min="1" max="1" width="10.453125" style="4" bestFit="1" customWidth="1"/>
    <col min="2" max="2" width="10.453125" style="4" customWidth="1"/>
    <col min="3" max="3" width="8.81640625" bestFit="1" customWidth="1"/>
    <col min="4" max="4" width="14.1796875" bestFit="1" customWidth="1"/>
    <col min="5" max="5" width="32.08984375" bestFit="1" customWidth="1"/>
    <col min="6" max="6" width="10.36328125" bestFit="1" customWidth="1"/>
    <col min="7" max="7" width="18.90625" bestFit="1" customWidth="1"/>
    <col min="8" max="8" width="8.7265625" bestFit="1" customWidth="1"/>
  </cols>
  <sheetData>
    <row r="1" spans="1:8" x14ac:dyDescent="0.35">
      <c r="A1" s="5" t="s">
        <v>0</v>
      </c>
      <c r="B1" s="5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7" customHeight="1" x14ac:dyDescent="0.35">
      <c r="A2" s="1">
        <v>45505</v>
      </c>
      <c r="B2" s="12">
        <f>MONTH(tbl_operations[[#This Row],[Data]])</f>
        <v>8</v>
      </c>
      <c r="C2" s="2" t="s">
        <v>7</v>
      </c>
      <c r="D2" s="2" t="s">
        <v>8</v>
      </c>
      <c r="E2" s="2" t="s">
        <v>9</v>
      </c>
      <c r="F2" s="6">
        <v>5000</v>
      </c>
      <c r="G2" s="2" t="s">
        <v>10</v>
      </c>
      <c r="H2" s="2" t="s">
        <v>11</v>
      </c>
    </row>
    <row r="3" spans="1:8" ht="17" customHeight="1" x14ac:dyDescent="0.35">
      <c r="A3" s="1">
        <v>45505</v>
      </c>
      <c r="B3" s="12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6">
        <v>550</v>
      </c>
      <c r="G3" s="2" t="s">
        <v>15</v>
      </c>
      <c r="H3" s="2" t="s">
        <v>16</v>
      </c>
    </row>
    <row r="4" spans="1:8" ht="17" customHeight="1" x14ac:dyDescent="0.35">
      <c r="A4" s="1">
        <v>45507</v>
      </c>
      <c r="B4" s="12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6">
        <v>300</v>
      </c>
      <c r="G4" s="2" t="s">
        <v>19</v>
      </c>
      <c r="H4" s="2" t="s">
        <v>20</v>
      </c>
    </row>
    <row r="5" spans="1:8" ht="17" customHeight="1" x14ac:dyDescent="0.35">
      <c r="A5" s="1">
        <v>45509</v>
      </c>
      <c r="B5" s="12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6">
        <v>120</v>
      </c>
      <c r="G5" s="2" t="s">
        <v>19</v>
      </c>
      <c r="H5" s="2" t="s">
        <v>20</v>
      </c>
    </row>
    <row r="6" spans="1:8" ht="17" customHeight="1" x14ac:dyDescent="0.35">
      <c r="A6" s="1">
        <v>45511</v>
      </c>
      <c r="B6" s="12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6">
        <v>250</v>
      </c>
      <c r="G6" s="2" t="s">
        <v>10</v>
      </c>
      <c r="H6" s="2" t="s">
        <v>20</v>
      </c>
    </row>
    <row r="7" spans="1:8" ht="17" customHeight="1" x14ac:dyDescent="0.35">
      <c r="A7" s="1">
        <v>45514</v>
      </c>
      <c r="B7" s="12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6">
        <v>400</v>
      </c>
      <c r="G7" s="2" t="s">
        <v>15</v>
      </c>
      <c r="H7" s="2" t="s">
        <v>16</v>
      </c>
    </row>
    <row r="8" spans="1:8" ht="17" customHeight="1" x14ac:dyDescent="0.35">
      <c r="A8" s="1">
        <v>45516</v>
      </c>
      <c r="B8" s="12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6">
        <v>600</v>
      </c>
      <c r="G8" s="2" t="s">
        <v>19</v>
      </c>
      <c r="H8" s="2" t="s">
        <v>16</v>
      </c>
    </row>
    <row r="9" spans="1:8" ht="17" customHeight="1" x14ac:dyDescent="0.35">
      <c r="A9" s="1">
        <v>45519</v>
      </c>
      <c r="B9" s="12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6">
        <v>800</v>
      </c>
      <c r="G9" s="2" t="s">
        <v>10</v>
      </c>
      <c r="H9" s="2" t="s">
        <v>11</v>
      </c>
    </row>
    <row r="10" spans="1:8" ht="17" customHeight="1" x14ac:dyDescent="0.35">
      <c r="A10" s="1">
        <v>45519</v>
      </c>
      <c r="B10" s="12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6">
        <v>150</v>
      </c>
      <c r="G10" s="2" t="s">
        <v>10</v>
      </c>
      <c r="H10" s="2" t="s">
        <v>20</v>
      </c>
    </row>
    <row r="11" spans="1:8" ht="17" customHeight="1" x14ac:dyDescent="0.35">
      <c r="A11" s="1">
        <v>45522</v>
      </c>
      <c r="B11" s="12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6">
        <v>1200</v>
      </c>
      <c r="G11" s="2" t="s">
        <v>19</v>
      </c>
      <c r="H11" s="2" t="s">
        <v>16</v>
      </c>
    </row>
    <row r="12" spans="1:8" ht="17" customHeight="1" x14ac:dyDescent="0.35">
      <c r="A12" s="1">
        <v>45524</v>
      </c>
      <c r="B12" s="12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6">
        <v>450</v>
      </c>
      <c r="G12" s="2" t="s">
        <v>15</v>
      </c>
      <c r="H12" s="2" t="s">
        <v>20</v>
      </c>
    </row>
    <row r="13" spans="1:8" ht="17" customHeight="1" x14ac:dyDescent="0.35">
      <c r="A13" s="1">
        <v>45526</v>
      </c>
      <c r="B13" s="12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6">
        <v>180</v>
      </c>
      <c r="G13" s="2" t="s">
        <v>10</v>
      </c>
      <c r="H13" s="2" t="s">
        <v>16</v>
      </c>
    </row>
    <row r="14" spans="1:8" ht="17" customHeight="1" x14ac:dyDescent="0.35">
      <c r="A14" s="1">
        <v>45528</v>
      </c>
      <c r="B14" s="12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6">
        <v>80</v>
      </c>
      <c r="G14" s="2" t="s">
        <v>15</v>
      </c>
      <c r="H14" s="2" t="s">
        <v>20</v>
      </c>
    </row>
    <row r="15" spans="1:8" ht="17" customHeight="1" x14ac:dyDescent="0.35">
      <c r="A15" s="1">
        <v>45532</v>
      </c>
      <c r="B15" s="12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6">
        <v>200</v>
      </c>
      <c r="G15" s="2" t="s">
        <v>15</v>
      </c>
      <c r="H15" s="2" t="s">
        <v>20</v>
      </c>
    </row>
    <row r="16" spans="1:8" ht="17" customHeight="1" x14ac:dyDescent="0.35">
      <c r="A16" s="1">
        <v>45534</v>
      </c>
      <c r="B16" s="12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6">
        <v>750</v>
      </c>
      <c r="G16" s="2" t="s">
        <v>10</v>
      </c>
      <c r="H16" s="2" t="s">
        <v>16</v>
      </c>
    </row>
    <row r="17" spans="1:8" ht="17" customHeight="1" x14ac:dyDescent="0.35">
      <c r="A17" s="1">
        <v>45535</v>
      </c>
      <c r="B17" s="12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6">
        <v>350</v>
      </c>
      <c r="G17" s="2" t="s">
        <v>19</v>
      </c>
      <c r="H17" s="2" t="s">
        <v>20</v>
      </c>
    </row>
    <row r="18" spans="1:8" ht="17" customHeight="1" x14ac:dyDescent="0.35">
      <c r="A18" s="1">
        <v>45536</v>
      </c>
      <c r="B18" s="12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6">
        <v>5000</v>
      </c>
      <c r="G18" s="2" t="s">
        <v>10</v>
      </c>
      <c r="H18" s="2" t="s">
        <v>11</v>
      </c>
    </row>
    <row r="19" spans="1:8" ht="17" customHeight="1" x14ac:dyDescent="0.35">
      <c r="A19" s="1">
        <v>45537</v>
      </c>
      <c r="B19" s="12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6">
        <v>450</v>
      </c>
      <c r="G19" s="2" t="s">
        <v>15</v>
      </c>
      <c r="H19" s="2" t="s">
        <v>16</v>
      </c>
    </row>
    <row r="20" spans="1:8" ht="17" customHeight="1" x14ac:dyDescent="0.35">
      <c r="A20" s="1">
        <v>45540</v>
      </c>
      <c r="B20" s="12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6">
        <v>300</v>
      </c>
      <c r="G20" s="2" t="s">
        <v>15</v>
      </c>
      <c r="H20" s="2" t="s">
        <v>20</v>
      </c>
    </row>
    <row r="21" spans="1:8" ht="17" customHeight="1" x14ac:dyDescent="0.35">
      <c r="A21" s="1">
        <v>45543</v>
      </c>
      <c r="B21" s="12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6">
        <v>200</v>
      </c>
      <c r="G21" s="2" t="s">
        <v>10</v>
      </c>
      <c r="H21" s="2" t="s">
        <v>20</v>
      </c>
    </row>
    <row r="22" spans="1:8" ht="17" customHeight="1" x14ac:dyDescent="0.35">
      <c r="A22" s="1">
        <v>45546</v>
      </c>
      <c r="B22" s="12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6">
        <v>600</v>
      </c>
      <c r="G22" s="2" t="s">
        <v>15</v>
      </c>
      <c r="H22" s="2" t="s">
        <v>16</v>
      </c>
    </row>
    <row r="23" spans="1:8" ht="17" customHeight="1" x14ac:dyDescent="0.35">
      <c r="A23" s="1">
        <v>45549</v>
      </c>
      <c r="B23" s="12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6">
        <v>350</v>
      </c>
      <c r="G23" s="2" t="s">
        <v>10</v>
      </c>
      <c r="H23" s="2" t="s">
        <v>20</v>
      </c>
    </row>
    <row r="24" spans="1:8" ht="17" customHeight="1" x14ac:dyDescent="0.35">
      <c r="A24" s="1">
        <v>45552</v>
      </c>
      <c r="B24" s="12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6">
        <v>500</v>
      </c>
      <c r="G24" s="2" t="s">
        <v>19</v>
      </c>
      <c r="H24" s="2" t="s">
        <v>16</v>
      </c>
    </row>
    <row r="25" spans="1:8" ht="17" customHeight="1" x14ac:dyDescent="0.35">
      <c r="A25" s="1">
        <v>45555</v>
      </c>
      <c r="B25" s="12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6">
        <v>1200</v>
      </c>
      <c r="G25" s="2" t="s">
        <v>10</v>
      </c>
      <c r="H25" s="2" t="s">
        <v>11</v>
      </c>
    </row>
    <row r="26" spans="1:8" ht="17" customHeight="1" x14ac:dyDescent="0.35">
      <c r="A26" s="1">
        <v>45555</v>
      </c>
      <c r="B26" s="12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6">
        <v>800</v>
      </c>
      <c r="G26" s="2" t="s">
        <v>10</v>
      </c>
      <c r="H26" s="2" t="s">
        <v>20</v>
      </c>
    </row>
    <row r="27" spans="1:8" ht="17" customHeight="1" x14ac:dyDescent="0.35">
      <c r="A27" s="1">
        <v>45558</v>
      </c>
      <c r="B27" s="12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6">
        <v>1500</v>
      </c>
      <c r="G27" s="2" t="s">
        <v>19</v>
      </c>
      <c r="H27" s="2" t="s">
        <v>16</v>
      </c>
    </row>
    <row r="28" spans="1:8" ht="17" customHeight="1" x14ac:dyDescent="0.35">
      <c r="A28" s="1">
        <v>45561</v>
      </c>
      <c r="B28" s="12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6">
        <v>250</v>
      </c>
      <c r="G28" s="2" t="s">
        <v>15</v>
      </c>
      <c r="H28" s="2" t="s">
        <v>20</v>
      </c>
    </row>
    <row r="29" spans="1:8" ht="17" customHeight="1" x14ac:dyDescent="0.35">
      <c r="A29" s="1">
        <v>45564</v>
      </c>
      <c r="B29" s="12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6">
        <v>400</v>
      </c>
      <c r="G29" s="2" t="s">
        <v>19</v>
      </c>
      <c r="H29" s="2" t="s">
        <v>16</v>
      </c>
    </row>
    <row r="30" spans="1:8" ht="17" customHeight="1" x14ac:dyDescent="0.35">
      <c r="A30" s="1">
        <v>45566</v>
      </c>
      <c r="B30" s="12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6">
        <v>5000</v>
      </c>
      <c r="G30" s="2" t="s">
        <v>10</v>
      </c>
      <c r="H30" s="2" t="s">
        <v>11</v>
      </c>
    </row>
    <row r="31" spans="1:8" ht="17" customHeight="1" x14ac:dyDescent="0.35">
      <c r="A31" s="1">
        <v>45566</v>
      </c>
      <c r="B31" s="12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6">
        <v>600</v>
      </c>
      <c r="G31" s="2" t="s">
        <v>15</v>
      </c>
      <c r="H31" s="2" t="s">
        <v>16</v>
      </c>
    </row>
    <row r="32" spans="1:8" ht="17" customHeight="1" x14ac:dyDescent="0.35">
      <c r="A32" s="1">
        <v>45568</v>
      </c>
      <c r="B32" s="12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6">
        <v>200</v>
      </c>
      <c r="G32" s="2" t="s">
        <v>19</v>
      </c>
      <c r="H32" s="2" t="s">
        <v>20</v>
      </c>
    </row>
    <row r="33" spans="1:8" ht="17" customHeight="1" x14ac:dyDescent="0.35">
      <c r="A33" s="1">
        <v>45570</v>
      </c>
      <c r="B33" s="12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6">
        <v>180</v>
      </c>
      <c r="G33" s="2" t="s">
        <v>10</v>
      </c>
      <c r="H33" s="2" t="s">
        <v>20</v>
      </c>
    </row>
    <row r="34" spans="1:8" ht="17" customHeight="1" x14ac:dyDescent="0.35">
      <c r="A34" s="1">
        <v>45573</v>
      </c>
      <c r="B34" s="12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6">
        <v>120</v>
      </c>
      <c r="G34" s="2" t="s">
        <v>15</v>
      </c>
      <c r="H34" s="2" t="s">
        <v>16</v>
      </c>
    </row>
    <row r="35" spans="1:8" ht="17" customHeight="1" x14ac:dyDescent="0.35">
      <c r="A35" s="1">
        <v>45575</v>
      </c>
      <c r="B35" s="12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6">
        <v>350</v>
      </c>
      <c r="G35" s="2" t="s">
        <v>19</v>
      </c>
      <c r="H35" s="2" t="s">
        <v>16</v>
      </c>
    </row>
    <row r="36" spans="1:8" ht="17" customHeight="1" x14ac:dyDescent="0.35">
      <c r="A36" s="1">
        <v>45578</v>
      </c>
      <c r="B36" s="12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6">
        <v>400</v>
      </c>
      <c r="G36" s="2" t="s">
        <v>10</v>
      </c>
      <c r="H36" s="2" t="s">
        <v>20</v>
      </c>
    </row>
    <row r="37" spans="1:8" ht="17" customHeight="1" x14ac:dyDescent="0.35">
      <c r="A37" s="1">
        <v>45580</v>
      </c>
      <c r="B37" s="12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6">
        <v>450</v>
      </c>
      <c r="G37" s="2" t="s">
        <v>15</v>
      </c>
      <c r="H37" s="2" t="s">
        <v>20</v>
      </c>
    </row>
    <row r="38" spans="1:8" ht="17" customHeight="1" x14ac:dyDescent="0.35">
      <c r="A38" s="1">
        <v>45583</v>
      </c>
      <c r="B38" s="12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6">
        <v>1500</v>
      </c>
      <c r="G38" s="2" t="s">
        <v>10</v>
      </c>
      <c r="H38" s="2" t="s">
        <v>11</v>
      </c>
    </row>
    <row r="39" spans="1:8" ht="17" customHeight="1" x14ac:dyDescent="0.35">
      <c r="A39" s="1">
        <v>45583</v>
      </c>
      <c r="B39" s="12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6">
        <v>300</v>
      </c>
      <c r="G39" s="2" t="s">
        <v>19</v>
      </c>
      <c r="H39" s="2" t="s">
        <v>16</v>
      </c>
    </row>
    <row r="40" spans="1:8" ht="17" customHeight="1" x14ac:dyDescent="0.35">
      <c r="A40" s="1">
        <v>45585</v>
      </c>
      <c r="B40" s="12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6">
        <v>800</v>
      </c>
      <c r="G40" s="2" t="s">
        <v>10</v>
      </c>
      <c r="H40" s="2" t="s">
        <v>20</v>
      </c>
    </row>
    <row r="41" spans="1:8" ht="17" customHeight="1" x14ac:dyDescent="0.35">
      <c r="A41" s="1">
        <v>45587</v>
      </c>
      <c r="B41" s="12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6">
        <v>250</v>
      </c>
      <c r="G41" s="2" t="s">
        <v>19</v>
      </c>
      <c r="H41" s="2" t="s">
        <v>16</v>
      </c>
    </row>
    <row r="42" spans="1:8" ht="17" customHeight="1" x14ac:dyDescent="0.35">
      <c r="A42" s="1">
        <v>45589</v>
      </c>
      <c r="B42" s="12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6">
        <v>150</v>
      </c>
      <c r="G42" s="2" t="s">
        <v>15</v>
      </c>
      <c r="H42" s="2" t="s">
        <v>20</v>
      </c>
    </row>
    <row r="43" spans="1:8" ht="17" customHeight="1" x14ac:dyDescent="0.35">
      <c r="A43" s="1">
        <v>45591</v>
      </c>
      <c r="B43" s="12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6">
        <v>250</v>
      </c>
      <c r="G43" s="2" t="s">
        <v>10</v>
      </c>
      <c r="H43" s="2" t="s">
        <v>16</v>
      </c>
    </row>
    <row r="44" spans="1:8" ht="17" customHeight="1" x14ac:dyDescent="0.35">
      <c r="A44" s="1">
        <v>45595</v>
      </c>
      <c r="B44" s="12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6">
        <v>220</v>
      </c>
      <c r="G44" s="2" t="s">
        <v>10</v>
      </c>
      <c r="H44" s="2" t="s">
        <v>16</v>
      </c>
    </row>
    <row r="45" spans="1:8" ht="17" customHeight="1" x14ac:dyDescent="0.35">
      <c r="A45" s="1">
        <v>45596</v>
      </c>
      <c r="B45" s="12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6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9"/>
  <sheetViews>
    <sheetView workbookViewId="0">
      <selection activeCell="D6" sqref="D6"/>
    </sheetView>
  </sheetViews>
  <sheetFormatPr defaultRowHeight="14.5" x14ac:dyDescent="0.35"/>
  <cols>
    <col min="1" max="1" width="19.26953125" customWidth="1"/>
    <col min="2" max="2" width="13" bestFit="1" customWidth="1"/>
    <col min="4" max="4" width="17" customWidth="1"/>
    <col min="5" max="5" width="13" bestFit="1" customWidth="1"/>
  </cols>
  <sheetData>
    <row r="1" spans="1:5" x14ac:dyDescent="0.35">
      <c r="A1" s="7" t="s">
        <v>1</v>
      </c>
      <c r="B1" t="s">
        <v>12</v>
      </c>
      <c r="D1" s="7" t="s">
        <v>1</v>
      </c>
      <c r="E1" t="s">
        <v>7</v>
      </c>
    </row>
    <row r="3" spans="1:5" x14ac:dyDescent="0.35">
      <c r="A3" s="7" t="s">
        <v>72</v>
      </c>
      <c r="B3" t="s">
        <v>74</v>
      </c>
      <c r="D3" s="7" t="s">
        <v>72</v>
      </c>
      <c r="E3" t="s">
        <v>74</v>
      </c>
    </row>
    <row r="4" spans="1:5" x14ac:dyDescent="0.35">
      <c r="A4" s="8" t="s">
        <v>13</v>
      </c>
      <c r="B4" s="9">
        <v>1600</v>
      </c>
      <c r="D4" s="8" t="s">
        <v>50</v>
      </c>
      <c r="E4" s="9">
        <v>1200</v>
      </c>
    </row>
    <row r="5" spans="1:5" x14ac:dyDescent="0.35">
      <c r="A5" s="8" t="s">
        <v>39</v>
      </c>
      <c r="B5" s="9">
        <v>330</v>
      </c>
      <c r="D5" s="8" t="s">
        <v>29</v>
      </c>
      <c r="E5" s="9">
        <v>800</v>
      </c>
    </row>
    <row r="6" spans="1:5" x14ac:dyDescent="0.35">
      <c r="A6" s="8" t="s">
        <v>25</v>
      </c>
      <c r="B6" s="9">
        <v>1100</v>
      </c>
      <c r="D6" s="8" t="s">
        <v>8</v>
      </c>
      <c r="E6" s="9">
        <v>15000</v>
      </c>
    </row>
    <row r="7" spans="1:5" x14ac:dyDescent="0.35">
      <c r="A7" s="8" t="s">
        <v>33</v>
      </c>
      <c r="B7" s="9">
        <v>3000</v>
      </c>
      <c r="D7" s="8" t="s">
        <v>63</v>
      </c>
      <c r="E7" s="9">
        <v>1500</v>
      </c>
    </row>
    <row r="8" spans="1:5" x14ac:dyDescent="0.35">
      <c r="A8" s="8" t="s">
        <v>45</v>
      </c>
      <c r="B8" s="9">
        <v>570</v>
      </c>
      <c r="D8" s="8" t="s">
        <v>73</v>
      </c>
      <c r="E8" s="9">
        <v>18500</v>
      </c>
    </row>
    <row r="9" spans="1:5" x14ac:dyDescent="0.35">
      <c r="A9" s="8" t="s">
        <v>21</v>
      </c>
      <c r="B9" s="9">
        <v>500</v>
      </c>
    </row>
    <row r="10" spans="1:5" x14ac:dyDescent="0.35">
      <c r="A10" s="8" t="s">
        <v>41</v>
      </c>
      <c r="B10" s="9">
        <v>350</v>
      </c>
    </row>
    <row r="11" spans="1:5" x14ac:dyDescent="0.35">
      <c r="A11" s="8" t="s">
        <v>37</v>
      </c>
      <c r="B11" s="9">
        <v>830</v>
      </c>
    </row>
    <row r="12" spans="1:5" x14ac:dyDescent="0.35">
      <c r="A12" s="8" t="s">
        <v>23</v>
      </c>
      <c r="B12" s="9">
        <v>970</v>
      </c>
    </row>
    <row r="13" spans="1:5" x14ac:dyDescent="0.35">
      <c r="A13" s="8" t="s">
        <v>31</v>
      </c>
      <c r="B13" s="9">
        <v>1400</v>
      </c>
    </row>
    <row r="14" spans="1:5" x14ac:dyDescent="0.35">
      <c r="A14" s="8" t="s">
        <v>17</v>
      </c>
      <c r="B14" s="9">
        <v>800</v>
      </c>
    </row>
    <row r="15" spans="1:5" x14ac:dyDescent="0.35">
      <c r="A15" s="8" t="s">
        <v>54</v>
      </c>
      <c r="B15" s="9">
        <v>250</v>
      </c>
    </row>
    <row r="16" spans="1:5" x14ac:dyDescent="0.35">
      <c r="A16" s="8" t="s">
        <v>35</v>
      </c>
      <c r="B16" s="9">
        <v>1250</v>
      </c>
    </row>
    <row r="17" spans="1:2" x14ac:dyDescent="0.35">
      <c r="A17" s="8" t="s">
        <v>27</v>
      </c>
      <c r="B17" s="9">
        <v>1500</v>
      </c>
    </row>
    <row r="18" spans="1:2" x14ac:dyDescent="0.35">
      <c r="A18" s="8" t="s">
        <v>43</v>
      </c>
      <c r="B18" s="9">
        <v>1250</v>
      </c>
    </row>
    <row r="19" spans="1:2" x14ac:dyDescent="0.35">
      <c r="A19" s="8" t="s">
        <v>73</v>
      </c>
      <c r="B19" s="9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C1:D19"/>
  <sheetViews>
    <sheetView topLeftCell="B2" workbookViewId="0">
      <selection activeCell="D20" sqref="D20"/>
    </sheetView>
  </sheetViews>
  <sheetFormatPr defaultRowHeight="14.5" x14ac:dyDescent="0.35"/>
  <cols>
    <col min="3" max="3" width="20.08984375" customWidth="1"/>
    <col min="4" max="4" width="19.1796875" customWidth="1"/>
  </cols>
  <sheetData>
    <row r="1" spans="3:4" s="11" customFormat="1" ht="44.5" customHeight="1" x14ac:dyDescent="0.35"/>
    <row r="3" spans="3:4" x14ac:dyDescent="0.35">
      <c r="C3" s="14" t="s">
        <v>78</v>
      </c>
      <c r="D3" s="9">
        <f>SUM(Tabela2[Depósito reservado])</f>
        <v>5928</v>
      </c>
    </row>
    <row r="4" spans="3:4" x14ac:dyDescent="0.35">
      <c r="C4" s="14" t="s">
        <v>79</v>
      </c>
      <c r="D4" s="9">
        <v>20000</v>
      </c>
    </row>
    <row r="6" spans="3:4" x14ac:dyDescent="0.35">
      <c r="C6" s="13" t="s">
        <v>76</v>
      </c>
      <c r="D6" s="13" t="s">
        <v>77</v>
      </c>
    </row>
    <row r="7" spans="3:4" x14ac:dyDescent="0.35">
      <c r="C7" s="4">
        <v>45669</v>
      </c>
      <c r="D7" s="9">
        <v>488</v>
      </c>
    </row>
    <row r="8" spans="3:4" x14ac:dyDescent="0.35">
      <c r="C8" s="4">
        <v>45670</v>
      </c>
      <c r="D8" s="9">
        <v>532</v>
      </c>
    </row>
    <row r="9" spans="3:4" x14ac:dyDescent="0.35">
      <c r="C9" s="4">
        <v>45671</v>
      </c>
      <c r="D9" s="9">
        <v>943</v>
      </c>
    </row>
    <row r="10" spans="3:4" x14ac:dyDescent="0.35">
      <c r="C10" s="4">
        <v>45672</v>
      </c>
      <c r="D10" s="9">
        <v>233</v>
      </c>
    </row>
    <row r="11" spans="3:4" x14ac:dyDescent="0.35">
      <c r="C11" s="4">
        <v>45673</v>
      </c>
      <c r="D11" s="9">
        <v>129</v>
      </c>
    </row>
    <row r="12" spans="3:4" x14ac:dyDescent="0.35">
      <c r="C12" s="4">
        <v>45674</v>
      </c>
      <c r="D12" s="9">
        <v>227</v>
      </c>
    </row>
    <row r="13" spans="3:4" x14ac:dyDescent="0.35">
      <c r="C13" s="4">
        <v>45675</v>
      </c>
      <c r="D13" s="9">
        <v>980</v>
      </c>
    </row>
    <row r="14" spans="3:4" x14ac:dyDescent="0.35">
      <c r="C14" s="4">
        <v>45676</v>
      </c>
      <c r="D14" s="9">
        <v>227</v>
      </c>
    </row>
    <row r="15" spans="3:4" x14ac:dyDescent="0.35">
      <c r="C15" s="4">
        <v>45677</v>
      </c>
      <c r="D15" s="9">
        <v>226</v>
      </c>
    </row>
    <row r="16" spans="3:4" x14ac:dyDescent="0.35">
      <c r="C16" s="4">
        <v>45678</v>
      </c>
      <c r="D16" s="9">
        <v>317</v>
      </c>
    </row>
    <row r="17" spans="3:4" x14ac:dyDescent="0.35">
      <c r="C17" s="4">
        <v>45679</v>
      </c>
      <c r="D17" s="9">
        <v>902</v>
      </c>
    </row>
    <row r="18" spans="3:4" x14ac:dyDescent="0.35">
      <c r="C18" s="4">
        <v>45680</v>
      </c>
      <c r="D18" s="9">
        <v>360</v>
      </c>
    </row>
    <row r="19" spans="3:4" x14ac:dyDescent="0.35">
      <c r="C19" s="4">
        <v>45681</v>
      </c>
      <c r="D19" s="9">
        <v>364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1"/>
  <sheetViews>
    <sheetView showGridLines="0" showRowColHeaders="0" tabSelected="1" zoomScale="70" zoomScaleNormal="70" workbookViewId="0">
      <selection activeCell="K18" sqref="K18"/>
    </sheetView>
  </sheetViews>
  <sheetFormatPr defaultColWidth="0" defaultRowHeight="14.5" x14ac:dyDescent="0.35"/>
  <cols>
    <col min="1" max="1" width="35.7265625" style="11" customWidth="1"/>
    <col min="2" max="21" width="8.7265625" style="10" customWidth="1"/>
    <col min="22" max="16384" width="8.7265625" hidden="1"/>
  </cols>
  <sheetData>
    <row r="2" spans="1:1" ht="81" customHeight="1" x14ac:dyDescent="0.35">
      <c r="A2" s="15" t="s">
        <v>80</v>
      </c>
    </row>
    <row r="21" spans="1:1" x14ac:dyDescent="0.35">
      <c r="A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Na</dc:creator>
  <cp:lastModifiedBy>Natalia Na</cp:lastModifiedBy>
  <dcterms:created xsi:type="dcterms:W3CDTF">2025-01-12T08:50:53Z</dcterms:created>
  <dcterms:modified xsi:type="dcterms:W3CDTF">2025-01-12T18:28:07Z</dcterms:modified>
</cp:coreProperties>
</file>