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indfeltmusic/Downloads/Starter_Code/"/>
    </mc:Choice>
  </mc:AlternateContent>
  <xr:revisionPtr revIDLastSave="0" documentId="13_ncr:1_{3E467918-5417-944C-92AF-FBBE118FA7B0}" xr6:coauthVersionLast="47" xr6:coauthVersionMax="47" xr10:uidLastSave="{00000000-0000-0000-0000-000000000000}"/>
  <bookViews>
    <workbookView xWindow="40" yWindow="500" windowWidth="28040" windowHeight="16140" activeTab="6" xr2:uid="{00000000-000D-0000-FFFF-FFFF00000000}"/>
  </bookViews>
  <sheets>
    <sheet name="Pivot Table" sheetId="3" r:id="rId1"/>
    <sheet name="Crowdfunding" sheetId="1" r:id="rId2"/>
    <sheet name="Suggestion1" sheetId="4" r:id="rId3"/>
    <sheet name="Suggestion2" sheetId="5" r:id="rId4"/>
    <sheet name="Suggestion3" sheetId="6" r:id="rId5"/>
    <sheet name="Suggestion4" sheetId="7" r:id="rId6"/>
    <sheet name="Suggestion5" sheetId="8" r:id="rId7"/>
  </sheets>
  <calcPr calcId="191029"/>
  <pivotCaches>
    <pivotCache cacheId="66" r:id="rId8"/>
    <pivotCache cacheId="9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5" l="1" a="1"/>
  <c r="C5" i="5" s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F274" i="1"/>
  <c r="G274" i="1"/>
  <c r="F275" i="1"/>
  <c r="G275" i="1"/>
  <c r="F276" i="1"/>
  <c r="G276" i="1"/>
  <c r="F277" i="1"/>
  <c r="G277" i="1"/>
  <c r="F278" i="1"/>
  <c r="G278" i="1"/>
  <c r="F279" i="1"/>
  <c r="G279" i="1"/>
  <c r="F280" i="1"/>
  <c r="G280" i="1"/>
  <c r="F281" i="1"/>
  <c r="G281" i="1"/>
  <c r="F282" i="1"/>
  <c r="G282" i="1"/>
  <c r="F283" i="1"/>
  <c r="G283" i="1"/>
  <c r="F284" i="1"/>
  <c r="G284" i="1"/>
  <c r="F285" i="1"/>
  <c r="G285" i="1"/>
  <c r="F286" i="1"/>
  <c r="G286" i="1"/>
  <c r="F287" i="1"/>
  <c r="G287" i="1"/>
  <c r="F288" i="1"/>
  <c r="G288" i="1"/>
  <c r="F289" i="1"/>
  <c r="G289" i="1"/>
  <c r="F290" i="1"/>
  <c r="G290" i="1"/>
  <c r="F291" i="1"/>
  <c r="G291" i="1"/>
  <c r="F292" i="1"/>
  <c r="G292" i="1"/>
  <c r="F293" i="1"/>
  <c r="G293" i="1"/>
  <c r="F294" i="1"/>
  <c r="G294" i="1"/>
  <c r="F295" i="1"/>
  <c r="G295" i="1"/>
  <c r="F296" i="1"/>
  <c r="G296" i="1"/>
  <c r="F297" i="1"/>
  <c r="G297" i="1"/>
  <c r="F298" i="1"/>
  <c r="G298" i="1"/>
  <c r="F299" i="1"/>
  <c r="G299" i="1"/>
  <c r="F300" i="1"/>
  <c r="G300" i="1"/>
  <c r="F301" i="1"/>
  <c r="G301" i="1"/>
  <c r="F302" i="1"/>
  <c r="G302" i="1"/>
  <c r="F303" i="1"/>
  <c r="G303" i="1"/>
  <c r="F304" i="1"/>
  <c r="G304" i="1"/>
  <c r="F305" i="1"/>
  <c r="G305" i="1"/>
  <c r="F306" i="1"/>
  <c r="G306" i="1"/>
  <c r="F307" i="1"/>
  <c r="G307" i="1"/>
  <c r="F308" i="1"/>
  <c r="G308" i="1"/>
  <c r="F309" i="1"/>
  <c r="G309" i="1"/>
  <c r="F310" i="1"/>
  <c r="G310" i="1"/>
  <c r="F311" i="1"/>
  <c r="G311" i="1"/>
  <c r="F312" i="1"/>
  <c r="G312" i="1"/>
  <c r="F313" i="1"/>
  <c r="G313" i="1"/>
  <c r="F314" i="1"/>
  <c r="G314" i="1"/>
  <c r="F315" i="1"/>
  <c r="G315" i="1"/>
  <c r="F316" i="1"/>
  <c r="G316" i="1"/>
  <c r="F317" i="1"/>
  <c r="G317" i="1"/>
  <c r="F318" i="1"/>
  <c r="G318" i="1"/>
  <c r="F319" i="1"/>
  <c r="G319" i="1"/>
  <c r="F320" i="1"/>
  <c r="G320" i="1"/>
  <c r="F321" i="1"/>
  <c r="G321" i="1"/>
  <c r="F322" i="1"/>
  <c r="G322" i="1"/>
  <c r="F323" i="1"/>
  <c r="G323" i="1"/>
  <c r="F324" i="1"/>
  <c r="G324" i="1"/>
  <c r="F325" i="1"/>
  <c r="G325" i="1"/>
  <c r="F326" i="1"/>
  <c r="G326" i="1"/>
  <c r="F327" i="1"/>
  <c r="G327" i="1"/>
  <c r="F328" i="1"/>
  <c r="G328" i="1"/>
  <c r="F329" i="1"/>
  <c r="G329" i="1"/>
  <c r="F330" i="1"/>
  <c r="G330" i="1"/>
  <c r="F331" i="1"/>
  <c r="G331" i="1"/>
  <c r="F332" i="1"/>
  <c r="G332" i="1"/>
  <c r="F333" i="1"/>
  <c r="G333" i="1"/>
  <c r="F334" i="1"/>
  <c r="G334" i="1"/>
  <c r="F335" i="1"/>
  <c r="G335" i="1"/>
  <c r="F336" i="1"/>
  <c r="G336" i="1"/>
  <c r="F337" i="1"/>
  <c r="G337" i="1"/>
  <c r="F338" i="1"/>
  <c r="G338" i="1"/>
  <c r="F339" i="1"/>
  <c r="G339" i="1"/>
  <c r="F340" i="1"/>
  <c r="G340" i="1"/>
  <c r="F341" i="1"/>
  <c r="G341" i="1"/>
  <c r="F342" i="1"/>
  <c r="G342" i="1"/>
  <c r="F343" i="1"/>
  <c r="G343" i="1"/>
  <c r="F344" i="1"/>
  <c r="G344" i="1"/>
  <c r="F345" i="1"/>
  <c r="G345" i="1"/>
  <c r="F346" i="1"/>
  <c r="G346" i="1"/>
  <c r="F347" i="1"/>
  <c r="G347" i="1"/>
  <c r="F348" i="1"/>
  <c r="G348" i="1"/>
  <c r="F349" i="1"/>
  <c r="G349" i="1"/>
  <c r="F350" i="1"/>
  <c r="G350" i="1"/>
  <c r="F351" i="1"/>
  <c r="G351" i="1"/>
  <c r="F352" i="1"/>
  <c r="G352" i="1"/>
  <c r="F353" i="1"/>
  <c r="G353" i="1"/>
  <c r="F354" i="1"/>
  <c r="G354" i="1"/>
  <c r="F355" i="1"/>
  <c r="G355" i="1"/>
  <c r="F356" i="1"/>
  <c r="G356" i="1"/>
  <c r="F357" i="1"/>
  <c r="G357" i="1"/>
  <c r="F358" i="1"/>
  <c r="G358" i="1"/>
  <c r="F359" i="1"/>
  <c r="G359" i="1"/>
  <c r="F360" i="1"/>
  <c r="G360" i="1"/>
  <c r="F361" i="1"/>
  <c r="G361" i="1"/>
  <c r="F362" i="1"/>
  <c r="G362" i="1"/>
  <c r="F363" i="1"/>
  <c r="G363" i="1"/>
  <c r="F364" i="1"/>
  <c r="G364" i="1"/>
  <c r="F365" i="1"/>
  <c r="G365" i="1"/>
  <c r="F366" i="1"/>
  <c r="G366" i="1"/>
  <c r="F367" i="1"/>
  <c r="G367" i="1"/>
  <c r="F368" i="1"/>
  <c r="G368" i="1"/>
  <c r="F369" i="1"/>
  <c r="G369" i="1"/>
  <c r="F370" i="1"/>
  <c r="G370" i="1"/>
  <c r="F371" i="1"/>
  <c r="G371" i="1"/>
  <c r="F372" i="1"/>
  <c r="G372" i="1"/>
  <c r="F373" i="1"/>
  <c r="G373" i="1"/>
  <c r="F374" i="1"/>
  <c r="G374" i="1"/>
  <c r="F375" i="1"/>
  <c r="G375" i="1"/>
  <c r="F376" i="1"/>
  <c r="G376" i="1"/>
  <c r="F377" i="1"/>
  <c r="G377" i="1"/>
  <c r="F378" i="1"/>
  <c r="G378" i="1"/>
  <c r="F379" i="1"/>
  <c r="G379" i="1"/>
  <c r="F380" i="1"/>
  <c r="G380" i="1"/>
  <c r="F381" i="1"/>
  <c r="G381" i="1"/>
  <c r="F382" i="1"/>
  <c r="G382" i="1"/>
  <c r="F383" i="1"/>
  <c r="G383" i="1"/>
  <c r="F384" i="1"/>
  <c r="G384" i="1"/>
  <c r="F385" i="1"/>
  <c r="G385" i="1"/>
  <c r="F386" i="1"/>
  <c r="G386" i="1"/>
  <c r="F387" i="1"/>
  <c r="G387" i="1"/>
  <c r="F388" i="1"/>
  <c r="G388" i="1"/>
  <c r="F389" i="1"/>
  <c r="G389" i="1"/>
  <c r="F390" i="1"/>
  <c r="G390" i="1"/>
  <c r="F391" i="1"/>
  <c r="G391" i="1"/>
  <c r="F392" i="1"/>
  <c r="G392" i="1"/>
  <c r="F393" i="1"/>
  <c r="G393" i="1"/>
  <c r="F394" i="1"/>
  <c r="G394" i="1"/>
  <c r="F395" i="1"/>
  <c r="G395" i="1"/>
  <c r="F396" i="1"/>
  <c r="G396" i="1"/>
  <c r="F397" i="1"/>
  <c r="G397" i="1"/>
  <c r="F398" i="1"/>
  <c r="G398" i="1"/>
  <c r="F399" i="1"/>
  <c r="G399" i="1"/>
  <c r="F400" i="1"/>
  <c r="G400" i="1"/>
  <c r="F401" i="1"/>
  <c r="G401" i="1"/>
  <c r="F402" i="1"/>
  <c r="G402" i="1"/>
  <c r="F403" i="1"/>
  <c r="G403" i="1"/>
  <c r="F404" i="1"/>
  <c r="G404" i="1"/>
  <c r="F405" i="1"/>
  <c r="G405" i="1"/>
  <c r="F406" i="1"/>
  <c r="G406" i="1"/>
  <c r="F407" i="1"/>
  <c r="G407" i="1"/>
  <c r="F408" i="1"/>
  <c r="G408" i="1"/>
  <c r="F409" i="1"/>
  <c r="G409" i="1"/>
  <c r="F410" i="1"/>
  <c r="G410" i="1"/>
  <c r="F411" i="1"/>
  <c r="G411" i="1"/>
  <c r="F412" i="1"/>
  <c r="G412" i="1"/>
  <c r="F413" i="1"/>
  <c r="G413" i="1"/>
  <c r="F414" i="1"/>
  <c r="G414" i="1"/>
  <c r="F415" i="1"/>
  <c r="G415" i="1"/>
  <c r="F416" i="1"/>
  <c r="G416" i="1"/>
  <c r="F417" i="1"/>
  <c r="G417" i="1"/>
  <c r="F418" i="1"/>
  <c r="G418" i="1"/>
  <c r="F419" i="1"/>
  <c r="G419" i="1"/>
  <c r="F420" i="1"/>
  <c r="G420" i="1"/>
  <c r="F421" i="1"/>
  <c r="G421" i="1"/>
  <c r="F422" i="1"/>
  <c r="G422" i="1"/>
  <c r="F423" i="1"/>
  <c r="G423" i="1"/>
  <c r="F424" i="1"/>
  <c r="G424" i="1"/>
  <c r="F425" i="1"/>
  <c r="G425" i="1"/>
  <c r="F426" i="1"/>
  <c r="G426" i="1"/>
  <c r="F427" i="1"/>
  <c r="G427" i="1"/>
  <c r="F428" i="1"/>
  <c r="G428" i="1"/>
  <c r="F429" i="1"/>
  <c r="G429" i="1"/>
  <c r="F430" i="1"/>
  <c r="G430" i="1"/>
  <c r="F431" i="1"/>
  <c r="G431" i="1"/>
  <c r="F432" i="1"/>
  <c r="G432" i="1"/>
  <c r="F433" i="1"/>
  <c r="G433" i="1"/>
  <c r="F434" i="1"/>
  <c r="G434" i="1"/>
  <c r="F435" i="1"/>
  <c r="G435" i="1"/>
  <c r="F436" i="1"/>
  <c r="G436" i="1"/>
  <c r="F437" i="1"/>
  <c r="G437" i="1"/>
  <c r="F438" i="1"/>
  <c r="G438" i="1"/>
  <c r="F439" i="1"/>
  <c r="G439" i="1"/>
  <c r="F440" i="1"/>
  <c r="G440" i="1"/>
  <c r="F441" i="1"/>
  <c r="G441" i="1"/>
  <c r="F442" i="1"/>
  <c r="G442" i="1"/>
  <c r="F443" i="1"/>
  <c r="G443" i="1"/>
  <c r="F444" i="1"/>
  <c r="G444" i="1"/>
  <c r="F445" i="1"/>
  <c r="G445" i="1"/>
  <c r="F446" i="1"/>
  <c r="G446" i="1"/>
  <c r="F447" i="1"/>
  <c r="G447" i="1"/>
  <c r="F448" i="1"/>
  <c r="G448" i="1"/>
  <c r="F449" i="1"/>
  <c r="G449" i="1"/>
  <c r="F450" i="1"/>
  <c r="G450" i="1"/>
  <c r="F451" i="1"/>
  <c r="G451" i="1"/>
  <c r="F452" i="1"/>
  <c r="G452" i="1"/>
  <c r="F453" i="1"/>
  <c r="G453" i="1"/>
  <c r="F454" i="1"/>
  <c r="G454" i="1"/>
  <c r="F455" i="1"/>
  <c r="G455" i="1"/>
  <c r="F456" i="1"/>
  <c r="G456" i="1"/>
  <c r="F457" i="1"/>
  <c r="G457" i="1"/>
  <c r="F458" i="1"/>
  <c r="G458" i="1"/>
  <c r="F459" i="1"/>
  <c r="G459" i="1"/>
  <c r="F460" i="1"/>
  <c r="G460" i="1"/>
  <c r="F461" i="1"/>
  <c r="G461" i="1"/>
  <c r="F462" i="1"/>
  <c r="G462" i="1"/>
  <c r="F463" i="1"/>
  <c r="G463" i="1"/>
  <c r="F464" i="1"/>
  <c r="G464" i="1"/>
  <c r="F465" i="1"/>
  <c r="G465" i="1"/>
  <c r="F466" i="1"/>
  <c r="G466" i="1"/>
  <c r="F467" i="1"/>
  <c r="G467" i="1"/>
  <c r="F468" i="1"/>
  <c r="G468" i="1"/>
  <c r="F469" i="1"/>
  <c r="G469" i="1"/>
  <c r="F470" i="1"/>
  <c r="G470" i="1"/>
  <c r="F471" i="1"/>
  <c r="G471" i="1"/>
  <c r="F472" i="1"/>
  <c r="G472" i="1"/>
  <c r="F473" i="1"/>
  <c r="G473" i="1"/>
  <c r="F474" i="1"/>
  <c r="G474" i="1"/>
  <c r="F475" i="1"/>
  <c r="G475" i="1"/>
  <c r="F476" i="1"/>
  <c r="G476" i="1"/>
  <c r="F477" i="1"/>
  <c r="G477" i="1"/>
  <c r="F478" i="1"/>
  <c r="G478" i="1"/>
  <c r="F479" i="1"/>
  <c r="G479" i="1"/>
  <c r="F480" i="1"/>
  <c r="G480" i="1"/>
  <c r="F481" i="1"/>
  <c r="G481" i="1"/>
  <c r="F482" i="1"/>
  <c r="G482" i="1"/>
  <c r="F483" i="1"/>
  <c r="G483" i="1"/>
  <c r="F484" i="1"/>
  <c r="G484" i="1"/>
  <c r="F485" i="1"/>
  <c r="G485" i="1"/>
  <c r="F486" i="1"/>
  <c r="G486" i="1"/>
  <c r="F487" i="1"/>
  <c r="G487" i="1"/>
  <c r="F488" i="1"/>
  <c r="G488" i="1"/>
  <c r="F489" i="1"/>
  <c r="G489" i="1"/>
  <c r="F490" i="1"/>
  <c r="G490" i="1"/>
  <c r="F491" i="1"/>
  <c r="G491" i="1"/>
  <c r="F492" i="1"/>
  <c r="G492" i="1"/>
  <c r="F493" i="1"/>
  <c r="G493" i="1"/>
  <c r="F494" i="1"/>
  <c r="G494" i="1"/>
  <c r="F495" i="1"/>
  <c r="G495" i="1"/>
  <c r="F496" i="1"/>
  <c r="G496" i="1"/>
  <c r="F497" i="1"/>
  <c r="G497" i="1"/>
  <c r="F498" i="1"/>
  <c r="G498" i="1"/>
  <c r="F499" i="1"/>
  <c r="G499" i="1"/>
  <c r="F500" i="1"/>
  <c r="G500" i="1"/>
  <c r="F501" i="1"/>
  <c r="G501" i="1"/>
  <c r="F502" i="1"/>
  <c r="G502" i="1"/>
  <c r="F503" i="1"/>
  <c r="G503" i="1"/>
  <c r="F504" i="1"/>
  <c r="G504" i="1"/>
  <c r="F505" i="1"/>
  <c r="G505" i="1"/>
  <c r="F506" i="1"/>
  <c r="G506" i="1"/>
  <c r="F507" i="1"/>
  <c r="G507" i="1"/>
  <c r="F508" i="1"/>
  <c r="G508" i="1"/>
  <c r="F509" i="1"/>
  <c r="G509" i="1"/>
  <c r="F510" i="1"/>
  <c r="G510" i="1"/>
  <c r="F511" i="1"/>
  <c r="G511" i="1"/>
  <c r="F512" i="1"/>
  <c r="G512" i="1"/>
  <c r="F513" i="1"/>
  <c r="G513" i="1"/>
  <c r="F514" i="1"/>
  <c r="G514" i="1"/>
  <c r="F515" i="1"/>
  <c r="G515" i="1"/>
  <c r="F516" i="1"/>
  <c r="G516" i="1"/>
  <c r="F517" i="1"/>
  <c r="G517" i="1"/>
  <c r="F518" i="1"/>
  <c r="G518" i="1"/>
  <c r="F519" i="1"/>
  <c r="G519" i="1"/>
  <c r="F520" i="1"/>
  <c r="G520" i="1"/>
  <c r="F521" i="1"/>
  <c r="G521" i="1"/>
  <c r="F522" i="1"/>
  <c r="G522" i="1"/>
  <c r="F523" i="1"/>
  <c r="G523" i="1"/>
  <c r="F524" i="1"/>
  <c r="G524" i="1"/>
  <c r="F525" i="1"/>
  <c r="G525" i="1"/>
  <c r="F526" i="1"/>
  <c r="G526" i="1"/>
  <c r="F527" i="1"/>
  <c r="G527" i="1"/>
  <c r="F528" i="1"/>
  <c r="G528" i="1"/>
  <c r="F529" i="1"/>
  <c r="G529" i="1"/>
  <c r="F530" i="1"/>
  <c r="G530" i="1"/>
  <c r="F531" i="1"/>
  <c r="G531" i="1"/>
  <c r="F532" i="1"/>
  <c r="G532" i="1"/>
  <c r="F533" i="1"/>
  <c r="G533" i="1"/>
  <c r="F534" i="1"/>
  <c r="G534" i="1"/>
  <c r="F535" i="1"/>
  <c r="G535" i="1"/>
  <c r="F536" i="1"/>
  <c r="G536" i="1"/>
  <c r="F537" i="1"/>
  <c r="G537" i="1"/>
  <c r="F538" i="1"/>
  <c r="G538" i="1"/>
  <c r="F539" i="1"/>
  <c r="G539" i="1"/>
  <c r="F540" i="1"/>
  <c r="G540" i="1"/>
  <c r="F541" i="1"/>
  <c r="G541" i="1"/>
  <c r="F542" i="1"/>
  <c r="G542" i="1"/>
  <c r="F543" i="1"/>
  <c r="G543" i="1"/>
  <c r="F544" i="1"/>
  <c r="G544" i="1"/>
  <c r="F545" i="1"/>
  <c r="G545" i="1"/>
  <c r="F546" i="1"/>
  <c r="G546" i="1"/>
  <c r="F547" i="1"/>
  <c r="G547" i="1"/>
  <c r="F548" i="1"/>
  <c r="G548" i="1"/>
  <c r="F549" i="1"/>
  <c r="G549" i="1"/>
  <c r="F550" i="1"/>
  <c r="G550" i="1"/>
  <c r="F551" i="1"/>
  <c r="G551" i="1"/>
  <c r="F552" i="1"/>
  <c r="G552" i="1"/>
  <c r="F553" i="1"/>
  <c r="G553" i="1"/>
  <c r="F554" i="1"/>
  <c r="G554" i="1"/>
  <c r="F555" i="1"/>
  <c r="G555" i="1"/>
  <c r="F556" i="1"/>
  <c r="G556" i="1"/>
  <c r="F557" i="1"/>
  <c r="G557" i="1"/>
  <c r="F558" i="1"/>
  <c r="G558" i="1"/>
  <c r="F559" i="1"/>
  <c r="G559" i="1"/>
  <c r="F560" i="1"/>
  <c r="G560" i="1"/>
  <c r="F561" i="1"/>
  <c r="G561" i="1"/>
  <c r="F562" i="1"/>
  <c r="G562" i="1"/>
  <c r="F563" i="1"/>
  <c r="G563" i="1"/>
  <c r="F564" i="1"/>
  <c r="G564" i="1"/>
  <c r="F565" i="1"/>
  <c r="G565" i="1"/>
  <c r="F566" i="1"/>
  <c r="G566" i="1"/>
  <c r="F567" i="1"/>
  <c r="G567" i="1"/>
  <c r="F568" i="1"/>
  <c r="G568" i="1"/>
  <c r="F569" i="1"/>
  <c r="G569" i="1"/>
  <c r="F570" i="1"/>
  <c r="G570" i="1"/>
  <c r="F571" i="1"/>
  <c r="G571" i="1"/>
  <c r="F572" i="1"/>
  <c r="G572" i="1"/>
  <c r="F573" i="1"/>
  <c r="G573" i="1"/>
  <c r="F574" i="1"/>
  <c r="G574" i="1"/>
  <c r="F575" i="1"/>
  <c r="G575" i="1"/>
  <c r="F576" i="1"/>
  <c r="G576" i="1"/>
  <c r="F577" i="1"/>
  <c r="G577" i="1"/>
  <c r="F578" i="1"/>
  <c r="G578" i="1"/>
  <c r="F579" i="1"/>
  <c r="G579" i="1"/>
  <c r="F580" i="1"/>
  <c r="G580" i="1"/>
  <c r="F581" i="1"/>
  <c r="G581" i="1"/>
  <c r="F582" i="1"/>
  <c r="G582" i="1"/>
  <c r="F583" i="1"/>
  <c r="G583" i="1"/>
  <c r="F584" i="1"/>
  <c r="G584" i="1"/>
  <c r="F585" i="1"/>
  <c r="G585" i="1"/>
  <c r="F586" i="1"/>
  <c r="G586" i="1"/>
  <c r="F587" i="1"/>
  <c r="G587" i="1"/>
  <c r="F588" i="1"/>
  <c r="G588" i="1"/>
  <c r="F589" i="1"/>
  <c r="G589" i="1"/>
  <c r="F590" i="1"/>
  <c r="G590" i="1"/>
  <c r="F591" i="1"/>
  <c r="G591" i="1"/>
  <c r="F592" i="1"/>
  <c r="G592" i="1"/>
  <c r="F593" i="1"/>
  <c r="G593" i="1"/>
  <c r="F594" i="1"/>
  <c r="G594" i="1"/>
  <c r="F595" i="1"/>
  <c r="G595" i="1"/>
  <c r="F596" i="1"/>
  <c r="G596" i="1"/>
  <c r="F597" i="1"/>
  <c r="G597" i="1"/>
  <c r="F598" i="1"/>
  <c r="G598" i="1"/>
  <c r="F599" i="1"/>
  <c r="G599" i="1"/>
  <c r="F600" i="1"/>
  <c r="G600" i="1"/>
  <c r="F601" i="1"/>
  <c r="G601" i="1"/>
  <c r="F602" i="1"/>
  <c r="G602" i="1"/>
  <c r="F603" i="1"/>
  <c r="G603" i="1"/>
  <c r="F604" i="1"/>
  <c r="G604" i="1"/>
  <c r="F605" i="1"/>
  <c r="G605" i="1"/>
  <c r="F606" i="1"/>
  <c r="G606" i="1"/>
  <c r="F607" i="1"/>
  <c r="G607" i="1"/>
  <c r="F608" i="1"/>
  <c r="G608" i="1"/>
  <c r="F609" i="1"/>
  <c r="G609" i="1"/>
  <c r="F610" i="1"/>
  <c r="G610" i="1"/>
  <c r="F611" i="1"/>
  <c r="G611" i="1"/>
  <c r="F612" i="1"/>
  <c r="G612" i="1"/>
  <c r="F613" i="1"/>
  <c r="G613" i="1"/>
  <c r="F614" i="1"/>
  <c r="G614" i="1"/>
  <c r="F615" i="1"/>
  <c r="G615" i="1"/>
  <c r="F616" i="1"/>
  <c r="G616" i="1"/>
  <c r="F617" i="1"/>
  <c r="G617" i="1"/>
  <c r="F618" i="1"/>
  <c r="G618" i="1"/>
  <c r="F619" i="1"/>
  <c r="G619" i="1"/>
  <c r="F620" i="1"/>
  <c r="G620" i="1"/>
  <c r="F621" i="1"/>
  <c r="G621" i="1"/>
  <c r="F622" i="1"/>
  <c r="G622" i="1"/>
  <c r="F623" i="1"/>
  <c r="G623" i="1"/>
  <c r="F624" i="1"/>
  <c r="G624" i="1"/>
  <c r="F625" i="1"/>
  <c r="G625" i="1"/>
  <c r="F626" i="1"/>
  <c r="G626" i="1"/>
  <c r="F627" i="1"/>
  <c r="G627" i="1"/>
  <c r="F628" i="1"/>
  <c r="G628" i="1"/>
  <c r="F629" i="1"/>
  <c r="G629" i="1"/>
  <c r="F630" i="1"/>
  <c r="G630" i="1"/>
  <c r="F631" i="1"/>
  <c r="G631" i="1"/>
  <c r="F632" i="1"/>
  <c r="G632" i="1"/>
  <c r="F633" i="1"/>
  <c r="G633" i="1"/>
  <c r="F634" i="1"/>
  <c r="G634" i="1"/>
  <c r="F635" i="1"/>
  <c r="G635" i="1"/>
  <c r="F636" i="1"/>
  <c r="G636" i="1"/>
  <c r="F637" i="1"/>
  <c r="G637" i="1"/>
  <c r="F638" i="1"/>
  <c r="G638" i="1"/>
  <c r="F639" i="1"/>
  <c r="G639" i="1"/>
  <c r="F640" i="1"/>
  <c r="G640" i="1"/>
  <c r="F641" i="1"/>
  <c r="G641" i="1"/>
  <c r="F642" i="1"/>
  <c r="G642" i="1"/>
  <c r="F643" i="1"/>
  <c r="G643" i="1"/>
  <c r="F644" i="1"/>
  <c r="G644" i="1"/>
  <c r="F645" i="1"/>
  <c r="G645" i="1"/>
  <c r="F646" i="1"/>
  <c r="G646" i="1"/>
  <c r="F647" i="1"/>
  <c r="G647" i="1"/>
  <c r="F648" i="1"/>
  <c r="G648" i="1"/>
  <c r="F649" i="1"/>
  <c r="G649" i="1"/>
  <c r="F650" i="1"/>
  <c r="G650" i="1"/>
  <c r="F651" i="1"/>
  <c r="G651" i="1"/>
  <c r="F652" i="1"/>
  <c r="G652" i="1"/>
  <c r="F653" i="1"/>
  <c r="G653" i="1"/>
  <c r="F654" i="1"/>
  <c r="G654" i="1"/>
  <c r="F655" i="1"/>
  <c r="G655" i="1"/>
  <c r="F656" i="1"/>
  <c r="G656" i="1"/>
  <c r="F657" i="1"/>
  <c r="G657" i="1"/>
  <c r="F658" i="1"/>
  <c r="G658" i="1"/>
  <c r="F659" i="1"/>
  <c r="G659" i="1"/>
  <c r="F660" i="1"/>
  <c r="G660" i="1"/>
  <c r="F661" i="1"/>
  <c r="G661" i="1"/>
  <c r="F662" i="1"/>
  <c r="G662" i="1"/>
  <c r="F663" i="1"/>
  <c r="G663" i="1"/>
  <c r="F664" i="1"/>
  <c r="G664" i="1"/>
  <c r="F665" i="1"/>
  <c r="G665" i="1"/>
  <c r="F666" i="1"/>
  <c r="G666" i="1"/>
  <c r="F667" i="1"/>
  <c r="G667" i="1"/>
  <c r="F668" i="1"/>
  <c r="G668" i="1"/>
  <c r="F669" i="1"/>
  <c r="G669" i="1"/>
  <c r="F670" i="1"/>
  <c r="G670" i="1"/>
  <c r="F671" i="1"/>
  <c r="G671" i="1"/>
  <c r="F672" i="1"/>
  <c r="G672" i="1"/>
  <c r="F673" i="1"/>
  <c r="G673" i="1"/>
  <c r="F674" i="1"/>
  <c r="G674" i="1"/>
  <c r="F675" i="1"/>
  <c r="G675" i="1"/>
  <c r="F676" i="1"/>
  <c r="G676" i="1"/>
  <c r="F677" i="1"/>
  <c r="G677" i="1"/>
  <c r="F678" i="1"/>
  <c r="G678" i="1"/>
  <c r="F679" i="1"/>
  <c r="G679" i="1"/>
  <c r="F680" i="1"/>
  <c r="G680" i="1"/>
  <c r="F681" i="1"/>
  <c r="G681" i="1"/>
  <c r="F682" i="1"/>
  <c r="G682" i="1"/>
  <c r="F683" i="1"/>
  <c r="G683" i="1"/>
  <c r="F684" i="1"/>
  <c r="G684" i="1"/>
  <c r="F685" i="1"/>
  <c r="G685" i="1"/>
  <c r="F686" i="1"/>
  <c r="G686" i="1"/>
  <c r="F687" i="1"/>
  <c r="G687" i="1"/>
  <c r="F688" i="1"/>
  <c r="G688" i="1"/>
  <c r="F689" i="1"/>
  <c r="G689" i="1"/>
  <c r="F690" i="1"/>
  <c r="G690" i="1"/>
  <c r="F691" i="1"/>
  <c r="G691" i="1"/>
  <c r="F692" i="1"/>
  <c r="G692" i="1"/>
  <c r="F693" i="1"/>
  <c r="G693" i="1"/>
  <c r="F694" i="1"/>
  <c r="G694" i="1"/>
  <c r="F695" i="1"/>
  <c r="G695" i="1"/>
  <c r="F696" i="1"/>
  <c r="G696" i="1"/>
  <c r="F697" i="1"/>
  <c r="G697" i="1"/>
  <c r="F698" i="1"/>
  <c r="G698" i="1"/>
  <c r="F699" i="1"/>
  <c r="G699" i="1"/>
  <c r="F700" i="1"/>
  <c r="G700" i="1"/>
  <c r="F701" i="1"/>
  <c r="G701" i="1"/>
  <c r="F702" i="1"/>
  <c r="G702" i="1"/>
  <c r="F703" i="1"/>
  <c r="G703" i="1"/>
  <c r="F704" i="1"/>
  <c r="G704" i="1"/>
  <c r="F705" i="1"/>
  <c r="G705" i="1"/>
  <c r="F706" i="1"/>
  <c r="G706" i="1"/>
  <c r="F707" i="1"/>
  <c r="G707" i="1"/>
  <c r="F708" i="1"/>
  <c r="G708" i="1"/>
  <c r="F709" i="1"/>
  <c r="G709" i="1"/>
  <c r="F710" i="1"/>
  <c r="G710" i="1"/>
  <c r="F711" i="1"/>
  <c r="G711" i="1"/>
  <c r="F712" i="1"/>
  <c r="G712" i="1"/>
  <c r="F713" i="1"/>
  <c r="G713" i="1"/>
  <c r="F714" i="1"/>
  <c r="G714" i="1"/>
  <c r="F715" i="1"/>
  <c r="G715" i="1"/>
  <c r="F716" i="1"/>
  <c r="G716" i="1"/>
  <c r="F717" i="1"/>
  <c r="G717" i="1"/>
  <c r="F718" i="1"/>
  <c r="G718" i="1"/>
  <c r="F719" i="1"/>
  <c r="G719" i="1"/>
  <c r="F720" i="1"/>
  <c r="G720" i="1"/>
  <c r="F721" i="1"/>
  <c r="G721" i="1"/>
  <c r="F722" i="1"/>
  <c r="G722" i="1"/>
  <c r="F723" i="1"/>
  <c r="G723" i="1"/>
  <c r="F724" i="1"/>
  <c r="G724" i="1"/>
  <c r="F725" i="1"/>
  <c r="G725" i="1"/>
  <c r="F726" i="1"/>
  <c r="G726" i="1"/>
  <c r="F727" i="1"/>
  <c r="G727" i="1"/>
  <c r="F728" i="1"/>
  <c r="G728" i="1"/>
  <c r="F729" i="1"/>
  <c r="G729" i="1"/>
  <c r="F730" i="1"/>
  <c r="G730" i="1"/>
  <c r="F731" i="1"/>
  <c r="G731" i="1"/>
  <c r="F732" i="1"/>
  <c r="G732" i="1"/>
  <c r="F733" i="1"/>
  <c r="G733" i="1"/>
  <c r="F734" i="1"/>
  <c r="G734" i="1"/>
  <c r="F735" i="1"/>
  <c r="G735" i="1"/>
  <c r="F736" i="1"/>
  <c r="G736" i="1"/>
  <c r="F737" i="1"/>
  <c r="G737" i="1"/>
  <c r="F738" i="1"/>
  <c r="G738" i="1"/>
  <c r="F739" i="1"/>
  <c r="G739" i="1"/>
  <c r="F740" i="1"/>
  <c r="G740" i="1"/>
  <c r="F741" i="1"/>
  <c r="G741" i="1"/>
  <c r="F742" i="1"/>
  <c r="G742" i="1"/>
  <c r="F743" i="1"/>
  <c r="G743" i="1"/>
  <c r="F744" i="1"/>
  <c r="G744" i="1"/>
  <c r="F745" i="1"/>
  <c r="G745" i="1"/>
  <c r="F746" i="1"/>
  <c r="G746" i="1"/>
  <c r="F747" i="1"/>
  <c r="G747" i="1"/>
  <c r="F748" i="1"/>
  <c r="G748" i="1"/>
  <c r="F749" i="1"/>
  <c r="G749" i="1"/>
  <c r="F750" i="1"/>
  <c r="G750" i="1"/>
  <c r="F751" i="1"/>
  <c r="G751" i="1"/>
  <c r="F752" i="1"/>
  <c r="G752" i="1"/>
  <c r="F753" i="1"/>
  <c r="G753" i="1"/>
  <c r="F754" i="1"/>
  <c r="G754" i="1"/>
  <c r="F755" i="1"/>
  <c r="G755" i="1"/>
  <c r="F756" i="1"/>
  <c r="G756" i="1"/>
  <c r="F757" i="1"/>
  <c r="G757" i="1"/>
  <c r="F758" i="1"/>
  <c r="G758" i="1"/>
  <c r="F759" i="1"/>
  <c r="G759" i="1"/>
  <c r="F760" i="1"/>
  <c r="G760" i="1"/>
  <c r="F761" i="1"/>
  <c r="G761" i="1"/>
  <c r="F762" i="1"/>
  <c r="G762" i="1"/>
  <c r="F763" i="1"/>
  <c r="G763" i="1"/>
  <c r="F764" i="1"/>
  <c r="G764" i="1"/>
  <c r="F765" i="1"/>
  <c r="G765" i="1"/>
  <c r="F766" i="1"/>
  <c r="G766" i="1"/>
  <c r="F767" i="1"/>
  <c r="G767" i="1"/>
  <c r="F768" i="1"/>
  <c r="G768" i="1"/>
  <c r="F769" i="1"/>
  <c r="G769" i="1"/>
  <c r="F770" i="1"/>
  <c r="G770" i="1"/>
  <c r="F771" i="1"/>
  <c r="G771" i="1"/>
  <c r="F772" i="1"/>
  <c r="G772" i="1"/>
  <c r="F773" i="1"/>
  <c r="G773" i="1"/>
  <c r="F774" i="1"/>
  <c r="G774" i="1"/>
  <c r="F775" i="1"/>
  <c r="G775" i="1"/>
  <c r="F776" i="1"/>
  <c r="G776" i="1"/>
  <c r="F777" i="1"/>
  <c r="G777" i="1"/>
  <c r="F778" i="1"/>
  <c r="G778" i="1"/>
  <c r="F779" i="1"/>
  <c r="G779" i="1"/>
  <c r="F780" i="1"/>
  <c r="G780" i="1"/>
  <c r="F781" i="1"/>
  <c r="G781" i="1"/>
  <c r="F782" i="1"/>
  <c r="G782" i="1"/>
  <c r="F783" i="1"/>
  <c r="G783" i="1"/>
  <c r="F784" i="1"/>
  <c r="G784" i="1"/>
  <c r="F785" i="1"/>
  <c r="G785" i="1"/>
  <c r="F786" i="1"/>
  <c r="G786" i="1"/>
  <c r="F787" i="1"/>
  <c r="G787" i="1"/>
  <c r="F788" i="1"/>
  <c r="G788" i="1"/>
  <c r="F789" i="1"/>
  <c r="G789" i="1"/>
  <c r="F790" i="1"/>
  <c r="G790" i="1"/>
  <c r="F791" i="1"/>
  <c r="G791" i="1"/>
  <c r="F792" i="1"/>
  <c r="G792" i="1"/>
  <c r="F793" i="1"/>
  <c r="G793" i="1"/>
  <c r="F794" i="1"/>
  <c r="G794" i="1"/>
  <c r="F795" i="1"/>
  <c r="G795" i="1"/>
  <c r="F796" i="1"/>
  <c r="G796" i="1"/>
  <c r="F797" i="1"/>
  <c r="G797" i="1"/>
  <c r="F798" i="1"/>
  <c r="G798" i="1"/>
  <c r="F799" i="1"/>
  <c r="G799" i="1"/>
  <c r="F800" i="1"/>
  <c r="G800" i="1"/>
  <c r="F801" i="1"/>
  <c r="G801" i="1"/>
  <c r="F802" i="1"/>
  <c r="G802" i="1"/>
  <c r="F803" i="1"/>
  <c r="G803" i="1"/>
  <c r="F804" i="1"/>
  <c r="G804" i="1"/>
  <c r="F805" i="1"/>
  <c r="G805" i="1"/>
  <c r="F806" i="1"/>
  <c r="G806" i="1"/>
  <c r="F807" i="1"/>
  <c r="G807" i="1"/>
  <c r="F808" i="1"/>
  <c r="G808" i="1"/>
  <c r="F809" i="1"/>
  <c r="G809" i="1"/>
  <c r="F810" i="1"/>
  <c r="G810" i="1"/>
  <c r="F811" i="1"/>
  <c r="G811" i="1"/>
  <c r="F812" i="1"/>
  <c r="G812" i="1"/>
  <c r="F813" i="1"/>
  <c r="G813" i="1"/>
  <c r="F814" i="1"/>
  <c r="G814" i="1"/>
  <c r="F815" i="1"/>
  <c r="G815" i="1"/>
  <c r="F816" i="1"/>
  <c r="G816" i="1"/>
  <c r="F817" i="1"/>
  <c r="G817" i="1"/>
  <c r="F818" i="1"/>
  <c r="G818" i="1"/>
  <c r="F819" i="1"/>
  <c r="G819" i="1"/>
  <c r="F820" i="1"/>
  <c r="G820" i="1"/>
  <c r="F821" i="1"/>
  <c r="G821" i="1"/>
  <c r="F822" i="1"/>
  <c r="F823" i="1"/>
  <c r="G823" i="1"/>
  <c r="F824" i="1"/>
  <c r="G824" i="1"/>
  <c r="F825" i="1"/>
  <c r="G825" i="1"/>
  <c r="F826" i="1"/>
  <c r="G826" i="1"/>
  <c r="F827" i="1"/>
  <c r="G827" i="1"/>
  <c r="F828" i="1"/>
  <c r="G828" i="1"/>
  <c r="F829" i="1"/>
  <c r="G829" i="1"/>
  <c r="F830" i="1"/>
  <c r="G830" i="1"/>
  <c r="F831" i="1"/>
  <c r="G831" i="1"/>
  <c r="F832" i="1"/>
  <c r="G832" i="1"/>
  <c r="F833" i="1"/>
  <c r="G833" i="1"/>
  <c r="F834" i="1"/>
  <c r="G834" i="1"/>
  <c r="F835" i="1"/>
  <c r="G835" i="1"/>
  <c r="F836" i="1"/>
  <c r="G836" i="1"/>
  <c r="F837" i="1"/>
  <c r="G837" i="1"/>
  <c r="F838" i="1"/>
  <c r="G838" i="1"/>
  <c r="F839" i="1"/>
  <c r="G839" i="1"/>
  <c r="F840" i="1"/>
  <c r="G840" i="1"/>
  <c r="F841" i="1"/>
  <c r="G841" i="1"/>
  <c r="F842" i="1"/>
  <c r="G842" i="1"/>
  <c r="F843" i="1"/>
  <c r="G843" i="1"/>
  <c r="F844" i="1"/>
  <c r="G844" i="1"/>
  <c r="F845" i="1"/>
  <c r="G845" i="1"/>
  <c r="F846" i="1"/>
  <c r="G846" i="1"/>
  <c r="F847" i="1"/>
  <c r="G847" i="1"/>
  <c r="F848" i="1"/>
  <c r="G848" i="1"/>
  <c r="F849" i="1"/>
  <c r="G849" i="1"/>
  <c r="F850" i="1"/>
  <c r="G850" i="1"/>
  <c r="F851" i="1"/>
  <c r="G851" i="1"/>
  <c r="F852" i="1"/>
  <c r="G852" i="1"/>
  <c r="F853" i="1"/>
  <c r="G853" i="1"/>
  <c r="F854" i="1"/>
  <c r="G854" i="1"/>
  <c r="F855" i="1"/>
  <c r="G855" i="1"/>
  <c r="F856" i="1"/>
  <c r="G856" i="1"/>
  <c r="F857" i="1"/>
  <c r="G857" i="1"/>
  <c r="F858" i="1"/>
  <c r="G858" i="1"/>
  <c r="F859" i="1"/>
  <c r="G859" i="1"/>
  <c r="F860" i="1"/>
  <c r="G860" i="1"/>
  <c r="F861" i="1"/>
  <c r="G861" i="1"/>
  <c r="F862" i="1"/>
  <c r="G862" i="1"/>
  <c r="F863" i="1"/>
  <c r="G863" i="1"/>
  <c r="F864" i="1"/>
  <c r="G864" i="1"/>
  <c r="F865" i="1"/>
  <c r="G865" i="1"/>
  <c r="F866" i="1"/>
  <c r="G866" i="1"/>
  <c r="F867" i="1"/>
  <c r="G867" i="1"/>
  <c r="F868" i="1"/>
  <c r="G868" i="1"/>
  <c r="F869" i="1"/>
  <c r="G869" i="1"/>
  <c r="F870" i="1"/>
  <c r="G870" i="1"/>
  <c r="F871" i="1"/>
  <c r="G871" i="1"/>
  <c r="F872" i="1"/>
  <c r="G872" i="1"/>
  <c r="F873" i="1"/>
  <c r="G873" i="1"/>
  <c r="F874" i="1"/>
  <c r="G874" i="1"/>
  <c r="F875" i="1"/>
  <c r="G875" i="1"/>
  <c r="F876" i="1"/>
  <c r="G876" i="1"/>
  <c r="F877" i="1"/>
  <c r="G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G2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<sst xmlns="http://schemas.openxmlformats.org/spreadsheetml/2006/main" count="6222" uniqueCount="2055">
  <si>
    <t>goal</t>
  </si>
  <si>
    <t>pledged</t>
  </si>
  <si>
    <t>country</t>
  </si>
  <si>
    <t>currency</t>
  </si>
  <si>
    <t>Baldwin, Riley and Jackson</t>
  </si>
  <si>
    <t>Pre-emptive tertiary standardization</t>
  </si>
  <si>
    <t>CA</t>
  </si>
  <si>
    <t>CAD</t>
  </si>
  <si>
    <t>Odom Inc</t>
  </si>
  <si>
    <t>Managed bottom-line architecture</t>
  </si>
  <si>
    <t>US</t>
  </si>
  <si>
    <t>USD</t>
  </si>
  <si>
    <t>Melton, Robinson and Fritz</t>
  </si>
  <si>
    <t>Function-based leadingedge pricing structure</t>
  </si>
  <si>
    <t>AU</t>
  </si>
  <si>
    <t>AUD</t>
  </si>
  <si>
    <t>Mcdonald, Gonzalez and Ross</t>
  </si>
  <si>
    <t>Vision-oriented fresh-thinking conglomeration</t>
  </si>
  <si>
    <t>Larson-Little</t>
  </si>
  <si>
    <t>Proactive foreground core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</si>
  <si>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</si>
  <si>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</si>
  <si>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</si>
  <si>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</si>
  <si>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</si>
  <si>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</si>
  <si>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</si>
  <si>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</si>
  <si>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Carter-Guzman</t>
  </si>
  <si>
    <t>Centralized cohesive challenge</t>
  </si>
  <si>
    <t>Nunez-Richards</t>
  </si>
  <si>
    <t>Exclusive attitude-oriented intranet</t>
  </si>
  <si>
    <t>Rangel, Holt and Jones</t>
  </si>
  <si>
    <t>Open-source fresh-thinking model</t>
  </si>
  <si>
    <t>Green Ltd</t>
  </si>
  <si>
    <t>Monitored empowering installation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</si>
  <si>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</si>
  <si>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</si>
  <si>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</si>
  <si>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</si>
  <si>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</si>
  <si>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</si>
  <si>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Rodriguez, Rose and Stewart</t>
  </si>
  <si>
    <t>Cloned directional synergy</t>
  </si>
  <si>
    <t>Wright, Hunt and Rowe</t>
  </si>
  <si>
    <t>Extended eco-centric pricing structure</t>
  </si>
  <si>
    <t>Hines Inc</t>
  </si>
  <si>
    <t>Cross-platform systemic adapter</t>
  </si>
  <si>
    <t>Cochran-Nguyen</t>
  </si>
  <si>
    <t>Seamless 4thgeneration methodology</t>
  </si>
  <si>
    <t>Johnson-Gould</t>
  </si>
  <si>
    <t>Exclusive needs-based adapter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</si>
  <si>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</si>
  <si>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</si>
  <si>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</si>
  <si>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</si>
  <si>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</si>
  <si>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</si>
  <si>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</si>
  <si>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</si>
  <si>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</si>
  <si>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</si>
  <si>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</si>
  <si>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</si>
  <si>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</si>
  <si>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</si>
  <si>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</si>
  <si>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</si>
  <si>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</si>
  <si>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</si>
  <si>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</si>
  <si>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</si>
  <si>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</si>
  <si>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</si>
  <si>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</si>
  <si>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</si>
  <si>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</si>
  <si>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</si>
  <si>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</si>
  <si>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</si>
  <si>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</si>
  <si>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</si>
  <si>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</si>
  <si>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</si>
  <si>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</si>
  <si>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</si>
  <si>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</si>
  <si>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</si>
  <si>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</si>
  <si>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</si>
  <si>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</si>
  <si>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</si>
  <si>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</si>
  <si>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</si>
  <si>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Maldonado-Gonzalez</t>
  </si>
  <si>
    <t>Digitized client-driven database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</si>
  <si>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</si>
  <si>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</si>
  <si>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</si>
  <si>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</si>
  <si>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</si>
  <si>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</si>
  <si>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</si>
  <si>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</si>
  <si>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</si>
  <si>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</si>
  <si>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</si>
  <si>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</si>
  <si>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</si>
  <si>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</si>
  <si>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</si>
  <si>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</si>
  <si>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</si>
  <si>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</si>
  <si>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</si>
  <si>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</si>
  <si>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</si>
  <si>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</si>
  <si>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</si>
  <si>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</si>
  <si>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</si>
  <si>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</si>
  <si>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</si>
  <si>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</si>
  <si>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</si>
  <si>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</si>
  <si>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</si>
  <si>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</si>
  <si>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</si>
  <si>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</si>
  <si>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</si>
  <si>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</si>
  <si>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</si>
  <si>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</si>
  <si>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</si>
  <si>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</si>
  <si>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</si>
  <si>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</si>
  <si>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</si>
  <si>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</si>
  <si>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</si>
  <si>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</si>
  <si>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</si>
  <si>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</si>
  <si>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</si>
  <si>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</si>
  <si>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</si>
  <si>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</si>
  <si>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</si>
  <si>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</si>
  <si>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</si>
  <si>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</si>
  <si>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</si>
  <si>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</si>
  <si>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</si>
  <si>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</si>
  <si>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</si>
  <si>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</si>
  <si>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</si>
  <si>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</si>
  <si>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</si>
  <si>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</si>
  <si>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</si>
  <si>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</si>
  <si>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</si>
  <si>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</si>
  <si>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</si>
  <si>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</si>
  <si>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</si>
  <si>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</si>
  <si>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</si>
  <si>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</si>
  <si>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</si>
  <si>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</si>
  <si>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</si>
  <si>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</si>
  <si>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</si>
  <si>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</si>
  <si>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</si>
  <si>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</si>
  <si>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</si>
  <si>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</si>
  <si>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</si>
  <si>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</si>
  <si>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</si>
  <si>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</si>
  <si>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</si>
  <si>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</si>
  <si>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</si>
  <si>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</si>
  <si>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</si>
  <si>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</si>
  <si>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</si>
  <si>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</si>
  <si>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</si>
  <si>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</si>
  <si>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</si>
  <si>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</si>
  <si>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</si>
  <si>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</si>
  <si>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</si>
  <si>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</si>
  <si>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</si>
  <si>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</si>
  <si>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</si>
  <si>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</si>
  <si>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</si>
  <si>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</si>
  <si>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</si>
  <si>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</si>
  <si>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</si>
  <si>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</si>
  <si>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</si>
  <si>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</si>
  <si>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</si>
  <si>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</si>
  <si>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</si>
  <si>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</si>
  <si>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</si>
  <si>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</si>
  <si>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</si>
  <si>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</si>
  <si>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</si>
  <si>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</si>
  <si>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</si>
  <si>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</si>
  <si>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</si>
  <si>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</si>
  <si>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</si>
  <si>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</si>
  <si>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</si>
  <si>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</si>
  <si>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</si>
  <si>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</si>
  <si>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</si>
  <si>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</si>
  <si>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</si>
  <si>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</si>
  <si>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</si>
  <si>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</si>
  <si>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</si>
  <si>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</si>
  <si>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</si>
  <si>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</si>
  <si>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</si>
  <si>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</si>
  <si>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</si>
  <si>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</si>
  <si>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</si>
  <si>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</si>
  <si>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</si>
  <si>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</si>
  <si>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</si>
  <si>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</si>
  <si>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</si>
  <si>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</si>
  <si>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</si>
  <si>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</si>
  <si>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</si>
  <si>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</si>
  <si>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</si>
  <si>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</si>
  <si>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</si>
  <si>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</si>
  <si>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</si>
  <si>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</si>
  <si>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</si>
  <si>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</si>
  <si>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</si>
  <si>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</si>
  <si>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</si>
  <si>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</si>
  <si>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</si>
  <si>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</si>
  <si>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</si>
  <si>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</si>
  <si>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</si>
  <si>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</si>
  <si>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</si>
  <si>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</si>
  <si>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</si>
  <si>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</si>
  <si>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</si>
  <si>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</si>
  <si>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</si>
  <si>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</si>
  <si>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</si>
  <si>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</si>
  <si>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</si>
  <si>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</si>
  <si>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</si>
  <si>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</si>
  <si>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</si>
  <si>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</si>
  <si>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</si>
  <si>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</si>
  <si>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</si>
  <si>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</si>
  <si>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</si>
  <si>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</si>
  <si>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</si>
  <si>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</si>
  <si>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</si>
  <si>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</si>
  <si>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</si>
  <si>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</si>
  <si>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</si>
  <si>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</si>
  <si>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</si>
  <si>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</si>
  <si>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</si>
  <si>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</si>
  <si>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</si>
  <si>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</si>
  <si>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</si>
  <si>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</si>
  <si>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</si>
  <si>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</si>
  <si>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</si>
  <si>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</si>
  <si>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</si>
  <si>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</si>
  <si>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</si>
  <si>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</si>
  <si>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</si>
  <si>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</si>
  <si>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</si>
  <si>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</si>
  <si>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</si>
  <si>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</si>
  <si>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</si>
  <si>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</si>
  <si>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</si>
  <si>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</si>
  <si>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</si>
  <si>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</si>
  <si>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</si>
  <si>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</si>
  <si>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</si>
  <si>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</si>
  <si>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</si>
  <si>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</si>
  <si>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</si>
  <si>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</si>
  <si>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</si>
  <si>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</si>
  <si>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</si>
  <si>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</si>
  <si>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</si>
  <si>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</si>
  <si>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</si>
  <si>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</si>
  <si>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</si>
  <si>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</si>
  <si>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</si>
  <si>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</si>
  <si>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</si>
  <si>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</si>
  <si>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</si>
  <si>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</si>
  <si>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</si>
  <si>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</si>
  <si>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</si>
  <si>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</si>
  <si>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</si>
  <si>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</si>
  <si>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</si>
  <si>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</si>
  <si>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</si>
  <si>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</si>
  <si>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</si>
  <si>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</si>
  <si>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</si>
  <si>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</si>
  <si>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</si>
  <si>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</si>
  <si>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</si>
  <si>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</si>
  <si>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</si>
  <si>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</si>
  <si>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</si>
  <si>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</si>
  <si>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</si>
  <si>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</si>
  <si>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</si>
  <si>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</si>
  <si>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</si>
  <si>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</si>
  <si>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</si>
  <si>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</si>
  <si>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</si>
  <si>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</si>
  <si>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</si>
  <si>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</si>
  <si>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</si>
  <si>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</si>
  <si>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</si>
  <si>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</si>
  <si>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</si>
  <si>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</si>
  <si>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</si>
  <si>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</si>
  <si>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</si>
  <si>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</si>
  <si>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</si>
  <si>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</si>
  <si>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</si>
  <si>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</si>
  <si>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</si>
  <si>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</si>
  <si>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</si>
  <si>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</si>
  <si>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</si>
  <si>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</si>
  <si>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</si>
  <si>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</si>
  <si>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</si>
  <si>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</si>
  <si>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</si>
  <si>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</si>
  <si>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</si>
  <si>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</si>
  <si>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</si>
  <si>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</si>
  <si>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</si>
  <si>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</si>
  <si>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</si>
  <si>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</si>
  <si>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</si>
  <si>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</si>
  <si>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</si>
  <si>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</si>
  <si>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</si>
  <si>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</si>
  <si>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</si>
  <si>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</si>
  <si>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</si>
  <si>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</si>
  <si>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</si>
  <si>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</si>
  <si>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</si>
  <si>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</si>
  <si>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</si>
  <si>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</si>
  <si>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</si>
  <si>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</si>
  <si>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</si>
  <si>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</si>
  <si>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</si>
  <si>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</si>
  <si>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</si>
  <si>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</si>
  <si>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</si>
  <si>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</si>
  <si>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</si>
  <si>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</si>
  <si>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</si>
  <si>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</si>
  <si>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</si>
  <si>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</si>
  <si>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</si>
  <si>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</si>
  <si>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</si>
  <si>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</si>
  <si>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</si>
  <si>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</si>
  <si>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</si>
  <si>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</si>
  <si>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</si>
  <si>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</si>
  <si>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</si>
  <si>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</si>
  <si>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</si>
  <si>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</si>
  <si>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</si>
  <si>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</si>
  <si>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</si>
  <si>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</si>
  <si>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</si>
  <si>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</si>
  <si>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</si>
  <si>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</si>
  <si>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</si>
  <si>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</si>
  <si>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</si>
  <si>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</si>
  <si>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</si>
  <si>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</si>
  <si>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</si>
  <si>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</si>
  <si>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</si>
  <si>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</si>
  <si>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</si>
  <si>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</si>
  <si>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</si>
  <si>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</si>
  <si>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</si>
  <si>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</si>
  <si>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</si>
  <si>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</si>
  <si>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</si>
  <si>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</si>
  <si>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</si>
  <si>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</si>
  <si>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</si>
  <si>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</si>
  <si>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</si>
  <si>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</si>
  <si>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</si>
  <si>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</si>
  <si>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</si>
  <si>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</si>
  <si>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</si>
  <si>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</si>
  <si>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</si>
  <si>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</si>
  <si>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</si>
  <si>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</si>
  <si>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</si>
  <si>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</si>
  <si>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</si>
  <si>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</si>
  <si>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</si>
  <si>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</si>
  <si>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</si>
  <si>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</si>
  <si>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</si>
  <si>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</si>
  <si>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</si>
  <si>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</si>
  <si>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</si>
  <si>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</si>
  <si>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</si>
  <si>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</si>
  <si>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</si>
  <si>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</si>
  <si>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</si>
  <si>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</si>
  <si>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</si>
  <si>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</si>
  <si>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</si>
  <si>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</si>
  <si>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</si>
  <si>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</si>
  <si>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</si>
  <si>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</si>
  <si>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</si>
  <si>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</si>
  <si>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</si>
  <si>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</si>
  <si>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</si>
  <si>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</si>
  <si>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</si>
  <si>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</si>
  <si>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</si>
  <si>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</si>
  <si>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</si>
  <si>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</si>
  <si>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</si>
  <si>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</si>
  <si>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</si>
  <si>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</si>
  <si>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</si>
  <si>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</si>
  <si>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</si>
  <si>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</si>
  <si>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</si>
  <si>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</si>
  <si>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</si>
  <si>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</si>
  <si>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</si>
  <si>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</si>
  <si>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</si>
  <si>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</si>
  <si>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</si>
  <si>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</si>
  <si>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</si>
  <si>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</si>
  <si>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</si>
  <si>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</si>
  <si>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</si>
  <si>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</si>
  <si>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</si>
  <si>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</si>
  <si>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</si>
  <si>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</si>
  <si>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</si>
  <si>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</si>
  <si>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</si>
  <si>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</si>
  <si>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</si>
  <si>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</si>
  <si>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</si>
  <si>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</si>
  <si>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</si>
  <si>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</si>
  <si>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</si>
  <si>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</si>
  <si>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</si>
  <si>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</si>
  <si>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</si>
  <si>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</si>
  <si>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</si>
  <si>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</si>
  <si>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</si>
  <si>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</si>
  <si>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</si>
  <si>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</si>
  <si>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</si>
  <si>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</si>
  <si>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</si>
  <si>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</si>
  <si>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</si>
  <si>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</si>
  <si>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</si>
  <si>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</si>
  <si>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</si>
  <si>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</si>
  <si>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</si>
  <si>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</si>
  <si>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</si>
  <si>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</si>
  <si>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</si>
  <si>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</si>
  <si>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</si>
  <si>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</si>
  <si>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</si>
  <si>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</si>
  <si>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</si>
  <si>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</si>
  <si>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</si>
  <si>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</si>
  <si>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</si>
  <si>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</si>
  <si>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</si>
  <si>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</si>
  <si>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</si>
  <si>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</si>
  <si>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</si>
  <si>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</si>
  <si>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</si>
  <si>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</si>
  <si>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</si>
  <si>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</si>
  <si>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</si>
  <si>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</si>
  <si>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</si>
  <si>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</si>
  <si>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</si>
  <si>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</si>
  <si>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</si>
  <si>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</si>
  <si>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</si>
  <si>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</si>
  <si>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</si>
  <si>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</si>
  <si>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</si>
  <si>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</si>
  <si>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</si>
  <si>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</si>
  <si>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</si>
  <si>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</si>
  <si>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</si>
  <si>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</si>
  <si>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</si>
  <si>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</si>
  <si>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</si>
  <si>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</si>
  <si>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</si>
  <si>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</si>
  <si>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</si>
  <si>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</si>
  <si>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</si>
  <si>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</si>
  <si>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</si>
  <si>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</si>
  <si>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</si>
  <si>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</si>
  <si>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</si>
  <si>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</si>
  <si>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</si>
  <si>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</si>
  <si>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</si>
  <si>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</si>
  <si>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</si>
  <si>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</si>
  <si>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</si>
  <si>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</si>
  <si>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</si>
  <si>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</si>
  <si>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</si>
  <si>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</si>
  <si>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</si>
  <si>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</si>
  <si>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</si>
  <si>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</si>
  <si>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</si>
  <si>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</si>
  <si>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</si>
  <si>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</si>
  <si>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</si>
  <si>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</si>
  <si>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</si>
  <si>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</si>
  <si>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</si>
  <si>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</si>
  <si>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</si>
  <si>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</si>
  <si>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</si>
  <si>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</si>
  <si>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</si>
  <si>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</si>
  <si>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</si>
  <si>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</si>
  <si>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</si>
  <si>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</si>
  <si>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</si>
  <si>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</si>
  <si>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</si>
  <si>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</si>
  <si>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</si>
  <si>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</si>
  <si>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</si>
  <si>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</si>
  <si>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</si>
  <si>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</si>
  <si>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</si>
  <si>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</si>
  <si>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</si>
  <si>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</si>
  <si>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</si>
  <si>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</si>
  <si>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</si>
  <si>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</si>
  <si>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</si>
  <si>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</si>
  <si>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</si>
  <si>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</si>
  <si>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</si>
  <si>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</si>
  <si>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</si>
  <si>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</si>
  <si>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</si>
  <si>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</si>
  <si>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</si>
  <si>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</si>
  <si>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</si>
  <si>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</si>
  <si>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</si>
  <si>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</si>
  <si>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</si>
  <si>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</si>
  <si>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</si>
  <si>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</si>
  <si>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</si>
  <si>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</si>
  <si>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</si>
  <si>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</si>
  <si>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</si>
  <si>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</si>
  <si>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</si>
  <si>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</si>
  <si>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</si>
  <si>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</si>
  <si>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</si>
  <si>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</si>
  <si>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</si>
  <si>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</si>
  <si>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</si>
  <si>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</si>
  <si>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</si>
  <si>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</si>
  <si>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</si>
  <si>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</si>
  <si>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</si>
  <si>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</si>
  <si>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</si>
  <si>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</si>
  <si>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</si>
  <si>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</si>
  <si>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</si>
  <si>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</si>
  <si>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</si>
  <si>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</si>
  <si>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</si>
  <si>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</si>
  <si>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</si>
  <si>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</si>
  <si>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</si>
  <si>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</si>
  <si>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</si>
  <si>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</si>
  <si>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</si>
  <si>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</si>
  <si>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</si>
  <si>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</si>
  <si>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</si>
  <si>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</si>
  <si>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</si>
  <si>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</si>
  <si>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</si>
  <si>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</si>
  <si>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</si>
  <si>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</si>
  <si>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</si>
  <si>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</si>
  <si>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</si>
  <si>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</si>
  <si>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</si>
  <si>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</si>
  <si>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</si>
  <si>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</si>
  <si>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</si>
  <si>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</si>
  <si>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</si>
  <si>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</si>
  <si>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</si>
  <si>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</si>
  <si>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</si>
  <si>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</si>
  <si>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</si>
  <si>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</si>
  <si>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</si>
  <si>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</si>
  <si>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</si>
  <si>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</si>
  <si>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</si>
  <si>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</si>
  <si>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</si>
  <si>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</si>
  <si>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</si>
  <si>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</si>
  <si>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</si>
  <si>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</si>
  <si>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</si>
  <si>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</si>
  <si>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</si>
  <si>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</si>
  <si>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</si>
  <si>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</si>
  <si>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</si>
  <si>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</si>
  <si>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</si>
  <si>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</si>
  <si>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</si>
  <si>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</si>
  <si>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</si>
  <si>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</si>
  <si>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</si>
  <si>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</si>
  <si>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</si>
  <si>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</si>
  <si>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</si>
  <si>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</si>
  <si>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</si>
  <si>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</si>
  <si>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</si>
  <si>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</si>
  <si>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</si>
  <si>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</si>
  <si>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</si>
  <si>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</si>
  <si>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</si>
  <si>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</si>
  <si>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</si>
  <si>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</si>
  <si>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</si>
  <si>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</si>
  <si>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</si>
  <si>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</si>
  <si>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</si>
  <si>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</si>
  <si>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</si>
  <si>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</si>
  <si>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</si>
  <si>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</si>
  <si>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</si>
  <si>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</si>
  <si>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</si>
  <si>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</si>
  <si>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</si>
  <si>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</si>
  <si>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</si>
  <si>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</si>
  <si>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</si>
  <si>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</si>
  <si>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</si>
  <si>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</si>
  <si>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</si>
  <si>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</si>
  <si>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</si>
  <si>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</si>
  <si>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</si>
  <si>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</si>
  <si>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</si>
  <si>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</si>
  <si>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</si>
  <si>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</si>
  <si>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</si>
  <si>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</si>
  <si>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</si>
  <si>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</si>
  <si>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</si>
  <si>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</si>
  <si>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</si>
  <si>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</si>
  <si>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</si>
  <si>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</si>
  <si>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</si>
  <si>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</si>
  <si>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</si>
  <si>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</si>
  <si>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</si>
  <si>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</si>
  <si>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</si>
  <si>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</si>
  <si>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</si>
  <si>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</si>
  <si>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</si>
  <si>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</si>
  <si>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</si>
  <si>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</si>
  <si>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</si>
  <si>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</si>
  <si>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</si>
  <si>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</si>
  <si>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</si>
  <si>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</si>
  <si>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</si>
  <si>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</si>
  <si>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</si>
  <si>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</si>
  <si>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</si>
  <si>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</si>
  <si>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</si>
  <si>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</si>
  <si>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</si>
  <si>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</si>
  <si>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</si>
  <si>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</si>
  <si>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</si>
  <si>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</si>
  <si>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</si>
  <si>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</si>
  <si>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</si>
  <si>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</si>
  <si>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</si>
  <si>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</si>
  <si>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</si>
  <si>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</si>
  <si>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</si>
  <si>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</si>
  <si>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</si>
  <si>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</si>
  <si>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</si>
  <si>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</si>
  <si>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</si>
  <si>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</si>
  <si>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</si>
  <si>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</si>
  <si>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</si>
  <si>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</si>
  <si>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</si>
  <si>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</si>
  <si>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</si>
  <si>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</si>
  <si>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</si>
  <si>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</si>
  <si>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</si>
  <si>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</si>
  <si>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</si>
  <si>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</si>
  <si>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</si>
  <si>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</si>
  <si>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</si>
  <si>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</si>
  <si>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</si>
  <si>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</si>
  <si>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</si>
  <si>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</si>
  <si>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</si>
  <si>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</si>
  <si>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</si>
  <si>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</si>
  <si>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</si>
  <si>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</si>
  <si>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</si>
  <si>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</si>
  <si>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</si>
  <si>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</si>
  <si>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</si>
  <si>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</si>
  <si>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</si>
  <si>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</si>
  <si>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</si>
  <si>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</si>
  <si>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</si>
  <si>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</si>
  <si>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</si>
  <si>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</si>
  <si>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</si>
  <si>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</si>
  <si>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</si>
  <si>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</si>
  <si>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</si>
  <si>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</si>
  <si>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</si>
  <si>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</si>
  <si>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</si>
  <si>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</si>
  <si>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</si>
  <si>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</si>
  <si>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</si>
  <si>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</si>
  <si>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</si>
  <si>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</si>
  <si>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</si>
  <si>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</si>
  <si>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</si>
  <si>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</si>
  <si>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</si>
  <si>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</si>
  <si>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</si>
  <si>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</si>
  <si>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</si>
  <si>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</si>
  <si>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</si>
  <si>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</si>
  <si>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</si>
  <si>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</si>
  <si>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</si>
  <si>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</si>
  <si>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</si>
  <si>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</si>
  <si>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</si>
  <si>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</si>
  <si>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</si>
  <si>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</si>
  <si>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</si>
  <si>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</si>
  <si>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</si>
  <si>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</si>
  <si>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</si>
  <si>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</si>
  <si>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</si>
  <si>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</si>
  <si>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</si>
  <si>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</si>
  <si>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</si>
  <si>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</si>
  <si>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</si>
  <si>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</si>
  <si>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</si>
  <si>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</si>
  <si>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</si>
  <si>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</si>
  <si>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</si>
  <si>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</si>
  <si>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</si>
  <si>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</si>
  <si>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</si>
  <si>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</si>
  <si>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</si>
  <si>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</si>
  <si>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</si>
  <si>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</si>
  <si>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</si>
  <si>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</si>
  <si>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</si>
  <si>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</si>
  <si>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</si>
  <si>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</si>
  <si>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</si>
  <si>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</si>
  <si>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</si>
  <si>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</si>
  <si>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</si>
  <si>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</si>
  <si>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</si>
  <si>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</si>
  <si>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</si>
  <si>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</si>
  <si>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</si>
  <si>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</si>
  <si>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</si>
  <si>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</si>
  <si>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</si>
  <si>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</si>
  <si>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</si>
  <si>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</si>
  <si>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</si>
  <si>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</si>
  <si>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</si>
  <si>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</si>
  <si>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</si>
  <si>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</si>
  <si>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</si>
  <si>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</si>
  <si>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</si>
  <si>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</si>
  <si>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</si>
  <si>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</si>
  <si>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</si>
  <si>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</si>
  <si>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</si>
  <si>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</si>
  <si>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</si>
  <si>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</si>
  <si>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</si>
  <si>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</si>
  <si>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</si>
  <si>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</si>
  <si>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</si>
  <si>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</si>
  <si>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</si>
  <si>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</si>
  <si>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</si>
  <si>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</si>
  <si>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</si>
  <si>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</si>
  <si>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</si>
  <si>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</si>
  <si>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</si>
  <si>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</si>
  <si>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</si>
  <si>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</si>
  <si>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</si>
  <si>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</si>
  <si>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</si>
  <si>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</si>
  <si>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</si>
  <si>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</si>
  <si>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</si>
  <si>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</si>
  <si>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</si>
  <si>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</si>
  <si>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</si>
  <si>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</si>
  <si>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</si>
  <si>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</si>
  <si>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</si>
  <si>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</si>
  <si>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</si>
  <si>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</si>
  <si>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</si>
  <si>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</si>
  <si>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</si>
  <si>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</si>
  <si>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</si>
  <si>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</si>
  <si>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</si>
  <si>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</si>
  <si>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</si>
  <si>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</si>
  <si>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</si>
  <si>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</si>
  <si>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</si>
  <si>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</si>
  <si>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</si>
  <si>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</si>
  <si>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</si>
  <si>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</si>
  <si>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</si>
  <si>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</si>
  <si>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</si>
  <si>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</si>
  <si>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</si>
  <si>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</si>
  <si>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</si>
  <si>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</si>
  <si>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</si>
  <si>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</si>
  <si>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</si>
  <si>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</si>
  <si>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</si>
  <si>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</si>
  <si>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</si>
  <si>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</si>
  <si>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</si>
  <si>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</si>
  <si>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</si>
  <si>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</si>
  <si>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</si>
  <si>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</si>
  <si>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</si>
  <si>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</si>
  <si>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</si>
  <si>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</si>
  <si>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</si>
  <si>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</si>
  <si>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</si>
  <si>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</si>
  <si>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</si>
  <si>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</si>
  <si>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</si>
  <si>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</si>
  <si>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</si>
  <si>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</si>
  <si>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</si>
  <si>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</si>
  <si>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</si>
  <si>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</si>
  <si>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</si>
  <si>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</si>
  <si>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</si>
  <si>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</si>
  <si>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</si>
  <si>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</si>
  <si>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</si>
  <si>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</si>
  <si>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</si>
  <si>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</si>
  <si>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</si>
  <si>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</si>
  <si>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</si>
  <si>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</si>
  <si>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</si>
  <si>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</si>
  <si>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</si>
  <si>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</si>
  <si>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</si>
  <si>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</si>
  <si>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</si>
  <si>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</si>
  <si>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</si>
  <si>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</si>
  <si>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</si>
  <si>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</si>
  <si>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</si>
  <si>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</si>
  <si>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</si>
  <si>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</si>
  <si>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</si>
  <si>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</si>
  <si>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</si>
  <si>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</si>
  <si>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</si>
  <si>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</si>
  <si>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</si>
  <si>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</si>
  <si>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</si>
  <si>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</si>
  <si>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</si>
  <si>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</si>
  <si>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</si>
  <si>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</si>
  <si>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</si>
  <si>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</si>
  <si>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</si>
  <si>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</si>
  <si>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</si>
  <si>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</si>
  <si>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</si>
  <si>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</si>
  <si>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</si>
  <si>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</si>
  <si>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</si>
  <si>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</si>
  <si>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</si>
  <si>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</si>
  <si>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</si>
  <si>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</si>
  <si>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</si>
  <si>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</si>
  <si>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</si>
  <si>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</si>
  <si>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</si>
  <si>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</si>
  <si>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</si>
  <si>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</si>
  <si>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</si>
  <si>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</si>
  <si>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</si>
  <si>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</si>
  <si>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</si>
  <si>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</si>
  <si>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</si>
  <si>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</si>
  <si>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</si>
  <si>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</si>
  <si>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</si>
  <si>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</si>
  <si>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</si>
  <si>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</si>
  <si>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</si>
  <si>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</si>
  <si>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</si>
  <si>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</si>
  <si>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</si>
  <si>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</si>
  <si>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</si>
  <si>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</si>
  <si>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</si>
  <si>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</si>
  <si>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</si>
  <si>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</si>
  <si>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</si>
  <si>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</si>
  <si>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</si>
  <si>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</si>
  <si>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</si>
  <si>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</si>
  <si>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</si>
  <si>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</si>
  <si>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</si>
  <si>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</si>
  <si>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</si>
  <si>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</si>
  <si>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</si>
  <si>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</si>
  <si>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</si>
  <si>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</si>
  <si>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</si>
  <si>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</si>
  <si>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</si>
  <si>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</si>
  <si>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</si>
  <si>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</si>
  <si>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</si>
  <si>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</si>
  <si>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</si>
  <si>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</si>
  <si>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</si>
  <si>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</si>
  <si>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</si>
  <si>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</si>
  <si>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</si>
  <si>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</si>
  <si>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</si>
  <si>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</si>
  <si>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</si>
  <si>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</si>
  <si>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</si>
  <si>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</si>
  <si>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</si>
  <si>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</si>
  <si>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</si>
  <si>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</si>
  <si>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</si>
  <si>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</si>
  <si>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</si>
  <si>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</si>
  <si>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</si>
  <si>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</si>
  <si>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</si>
  <si>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</si>
  <si>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</si>
  <si>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</si>
  <si>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</si>
  <si>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</si>
  <si>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</si>
  <si>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</si>
  <si>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</si>
  <si>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</si>
  <si>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</si>
  <si>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</si>
  <si>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</si>
  <si>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</si>
  <si>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</si>
  <si>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</si>
  <si>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</si>
  <si>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</si>
  <si>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</si>
  <si>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</si>
  <si>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</si>
  <si>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</si>
  <si>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</si>
  <si>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</si>
  <si>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</si>
  <si>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</si>
  <si>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</si>
  <si>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</si>
  <si>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</si>
  <si>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</si>
  <si>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</si>
  <si>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</si>
  <si>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</si>
  <si>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</si>
  <si>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</si>
  <si>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</si>
  <si>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</si>
  <si>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</si>
  <si>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</si>
  <si>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</si>
  <si>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</si>
  <si>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</si>
  <si>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</si>
  <si>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</si>
  <si>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</si>
  <si>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</si>
  <si>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</si>
  <si>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</si>
  <si>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</si>
  <si>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</si>
  <si>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</si>
  <si>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</si>
  <si>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</si>
  <si>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</si>
  <si>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</si>
  <si>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</si>
  <si>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</si>
  <si>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</si>
  <si>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</si>
  <si>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</si>
  <si>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</si>
  <si>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</si>
  <si>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</si>
  <si>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</si>
  <si>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</si>
  <si>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</si>
  <si>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</si>
  <si>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</si>
  <si>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</si>
  <si>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</si>
  <si>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</si>
  <si>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</si>
  <si>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</si>
  <si>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</si>
  <si>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</si>
  <si>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</si>
  <si>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</si>
  <si>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</si>
  <si>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</si>
  <si>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</si>
  <si>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</si>
  <si>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</si>
  <si>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</si>
  <si>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</si>
  <si>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</si>
  <si>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</si>
  <si>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</si>
  <si>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</si>
  <si>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</si>
  <si>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</si>
  <si>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</si>
  <si>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</si>
  <si>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</si>
  <si>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</si>
  <si>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</si>
  <si>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</si>
  <si>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</si>
  <si>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</si>
  <si>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</si>
  <si>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</si>
  <si>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</si>
  <si>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</si>
  <si>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</si>
  <si>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</si>
  <si>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</si>
  <si>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</si>
  <si>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</si>
  <si>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</si>
  <si>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</si>
  <si>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</si>
  <si>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</si>
  <si>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</si>
  <si>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</si>
  <si>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</si>
  <si>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</si>
  <si>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</si>
  <si>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</si>
  <si>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</si>
  <si>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</si>
  <si>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</si>
  <si>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</si>
  <si>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</si>
  <si>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</si>
  <si>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</si>
  <si>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</si>
  <si>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</si>
  <si>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</si>
  <si>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</si>
  <si>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</si>
  <si>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</si>
  <si>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</si>
  <si>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</si>
  <si>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</si>
  <si>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</si>
  <si>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</si>
  <si>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</si>
  <si>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</si>
  <si>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</si>
  <si>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</si>
  <si>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</si>
  <si>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</si>
  <si>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</si>
  <si>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</si>
  <si>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</si>
  <si>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</si>
  <si>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</si>
  <si>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</si>
  <si>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</si>
  <si>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</si>
  <si>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</si>
  <si>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</si>
  <si>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</si>
  <si>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</si>
  <si>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</si>
  <si>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</si>
  <si>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</si>
  <si>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</si>
  <si>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</si>
  <si>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</si>
  <si>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</si>
  <si>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</si>
  <si>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</si>
  <si>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</si>
  <si>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</si>
  <si>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</si>
  <si>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</si>
  <si>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</si>
  <si>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</si>
  <si>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</si>
  <si>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</si>
  <si>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</si>
  <si>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</si>
  <si>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</si>
  <si>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</si>
  <si>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</si>
  <si>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</si>
  <si>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</si>
  <si>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</si>
  <si>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</si>
  <si>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</si>
  <si>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</si>
  <si>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</si>
  <si>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</si>
  <si>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</si>
  <si>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</si>
  <si>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</si>
  <si>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</si>
  <si>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</si>
  <si>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</si>
  <si>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</si>
  <si>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</si>
  <si>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</si>
  <si>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</si>
  <si>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</si>
  <si>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</si>
  <si>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</si>
  <si>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</si>
  <si>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</si>
  <si>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</si>
  <si>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</si>
  <si>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</si>
  <si>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</si>
  <si>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</si>
  <si>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</si>
  <si>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</si>
  <si>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</si>
  <si>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</si>
  <si>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</si>
  <si>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</si>
  <si>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</si>
  <si>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</si>
  <si>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</si>
  <si>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</si>
  <si>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</si>
  <si>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</si>
  <si>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</si>
  <si>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</si>
  <si>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</si>
  <si>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</si>
  <si>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</si>
  <si>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</si>
  <si>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</si>
  <si>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</si>
  <si>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</si>
  <si>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</si>
  <si>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</si>
  <si>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</si>
  <si>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</si>
  <si>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</si>
  <si>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</si>
  <si>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</si>
  <si>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</si>
  <si>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</si>
  <si>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</si>
  <si>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</si>
  <si>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</si>
  <si>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</si>
  <si>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</si>
  <si>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</si>
  <si>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</si>
  <si>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</si>
  <si>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</si>
  <si>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</si>
  <si>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</si>
  <si>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</si>
  <si>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</si>
  <si>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</si>
  <si>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</si>
  <si>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</si>
  <si>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</si>
  <si>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</si>
  <si>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</si>
  <si>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</si>
  <si>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</si>
  <si>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</si>
  <si>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</si>
  <si>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</si>
  <si>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</si>
  <si>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</si>
  <si>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</si>
  <si>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</si>
  <si>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</si>
  <si>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</si>
  <si>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</si>
  <si>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</si>
  <si>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</si>
  <si>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</si>
  <si>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</si>
  <si>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</si>
  <si>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</si>
  <si>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</si>
  <si>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</si>
  <si>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</si>
  <si>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</si>
  <si>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</si>
  <si>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</si>
  <si>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</si>
  <si>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</si>
  <si>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</si>
  <si>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</si>
  <si>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</si>
  <si>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</si>
  <si>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</si>
  <si>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</si>
  <si>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</si>
  <si>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</si>
  <si>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</si>
  <si>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</si>
  <si>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</si>
  <si>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</si>
  <si>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</si>
  <si>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</si>
  <si>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</si>
  <si>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</si>
  <si>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</si>
  <si>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</si>
  <si>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</si>
  <si>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</si>
  <si>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</si>
  <si>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</si>
  <si>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</si>
  <si>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</si>
  <si>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</si>
  <si>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</si>
  <si>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</si>
  <si>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</si>
  <si>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</si>
  <si>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</si>
  <si>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</si>
  <si>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</si>
  <si>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</si>
  <si>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</si>
  <si>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</si>
  <si>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</si>
  <si>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</si>
  <si>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</si>
  <si>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</si>
  <si>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</si>
  <si>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</si>
  <si>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</si>
  <si>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</si>
  <si>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</si>
  <si>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</si>
  <si>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</si>
  <si>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</si>
  <si>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</si>
  <si>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</si>
  <si>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</si>
  <si>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</si>
  <si>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</si>
  <si>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</si>
  <si>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</si>
  <si>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</si>
  <si>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</si>
  <si>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</si>
  <si>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</si>
  <si>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</si>
  <si>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</si>
  <si>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</si>
  <si>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</si>
  <si>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</si>
  <si>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</si>
  <si>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</si>
  <si>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</si>
  <si>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</si>
  <si>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</si>
  <si>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</si>
  <si>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</si>
  <si>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</si>
  <si>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</si>
  <si>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</si>
  <si>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</si>
  <si>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</si>
  <si>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</si>
  <si>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</si>
  <si>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</si>
  <si>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</si>
  <si>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</si>
  <si>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</si>
  <si>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</si>
  <si>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</si>
  <si>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</si>
  <si>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</si>
  <si>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</si>
  <si>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</si>
  <si>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</si>
  <si>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</si>
  <si>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</si>
  <si>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</si>
  <si>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</si>
  <si>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</si>
  <si>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</si>
  <si>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</si>
  <si>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</si>
  <si>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</si>
  <si>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</si>
  <si>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</si>
  <si>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</si>
  <si>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</si>
  <si>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</si>
  <si>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</si>
  <si>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</si>
  <si>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</si>
  <si>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</si>
  <si>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</si>
  <si>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</si>
  <si>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</si>
  <si>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</si>
  <si>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</si>
  <si>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</si>
  <si>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</si>
  <si>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</si>
  <si>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</si>
  <si>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</si>
  <si>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</si>
  <si>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</si>
  <si>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</si>
  <si>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</si>
  <si>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</si>
  <si>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</si>
  <si>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</si>
  <si>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</si>
  <si>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</si>
  <si>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</si>
  <si>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</si>
  <si>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</si>
  <si>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</si>
  <si>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</si>
  <si>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</si>
  <si>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</si>
  <si>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</si>
  <si>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</si>
  <si>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</si>
  <si>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</si>
  <si>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</si>
  <si>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</si>
  <si>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</si>
  <si>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</si>
  <si>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</si>
  <si>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</si>
  <si>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</si>
  <si>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</si>
  <si>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</si>
  <si>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</si>
  <si>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</si>
  <si>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</si>
  <si>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</si>
  <si>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</si>
  <si>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</si>
  <si>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</si>
  <si>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</si>
  <si>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</si>
  <si>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</si>
  <si>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</si>
  <si>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</si>
  <si>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</si>
  <si>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</si>
  <si>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</si>
  <si>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</si>
  <si>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</si>
  <si>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</si>
  <si>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</si>
  <si>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</si>
  <si>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</si>
  <si>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</si>
  <si>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</si>
  <si>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</si>
  <si>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</si>
  <si>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</si>
  <si>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</si>
  <si>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</si>
  <si>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</si>
  <si>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</si>
  <si>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</si>
  <si>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</si>
  <si>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</si>
  <si>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</si>
  <si>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</si>
  <si>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</si>
  <si>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</si>
  <si>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</si>
  <si>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</si>
  <si>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</si>
  <si>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</si>
  <si>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</si>
  <si>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</si>
  <si>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</si>
  <si>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</si>
  <si>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</si>
  <si>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</si>
  <si>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</si>
  <si>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</si>
  <si>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</si>
  <si>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</si>
  <si>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</si>
  <si>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</si>
  <si>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</si>
  <si>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</si>
  <si>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</si>
  <si>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</si>
  <si>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</si>
  <si>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</si>
  <si>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</si>
  <si>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</si>
  <si>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</si>
  <si>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</si>
  <si>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</si>
  <si>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</si>
  <si>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</si>
  <si>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</si>
  <si>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</si>
  <si>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</si>
  <si>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</si>
  <si>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</si>
  <si>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</si>
  <si>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</si>
  <si>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</si>
  <si>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</si>
  <si>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</si>
  <si>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</si>
  <si>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</si>
  <si>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</si>
  <si>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</si>
  <si>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</si>
  <si>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</si>
  <si>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</si>
  <si>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</si>
  <si>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</si>
  <si>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</si>
  <si>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</si>
  <si>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</si>
  <si>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</si>
  <si>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</si>
  <si>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</si>
  <si>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</si>
  <si>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</si>
  <si>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</si>
  <si>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</si>
  <si>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</si>
  <si>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</si>
  <si>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</si>
  <si>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</si>
  <si>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</si>
  <si>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</si>
  <si>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</si>
  <si>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</si>
  <si>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</si>
  <si>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</si>
  <si>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</si>
  <si>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</si>
  <si>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</si>
  <si>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</si>
  <si>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</si>
  <si>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</si>
  <si>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</si>
  <si>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</si>
  <si>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</si>
  <si>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</si>
  <si>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</si>
  <si>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</si>
  <si>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</si>
  <si>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</si>
  <si>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</si>
  <si>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</si>
  <si>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</si>
  <si>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</si>
  <si>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</si>
  <si>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</si>
  <si>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</si>
  <si>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</si>
  <si>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</si>
  <si>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</si>
  <si>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</si>
  <si>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</si>
  <si>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</si>
  <si>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</si>
  <si>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</si>
  <si>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</si>
  <si>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</si>
  <si>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</si>
  <si>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</si>
  <si>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</si>
  <si>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</si>
  <si>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</si>
  <si>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</si>
  <si>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</si>
  <si>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</si>
  <si>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</si>
  <si>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</si>
  <si>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</si>
  <si>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</si>
  <si>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</si>
  <si>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</si>
  <si>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</si>
  <si>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</si>
  <si>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</si>
  <si>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</si>
  <si>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</si>
  <si>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</si>
  <si>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</si>
  <si>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</si>
  <si>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</si>
  <si>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</si>
  <si>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</si>
  <si>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</si>
  <si>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</si>
  <si>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</si>
  <si>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</si>
  <si>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</si>
  <si>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</si>
  <si>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</si>
  <si>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</si>
  <si>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</si>
  <si>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</si>
  <si>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</si>
  <si>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</si>
  <si>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</si>
  <si>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</si>
  <si>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</si>
  <si>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</si>
  <si>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</si>
  <si>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</si>
  <si>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</si>
  <si>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</si>
  <si>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</si>
  <si>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</si>
  <si>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</si>
  <si>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</si>
  <si>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</si>
  <si>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</si>
  <si>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</si>
  <si>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</si>
  <si>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</si>
  <si>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</si>
  <si>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</si>
  <si>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</si>
  <si>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</si>
  <si>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</si>
  <si>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</si>
  <si>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</si>
  <si>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</si>
  <si>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</si>
  <si>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</si>
  <si>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</si>
  <si>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</si>
  <si>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</si>
  <si>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</si>
  <si>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</si>
  <si>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</si>
  <si>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</si>
  <si>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</si>
  <si>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</si>
  <si>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</si>
  <si>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</si>
  <si>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</si>
  <si>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</si>
  <si>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</si>
  <si>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</si>
  <si>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</si>
  <si>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</si>
  <si>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</si>
  <si>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</si>
  <si>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</si>
  <si>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</si>
  <si>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</si>
  <si>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</si>
  <si>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</si>
  <si>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w</t>
  </si>
  <si>
    <t>Fail</t>
  </si>
  <si>
    <t>Pass</t>
  </si>
  <si>
    <t>Row Labels</t>
  </si>
  <si>
    <t>Grand Total</t>
  </si>
  <si>
    <t>(All)</t>
  </si>
  <si>
    <t>Sum of goal</t>
  </si>
  <si>
    <t>Sum of pledged</t>
  </si>
  <si>
    <t>Count of country</t>
  </si>
  <si>
    <t>Count of spotlight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</si>
  <si>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</si>
  <si>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</si>
  <si>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</si>
  <si>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</si>
  <si>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</si>
  <si>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</si>
  <si>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</si>
  <si>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</si>
  <si>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</si>
  <si>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</si>
  <si>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</si>
  <si>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</si>
  <si>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</si>
  <si>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</si>
  <si>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</si>
  <si>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</si>
  <si>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</si>
  <si>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</si>
  <si>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</si>
  <si>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</si>
  <si>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</si>
  <si>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</si>
  <si>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</si>
  <si>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</si>
  <si>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</si>
  <si>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</si>
  <si>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</si>
  <si>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</si>
  <si>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</si>
  <si>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</si>
  <si>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</si>
  <si>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</si>
  <si>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</si>
  <si>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date</t>
  </si>
  <si>
    <t>company</t>
  </si>
  <si>
    <t xml:space="preserve"> brief</t>
  </si>
  <si>
    <t>ID</t>
  </si>
  <si>
    <t>proceeds</t>
  </si>
  <si>
    <t>result</t>
  </si>
  <si>
    <t>investors</t>
  </si>
  <si>
    <t>primary</t>
  </si>
  <si>
    <t>secondary</t>
  </si>
  <si>
    <t>Sum of deadline</t>
  </si>
  <si>
    <t>Staff_picks</t>
  </si>
  <si>
    <t>Principal</t>
  </si>
  <si>
    <t>celeb</t>
  </si>
  <si>
    <t>staff</t>
  </si>
  <si>
    <t>Average of proceeds</t>
  </si>
  <si>
    <t>(blank)</t>
  </si>
  <si>
    <t>Number of rows for 'celeb' 'TRUE'</t>
  </si>
  <si>
    <t>Count of Rows</t>
  </si>
  <si>
    <t>FALSE</t>
  </si>
  <si>
    <t>TRUE</t>
  </si>
  <si>
    <t>% of total 'goal' by 'country'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</si>
</sst>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164" formatCode="[$-F400]h:mm:ss\ AM/PM"/>
    <numFmt numFmtId="165" formatCode="&quot;$&quot;#,##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.5"/>
      <color theme="0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Times New Roman"/>
      <family val="1"/>
    </font>
    <font>
      <b/>
      <i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4472C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9" fontId="18" fillId="0" borderId="10" xfId="42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9" fontId="18" fillId="33" borderId="10" xfId="42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7" fillId="0" borderId="0" xfId="0" applyFont="1"/>
    <xf numFmtId="0" fontId="0" fillId="0" borderId="0" xfId="0" pivotButton="1"/>
    <xf numFmtId="14" fontId="16" fillId="0" borderId="0" xfId="0" applyNumberFormat="1" applyFont="1" applyAlignment="1">
      <alignment horizontal="center"/>
    </xf>
    <xf numFmtId="14" fontId="19" fillId="0" borderId="0" xfId="0" applyNumberFormat="1" applyFont="1" applyAlignment="1">
      <alignment horizontal="center"/>
    </xf>
    <xf numFmtId="0" fontId="0" fillId="0" borderId="0" xfId="0" applyAlignment="1">
      <alignment horizontal="left" indent="1"/>
    </xf>
    <xf numFmtId="49" fontId="16" fillId="0" borderId="0" xfId="0" applyNumberFormat="1" applyFont="1" applyAlignment="1">
      <alignment horizontal="left" indent="1"/>
    </xf>
    <xf numFmtId="49" fontId="0" fillId="0" borderId="0" xfId="0" applyNumberFormat="1" applyAlignment="1">
      <alignment horizontal="left" indent="1"/>
    </xf>
    <xf numFmtId="165" fontId="0" fillId="0" borderId="0" xfId="43" applyNumberFormat="1" applyFont="1" applyAlignment="1">
      <alignment horizontal="center"/>
    </xf>
    <xf numFmtId="165" fontId="16" fillId="0" borderId="0" xfId="43" applyNumberFormat="1" applyFont="1" applyAlignment="1">
      <alignment horizontal="left" indent="1"/>
    </xf>
    <xf numFmtId="165" fontId="16" fillId="0" borderId="0" xfId="43" applyNumberFormat="1" applyFont="1" applyAlignment="1">
      <alignment horizontal="left" indent="2"/>
    </xf>
    <xf numFmtId="165" fontId="0" fillId="0" borderId="0" xfId="43" applyNumberFormat="1" applyFont="1" applyAlignment="1">
      <alignment horizontal="left" indent="2"/>
    </xf>
    <xf numFmtId="0" fontId="16" fillId="0" borderId="0" xfId="0" applyFont="1" applyAlignment="1">
      <alignment horizontal="left"/>
    </xf>
    <xf numFmtId="165" fontId="0" fillId="0" borderId="0" xfId="0" applyNumberFormat="1" applyAlignment="1">
      <alignment horizontal="center"/>
    </xf>
    <xf numFmtId="165" fontId="0" fillId="0" borderId="0" xfId="0" pivotButton="1" applyNumberFormat="1" applyAlignment="1">
      <alignment horizontal="center"/>
    </xf>
    <xf numFmtId="9" fontId="0" fillId="0" borderId="0" xfId="42" applyFont="1"/>
    <xf numFmtId="0" fontId="20" fillId="0" borderId="0" xfId="0" applyFont="1" applyAlignment="1">
      <alignment horizontal="justify" vertical="center"/>
    </xf>
    <xf numFmtId="9" fontId="0" fillId="0" borderId="0" xfId="0" applyNumberFormat="1"/>
    <xf numFmtId="0" fontId="21" fillId="0" borderId="0" xfId="0" applyFont="1" applyAlignment="1">
      <alignment horizontal="left" vertical="center"/>
    </xf>
    <xf numFmtId="0" fontId="22" fillId="34" borderId="0" xfId="0" applyFont="1" applyFill="1"/>
    <xf numFmtId="165" fontId="0" fillId="0" borderId="0" xfId="0" applyNumberFormat="1"/>
    <xf numFmtId="1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7"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166" formatCode="&quot;$&quot;#,##0.00"/>
    </dxf>
    <dxf>
      <numFmt numFmtId="34" formatCode="_(&quot;$&quot;* #,##0.00_);_(&quot;$&quot;* \(#,##0.00\);_(&quot;$&quot;* &quot;-&quot;??_);_(@_)"/>
    </dxf>
  </dxfs>
  <tableStyles count="2" defaultTableStyle="TableStyleMedium2" defaultPivotStyle="PivotStyleLight16">
    <tableStyle name="PivotTable Style 1" table="0" count="0" xr9:uid="{8C3DDBCD-B654-464B-A89B-36591B46EE3D}"/>
    <tableStyle name="PivotTable Style 2" table="0" count="1" xr9:uid="{0E01394E-F029-4641-844D-11DBFD89FAE6}">
      <tableStyleElement type="firstColumnStripe" size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[CrowdfundingBook3.xlsx]Suggestion3!PivotTable2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'secondary': </a:t>
            </a:r>
            <a:r>
              <a:rPr lang="en-US">
                <a:solidFill>
                  <a:srgbClr val="DD5A13"/>
                </a:solidFill>
              </a:rPr>
              <a:t>plays</a:t>
            </a:r>
            <a:r>
              <a:rPr lang="en-US"/>
              <a:t> has noticeably higher 'pledged'.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2D2D2"/>
          </a:solidFill>
          <a:ln>
            <a:noFill/>
          </a:ln>
          <a:effectLst/>
        </c:spPr>
      </c:pivotFmt>
      <c:pivotFmt>
        <c:idx val="2"/>
        <c:spPr>
          <a:solidFill>
            <a:srgbClr val="ED733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Suggestion3!$B$2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Suggestion3!$A$3:$A$28</c:f>
              <c:strCache>
                <c:ptCount val="25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indie rock</c:v>
                </c:pt>
                <c:pt idx="5">
                  <c:v>food trucks</c:v>
                </c:pt>
                <c:pt idx="6">
                  <c:v>animation</c:v>
                </c:pt>
                <c:pt idx="7">
                  <c:v>wearables</c:v>
                </c:pt>
                <c:pt idx="8">
                  <c:v>photography books</c:v>
                </c:pt>
                <c:pt idx="9">
                  <c:v>drama</c:v>
                </c:pt>
                <c:pt idx="10">
                  <c:v>nonfiction</c:v>
                </c:pt>
                <c:pt idx="11">
                  <c:v>video games</c:v>
                </c:pt>
                <c:pt idx="12">
                  <c:v>fiction</c:v>
                </c:pt>
                <c:pt idx="13">
                  <c:v>mobile games</c:v>
                </c:pt>
                <c:pt idx="14">
                  <c:v>shorts</c:v>
                </c:pt>
                <c:pt idx="15">
                  <c:v>translations</c:v>
                </c:pt>
                <c:pt idx="16">
                  <c:v>electric music</c:v>
                </c:pt>
                <c:pt idx="17">
                  <c:v>television</c:v>
                </c:pt>
                <c:pt idx="18">
                  <c:v>science fiction</c:v>
                </c:pt>
                <c:pt idx="19">
                  <c:v>jazz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world music</c:v>
                </c:pt>
                <c:pt idx="23">
                  <c:v>audio</c:v>
                </c:pt>
                <c:pt idx="24">
                  <c:v>(blank)</c:v>
                </c:pt>
              </c:strCache>
            </c:strRef>
          </c:cat>
          <c:val>
            <c:numRef>
              <c:f>Suggestion3!$B$3:$B$28</c:f>
              <c:numCache>
                <c:formatCode>"$"#,##0</c:formatCode>
                <c:ptCount val="25"/>
                <c:pt idx="0">
                  <c:v>15763227</c:v>
                </c:pt>
                <c:pt idx="1">
                  <c:v>3603659</c:v>
                </c:pt>
                <c:pt idx="2">
                  <c:v>2448783</c:v>
                </c:pt>
                <c:pt idx="3">
                  <c:v>2195343</c:v>
                </c:pt>
                <c:pt idx="4">
                  <c:v>2037576</c:v>
                </c:pt>
                <c:pt idx="5">
                  <c:v>1735179</c:v>
                </c:pt>
                <c:pt idx="6">
                  <c:v>1700624</c:v>
                </c:pt>
                <c:pt idx="7">
                  <c:v>1638382</c:v>
                </c:pt>
                <c:pt idx="8">
                  <c:v>1223931</c:v>
                </c:pt>
                <c:pt idx="9">
                  <c:v>1208745</c:v>
                </c:pt>
                <c:pt idx="10">
                  <c:v>1129497</c:v>
                </c:pt>
                <c:pt idx="11">
                  <c:v>1126951</c:v>
                </c:pt>
                <c:pt idx="12">
                  <c:v>897309</c:v>
                </c:pt>
                <c:pt idx="13">
                  <c:v>888866</c:v>
                </c:pt>
                <c:pt idx="14">
                  <c:v>855820</c:v>
                </c:pt>
                <c:pt idx="15">
                  <c:v>837441</c:v>
                </c:pt>
                <c:pt idx="16">
                  <c:v>781148</c:v>
                </c:pt>
                <c:pt idx="17">
                  <c:v>736391</c:v>
                </c:pt>
                <c:pt idx="18">
                  <c:v>559713</c:v>
                </c:pt>
                <c:pt idx="19">
                  <c:v>550966</c:v>
                </c:pt>
                <c:pt idx="20">
                  <c:v>285580</c:v>
                </c:pt>
                <c:pt idx="21">
                  <c:v>281185</c:v>
                </c:pt>
                <c:pt idx="22">
                  <c:v>225563</c:v>
                </c:pt>
                <c:pt idx="23">
                  <c:v>36176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4B-3141-8516-81212A677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718911519"/>
        <c:axId val="1715686655"/>
      </c:barChart>
      <c:catAx>
        <c:axId val="17189115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686655"/>
        <c:crosses val="autoZero"/>
        <c:auto val="1"/>
        <c:lblAlgn val="ctr"/>
        <c:lblOffset val="100"/>
        <c:noMultiLvlLbl val="0"/>
      </c:catAx>
      <c:valAx>
        <c:axId val="1715686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pledged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911519"/>
        <c:crosses val="max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[CrowdfundingBook3.xlsx]Suggestion4!PivotTable3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'staff': </a:t>
            </a:r>
            <a:r>
              <a:rPr lang="en-US">
                <a:solidFill>
                  <a:srgbClr val="DD5A13"/>
                </a:solidFill>
              </a:rPr>
              <a:t>FALSE</a:t>
            </a:r>
            <a:r>
              <a:rPr lang="en-US"/>
              <a:t> accounts for the majority of 'pledged'.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ED733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Suggestion4!$B$2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EA5-BE40-B47D-8A93CC7AC10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Suggestion4!$A$3:$A$6</c:f>
              <c:strCache>
                <c:ptCount val="3"/>
                <c:pt idx="0">
                  <c:v>FALSE</c:v>
                </c:pt>
                <c:pt idx="1">
                  <c:v>TRUE</c:v>
                </c:pt>
                <c:pt idx="2">
                  <c:v>(blank)</c:v>
                </c:pt>
              </c:strCache>
            </c:strRef>
          </c:cat>
          <c:val>
            <c:numRef>
              <c:f>Suggestion4!$B$3:$B$6</c:f>
              <c:numCache>
                <c:formatCode>"$"#,##0</c:formatCode>
                <c:ptCount val="3"/>
                <c:pt idx="0">
                  <c:v>40923318</c:v>
                </c:pt>
                <c:pt idx="1">
                  <c:v>1824737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A5-BE40-B47D-8A93CC7AC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292100</xdr:colOff>
      <xdr:row>1</xdr:row>
      <xdr:rowOff>25400</xdr:rowOff>
    </xdr:from>
    <xdr:to>
      <xdr:col>10</xdr:col>
      <xdr:colOff>482600</xdr:colOff>
      <xdr:row>27</xdr:row>
      <xdr:rowOff>152400</xdr:rowOff>
    </xdr:to>
    <xdr:graphicFrame macro="">
      <xdr:nvGraphicFramePr>
        <xdr:cNvPr id="2" name="Chart 1" descr="Chart type: Clustered Bar. 'secondary': plays has noticeably higher 'pledged'.&#10;&#10;Description automatically generated">
          <a:extLst>
            <a:ext uri="{FF2B5EF4-FFF2-40B4-BE49-F238E27FC236}">
              <a16:creationId xmlns:a16="http://schemas.microsoft.com/office/drawing/2014/main" id="{19B8C393-0C79-488E-BA06-CF932ADA67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11</xdr:col>
      <xdr:colOff>50800</xdr:colOff>
      <xdr:row>32</xdr:row>
      <xdr:rowOff>88900</xdr:rowOff>
    </xdr:to>
    <xdr:graphicFrame macro="">
      <xdr:nvGraphicFramePr>
        <xdr:cNvPr id="2" name="Chart 1" descr="Chart type: Doughnut. 'staff': FALSE accounts for the majority of 'pledged'.&#10;&#10;Description automatically generated">
          <a:extLst>
            <a:ext uri="{FF2B5EF4-FFF2-40B4-BE49-F238E27FC236}">
              <a16:creationId xmlns:a16="http://schemas.microsoft.com/office/drawing/2014/main" id="{152B8996-B08F-4A28-D6D9-496D6EB796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24.51960324074" createdVersion="8" refreshedVersion="8" minRefreshableVersion="3" recordCount="1000" xr:uid="{0B199662-0C12-804D-9B15-F9F7A7F5AF63}">
  <cacheSource type="worksheet">
    <worksheetSource ref="A1:N1001" sheet="Crowdfunding"/>
  </cacheSource>
  <cacheFields count="15">
    <cacheField name="ID" numFmtId="0">
      <sharedItems containsSemiMixedTypes="0" containsString="0" containsNumber="1" containsInteger="1" minValue="0" maxValue="999"/>
    </cacheField>
    <cacheField name="company" numFmtId="0">
      <sharedItems/>
    </cacheField>
    <cacheField name=" brief" numFmtId="0">
      <sharedItems/>
    </cacheField>
    <cacheField name="goal" numFmtId="165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165">
      <sharedItems containsSemiMixedTypes="0" containsString="0" containsNumber="1" containsInteger="1" minValue="0" maxValue="199110"/>
    </cacheField>
    <cacheField name="proceeds" numFmtId="9">
      <sharedItems containsSemiMixedTypes="0" containsString="0" containsNumber="1" minValue="0" maxValue="23.388333333333332" count="986">
        <n v="0"/>
        <n v="9.615384615384615"/>
        <n v="1.3147878228782288"/>
        <n v="0.58976190476190471"/>
        <n v="0.69276315789473686"/>
        <n v="1.7361842105263159"/>
        <n v="0.20961538461538462"/>
        <n v="3.2757777777777779"/>
        <n v="0.19932788374205268"/>
        <n v="0.51741935483870971"/>
        <n v="2.6611538461538462"/>
        <n v="0.48095238095238096"/>
        <n v="0.89349206349206345"/>
        <n v="2.4511904761904764"/>
        <n v="0.66769503546099296"/>
        <n v="0.47307881773399013"/>
        <n v="6.4947058823529416"/>
        <n v="1.5939125295508274"/>
        <n v="0.66912087912087914"/>
        <n v="0.48529600000000001"/>
        <n v="1.1224279210925645"/>
        <n v="0.40992553191489361"/>
        <n v="1.2807106598984772"/>
        <n v="3.3204444444444445"/>
        <n v="1.1283225108225108"/>
        <n v="2.1643636363636363"/>
        <n v="0.4819906976744186"/>
        <n v="0.79949999999999999"/>
        <n v="1.0522553516819573"/>
        <n v="3.2889978213507627"/>
        <n v="1.606111111111111"/>
        <n v="3.1"/>
        <n v="0.86807920792079207"/>
        <n v="3.7782071713147412"/>
        <n v="1.5080645161290323"/>
        <n v="1.5030119521912351"/>
        <n v="1.572857142857143"/>
        <n v="1.3998765432098765"/>
        <n v="3.2532258064516131"/>
        <n v="0.50777777777777777"/>
        <n v="1.6906818181818182"/>
        <n v="2.1292857142857144"/>
        <n v="4.4394444444444447"/>
        <n v="1.859390243902439"/>
        <n v="6.5881249999999998"/>
        <n v="0.4768421052631579"/>
        <n v="1.1478378378378378"/>
        <n v="4.7526666666666664"/>
        <n v="3.86972972972973"/>
        <n v="1.89625"/>
        <n v="0.02"/>
        <n v="0.91867805186590767"/>
        <n v="0.34152777777777776"/>
        <n v="1.4040909090909091"/>
        <n v="0.89866666666666661"/>
        <n v="1.7796969696969698"/>
        <n v="1.436625"/>
        <n v="2.1527586206896552"/>
        <n v="2.2711111111111113"/>
        <n v="2.7507142857142859"/>
        <n v="1.4437048832271762"/>
        <n v="0.92745983935742971"/>
        <n v="7.226"/>
        <n v="0.11851063829787234"/>
        <n v="0.97642857142857142"/>
        <n v="2.3614754098360655"/>
        <n v="0.45068965517241377"/>
        <n v="1.6238567493112948"/>
        <n v="2.5452631578947367"/>
        <n v="0.24063291139240506"/>
        <n v="1.2374140625000001"/>
        <n v="1.0806666666666667"/>
        <n v="6.7033333333333331"/>
        <n v="6.609285714285714"/>
        <n v="1.2246153846153847"/>
        <n v="1.5057731958762886"/>
        <n v="0.78106590724165992"/>
        <n v="0.46947368421052632"/>
        <n v="3.008"/>
        <n v="0.6959861591695502"/>
        <n v="6.374545454545455"/>
        <n v="2.253392857142857"/>
        <n v="14.973000000000001"/>
        <n v="0.37590225563909774"/>
        <n v="1.3236942675159236"/>
        <n v="1.3122448979591836"/>
        <n v="1.6763513513513513"/>
        <n v="0.6198488664987406"/>
        <n v="2.6074999999999999"/>
        <n v="2.5258823529411765"/>
        <n v="0.7861538461538462"/>
        <n v="0.48404406999351912"/>
        <n v="2.5887500000000001"/>
        <n v="0.60548713235294116"/>
        <n v="3.036896551724138"/>
        <n v="1.1299999999999999"/>
        <n v="2.1737876614060259"/>
        <n v="9.2669230769230762"/>
        <n v="0.33692229038854804"/>
        <n v="1.9672368421052631"/>
        <n v="0.01"/>
        <n v="10.214444444444444"/>
        <n v="2.8167567567567566"/>
        <n v="0.24610000000000001"/>
        <n v="1.4314010067114094"/>
        <n v="1.4454411764705883"/>
        <n v="3.5912820512820511"/>
        <n v="1.8648571428571428"/>
        <n v="5.9526666666666666"/>
        <n v="0.5921153846153846"/>
        <n v="0.14962780898876404"/>
        <n v="1.1995602605863191"/>
        <n v="2.6882978723404256"/>
        <n v="3.7687878787878786"/>
        <n v="7.2715789473684209"/>
        <n v="0.87211757648470301"/>
        <n v="0.88"/>
        <n v="1.7393877551020409"/>
        <n v="1.1761111111111111"/>
        <n v="2.1496"/>
        <n v="1.4949667110519307"/>
        <n v="2.1933995584988963"/>
        <n v="0.64367690058479532"/>
        <n v="0.18622397298818233"/>
        <n v="3.6776923076923076"/>
        <n v="1.5990566037735849"/>
        <n v="0.38633185349611543"/>
        <n v="0.51421511627906979"/>
        <n v="0.60334277620396604"/>
        <n v="3.2026936026936029E-2"/>
        <n v="1.5546875"/>
        <n v="1.0085974499089254"/>
        <n v="1.1618181818181819"/>
        <n v="3.1077777777777778"/>
        <n v="0.89736683417085428"/>
        <n v="0.71272727272727276"/>
        <n v="3.2862318840579711E-2"/>
        <n v="2.617777777777778"/>
        <n v="0.96"/>
        <n v="0.20896851248642778"/>
        <n v="2.2316363636363636"/>
        <n v="1.0159097978227061"/>
        <n v="2.3003999999999998"/>
        <n v="1.355925925925926"/>
        <n v="1.2909999999999999"/>
        <n v="2.3651200000000001"/>
        <n v="0.17249999999999999"/>
        <n v="1.1249397590361445"/>
        <n v="1.2102150537634409"/>
        <n v="2.1987096774193549"/>
        <n v="0.64166909620991253"/>
        <n v="4.2306746987951804"/>
        <n v="0.92984160506863778"/>
        <n v="0.58756567425569173"/>
        <n v="0.65022222222222226"/>
        <n v="0.73939560439560437"/>
        <n v="0.52666666666666662"/>
        <n v="2.2095238095238097"/>
        <n v="1.0001150627615063"/>
        <n v="1.6231249999999999"/>
        <n v="0.78181818181818186"/>
        <n v="1.4973770491803278"/>
        <n v="2.5325714285714285"/>
        <n v="1.0016943521594683"/>
        <n v="1.2199004424778761"/>
        <n v="1.3713265306122449"/>
        <n v="4.155384615384615"/>
        <n v="0.3130913348946136"/>
        <n v="4.240815450643777"/>
        <n v="2.9388623072833599E-2"/>
        <n v="0.1063265306122449"/>
        <n v="0.82874999999999999"/>
        <n v="1.6301447776628748"/>
        <n v="8.9466666666666672"/>
        <n v="0.26191501103752757"/>
        <n v="0.74834782608695649"/>
        <n v="4.1647680412371137"/>
        <n v="0.96208333333333329"/>
        <n v="3.5771910112359548"/>
        <n v="3.0845714285714285"/>
        <n v="0.61802325581395345"/>
        <n v="7.2232472324723247"/>
        <n v="0.69117647058823528"/>
        <n v="2.9305555555555554"/>
        <n v="0.71799999999999997"/>
        <n v="0.31934684684684683"/>
        <n v="2.2987375415282392"/>
        <n v="0.3201219512195122"/>
        <n v="0.23525352848928385"/>
        <n v="0.68594594594594593"/>
        <n v="0.37952380952380954"/>
        <n v="0.19992957746478873"/>
        <n v="0.45636363636363636"/>
        <n v="1.227605633802817"/>
        <n v="3.61753164556962"/>
        <n v="0.63146341463414635"/>
        <n v="2.9820475319926874"/>
        <n v="9.5585443037974685E-2"/>
        <n v="0.5377777777777778"/>
        <n v="6.8119047619047617"/>
        <n v="0.78831325301204824"/>
        <n v="1.3440792216817234"/>
        <n v="3.372E-2"/>
        <n v="4.3184615384615386"/>
        <n v="0.38844444444444443"/>
        <n v="4.2569999999999997"/>
        <n v="1.0112239715591671"/>
        <n v="0.21188688946015424"/>
        <n v="0.67425531914893622"/>
        <n v="0.9492337164750958"/>
        <n v="1.5185185185185186"/>
        <n v="1.9516382252559727"/>
        <n v="10.231428571428571"/>
        <n v="3.8418367346938778E-2"/>
        <n v="1.5507066557107643"/>
        <n v="0.44753477588871715"/>
        <n v="2.1594736842105262"/>
        <n v="3.3212709832134291"/>
        <n v="8.4430379746835441E-2"/>
        <n v="0.9862551440329218"/>
        <n v="1.3797916666666667"/>
        <n v="0.93810996563573879"/>
        <n v="4.0363930885529156"/>
        <n v="2.6017404129793511"/>
        <n v="3.6663333333333332"/>
        <n v="1.687208538587849"/>
        <n v="1.1990717911530093"/>
        <n v="1.936892523364486"/>
        <n v="4.2016666666666671"/>
        <n v="0.76708333333333334"/>
        <n v="1.7126470588235294"/>
        <n v="1.5789473684210527"/>
        <n v="1.0908"/>
        <n v="0.41732558139534881"/>
        <n v="0.10944303797468355"/>
        <n v="1.593763440860215"/>
        <n v="4.2241666666666671"/>
        <n v="0.97718749999999999"/>
        <n v="4.1878911564625847"/>
        <n v="1.0191632047477746"/>
        <n v="1.2772619047619047"/>
        <n v="4.4521739130434783"/>
        <n v="5.6971428571428575"/>
        <n v="5.0934482758620687"/>
        <n v="3.2553333333333332"/>
        <n v="9.3261616161616168"/>
        <n v="2.1133870967741935"/>
        <n v="2.7332520325203253"/>
        <n v="0.03"/>
        <n v="0.54084507042253516"/>
        <n v="6.2629999999999999"/>
        <n v="0.8902139917695473"/>
        <n v="1.8489130434782608"/>
        <n v="1.2016770186335404"/>
        <n v="0.23390243902439026"/>
        <n v="1.46"/>
        <n v="2.6848000000000001"/>
        <n v="5.9749999999999996"/>
        <n v="1.5769841269841269"/>
        <n v="0.31201660735468567"/>
        <n v="3.1341176470588237"/>
        <n v="3.7089655172413791"/>
        <n v="3.6266447368421053"/>
        <n v="1.2308163265306122"/>
        <n v="0.76766756032171579"/>
        <n v="2.3362012987012988"/>
        <n v="1.8053333333333332"/>
        <n v="2.5262857142857142"/>
        <n v="0.27176538240368026"/>
        <n v="1.2706571242680547E-2"/>
        <n v="3.0400978473581213"/>
        <n v="1.3723076923076922"/>
        <n v="0.32208333333333333"/>
        <n v="2.4151282051282053"/>
        <n v="0.96799999999999997"/>
        <n v="10.664285714285715"/>
        <n v="3.2588888888888889"/>
        <n v="1.7070000000000001"/>
        <n v="5.8144"/>
        <n v="0.91520972644376897"/>
        <n v="1.0804761904761904"/>
        <n v="0.18728395061728395"/>
        <n v="0.83193877551020412"/>
        <n v="7.0633333333333335"/>
        <n v="0.17446030330062445"/>
        <n v="2.0973015873015872"/>
        <n v="0.97785714285714287"/>
        <n v="16.842500000000001"/>
        <n v="0.54402135231316728"/>
        <n v="4.5661111111111108"/>
        <n v="9.8219178082191785E-2"/>
        <n v="0.16384615384615384"/>
        <n v="13.396666666666667"/>
        <n v="0.35650077760497667"/>
        <n v="0.54950819672131146"/>
        <n v="0.94236111111111109"/>
        <n v="1.4391428571428571"/>
        <n v="0.51421052631578945"/>
        <n v="0.05"/>
        <n v="13.446666666666667"/>
        <n v="0.31844940867279897"/>
        <n v="0.82617647058823529"/>
        <n v="5.4614285714285717"/>
        <n v="2.8621428571428571"/>
        <n v="7.9076923076923072E-2"/>
        <n v="1.3213677811550153"/>
        <n v="0.74077834179357027"/>
        <n v="0.75292682926829269"/>
        <n v="0.20333333333333334"/>
        <n v="2.0336507936507937"/>
        <n v="3.1022842639593908"/>
        <n v="3.9531818181818181"/>
        <n v="2.9471428571428571"/>
        <n v="0.33894736842105261"/>
        <n v="0.66677083333333331"/>
        <n v="0.19227272727272726"/>
        <n v="0.15842105263157893"/>
        <n v="0.38702380952380955"/>
        <n v="9.5876777251184833E-2"/>
        <n v="0.94144366197183094"/>
        <n v="1.6656234096692113"/>
        <n v="0.24134831460674158"/>
        <n v="1.6405633802816901"/>
        <n v="0.90723076923076929"/>
        <n v="0.46194444444444444"/>
        <n v="0.38538461538461538"/>
        <n v="1.3356231003039514"/>
        <n v="0.22896588486140726"/>
        <n v="1.8495548961424333"/>
        <n v="4.4372727272727275"/>
        <n v="1.999806763285024"/>
        <n v="1.2395833333333333"/>
        <n v="1.8661329305135952"/>
        <n v="1.1428538550057536"/>
        <n v="0.97032531824611035"/>
        <n v="1.2281904761904763"/>
        <n v="1.7914326647564469"/>
        <n v="0.79951577402787966"/>
        <n v="0.94242587601078165"/>
        <n v="0.84669291338582675"/>
        <n v="0.66521920668058454"/>
        <n v="0.53922222222222227"/>
        <n v="0.41983299595141699"/>
        <n v="0.14694796954314721"/>
        <n v="0.34475"/>
        <n v="14.007777777777777"/>
        <n v="0.71770351758793971"/>
        <n v="0.53074115044247783"/>
        <n v="1.2770715249662619"/>
        <n v="0.34892857142857142"/>
        <n v="4.105982142857143"/>
        <n v="1.2373770491803278"/>
        <n v="0.58973684210526311"/>
        <n v="0.36892473118279567"/>
        <n v="1.8491304347826087"/>
        <n v="0.11814432989690722"/>
        <n v="2.9870000000000001"/>
        <n v="2.2635175879396985"/>
        <n v="1.7356363636363636"/>
        <n v="3.7175675675675675"/>
        <n v="1.601923076923077"/>
        <n v="16.163333333333334"/>
        <n v="7.3343749999999996"/>
        <n v="5.9211111111111112"/>
        <n v="0.18888888888888888"/>
        <n v="2.7680769230769231"/>
        <n v="2.730185185185185"/>
        <n v="1.593633125556545"/>
        <n v="0.67869978858350954"/>
        <n v="15.915555555555555"/>
        <n v="7.3018222222222224"/>
        <n v="0.13185782556750297"/>
        <n v="0.54777777777777781"/>
        <n v="3.6102941176470589"/>
        <n v="0.10257545271629778"/>
        <n v="0.13962962962962963"/>
        <n v="0.40444444444444444"/>
        <n v="1.6032"/>
        <n v="1.8394339622641509"/>
        <n v="0.63769230769230767"/>
        <n v="2.2538095238095237"/>
        <n v="1.7200961538461539"/>
        <n v="1.4616709511568124"/>
        <n v="0.76423616236162362"/>
        <n v="0.39261467889908258"/>
        <n v="0.11270034843205574"/>
        <n v="1.2211084337349398"/>
        <n v="1.8654166666666667"/>
        <n v="7.27317880794702E-2"/>
        <n v="0.65642371234207963"/>
        <n v="2.2896178343949045"/>
        <n v="4.6937499999999996"/>
        <n v="1.3011267605633803"/>
        <n v="1.6705422993492407"/>
        <n v="1.738641975308642"/>
        <n v="7.1776470588235295"/>
        <n v="0.63850976361767731"/>
        <n v="15.302222222222222"/>
        <n v="0.40356164383561643"/>
        <n v="0.86220633299284988"/>
        <n v="3.1558486707566464"/>
        <n v="0.89618243243243245"/>
        <n v="1.8214503816793892"/>
        <n v="3.5588235294117645"/>
        <n v="1.3183695652173912"/>
        <n v="0.46315634218289087"/>
        <n v="0.36132726089785294"/>
        <n v="1.0462820512820512"/>
        <n v="6.6885714285714286"/>
        <n v="0.62072823218997364"/>
        <n v="0.84699787460148779"/>
        <n v="0.11059030837004405"/>
        <n v="0.43838781575037145"/>
        <n v="0.55470588235294116"/>
        <n v="0.57399511301160655"/>
        <n v="1.2343497363796134"/>
        <n v="1.2846"/>
        <n v="0.63989361702127656"/>
        <n v="1.2729885057471264"/>
        <n v="0.10638024357239513"/>
        <n v="0.40470588235294119"/>
        <n v="2.8766666666666665"/>
        <n v="5.7294444444444448"/>
        <n v="1.1290429799426933"/>
        <n v="0.46387573964497042"/>
        <n v="0.90675916230366493"/>
        <n v="0.67740740740740746"/>
        <n v="1.9249019607843136"/>
        <n v="0.82714285714285718"/>
        <n v="0.54163920922570019"/>
        <n v="0.16722222222222222"/>
        <n v="1.168766404199475"/>
        <n v="10.521538461538462"/>
        <n v="1.2307407407407407"/>
        <n v="1.7863855421686747"/>
        <n v="3.5528169014084505"/>
        <n v="1.6190634146341463"/>
        <n v="0.24914285714285714"/>
        <n v="1.9872222222222222"/>
        <n v="0.34752688172043011"/>
        <n v="1.7641935483870967"/>
        <n v="5.1138095238095236"/>
        <n v="0.82044117647058823"/>
        <n v="0.24326030927835052"/>
        <n v="0.50482758620689661"/>
        <n v="9.67"/>
        <n v="0.04"/>
        <n v="1.2284501347708894"/>
        <n v="0.63437500000000002"/>
        <n v="0.56331688596491225"/>
        <n v="0.44074999999999998"/>
        <n v="1.1837253218884121"/>
        <n v="1.041243169398907"/>
        <n v="0.26640000000000003"/>
        <n v="3.5120118343195266"/>
        <n v="0.90063492063492068"/>
        <n v="1.7162500000000001"/>
        <n v="1.4104655870445344"/>
        <n v="0.30579449152542371"/>
        <n v="1.0816455696202532"/>
        <n v="1.3345505617977529"/>
        <n v="1.8785106382978722"/>
        <n v="3.32"/>
        <n v="5.7521428571428572"/>
        <n v="0.40500000000000003"/>
        <n v="1.8442857142857143"/>
        <n v="2.8580555555555556"/>
        <n v="3.19"/>
        <n v="0.39234070221066319"/>
        <n v="1.7814000000000001"/>
        <n v="3.6515"/>
        <n v="1.1394594594594594"/>
        <n v="0.29828720626631855"/>
        <n v="0.54270588235294115"/>
        <n v="2.3634156976744185"/>
        <n v="5.1291666666666664"/>
        <n v="1.0065116279069768"/>
        <n v="0.81348423194303154"/>
        <n v="0.16404761904761905"/>
        <n v="0.52774617067833696"/>
        <n v="2.6020608108108108"/>
        <n v="0.30732891832229581"/>
        <n v="0.13500000000000001"/>
        <n v="1.7862556663644606"/>
        <n v="2.2005660377358489"/>
        <n v="1.015108695652174"/>
        <n v="1.915"/>
        <n v="3.0534683098591549"/>
        <n v="0.23995287958115183"/>
        <n v="7.2377777777777776"/>
        <n v="5.4736000000000002"/>
        <n v="4.1449999999999996"/>
        <n v="9.0696409140369975E-3"/>
        <n v="0.34173469387755101"/>
        <n v="0.239488107549121"/>
        <n v="0.48072649572649573"/>
        <n v="0.70145182291666663"/>
        <n v="5.2992307692307694"/>
        <n v="1.8032549019607844"/>
        <n v="0.92320000000000002"/>
        <n v="0.13901001112347053"/>
        <n v="9.2707777777777771"/>
        <n v="0.39857142857142858"/>
        <n v="1.1222929936305732"/>
        <n v="0.70925816023738875"/>
        <n v="1.1908974358974358"/>
        <n v="0.24017591339648173"/>
        <n v="1.3931868131868133"/>
        <n v="0.39277108433734942"/>
        <n v="0.22439077144917088"/>
        <n v="0.55779069767441858"/>
        <n v="0.42523125996810207"/>
        <n v="1.1200000000000001"/>
        <n v="7.0681818181818179E-2"/>
        <n v="1.0174563871693867"/>
        <n v="4.2575000000000003"/>
        <n v="1.4553947368421052"/>
        <n v="0.32453465346534655"/>
        <n v="7.003333333333333"/>
        <n v="0.83904860392967939"/>
        <n v="0.84190476190476193"/>
        <n v="1.5595180722891566"/>
        <n v="0.99619450317124736"/>
        <n v="0.80300000000000005"/>
        <n v="0.11254901960784314"/>
        <n v="0.91740952380952379"/>
        <n v="0.95521156936261387"/>
        <n v="5.0287499999999996"/>
        <n v="1.5924394463667819"/>
        <n v="0.15022446689113356"/>
        <n v="4.820384615384615"/>
        <n v="1.4996938775510205"/>
        <n v="1.1722156398104266"/>
        <n v="0.37695968274950431"/>
        <n v="0.72653061224489801"/>
        <n v="2.6598113207547169"/>
        <n v="0.24205617977528091"/>
        <n v="2.5064935064935064E-2"/>
        <n v="0.1632979976442874"/>
        <n v="2.7650000000000001"/>
        <n v="0.88803571428571426"/>
        <n v="1.6357142857142857"/>
        <n v="9.69"/>
        <n v="2.7091376701966716"/>
        <n v="2.8421355932203389"/>
        <n v="0.58632981676846196"/>
        <n v="0.98511111111111116"/>
        <n v="0.43975381008206332"/>
        <n v="1.5166315789473683"/>
        <n v="2.2363492063492063"/>
        <n v="2.3975"/>
        <n v="1.9933333333333334"/>
        <n v="1.373448275862069"/>
        <n v="1.009696106362773"/>
        <n v="7.9416000000000002"/>
        <n v="3.6970000000000001"/>
        <n v="0.12818181818181817"/>
        <n v="1.3802702702702703"/>
        <n v="0.83813278008298753"/>
        <n v="2.0460063224446787"/>
        <n v="0.44344086021505374"/>
        <n v="2.1860294117647059"/>
        <n v="1.8603314917127072"/>
        <n v="2.3733830845771142"/>
        <n v="3.0565384615384614"/>
        <n v="0.94142857142857139"/>
        <n v="0.54400000000000004"/>
        <n v="1.1188059701492536"/>
        <n v="3.6914814814814814"/>
        <n v="0.62930372148859548"/>
        <n v="0.6492783505154639"/>
        <n v="0.18853658536585366"/>
        <n v="0.1675440414507772"/>
        <n v="1.0111290322580646"/>
        <n v="3.4150228310502282"/>
        <n v="0.64016666666666666"/>
        <n v="0.5208045977011494"/>
        <n v="3.2240211640211642"/>
        <n v="1.1950810185185186"/>
        <n v="1.4679775280898877"/>
        <n v="9.5057142857142853"/>
        <n v="0.72893617021276591"/>
        <n v="0.7900824873096447"/>
        <n v="0.64721518987341775"/>
        <n v="0.82028169014084507"/>
        <n v="10.376666666666667"/>
        <n v="0.12910076530612244"/>
        <n v="1.5484210526315789"/>
        <n v="7.0991735537190084E-2"/>
        <n v="2.0852773826458035"/>
        <n v="0.99683544303797467"/>
        <n v="2.0159756097560977"/>
        <n v="1.6209032258064515"/>
        <n v="3.6436208125445471E-2"/>
        <n v="2.0663492063492064"/>
        <n v="1.2823628691983122"/>
        <n v="1.1966037735849056"/>
        <n v="1.7073055242390078"/>
        <n v="1.8721212121212121"/>
        <n v="1.8838235294117647"/>
        <n v="1.3129869186046512"/>
        <n v="2.8397435897435899"/>
        <n v="1.2041999999999999"/>
        <n v="4.1905607476635511"/>
        <n v="0.13853658536585367"/>
        <n v="1.3943548387096774"/>
        <n v="1.74"/>
        <n v="1.5549056603773586"/>
        <n v="1.7044705882352942"/>
        <n v="1.8951562500000001"/>
        <n v="2.4971428571428573"/>
        <n v="0.48860523665659616"/>
        <n v="0.28461970393057684"/>
        <n v="2.6802325581395348"/>
        <n v="6.1980078125000002"/>
        <n v="3.1301587301587303E-2"/>
        <n v="1.5992152704135738"/>
        <n v="2.793921568627451"/>
        <n v="0.77373333333333338"/>
        <n v="2.0632812500000002"/>
        <n v="6.9424999999999999"/>
        <n v="1.5178947368421052"/>
        <n v="0.64582072176949945"/>
        <n v="0.62873684210526315"/>
        <n v="3.1039864864864866"/>
        <n v="0.42859916782246882"/>
        <n v="0.83119402985074631"/>
        <n v="0.78531302876480547"/>
        <n v="1.1409352517985611"/>
        <n v="0.64537683358624176"/>
        <n v="0.79411764705882348"/>
        <n v="0.11419117647058824"/>
        <n v="0.56186046511627907"/>
        <n v="0.16501669449081802"/>
        <n v="1.1996808510638297"/>
        <n v="1.4545652173913044"/>
        <n v="2.2138255033557046"/>
        <n v="0.48396694214876035"/>
        <n v="0.92911504424778757"/>
        <n v="0.88599797365754818"/>
        <n v="0.41399999999999998"/>
        <n v="0.63056795131845844"/>
        <n v="0.48482333607230893"/>
        <n v="0.88479410269445857"/>
        <n v="1.2684"/>
        <n v="23.388333333333332"/>
        <n v="5.0838857142857146"/>
        <n v="1.9147826086956521"/>
        <n v="0.42127533783783783"/>
        <n v="8.2400000000000001E-2"/>
        <n v="0.60064638783269964"/>
        <n v="0.47232808616404309"/>
        <n v="0.81736263736263737"/>
        <n v="0.54187265917603"/>
        <n v="0.97868131868131869"/>
        <n v="0.77239999999999998"/>
        <n v="0.33464735516372796"/>
        <n v="2.3958823529411766"/>
        <n v="0.64032258064516134"/>
        <n v="1.7615942028985507"/>
        <n v="0.20338181818181819"/>
        <n v="3.5864754098360656"/>
        <n v="4.6885802469135802"/>
        <n v="1.220563524590164"/>
        <n v="0.55931783729156137"/>
        <n v="0.43660714285714286"/>
        <n v="0.33538371411833628"/>
        <n v="1.2297938144329896"/>
        <n v="1.8974959871589085"/>
        <n v="0.83622641509433959"/>
        <n v="0.17968844221105529"/>
        <n v="10.365"/>
        <n v="0.97405219780219776"/>
        <n v="0.86386203150461705"/>
        <n v="1.5016666666666667"/>
        <n v="3.5843478260869563"/>
        <n v="5.4285714285714288"/>
        <n v="0.67500714285714281"/>
        <n v="1.9174666666666667"/>
        <n v="9.32"/>
        <n v="4.2927586206896553"/>
        <n v="1.0065753424657535"/>
        <n v="2.266111111111111"/>
        <n v="1.4238"/>
        <n v="0.90633333333333332"/>
        <n v="0.63966740576496672"/>
        <n v="0.84131868131868137"/>
        <n v="1.3393478260869565"/>
        <n v="0.59042047531992692"/>
        <n v="1.5280062063615205"/>
        <n v="4.466912114014252"/>
        <n v="0.8439189189189189"/>
        <n v="1.7502692307692307"/>
        <n v="0.54137931034482756"/>
        <n v="3.1187381703470032"/>
        <n v="1.2278160919540231"/>
        <n v="0.99026517383618151"/>
        <n v="1.278468634686347"/>
        <n v="1.5861643835616439"/>
        <n v="7.0705882352941174"/>
        <n v="1.4238775510204082"/>
        <n v="1.4786046511627906"/>
        <n v="0.20322580645161289"/>
        <n v="18.40625"/>
        <n v="1.6194202898550725"/>
        <n v="4.7282077922077921"/>
        <n v="0.24466101694915254"/>
        <n v="5.1764999999999999"/>
        <n v="2.4764285714285714"/>
        <n v="1.0020481927710843"/>
        <n v="1.53"/>
        <n v="0.37091954022988505"/>
        <n v="4.3923948220064728E-2"/>
        <n v="1.5650721649484536"/>
        <n v="2.704081632653061"/>
        <n v="1.3405952380952382"/>
        <n v="0.50398033126293995"/>
        <n v="0.88815837937384901"/>
        <n v="1.65"/>
        <n v="0.17499999999999999"/>
        <n v="1.8566071428571429"/>
        <n v="4.1266319444444441"/>
        <n v="0.90249999999999997"/>
        <n v="0.91984615384615387"/>
        <n v="5.2700632911392402"/>
        <n v="3.1914285714285713"/>
        <n v="3.5418867924528303"/>
        <n v="0.32896103896103895"/>
        <n v="1.358918918918919"/>
        <n v="2.0843373493975904E-2"/>
        <n v="0.61"/>
        <n v="0.30037735849056602"/>
        <n v="11.791666666666666"/>
        <n v="11.260833333333334"/>
        <n v="0.12923076923076923"/>
        <n v="7.12"/>
        <n v="0.30304347826086958"/>
        <n v="2.1250896057347672"/>
        <n v="2.2885714285714287"/>
        <n v="0.34959979476654696"/>
        <n v="1.5729069767441861"/>
        <n v="2.3230555555555554"/>
        <n v="0.92448275862068963"/>
        <n v="2.5670212765957445"/>
        <n v="1.6847017045454546"/>
        <n v="1.6657777777777778"/>
        <n v="7.7207692307692311"/>
        <n v="4.0685714285714285"/>
        <n v="5.6420608108108112"/>
        <n v="0.6842686567164179"/>
        <n v="0.34351966873706002"/>
        <n v="6.5545454545454547"/>
        <n v="1.7725714285714285"/>
        <n v="1.1317857142857144"/>
        <n v="7.2818181818181822"/>
        <n v="2.0833333333333335"/>
        <n v="0.31171232876712329"/>
        <n v="0.56967078189300413"/>
        <n v="2.31"/>
        <n v="0.86867834394904464"/>
        <n v="2.7074418604651163"/>
        <n v="0.49446428571428569"/>
        <n v="1.1335962566844919"/>
        <n v="1.9055555555555554"/>
        <n v="1.355"/>
        <n v="0.10297872340425532"/>
        <n v="0.65544223826714798"/>
        <n v="0.49026652452025588"/>
        <n v="7.8792307692307695"/>
        <n v="0.80306347746090156"/>
        <n v="1.0629411764705883"/>
        <n v="0.50735632183908042"/>
        <n v="2.153137254901961"/>
        <n v="1.4122972972972974"/>
        <n v="1.1533745781777278"/>
        <n v="1.9311940298507462"/>
        <n v="7.2973333333333334"/>
        <n v="0.99663398692810456"/>
        <n v="0.88166666666666671"/>
        <n v="0.37233333333333335"/>
        <n v="0.30540075309306081"/>
        <n v="0.25714285714285712"/>
        <n v="0.34"/>
        <n v="11.859090909090909"/>
        <n v="1.2539393939393939"/>
        <n v="0.14394366197183098"/>
        <n v="0.54807692307692313"/>
        <n v="1.0963157894736841"/>
        <n v="1.8847058823529412"/>
        <n v="0.87008284023668636"/>
        <n v="2.0291304347826089"/>
        <n v="1.9703225806451612"/>
        <n v="1.07"/>
        <n v="2.6873076923076922"/>
        <n v="0.50845360824742269"/>
        <n v="11.802857142857142"/>
        <n v="2.64"/>
        <n v="0.30442307692307691"/>
        <n v="0.62880681818181816"/>
        <n v="1.9312499999999999"/>
        <n v="0.77102702702702708"/>
        <n v="2.2552763819095478"/>
        <n v="2.3940625"/>
        <n v="0.921875"/>
        <n v="1.3023333333333333"/>
        <n v="6.1521739130434785"/>
        <n v="3.687953216374269"/>
        <n v="10.948571428571428"/>
        <n v="0.50662921348314605"/>
        <n v="8.0060000000000002"/>
        <n v="2.9128571428571428"/>
        <n v="3.4996666666666667"/>
        <n v="3.5707317073170732"/>
        <n v="1.2648941176470587"/>
        <n v="3.875"/>
        <n v="4.5703571428571426"/>
        <n v="2.6669565217391304"/>
        <n v="0.69"/>
        <n v="0.51343749999999999"/>
        <n v="1.1710526315789473E-2"/>
        <n v="1.089773429454171"/>
        <n v="3.1517592592592591"/>
        <n v="1.5769117647058823"/>
        <n v="1.5380821917808218"/>
        <n v="0.89738979118329465"/>
        <n v="0.75135802469135804"/>
        <n v="8.5288135593220336"/>
        <n v="1.3890625000000001"/>
        <n v="1.9018181818181819"/>
        <n v="1.0024333619948409"/>
        <n v="1.4275824175824177"/>
        <n v="5.6313333333333331"/>
        <n v="0.30715909090909088"/>
        <n v="0.99397727272727276"/>
        <n v="1.9754935622317598"/>
        <n v="5.085"/>
        <n v="2.3774468085106384"/>
        <n v="3.3846875000000001"/>
        <n v="1.3308955223880596"/>
        <n v="2.0779999999999998"/>
        <n v="0.51122448979591839"/>
        <n v="6.5205847953216374"/>
        <n v="1.1363099415204678"/>
        <n v="1.0237606837606839"/>
        <n v="3.5658333333333334"/>
        <n v="1.3986792452830188"/>
        <n v="0.69450000000000001"/>
        <n v="0.35534246575342465"/>
        <n v="2.5165000000000002"/>
        <n v="1.0587500000000001"/>
        <n v="1.8742857142857143"/>
        <n v="3.8678571428571429"/>
        <n v="3.4707142857142856"/>
        <n v="1.8582098765432098"/>
        <n v="0.43241247264770238"/>
        <n v="1.6243749999999999"/>
        <n v="1.8484285714285715"/>
        <n v="0.23703520691785052"/>
        <n v="0.89870129870129867"/>
        <n v="2.7260419580419581"/>
        <n v="1.7004255319148935"/>
        <n v="1.8828503562945369"/>
        <n v="3.4693532338308457"/>
        <n v="0.6917721518987342"/>
        <n v="0.25433734939759034"/>
        <n v="0.77400977995110021"/>
        <n v="0.37481481481481482"/>
        <n v="5.4379999999999997"/>
        <n v="2.2852189349112426"/>
        <n v="0.38948339483394834"/>
        <n v="3.7"/>
        <n v="2.3791176470588233"/>
        <n v="0.64036299765807958"/>
        <n v="1.1827777777777777"/>
        <n v="0.84824037184594958"/>
        <n v="0.29346153846153844"/>
        <n v="2.0989655172413793"/>
        <n v="1.697857142857143"/>
        <n v="1.1595907738095239"/>
        <n v="2.5859999999999999"/>
        <n v="2.3058333333333332"/>
        <n v="1.2821428571428573"/>
        <n v="1.8870588235294117"/>
        <n v="6.9511889862327911E-2"/>
        <n v="7.7443434343434348"/>
        <n v="0.27693181818181817"/>
        <n v="0.52479620323841425"/>
        <n v="4.0709677419354842"/>
        <n v="1.5617857142857143"/>
        <n v="2.5242857142857145"/>
        <n v="1.729268292682927E-2"/>
        <n v="0.12230769230769231"/>
        <n v="1.6398734177215191"/>
        <n v="1.6298181818181818"/>
        <n v="0.20252747252747252"/>
        <n v="3.1924083769633507"/>
        <n v="4.7894444444444444"/>
        <n v="0.19556634304207121"/>
        <n v="1.9894827586206896"/>
        <n v="7.95"/>
        <n v="0.50621082621082625"/>
        <n v="0.57437499999999997"/>
        <n v="1.5562827640984909"/>
        <n v="0.36297297297297298"/>
        <n v="0.58250000000000002"/>
        <n v="2.3739473684210526"/>
        <n v="0.58750000000000002"/>
        <n v="1.8256603773584905"/>
        <n v="7.5436408977556111E-3"/>
        <n v="1.7595330739299611"/>
        <n v="2.3788235294117648"/>
        <n v="4.8805076142131982"/>
        <n v="2.2406666666666668"/>
        <n v="0.18126436781609195"/>
        <n v="0.45847222222222223"/>
        <n v="1.1731541218637993"/>
        <n v="2.173090909090909"/>
        <n v="1.1228571428571428"/>
        <n v="0.72518987341772156"/>
        <n v="2.1230434782608696"/>
        <n v="2.3974657534246577"/>
        <n v="1.8193548387096774"/>
        <n v="1.6413114754098361"/>
        <n v="1.6375968992248063E-2"/>
        <n v="0.49643859649122807"/>
        <n v="1.0970652173913042"/>
        <n v="0.49217948717948717"/>
        <n v="0.62232323232323228"/>
        <n v="0.1305813953488372"/>
        <n v="0.64635416666666667"/>
        <n v="1.5958666666666668"/>
        <n v="0.81420000000000003"/>
        <n v="0.32444767441860467"/>
        <n v="9.9141184124918666E-2"/>
        <n v="0.26694444444444443"/>
        <n v="0.62957446808510642"/>
        <n v="1.6135593220338984"/>
        <n v="10.969379310344827"/>
        <n v="0.70094158075601376"/>
        <n v="0.6"/>
        <n v="3.6709859154929578"/>
        <n v="11.09"/>
        <n v="0.19028784648187633"/>
        <n v="1.2687755102040816"/>
        <n v="7.3463636363636367"/>
        <n v="4.5731034482758622E-2"/>
        <n v="0.85054545454545449"/>
        <n v="1.1929824561403508"/>
        <n v="2.9602777777777778"/>
        <n v="0.84694915254237291"/>
        <n v="3.5578378378378379"/>
        <n v="3.8640909090909092"/>
        <n v="7.9223529411764702"/>
        <n v="1.3703393665158372"/>
        <n v="3.3820833333333336"/>
        <n v="1.0822784810126582"/>
        <n v="0.60757639620653314"/>
        <n v="0.27725490196078434"/>
        <n v="2.283934426229508"/>
        <n v="0.21615194054500414"/>
        <n v="3.73875"/>
        <n v="1.5492592592592593"/>
        <n v="3.2214999999999998"/>
        <n v="0.73957142857142855"/>
        <n v="8.641"/>
        <n v="1.432624584717608"/>
        <n v="0.40281762295081969"/>
        <n v="1.7822388059701493"/>
        <n v="0.84930555555555554"/>
        <n v="1.4593648334624323"/>
        <n v="1.5246153846153847"/>
        <n v="0.67129542790152408"/>
        <n v="0.40307692307692305"/>
        <n v="2.1679032258064517"/>
        <n v="0.52117021276595743"/>
        <n v="4.9958333333333336"/>
        <n v="0.87679487179487181"/>
        <n v="1.131734693877551"/>
        <n v="4.2654838709677421"/>
        <n v="0.77632653061224488"/>
        <n v="0.52496810772501767"/>
        <n v="1.5746762589928058"/>
        <n v="0.72939393939393937"/>
        <n v="0.60565789473684206"/>
        <n v="0.5679129129129129"/>
        <n v="0.56542754275427543"/>
      </sharedItems>
    </cacheField>
    <cacheField name="result" numFmtId="0">
      <sharedItems/>
    </cacheField>
    <cacheField name="investors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 count="7">
        <s v="CAD"/>
        <s v="USD"/>
        <s v="AUD"/>
        <s v="DKK"/>
        <s v="GBP"/>
        <s v="CHF"/>
        <s v="EUR"/>
      </sharedItems>
    </cacheField>
    <cacheField name="date" numFmtId="14">
      <sharedItems containsSemiMixedTypes="0" containsNonDate="0" containsDate="1" containsString="0" minDate="2010-01-09T00:00:00" maxDate="2020-01-28T00:00:00"/>
    </cacheField>
    <cacheField name="deadline" numFmtId="164">
      <sharedItems containsSemiMixedTypes="0" containsNonDate="0" containsDate="1" containsString="0" minDate="1899-12-30T05:00:00" maxDate="1899-12-30T06:00:00"/>
    </cacheField>
    <cacheField name="staff_pick" numFmtId="0">
      <sharedItems/>
    </cacheField>
    <cacheField name="spotlight" numFmtId="0">
      <sharedItems/>
    </cacheField>
    <cacheField name="primary" numFmtId="49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</cacheFields>
  <extLst>
    <ext xmlns:x14="http://schemas.microsoft.com/office/spreadsheetml/2009/9/main" uri="{725AE2AE-9491-48be-B2B4-4EB974FC3084}">
      <x14:pivotCacheDefinition pivotCacheId="62136201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24.678539814813" createdVersion="8" refreshedVersion="8" minRefreshableVersion="3" recordCount="6401" xr:uid="{593B83AC-9590-7943-B7FB-D6FE4B40342C}">
  <cacheSource type="worksheet">
    <worksheetSource ref="A1:O6402" sheet="Crowdfunding"/>
  </cacheSource>
  <cacheFields count="15">
    <cacheField name="ID" numFmtId="0">
      <sharedItems containsString="0" containsBlank="1" containsNumber="1" containsInteger="1" minValue="0" maxValue="999"/>
    </cacheField>
    <cacheField name="company" numFmtId="0">
      <sharedItems containsBlank="1"/>
    </cacheField>
    <cacheField name=" brief" numFmtId="0">
      <sharedItems containsBlank="1"/>
    </cacheField>
    <cacheField name="goal" numFmtId="165">
      <sharedItems containsString="0" containsBlank="1" containsNumber="1" containsInteger="1" minValue="100" maxValue="199200"/>
    </cacheField>
    <cacheField name="pledged" numFmtId="165">
      <sharedItems containsString="0" containsBlank="1" containsNumber="1" containsInteger="1" minValue="0" maxValue="199110"/>
    </cacheField>
    <cacheField name="proceeds" numFmtId="0">
      <sharedItems containsString="0" containsBlank="1" containsNumber="1" minValue="0" maxValue="23.388333333333332"/>
    </cacheField>
    <cacheField name="result" numFmtId="0">
      <sharedItems containsBlank="1"/>
    </cacheField>
    <cacheField name="investors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date" numFmtId="14">
      <sharedItems containsSemiMixedTypes="0" containsNonDate="0" containsDate="1" containsString="0" minDate="1970-01-01T00:00:00" maxDate="2020-01-28T00:00:00"/>
    </cacheField>
    <cacheField name="staff" numFmtId="0">
      <sharedItems containsBlank="1" count="3">
        <b v="0"/>
        <b v="1"/>
        <m/>
      </sharedItems>
    </cacheField>
    <cacheField name="celeb" numFmtId="0">
      <sharedItems containsBlank="1"/>
    </cacheField>
    <cacheField name="prima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econda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x v="0"/>
    <s v="Fail"/>
    <n v="0"/>
    <s v="CA"/>
    <x v="0"/>
    <d v="2015-11-28T00:00:00"/>
    <d v="1899-12-30T06:00:00"/>
    <b v="0"/>
    <b v="0"/>
    <x v="0"/>
  </r>
  <r>
    <n v="1"/>
    <s v="Odom Inc"/>
    <s v="Managed bottom-line architecture"/>
    <x v="1"/>
    <n v="14560"/>
    <x v="1"/>
    <s v="Pass"/>
    <n v="158"/>
    <s v="US"/>
    <x v="1"/>
    <d v="2014-08-19T00:00:00"/>
    <d v="1899-12-30T05:00:00"/>
    <b v="0"/>
    <b v="1"/>
    <x v="1"/>
  </r>
  <r>
    <n v="2"/>
    <s v="Melton, Robinson and Fritz"/>
    <s v="Function-based leadingedge pricing structure"/>
    <x v="2"/>
    <n v="142523"/>
    <x v="2"/>
    <s v="Pass"/>
    <n v="1425"/>
    <s v="AU"/>
    <x v="2"/>
    <d v="2013-11-17T00:00:00"/>
    <d v="1899-12-30T06:00:00"/>
    <b v="0"/>
    <b v="0"/>
    <x v="2"/>
  </r>
  <r>
    <n v="3"/>
    <s v="Mcdonald, Gonzalez and Ross"/>
    <s v="Vision-oriented fresh-thinking conglomeration"/>
    <x v="3"/>
    <n v="2477"/>
    <x v="3"/>
    <s v="Fail"/>
    <n v="24"/>
    <s v="US"/>
    <x v="1"/>
    <d v="2019-08-11T00:00:00"/>
    <d v="1899-12-30T05:00:00"/>
    <b v="0"/>
    <b v="0"/>
    <x v="1"/>
  </r>
  <r>
    <n v="4"/>
    <s v="Larson-Little"/>
    <s v="Proactive foreground core"/>
    <x v="4"/>
    <n v="5265"/>
    <x v="4"/>
    <s v="Fail"/>
    <n v="53"/>
    <s v="US"/>
    <x v="1"/>
    <d v="2019-01-20T00:00:00"/>
    <d v="1899-12-30T06:00:00"/>
    <b v="0"/>
    <b v="0"/>
    <x v="3"/>
  </r>
  <r>
    <n v="5"/>
    <s v="Harris Group"/>
    <s v="Open-source optimizing database"/>
    <x v="4"/>
    <n v="13195"/>
    <x v="5"/>
    <s v="Pass"/>
    <n v="174"/>
    <s v="DK"/>
    <x v="3"/>
    <d v="2012-08-28T00:00:00"/>
    <d v="1899-12-30T05:00:00"/>
    <b v="0"/>
    <b v="0"/>
    <x v="3"/>
  </r>
  <r>
    <n v="6"/>
    <s v="Ortiz, Coleman and Mitchell"/>
    <s v="Operative upward-trending algorithm"/>
    <x v="5"/>
    <n v="1090"/>
    <x v="6"/>
    <s v="Fail"/>
    <n v="18"/>
    <s v="GB"/>
    <x v="4"/>
    <d v="2017-09-13T00:00:00"/>
    <d v="1899-12-30T05:00:00"/>
    <b v="0"/>
    <b v="0"/>
    <x v="4"/>
  </r>
  <r>
    <n v="7"/>
    <s v="Carter-Guzman"/>
    <s v="Centralized cohesive challenge"/>
    <x v="6"/>
    <n v="14741"/>
    <x v="7"/>
    <s v="Pass"/>
    <n v="227"/>
    <s v="DK"/>
    <x v="3"/>
    <d v="2015-08-13T00:00:00"/>
    <d v="1899-12-30T05:00:00"/>
    <b v="0"/>
    <b v="0"/>
    <x v="3"/>
  </r>
  <r>
    <n v="8"/>
    <s v="Nunez-Richards"/>
    <s v="Exclusive attitude-oriented intranet"/>
    <x v="7"/>
    <n v="21946"/>
    <x v="8"/>
    <s v="Fail"/>
    <n v="708"/>
    <s v="DK"/>
    <x v="3"/>
    <d v="2010-08-09T00:00:00"/>
    <d v="1899-12-30T05:00:00"/>
    <b v="0"/>
    <b v="0"/>
    <x v="3"/>
  </r>
  <r>
    <n v="9"/>
    <s v="Rangel, Holt and Jones"/>
    <s v="Open-source fresh-thinking model"/>
    <x v="8"/>
    <n v="3208"/>
    <x v="9"/>
    <s v="Fail"/>
    <n v="44"/>
    <s v="US"/>
    <x v="1"/>
    <d v="2013-09-19T00:00:00"/>
    <d v="1899-12-30T05:00:00"/>
    <b v="0"/>
    <b v="0"/>
    <x v="1"/>
  </r>
  <r>
    <n v="10"/>
    <s v="Green Ltd"/>
    <s v="Monitored empowering installation"/>
    <x v="5"/>
    <n v="13838"/>
    <x v="10"/>
    <s v="Pass"/>
    <n v="220"/>
    <s v="US"/>
    <x v="1"/>
    <d v="2010-08-14T00:00:00"/>
    <d v="1899-12-30T05:00:00"/>
    <b v="0"/>
    <b v="0"/>
    <x v="4"/>
  </r>
  <r>
    <n v="11"/>
    <s v="Perez, Johnson and Gardner"/>
    <s v="Grass-roots zero administration system engine"/>
    <x v="9"/>
    <n v="3030"/>
    <x v="11"/>
    <s v="Fail"/>
    <n v="27"/>
    <s v="US"/>
    <x v="1"/>
    <d v="2010-09-21T00:00:00"/>
    <d v="1899-12-30T05:00:00"/>
    <b v="0"/>
    <b v="1"/>
    <x v="3"/>
  </r>
  <r>
    <n v="12"/>
    <s v="Kim Ltd"/>
    <s v="Assimilated hybrid intranet"/>
    <x v="9"/>
    <n v="5629"/>
    <x v="12"/>
    <s v="Fail"/>
    <n v="55"/>
    <s v="US"/>
    <x v="1"/>
    <d v="2019-10-22T00:00:00"/>
    <d v="1899-12-30T05:00:00"/>
    <b v="0"/>
    <b v="0"/>
    <x v="4"/>
  </r>
  <r>
    <n v="13"/>
    <s v="Walker, Taylor and Coleman"/>
    <s v="Multi-tiered directional open architecture"/>
    <x v="3"/>
    <n v="10295"/>
    <x v="13"/>
    <s v="Pass"/>
    <n v="98"/>
    <s v="US"/>
    <x v="1"/>
    <d v="2016-06-11T00:00:00"/>
    <d v="1899-12-30T05:00:00"/>
    <b v="0"/>
    <b v="0"/>
    <x v="1"/>
  </r>
  <r>
    <n v="14"/>
    <s v="Rodriguez, Rose and Stewart"/>
    <s v="Cloned directional synergy"/>
    <x v="10"/>
    <n v="18829"/>
    <x v="14"/>
    <s v="Fail"/>
    <n v="200"/>
    <s v="US"/>
    <x v="1"/>
    <d v="2012-03-06T00:00:00"/>
    <d v="1899-12-30T06:00:00"/>
    <b v="0"/>
    <b v="0"/>
    <x v="1"/>
  </r>
  <r>
    <n v="15"/>
    <s v="Wright, Hunt and Rowe"/>
    <s v="Extended eco-centric pricing structure"/>
    <x v="11"/>
    <n v="38414"/>
    <x v="15"/>
    <s v="Fail"/>
    <n v="452"/>
    <s v="US"/>
    <x v="1"/>
    <d v="2019-12-10T00:00:00"/>
    <d v="1899-12-30T06:00:00"/>
    <b v="0"/>
    <b v="0"/>
    <x v="2"/>
  </r>
  <r>
    <n v="16"/>
    <s v="Hines Inc"/>
    <s v="Cross-platform systemic adapter"/>
    <x v="12"/>
    <n v="11041"/>
    <x v="16"/>
    <s v="Pass"/>
    <n v="100"/>
    <s v="US"/>
    <x v="1"/>
    <d v="2014-01-22T00:00:00"/>
    <d v="1899-12-30T06:00:00"/>
    <b v="0"/>
    <b v="0"/>
    <x v="5"/>
  </r>
  <r>
    <n v="17"/>
    <s v="Cochran-Nguyen"/>
    <s v="Seamless 4thgeneration methodology"/>
    <x v="13"/>
    <n v="134845"/>
    <x v="17"/>
    <s v="Pass"/>
    <n v="1249"/>
    <s v="US"/>
    <x v="1"/>
    <d v="2011-01-12T00:00:00"/>
    <d v="1899-12-30T06:00:00"/>
    <b v="0"/>
    <b v="0"/>
    <x v="4"/>
  </r>
  <r>
    <n v="18"/>
    <s v="Johnson-Gould"/>
    <s v="Exclusive needs-based adapter"/>
    <x v="14"/>
    <n v="6089"/>
    <x v="18"/>
    <s v="Fail"/>
    <n v="135"/>
    <s v="US"/>
    <x v="1"/>
    <d v="2018-09-08T00:00:00"/>
    <d v="1899-12-30T05:00:00"/>
    <b v="0"/>
    <b v="0"/>
    <x v="3"/>
  </r>
  <r>
    <n v="19"/>
    <s v="Perez-Hess"/>
    <s v="Down-sized cohesive archive"/>
    <x v="15"/>
    <n v="30331"/>
    <x v="19"/>
    <s v="Fail"/>
    <n v="674"/>
    <s v="US"/>
    <x v="1"/>
    <d v="2019-03-04T00:00:00"/>
    <d v="1899-12-30T06:00:00"/>
    <b v="0"/>
    <b v="1"/>
    <x v="3"/>
  </r>
  <r>
    <n v="20"/>
    <s v="Reeves, Thompson and Richardson"/>
    <s v="Proactive composite alliance"/>
    <x v="16"/>
    <n v="147936"/>
    <x v="20"/>
    <s v="Pass"/>
    <n v="1396"/>
    <s v="US"/>
    <x v="1"/>
    <d v="2014-07-28T00:00:00"/>
    <d v="1899-12-30T05:00:00"/>
    <b v="0"/>
    <b v="0"/>
    <x v="4"/>
  </r>
  <r>
    <n v="21"/>
    <s v="Simmons-Reynolds"/>
    <s v="Re-engineered intangible definition"/>
    <x v="17"/>
    <n v="38533"/>
    <x v="21"/>
    <s v="Fail"/>
    <n v="558"/>
    <s v="US"/>
    <x v="1"/>
    <d v="2011-08-15T00:00:00"/>
    <d v="1899-12-30T05:00:00"/>
    <b v="0"/>
    <b v="0"/>
    <x v="3"/>
  </r>
  <r>
    <n v="22"/>
    <s v="Collier Inc"/>
    <s v="Enhanced dynamic definition"/>
    <x v="18"/>
    <n v="75690"/>
    <x v="22"/>
    <s v="Pass"/>
    <n v="890"/>
    <s v="US"/>
    <x v="1"/>
    <d v="2018-04-03T00:00:00"/>
    <d v="1899-12-30T05:00:00"/>
    <b v="0"/>
    <b v="0"/>
    <x v="3"/>
  </r>
  <r>
    <n v="23"/>
    <s v="Gray-Jenkins"/>
    <s v="Devolved next generation adapter"/>
    <x v="6"/>
    <n v="14942"/>
    <x v="23"/>
    <s v="Pass"/>
    <n v="142"/>
    <s v="GB"/>
    <x v="4"/>
    <d v="2019-02-14T00:00:00"/>
    <d v="1899-12-30T06:00:00"/>
    <b v="0"/>
    <b v="0"/>
    <x v="4"/>
  </r>
  <r>
    <n v="24"/>
    <s v="Scott, Wilson and Martin"/>
    <s v="Cross-platform intermediate frame"/>
    <x v="19"/>
    <n v="104257"/>
    <x v="24"/>
    <s v="Pass"/>
    <n v="2673"/>
    <s v="US"/>
    <x v="1"/>
    <d v="2014-06-21T00:00:00"/>
    <d v="1899-12-30T05:00:00"/>
    <b v="0"/>
    <b v="0"/>
    <x v="2"/>
  </r>
  <r>
    <n v="25"/>
    <s v="Caldwell, Velazquez and Wilson"/>
    <s v="Monitored impactful analyzer"/>
    <x v="20"/>
    <n v="11904"/>
    <x v="25"/>
    <s v="Pass"/>
    <n v="163"/>
    <s v="US"/>
    <x v="1"/>
    <d v="2011-05-18T00:00:00"/>
    <d v="1899-12-30T05:00:00"/>
    <b v="0"/>
    <b v="1"/>
    <x v="6"/>
  </r>
  <r>
    <n v="26"/>
    <s v="Spencer-Bates"/>
    <s v="Optional responsive customer loyalty"/>
    <x v="21"/>
    <n v="51814"/>
    <x v="26"/>
    <s v="Fail"/>
    <n v="1480"/>
    <s v="US"/>
    <x v="1"/>
    <d v="2018-07-31T00:00:00"/>
    <d v="1899-12-30T05:00:00"/>
    <b v="0"/>
    <b v="0"/>
    <x v="3"/>
  </r>
  <r>
    <n v="27"/>
    <s v="Best, Carr and Williams"/>
    <s v="Diverse transitional migration"/>
    <x v="22"/>
    <n v="1599"/>
    <x v="27"/>
    <s v="Fail"/>
    <n v="15"/>
    <s v="US"/>
    <x v="1"/>
    <d v="2015-10-03T00:00:00"/>
    <d v="1899-12-30T05:00:00"/>
    <b v="0"/>
    <b v="0"/>
    <x v="1"/>
  </r>
  <r>
    <n v="28"/>
    <s v="Campbell, Brown and Powell"/>
    <s v="Synchronized global task-force"/>
    <x v="23"/>
    <n v="137635"/>
    <x v="28"/>
    <s v="Pass"/>
    <n v="2220"/>
    <s v="US"/>
    <x v="1"/>
    <d v="2010-02-09T00:00:00"/>
    <d v="1899-12-30T06:00:00"/>
    <b v="0"/>
    <b v="1"/>
    <x v="3"/>
  </r>
  <r>
    <n v="29"/>
    <s v="Johnson, Parker and Haynes"/>
    <s v="Focused 6thgeneration forecast"/>
    <x v="24"/>
    <n v="150965"/>
    <x v="29"/>
    <s v="Pass"/>
    <n v="1606"/>
    <s v="CH"/>
    <x v="5"/>
    <d v="2018-07-20T00:00:00"/>
    <d v="1899-12-30T05:00:00"/>
    <b v="0"/>
    <b v="0"/>
    <x v="4"/>
  </r>
  <r>
    <n v="30"/>
    <s v="Clark-Cooke"/>
    <s v="Down-sized analyzing challenge"/>
    <x v="25"/>
    <n v="14455"/>
    <x v="30"/>
    <s v="Pass"/>
    <n v="129"/>
    <s v="US"/>
    <x v="1"/>
    <d v="2019-05-24T00:00:00"/>
    <d v="1899-12-30T05:00:00"/>
    <b v="0"/>
    <b v="0"/>
    <x v="4"/>
  </r>
  <r>
    <n v="31"/>
    <s v="Schroeder Ltd"/>
    <s v="Progressive needs-based focus group"/>
    <x v="26"/>
    <n v="10850"/>
    <x v="31"/>
    <s v="Pass"/>
    <n v="226"/>
    <s v="GB"/>
    <x v="4"/>
    <d v="2016-01-05T00:00:00"/>
    <d v="1899-12-30T06:00:00"/>
    <b v="0"/>
    <b v="0"/>
    <x v="6"/>
  </r>
  <r>
    <n v="32"/>
    <s v="Jackson PLC"/>
    <s v="Ergonomic 6thgeneration success"/>
    <x v="27"/>
    <n v="87676"/>
    <x v="32"/>
    <s v="Fail"/>
    <n v="2307"/>
    <s v="IT"/>
    <x v="6"/>
    <d v="2018-01-10T00:00:00"/>
    <d v="1899-12-30T06:00:00"/>
    <b v="0"/>
    <b v="0"/>
    <x v="4"/>
  </r>
  <r>
    <n v="33"/>
    <s v="Blair, Collins and Carter"/>
    <s v="Exclusive interactive approach"/>
    <x v="28"/>
    <n v="189666"/>
    <x v="33"/>
    <s v="Pass"/>
    <n v="5419"/>
    <s v="US"/>
    <x v="1"/>
    <d v="2014-10-05T00:00:00"/>
    <d v="1899-12-30T05:00:00"/>
    <b v="0"/>
    <b v="0"/>
    <x v="3"/>
  </r>
  <r>
    <n v="34"/>
    <s v="Maldonado and Sons"/>
    <s v="Reverse-engineered asynchronous archive"/>
    <x v="29"/>
    <n v="14025"/>
    <x v="34"/>
    <s v="Pass"/>
    <n v="165"/>
    <s v="US"/>
    <x v="1"/>
    <d v="2017-03-23T00:00:00"/>
    <d v="1899-12-30T05:00:00"/>
    <b v="0"/>
    <b v="0"/>
    <x v="4"/>
  </r>
  <r>
    <n v="35"/>
    <s v="Mitchell and Sons"/>
    <s v="Synergized intangible challenge"/>
    <x v="30"/>
    <n v="188628"/>
    <x v="35"/>
    <s v="Pass"/>
    <n v="1965"/>
    <s v="DK"/>
    <x v="3"/>
    <d v="2019-01-19T00:00:00"/>
    <d v="1899-12-30T06:00:00"/>
    <b v="0"/>
    <b v="1"/>
    <x v="4"/>
  </r>
  <r>
    <n v="36"/>
    <s v="Jackson-Lewis"/>
    <s v="Monitored multi-state encryption"/>
    <x v="31"/>
    <n v="1101"/>
    <x v="36"/>
    <s v="Pass"/>
    <n v="16"/>
    <s v="US"/>
    <x v="1"/>
    <d v="2011-02-26T00:00:00"/>
    <d v="1899-12-30T06:00:00"/>
    <b v="0"/>
    <b v="0"/>
    <x v="3"/>
  </r>
  <r>
    <n v="37"/>
    <s v="Black, Armstrong and Anderson"/>
    <s v="Profound attitude-oriented functionalities"/>
    <x v="32"/>
    <n v="11339"/>
    <x v="37"/>
    <s v="Pass"/>
    <n v="107"/>
    <s v="US"/>
    <x v="1"/>
    <d v="2019-10-06T00:00:00"/>
    <d v="1899-12-30T05:00:00"/>
    <b v="0"/>
    <b v="1"/>
    <x v="5"/>
  </r>
  <r>
    <n v="38"/>
    <s v="Maldonado-Gonzalez"/>
    <s v="Digitized client-driven database"/>
    <x v="33"/>
    <n v="10085"/>
    <x v="38"/>
    <s v="Pass"/>
    <n v="134"/>
    <s v="US"/>
    <x v="1"/>
    <d v="2010-10-18T00:00:00"/>
    <d v="1899-12-30T05:00:00"/>
    <b v="0"/>
    <b v="0"/>
    <x v="7"/>
  </r>
  <r>
    <n v="39"/>
    <s v="Kim-Rice"/>
    <s v="Organized bi-directional function"/>
    <x v="34"/>
    <n v="5027"/>
    <x v="39"/>
    <s v="Fail"/>
    <n v="88"/>
    <s v="DK"/>
    <x v="3"/>
    <d v="2013-02-25T00:00:00"/>
    <d v="1899-12-30T06:00:00"/>
    <b v="0"/>
    <b v="0"/>
    <x v="3"/>
  </r>
  <r>
    <n v="40"/>
    <s v="Garcia, Garcia and Lopez"/>
    <s v="Reduced stable middleware"/>
    <x v="35"/>
    <n v="14878"/>
    <x v="40"/>
    <s v="Pass"/>
    <n v="198"/>
    <s v="US"/>
    <x v="1"/>
    <d v="2010-06-05T00:00:00"/>
    <d v="1899-12-30T05:00:00"/>
    <b v="0"/>
    <b v="1"/>
    <x v="2"/>
  </r>
  <r>
    <n v="41"/>
    <s v="Watts Group"/>
    <s v="Universal 5thgeneration neural-net"/>
    <x v="36"/>
    <n v="11924"/>
    <x v="41"/>
    <s v="Pass"/>
    <n v="111"/>
    <s v="IT"/>
    <x v="6"/>
    <d v="2012-09-04T00:00:00"/>
    <d v="1899-12-30T05:00:00"/>
    <b v="0"/>
    <b v="1"/>
    <x v="1"/>
  </r>
  <r>
    <n v="42"/>
    <s v="Werner-Bryant"/>
    <s v="Virtual uniform frame"/>
    <x v="37"/>
    <n v="7991"/>
    <x v="42"/>
    <s v="Pass"/>
    <n v="222"/>
    <s v="US"/>
    <x v="1"/>
    <d v="2011-07-04T00:00:00"/>
    <d v="1899-12-30T05:00:00"/>
    <b v="0"/>
    <b v="0"/>
    <x v="0"/>
  </r>
  <r>
    <n v="43"/>
    <s v="Schmitt-Mendoza"/>
    <s v="Profound explicit paradigm"/>
    <x v="38"/>
    <n v="167717"/>
    <x v="43"/>
    <s v="Pass"/>
    <n v="6212"/>
    <s v="US"/>
    <x v="1"/>
    <d v="2014-07-24T00:00:00"/>
    <d v="1899-12-30T05:00:00"/>
    <b v="0"/>
    <b v="0"/>
    <x v="5"/>
  </r>
  <r>
    <n v="44"/>
    <s v="Reid-Mccullough"/>
    <s v="Visionary real-time groupware"/>
    <x v="39"/>
    <n v="10541"/>
    <x v="44"/>
    <s v="Pass"/>
    <n v="98"/>
    <s v="DK"/>
    <x v="3"/>
    <d v="2019-03-17T00:00:00"/>
    <d v="1899-12-30T05:00:00"/>
    <b v="0"/>
    <b v="0"/>
    <x v="5"/>
  </r>
  <r>
    <n v="45"/>
    <s v="Woods-Clark"/>
    <s v="Networked tertiary Graphical User Interface"/>
    <x v="40"/>
    <n v="4530"/>
    <x v="45"/>
    <s v="Fail"/>
    <n v="48"/>
    <s v="US"/>
    <x v="1"/>
    <d v="2016-11-02T00:00:00"/>
    <d v="1899-12-30T05:00:00"/>
    <b v="0"/>
    <b v="1"/>
    <x v="3"/>
  </r>
  <r>
    <n v="46"/>
    <s v="Vaughn, Hunt and Caldwell"/>
    <s v="Virtual grid-enabled task-force"/>
    <x v="41"/>
    <n v="4247"/>
    <x v="46"/>
    <s v="Pass"/>
    <n v="92"/>
    <s v="US"/>
    <x v="1"/>
    <d v="2010-07-08T00:00:00"/>
    <d v="1899-12-30T05:00:00"/>
    <b v="0"/>
    <b v="0"/>
    <x v="1"/>
  </r>
  <r>
    <n v="47"/>
    <s v="Bennett and Sons"/>
    <s v="Function-based multi-state software"/>
    <x v="42"/>
    <n v="7129"/>
    <x v="47"/>
    <s v="Pass"/>
    <n v="149"/>
    <s v="US"/>
    <x v="1"/>
    <d v="2014-03-29T00:00:00"/>
    <d v="1899-12-30T05:00:00"/>
    <b v="0"/>
    <b v="0"/>
    <x v="3"/>
  </r>
  <r>
    <n v="48"/>
    <s v="Lamb Inc"/>
    <s v="Optimized leadingedge concept"/>
    <x v="43"/>
    <n v="128862"/>
    <x v="48"/>
    <s v="Pass"/>
    <n v="2431"/>
    <s v="US"/>
    <x v="1"/>
    <d v="2015-06-25T00:00:00"/>
    <d v="1899-12-30T05:00:00"/>
    <b v="0"/>
    <b v="0"/>
    <x v="3"/>
  </r>
  <r>
    <n v="49"/>
    <s v="Casey-Kelly"/>
    <s v="Sharable holistic interface"/>
    <x v="44"/>
    <n v="13653"/>
    <x v="49"/>
    <s v="Pass"/>
    <n v="303"/>
    <s v="US"/>
    <x v="1"/>
    <d v="2019-10-20T00:00:00"/>
    <d v="1899-12-30T05:00:00"/>
    <b v="0"/>
    <b v="0"/>
    <x v="1"/>
  </r>
  <r>
    <n v="50"/>
    <s v="Jones, Taylor and Moore"/>
    <s v="Down-sized system-worthy secured line"/>
    <x v="0"/>
    <n v="2"/>
    <x v="50"/>
    <s v="Fail"/>
    <n v="1"/>
    <s v="IT"/>
    <x v="6"/>
    <d v="2013-08-01T00:00:00"/>
    <d v="1899-12-30T05:00:00"/>
    <b v="0"/>
    <b v="0"/>
    <x v="1"/>
  </r>
  <r>
    <n v="51"/>
    <s v="Bradshaw, Gill and Donovan"/>
    <s v="Inverse secondary infrastructure"/>
    <x v="45"/>
    <n v="145243"/>
    <x v="51"/>
    <s v="Fail"/>
    <n v="1467"/>
    <s v="GB"/>
    <x v="4"/>
    <d v="2012-03-27T00:00:00"/>
    <d v="1899-12-30T05:00:00"/>
    <b v="0"/>
    <b v="1"/>
    <x v="2"/>
  </r>
  <r>
    <n v="52"/>
    <s v="Hernandez, Rodriguez and Clark"/>
    <s v="Organic foreground leverage"/>
    <x v="44"/>
    <n v="2459"/>
    <x v="52"/>
    <s v="Fail"/>
    <n v="75"/>
    <s v="US"/>
    <x v="1"/>
    <d v="2010-09-15T00:00:00"/>
    <d v="1899-12-30T05:00:00"/>
    <b v="0"/>
    <b v="0"/>
    <x v="3"/>
  </r>
  <r>
    <n v="53"/>
    <s v="Smith-Jones"/>
    <s v="Reverse-engineered static concept"/>
    <x v="35"/>
    <n v="12356"/>
    <x v="53"/>
    <s v="Pass"/>
    <n v="209"/>
    <s v="US"/>
    <x v="1"/>
    <d v="2014-05-20T00:00:00"/>
    <d v="1899-12-30T05:00:00"/>
    <b v="0"/>
    <b v="0"/>
    <x v="4"/>
  </r>
  <r>
    <n v="54"/>
    <s v="Roy PLC"/>
    <s v="Multi-channeled neutral customer loyalty"/>
    <x v="46"/>
    <n v="5392"/>
    <x v="54"/>
    <s v="Fail"/>
    <n v="120"/>
    <s v="US"/>
    <x v="1"/>
    <d v="2018-03-11T00:00:00"/>
    <d v="1899-12-30T06:00:00"/>
    <b v="0"/>
    <b v="0"/>
    <x v="2"/>
  </r>
  <r>
    <n v="55"/>
    <s v="Wright, Brooks and Villarreal"/>
    <s v="Reverse-engineered bifurcated strategy"/>
    <x v="47"/>
    <n v="11746"/>
    <x v="55"/>
    <s v="Pass"/>
    <n v="131"/>
    <s v="US"/>
    <x v="1"/>
    <d v="2018-07-30T00:00:00"/>
    <d v="1899-12-30T05:00:00"/>
    <b v="0"/>
    <b v="0"/>
    <x v="1"/>
  </r>
  <r>
    <n v="56"/>
    <s v="Flores, Miller and Johnson"/>
    <s v="Horizontal context-sensitive knowledge user"/>
    <x v="48"/>
    <n v="11493"/>
    <x v="56"/>
    <s v="Pass"/>
    <n v="164"/>
    <s v="US"/>
    <x v="1"/>
    <d v="2015-01-10T00:00:00"/>
    <d v="1899-12-30T06:00:00"/>
    <b v="0"/>
    <b v="0"/>
    <x v="2"/>
  </r>
  <r>
    <n v="57"/>
    <s v="Bridges, Freeman and Kim"/>
    <s v="Cross-group multi-state task-force"/>
    <x v="49"/>
    <n v="6243"/>
    <x v="57"/>
    <s v="Pass"/>
    <n v="201"/>
    <s v="US"/>
    <x v="1"/>
    <d v="2017-09-01T00:00:00"/>
    <d v="1899-12-30T05:00:00"/>
    <b v="0"/>
    <b v="0"/>
    <x v="6"/>
  </r>
  <r>
    <n v="58"/>
    <s v="Anderson-Perez"/>
    <s v="Expanded 3rdgeneration strategy"/>
    <x v="50"/>
    <n v="6132"/>
    <x v="58"/>
    <s v="Pass"/>
    <n v="211"/>
    <s v="US"/>
    <x v="1"/>
    <d v="2015-09-21T00:00:00"/>
    <d v="1899-12-30T05:00:00"/>
    <b v="0"/>
    <b v="0"/>
    <x v="3"/>
  </r>
  <r>
    <n v="59"/>
    <s v="Wright, Fox and Marks"/>
    <s v="Assimilated real-time support"/>
    <x v="1"/>
    <n v="3851"/>
    <x v="59"/>
    <s v="Pass"/>
    <n v="128"/>
    <s v="US"/>
    <x v="1"/>
    <d v="2017-06-12T00:00:00"/>
    <d v="1899-12-30T05:00:00"/>
    <b v="0"/>
    <b v="1"/>
    <x v="3"/>
  </r>
  <r>
    <n v="60"/>
    <s v="Crawford-Peters"/>
    <s v="User-centric regional database"/>
    <x v="51"/>
    <n v="135997"/>
    <x v="60"/>
    <s v="Pass"/>
    <n v="1600"/>
    <s v="CA"/>
    <x v="0"/>
    <d v="2012-07-17T00:00:00"/>
    <d v="1899-12-30T05:00:00"/>
    <b v="0"/>
    <b v="0"/>
    <x v="3"/>
  </r>
  <r>
    <n v="61"/>
    <s v="Romero-Hoffman"/>
    <s v="Open-source zero administration complexity"/>
    <x v="52"/>
    <n v="184750"/>
    <x v="61"/>
    <s v="Fail"/>
    <n v="2253"/>
    <s v="CA"/>
    <x v="0"/>
    <d v="2011-02-21T00:00:00"/>
    <d v="1899-12-30T06:00:00"/>
    <b v="0"/>
    <b v="0"/>
    <x v="3"/>
  </r>
  <r>
    <n v="62"/>
    <s v="Sparks-West"/>
    <s v="Organized incremental standardization"/>
    <x v="22"/>
    <n v="14452"/>
    <x v="62"/>
    <s v="Pass"/>
    <n v="249"/>
    <s v="US"/>
    <x v="1"/>
    <d v="2015-06-05T00:00:00"/>
    <d v="1899-12-30T05:00:00"/>
    <b v="0"/>
    <b v="0"/>
    <x v="2"/>
  </r>
  <r>
    <n v="63"/>
    <s v="Baker, Morgan and Brown"/>
    <s v="Assimilated didactic open system"/>
    <x v="53"/>
    <n v="557"/>
    <x v="63"/>
    <s v="Fail"/>
    <n v="5"/>
    <s v="US"/>
    <x v="1"/>
    <d v="2017-04-28T00:00:00"/>
    <d v="1899-12-30T05:00:00"/>
    <b v="0"/>
    <b v="0"/>
    <x v="3"/>
  </r>
  <r>
    <n v="64"/>
    <s v="Mosley-Gilbert"/>
    <s v="Vision-oriented logistical intranet"/>
    <x v="54"/>
    <n v="2734"/>
    <x v="64"/>
    <s v="Fail"/>
    <n v="38"/>
    <s v="US"/>
    <x v="1"/>
    <d v="2018-07-02T00:00:00"/>
    <d v="1899-12-30T05:00:00"/>
    <b v="0"/>
    <b v="1"/>
    <x v="2"/>
  </r>
  <r>
    <n v="65"/>
    <s v="Berry-Boyer"/>
    <s v="Mandatory incremental projection"/>
    <x v="55"/>
    <n v="14405"/>
    <x v="65"/>
    <s v="Pass"/>
    <n v="236"/>
    <s v="US"/>
    <x v="1"/>
    <d v="2011-01-27T00:00:00"/>
    <d v="1899-12-30T06:00:00"/>
    <b v="0"/>
    <b v="0"/>
    <x v="3"/>
  </r>
  <r>
    <n v="66"/>
    <s v="Sanders-Allen"/>
    <s v="Grass-roots needs-based encryption"/>
    <x v="49"/>
    <n v="1307"/>
    <x v="66"/>
    <s v="Fail"/>
    <n v="12"/>
    <s v="US"/>
    <x v="1"/>
    <d v="2015-04-08T00:00:00"/>
    <d v="1899-12-30T05:00:00"/>
    <b v="0"/>
    <b v="1"/>
    <x v="3"/>
  </r>
  <r>
    <n v="67"/>
    <s v="Lopez Inc"/>
    <s v="Team-oriented 6thgeneration middleware"/>
    <x v="56"/>
    <n v="117892"/>
    <x v="67"/>
    <s v="Pass"/>
    <n v="4065"/>
    <s v="GB"/>
    <x v="4"/>
    <d v="2010-01-25T00:00:00"/>
    <d v="1899-12-30T06:00:00"/>
    <b v="0"/>
    <b v="1"/>
    <x v="2"/>
  </r>
  <r>
    <n v="68"/>
    <s v="Moreno-Turner"/>
    <s v="Inverse multi-tasking installation"/>
    <x v="57"/>
    <n v="14508"/>
    <x v="68"/>
    <s v="Pass"/>
    <n v="246"/>
    <s v="IT"/>
    <x v="6"/>
    <d v="2017-07-27T00:00:00"/>
    <d v="1899-12-30T05:00:00"/>
    <b v="0"/>
    <b v="1"/>
    <x v="3"/>
  </r>
  <r>
    <n v="69"/>
    <s v="Jones-Watson"/>
    <s v="Switchable disintermediate moderator"/>
    <x v="58"/>
    <n v="1901"/>
    <x v="69"/>
    <s v="Fail"/>
    <n v="17"/>
    <s v="US"/>
    <x v="1"/>
    <d v="2010-12-19T00:00:00"/>
    <d v="1899-12-30T06:00:00"/>
    <b v="0"/>
    <b v="0"/>
    <x v="3"/>
  </r>
  <r>
    <n v="70"/>
    <s v="Barker Inc"/>
    <s v="Re-engineered 24/7 task-force"/>
    <x v="59"/>
    <n v="158389"/>
    <x v="70"/>
    <s v="Pass"/>
    <n v="2475"/>
    <s v="IT"/>
    <x v="6"/>
    <d v="2010-11-02T00:00:00"/>
    <d v="1899-12-30T05:00:00"/>
    <b v="0"/>
    <b v="1"/>
    <x v="3"/>
  </r>
  <r>
    <n v="71"/>
    <s v="Tate, Bass and House"/>
    <s v="Organic object-oriented budgetary management"/>
    <x v="46"/>
    <n v="6484"/>
    <x v="71"/>
    <s v="Pass"/>
    <n v="76"/>
    <s v="US"/>
    <x v="1"/>
    <d v="2019-11-30T00:00:00"/>
    <d v="1899-12-30T06:00:00"/>
    <b v="0"/>
    <b v="0"/>
    <x v="3"/>
  </r>
  <r>
    <n v="72"/>
    <s v="Hampton, Lewis and Ray"/>
    <s v="Seamless coherent parallelism"/>
    <x v="60"/>
    <n v="4022"/>
    <x v="72"/>
    <s v="Pass"/>
    <n v="54"/>
    <s v="US"/>
    <x v="1"/>
    <d v="2015-07-01T00:00:00"/>
    <d v="1899-12-30T05:00:00"/>
    <b v="0"/>
    <b v="0"/>
    <x v="4"/>
  </r>
  <r>
    <n v="73"/>
    <s v="Collins-Goodman"/>
    <s v="Cross-platform even-keeled initiative"/>
    <x v="1"/>
    <n v="9253"/>
    <x v="73"/>
    <s v="Pass"/>
    <n v="88"/>
    <s v="US"/>
    <x v="1"/>
    <d v="2016-11-27T00:00:00"/>
    <d v="1899-12-30T06:00:00"/>
    <b v="0"/>
    <b v="0"/>
    <x v="1"/>
  </r>
  <r>
    <n v="74"/>
    <s v="Davis-Michael"/>
    <s v="Progressive tertiary framework"/>
    <x v="61"/>
    <n v="4776"/>
    <x v="74"/>
    <s v="Pass"/>
    <n v="85"/>
    <s v="GB"/>
    <x v="4"/>
    <d v="2016-03-27T00:00:00"/>
    <d v="1899-12-30T05:00:00"/>
    <b v="0"/>
    <b v="0"/>
    <x v="1"/>
  </r>
  <r>
    <n v="75"/>
    <s v="White, Torres and Bishop"/>
    <s v="Multi-layered dynamic protocol"/>
    <x v="62"/>
    <n v="14606"/>
    <x v="75"/>
    <s v="Pass"/>
    <n v="170"/>
    <s v="US"/>
    <x v="1"/>
    <d v="2018-07-15T00:00:00"/>
    <d v="1899-12-30T05:00:00"/>
    <b v="0"/>
    <b v="0"/>
    <x v="7"/>
  </r>
  <r>
    <n v="76"/>
    <s v="Martin, Conway and Larsen"/>
    <s v="Horizontal next generation function"/>
    <x v="63"/>
    <n v="95993"/>
    <x v="76"/>
    <s v="Fail"/>
    <n v="1684"/>
    <s v="US"/>
    <x v="1"/>
    <d v="2015-01-23T00:00:00"/>
    <d v="1899-12-30T06:00:00"/>
    <b v="1"/>
    <b v="1"/>
    <x v="3"/>
  </r>
  <r>
    <n v="77"/>
    <s v="Acevedo-Huffman"/>
    <s v="Pre-emptive impactful model"/>
    <x v="40"/>
    <n v="4460"/>
    <x v="77"/>
    <s v="Fail"/>
    <n v="56"/>
    <s v="US"/>
    <x v="1"/>
    <d v="2010-09-27T00:00:00"/>
    <d v="1899-12-30T05:00:00"/>
    <b v="0"/>
    <b v="1"/>
    <x v="4"/>
  </r>
  <r>
    <n v="78"/>
    <s v="Montgomery, Larson and Spencer"/>
    <s v="User-centric bifurcated knowledge user"/>
    <x v="6"/>
    <n v="13536"/>
    <x v="78"/>
    <s v="Pass"/>
    <n v="330"/>
    <s v="US"/>
    <x v="1"/>
    <d v="2018-04-16T00:00:00"/>
    <d v="1899-12-30T05:00:00"/>
    <b v="0"/>
    <b v="0"/>
    <x v="5"/>
  </r>
  <r>
    <n v="79"/>
    <s v="Soto LLC"/>
    <s v="Triple-buffered reciprocal project"/>
    <x v="64"/>
    <n v="40228"/>
    <x v="79"/>
    <s v="Fail"/>
    <n v="838"/>
    <s v="US"/>
    <x v="1"/>
    <d v="2018-06-16T00:00:00"/>
    <d v="1899-12-30T05:00:00"/>
    <b v="0"/>
    <b v="0"/>
    <x v="3"/>
  </r>
  <r>
    <n v="80"/>
    <s v="Sutton, Barrett and Tucker"/>
    <s v="Cross-platform needs-based approach"/>
    <x v="65"/>
    <n v="7012"/>
    <x v="80"/>
    <s v="Pass"/>
    <n v="127"/>
    <s v="US"/>
    <x v="1"/>
    <d v="2017-08-29T00:00:00"/>
    <d v="1899-12-30T05:00:00"/>
    <b v="0"/>
    <b v="0"/>
    <x v="6"/>
  </r>
  <r>
    <n v="81"/>
    <s v="Gomez, Bailey and Flores"/>
    <s v="User-friendly static contingency"/>
    <x v="66"/>
    <n v="37857"/>
    <x v="81"/>
    <s v="Pass"/>
    <n v="411"/>
    <s v="US"/>
    <x v="1"/>
    <d v="2017-11-23T00:00:00"/>
    <d v="1899-12-30T06:00:00"/>
    <b v="0"/>
    <b v="0"/>
    <x v="1"/>
  </r>
  <r>
    <n v="82"/>
    <s v="Porter-George"/>
    <s v="Reactive content-based framework"/>
    <x v="67"/>
    <n v="14973"/>
    <x v="82"/>
    <s v="Pass"/>
    <n v="180"/>
    <s v="GB"/>
    <x v="4"/>
    <d v="2019-01-17T00:00:00"/>
    <d v="1899-12-30T06:00:00"/>
    <b v="0"/>
    <b v="1"/>
    <x v="6"/>
  </r>
  <r>
    <n v="83"/>
    <s v="Fitzgerald PLC"/>
    <s v="Realigned user-facing concept"/>
    <x v="68"/>
    <n v="39996"/>
    <x v="83"/>
    <s v="Fail"/>
    <n v="1000"/>
    <s v="US"/>
    <x v="1"/>
    <d v="2016-07-28T00:00:00"/>
    <d v="1899-12-30T05:00:00"/>
    <b v="0"/>
    <b v="0"/>
    <x v="1"/>
  </r>
  <r>
    <n v="84"/>
    <s v="Cisneros-Burton"/>
    <s v="Public-key zero tolerance orchestration"/>
    <x v="69"/>
    <n v="41564"/>
    <x v="84"/>
    <s v="Pass"/>
    <n v="374"/>
    <s v="US"/>
    <x v="1"/>
    <d v="2012-07-28T00:00:00"/>
    <d v="1899-12-30T05:00:00"/>
    <b v="0"/>
    <b v="0"/>
    <x v="2"/>
  </r>
  <r>
    <n v="85"/>
    <s v="Hill, Lawson and Wilkinson"/>
    <s v="Multi-tiered eco-centric architecture"/>
    <x v="70"/>
    <n v="6430"/>
    <x v="85"/>
    <s v="Pass"/>
    <n v="71"/>
    <s v="AU"/>
    <x v="2"/>
    <d v="2011-09-11T00:00:00"/>
    <d v="1899-12-30T05:00:00"/>
    <b v="0"/>
    <b v="0"/>
    <x v="1"/>
  </r>
  <r>
    <n v="86"/>
    <s v="Davis-Smith"/>
    <s v="Organic motivating firmware"/>
    <x v="71"/>
    <n v="12405"/>
    <x v="86"/>
    <s v="Pass"/>
    <n v="203"/>
    <s v="US"/>
    <x v="1"/>
    <d v="2015-05-04T00:00:00"/>
    <d v="1899-12-30T05:00:00"/>
    <b v="1"/>
    <b v="0"/>
    <x v="3"/>
  </r>
  <r>
    <n v="87"/>
    <s v="Farrell and Sons"/>
    <s v="Synergized 4thgeneration conglomeration"/>
    <x v="72"/>
    <n v="123040"/>
    <x v="87"/>
    <s v="Fail"/>
    <n v="1482"/>
    <s v="AU"/>
    <x v="2"/>
    <d v="2011-03-08T00:00:00"/>
    <d v="1899-12-30T06:00:00"/>
    <b v="0"/>
    <b v="1"/>
    <x v="1"/>
  </r>
  <r>
    <n v="88"/>
    <s v="Clark Group"/>
    <s v="Grass-roots fault-tolerant policy"/>
    <x v="73"/>
    <n v="12516"/>
    <x v="88"/>
    <s v="Pass"/>
    <n v="113"/>
    <s v="US"/>
    <x v="1"/>
    <d v="2015-04-16T00:00:00"/>
    <d v="1899-12-30T05:00:00"/>
    <b v="0"/>
    <b v="0"/>
    <x v="5"/>
  </r>
  <r>
    <n v="89"/>
    <s v="White, Singleton and Zimmerman"/>
    <s v="Monitored scalable knowledgebase"/>
    <x v="74"/>
    <n v="8588"/>
    <x v="89"/>
    <s v="Pass"/>
    <n v="96"/>
    <s v="US"/>
    <x v="1"/>
    <d v="2010-04-15T00:00:00"/>
    <d v="1899-12-30T05:00:00"/>
    <b v="0"/>
    <b v="0"/>
    <x v="3"/>
  </r>
  <r>
    <n v="90"/>
    <s v="Kramer Group"/>
    <s v="Synergistic explicit parallelism"/>
    <x v="75"/>
    <n v="6132"/>
    <x v="90"/>
    <s v="Fail"/>
    <n v="106"/>
    <s v="US"/>
    <x v="1"/>
    <d v="2016-02-25T00:00:00"/>
    <d v="1899-12-30T06:00:00"/>
    <b v="0"/>
    <b v="1"/>
    <x v="3"/>
  </r>
  <r>
    <n v="91"/>
    <s v="Frazier, Patrick and Smith"/>
    <s v="Enhanced systemic analyzer"/>
    <x v="76"/>
    <n v="74688"/>
    <x v="91"/>
    <s v="Fail"/>
    <n v="679"/>
    <s v="IT"/>
    <x v="6"/>
    <d v="2016-08-06T00:00:00"/>
    <d v="1899-12-30T05:00:00"/>
    <b v="0"/>
    <b v="0"/>
    <x v="5"/>
  </r>
  <r>
    <n v="92"/>
    <s v="Santos, Bell and Lloyd"/>
    <s v="Object-based analyzing knowledge user"/>
    <x v="77"/>
    <n v="51775"/>
    <x v="92"/>
    <s v="Pass"/>
    <n v="498"/>
    <s v="CH"/>
    <x v="5"/>
    <d v="2010-06-23T00:00:00"/>
    <d v="1899-12-30T05:00:00"/>
    <b v="0"/>
    <b v="1"/>
    <x v="6"/>
  </r>
  <r>
    <n v="93"/>
    <s v="Hall and Sons"/>
    <s v="Pre-emptive radical architecture"/>
    <x v="78"/>
    <n v="65877"/>
    <x v="93"/>
    <s v="Fail"/>
    <n v="610"/>
    <s v="US"/>
    <x v="1"/>
    <d v="2012-10-20T00:00:00"/>
    <d v="1899-12-30T05:00:00"/>
    <b v="0"/>
    <b v="1"/>
    <x v="3"/>
  </r>
  <r>
    <n v="94"/>
    <s v="Hanson Inc"/>
    <s v="Grass-roots web-enabled contingency"/>
    <x v="49"/>
    <n v="8807"/>
    <x v="94"/>
    <s v="Pass"/>
    <n v="180"/>
    <s v="GB"/>
    <x v="4"/>
    <d v="2019-04-07T00:00:00"/>
    <d v="1899-12-30T05:00:00"/>
    <b v="0"/>
    <b v="0"/>
    <x v="2"/>
  </r>
  <r>
    <n v="95"/>
    <s v="Sanchez LLC"/>
    <s v="Stand-alone system-worthy standardization"/>
    <x v="79"/>
    <n v="1017"/>
    <x v="95"/>
    <s v="Pass"/>
    <n v="27"/>
    <s v="US"/>
    <x v="1"/>
    <d v="2019-10-14T00:00:00"/>
    <d v="1899-12-30T05:00:00"/>
    <b v="0"/>
    <b v="0"/>
    <x v="4"/>
  </r>
  <r>
    <n v="96"/>
    <s v="Howard Ltd"/>
    <s v="Down-sized systematic policy"/>
    <x v="80"/>
    <n v="151513"/>
    <x v="96"/>
    <s v="Pass"/>
    <n v="2331"/>
    <s v="US"/>
    <x v="1"/>
    <d v="2011-03-10T00:00:00"/>
    <d v="1899-12-30T06:00:00"/>
    <b v="0"/>
    <b v="0"/>
    <x v="3"/>
  </r>
  <r>
    <n v="97"/>
    <s v="Stewart LLC"/>
    <s v="Cloned bi-directional architecture"/>
    <x v="81"/>
    <n v="12047"/>
    <x v="97"/>
    <s v="Pass"/>
    <n v="113"/>
    <s v="US"/>
    <x v="1"/>
    <d v="2015-06-25T00:00:00"/>
    <d v="1899-12-30T05:00:00"/>
    <b v="0"/>
    <b v="0"/>
    <x v="0"/>
  </r>
  <r>
    <n v="98"/>
    <s v="Arias, Allen and Miller"/>
    <s v="Seamless transitional portal"/>
    <x v="82"/>
    <n v="32951"/>
    <x v="98"/>
    <s v="Fail"/>
    <n v="1220"/>
    <s v="AU"/>
    <x v="2"/>
    <d v="2015-07-27T00:00:00"/>
    <d v="1899-12-30T05:00:00"/>
    <b v="0"/>
    <b v="0"/>
    <x v="6"/>
  </r>
  <r>
    <n v="99"/>
    <s v="Baker-Morris"/>
    <s v="Fully-configurable motivating approach"/>
    <x v="4"/>
    <n v="14951"/>
    <x v="99"/>
    <s v="Pass"/>
    <n v="164"/>
    <s v="US"/>
    <x v="1"/>
    <d v="2014-11-25T00:00:00"/>
    <d v="1899-12-30T06:00:00"/>
    <b v="0"/>
    <b v="0"/>
    <x v="3"/>
  </r>
  <r>
    <n v="100"/>
    <s v="Tucker, Fox and Green"/>
    <s v="Upgradable fault-tolerant approach"/>
    <x v="0"/>
    <n v="1"/>
    <x v="100"/>
    <s v="Fail"/>
    <n v="1"/>
    <s v="US"/>
    <x v="1"/>
    <d v="2011-10-19T00:00:00"/>
    <d v="1899-12-30T05:00:00"/>
    <b v="0"/>
    <b v="0"/>
    <x v="3"/>
  </r>
  <r>
    <n v="101"/>
    <s v="Douglas LLC"/>
    <s v="Reduced heuristic moratorium"/>
    <x v="79"/>
    <n v="9193"/>
    <x v="101"/>
    <s v="Pass"/>
    <n v="164"/>
    <s v="US"/>
    <x v="1"/>
    <d v="2015-02-21T00:00:00"/>
    <d v="1899-12-30T06:00:00"/>
    <b v="0"/>
    <b v="1"/>
    <x v="1"/>
  </r>
  <r>
    <n v="102"/>
    <s v="Garcia Inc"/>
    <s v="Front-line web-enabled model"/>
    <x v="41"/>
    <n v="10422"/>
    <x v="102"/>
    <s v="Pass"/>
    <n v="336"/>
    <s v="US"/>
    <x v="1"/>
    <d v="2018-05-14T00:00:00"/>
    <d v="1899-12-30T05:00:00"/>
    <b v="0"/>
    <b v="1"/>
    <x v="2"/>
  </r>
  <r>
    <n v="103"/>
    <s v="Frye, Hunt and Powell"/>
    <s v="Polarized incremental emulation"/>
    <x v="83"/>
    <n v="2461"/>
    <x v="103"/>
    <s v="Fail"/>
    <n v="37"/>
    <s v="IT"/>
    <x v="6"/>
    <d v="2010-10-24T00:00:00"/>
    <d v="1899-12-30T05:00:00"/>
    <b v="0"/>
    <b v="0"/>
    <x v="1"/>
  </r>
  <r>
    <n v="104"/>
    <s v="Smith, Wells and Nguyen"/>
    <s v="Self-enabling grid-enabled initiative"/>
    <x v="84"/>
    <n v="170623"/>
    <x v="104"/>
    <s v="Pass"/>
    <n v="1917"/>
    <s v="US"/>
    <x v="1"/>
    <d v="2017-05-23T00:00:00"/>
    <d v="1899-12-30T05:00:00"/>
    <b v="0"/>
    <b v="0"/>
    <x v="1"/>
  </r>
  <r>
    <n v="105"/>
    <s v="Charles-Johnson"/>
    <s v="Total fresh-thinking system engine"/>
    <x v="85"/>
    <n v="9829"/>
    <x v="105"/>
    <s v="Pass"/>
    <n v="95"/>
    <s v="US"/>
    <x v="1"/>
    <d v="2013-04-02T00:00:00"/>
    <d v="1899-12-30T05:00:00"/>
    <b v="0"/>
    <b v="0"/>
    <x v="2"/>
  </r>
  <r>
    <n v="106"/>
    <s v="Brandt, Carter and Wood"/>
    <s v="Ameliorated clear-thinking circuit"/>
    <x v="61"/>
    <n v="14006"/>
    <x v="106"/>
    <s v="Pass"/>
    <n v="147"/>
    <s v="US"/>
    <x v="1"/>
    <d v="2019-09-08T00:00:00"/>
    <d v="1899-12-30T05:00:00"/>
    <b v="0"/>
    <b v="0"/>
    <x v="3"/>
  </r>
  <r>
    <n v="107"/>
    <s v="Tucker, Schmidt and Reid"/>
    <s v="Multi-layered encompassing installation"/>
    <x v="26"/>
    <n v="6527"/>
    <x v="107"/>
    <s v="Pass"/>
    <n v="86"/>
    <s v="US"/>
    <x v="1"/>
    <d v="2018-04-23T00:00:00"/>
    <d v="1899-12-30T05:00:00"/>
    <b v="0"/>
    <b v="1"/>
    <x v="3"/>
  </r>
  <r>
    <n v="108"/>
    <s v="Decker Inc"/>
    <s v="Universal encompassing implementation"/>
    <x v="42"/>
    <n v="8929"/>
    <x v="108"/>
    <s v="Pass"/>
    <n v="83"/>
    <s v="US"/>
    <x v="1"/>
    <d v="2012-04-06T00:00:00"/>
    <d v="1899-12-30T05:00:00"/>
    <b v="0"/>
    <b v="0"/>
    <x v="4"/>
  </r>
  <r>
    <n v="109"/>
    <s v="Romero and Sons"/>
    <s v="Object-based client-server application"/>
    <x v="5"/>
    <n v="3079"/>
    <x v="109"/>
    <s v="Fail"/>
    <n v="60"/>
    <s v="US"/>
    <x v="1"/>
    <d v="2014-01-12T00:00:00"/>
    <d v="1899-12-30T06:00:00"/>
    <b v="0"/>
    <b v="0"/>
    <x v="4"/>
  </r>
  <r>
    <n v="110"/>
    <s v="Castillo-Carey"/>
    <s v="Cross-platform solution-oriented process improvement"/>
    <x v="86"/>
    <n v="21307"/>
    <x v="110"/>
    <s v="Fail"/>
    <n v="296"/>
    <s v="US"/>
    <x v="1"/>
    <d v="2018-09-11T00:00:00"/>
    <d v="1899-12-30T05:00:00"/>
    <b v="0"/>
    <b v="0"/>
    <x v="0"/>
  </r>
  <r>
    <n v="111"/>
    <s v="Hart-Briggs"/>
    <s v="Re-engineered user-facing approach"/>
    <x v="87"/>
    <n v="73653"/>
    <x v="111"/>
    <s v="Pass"/>
    <n v="676"/>
    <s v="US"/>
    <x v="1"/>
    <d v="2012-09-22T00:00:00"/>
    <d v="1899-12-30T05:00:00"/>
    <b v="0"/>
    <b v="0"/>
    <x v="5"/>
  </r>
  <r>
    <n v="112"/>
    <s v="Jones-Meyer"/>
    <s v="Re-engineered client-driven hub"/>
    <x v="53"/>
    <n v="12635"/>
    <x v="112"/>
    <s v="Pass"/>
    <n v="361"/>
    <s v="AU"/>
    <x v="2"/>
    <d v="2014-08-24T00:00:00"/>
    <d v="1899-12-30T05:00:00"/>
    <b v="0"/>
    <b v="0"/>
    <x v="2"/>
  </r>
  <r>
    <n v="113"/>
    <s v="Wright, Hartman and Yu"/>
    <s v="User-friendly tertiary array"/>
    <x v="88"/>
    <n v="12437"/>
    <x v="113"/>
    <s v="Pass"/>
    <n v="131"/>
    <s v="US"/>
    <x v="1"/>
    <d v="2017-09-12T00:00:00"/>
    <d v="1899-12-30T05:00:00"/>
    <b v="0"/>
    <b v="0"/>
    <x v="0"/>
  </r>
  <r>
    <n v="114"/>
    <s v="Harper-Davis"/>
    <s v="Robust heuristic encoding"/>
    <x v="89"/>
    <n v="13816"/>
    <x v="114"/>
    <s v="Pass"/>
    <n v="126"/>
    <s v="US"/>
    <x v="1"/>
    <d v="2019-04-09T00:00:00"/>
    <d v="1899-12-30T05:00:00"/>
    <b v="0"/>
    <b v="1"/>
    <x v="2"/>
  </r>
  <r>
    <n v="115"/>
    <s v="Barrett PLC"/>
    <s v="Team-oriented clear-thinking capacity"/>
    <x v="90"/>
    <n v="145382"/>
    <x v="115"/>
    <s v="Fail"/>
    <n v="3304"/>
    <s v="IT"/>
    <x v="6"/>
    <d v="2017-11-17T00:00:00"/>
    <d v="1899-12-30T06:00:00"/>
    <b v="0"/>
    <b v="0"/>
    <x v="5"/>
  </r>
  <r>
    <n v="116"/>
    <s v="David-Clark"/>
    <s v="De-engineered motivating standardization"/>
    <x v="44"/>
    <n v="6336"/>
    <x v="116"/>
    <s v="Fail"/>
    <n v="73"/>
    <s v="US"/>
    <x v="1"/>
    <d v="2015-09-18T00:00:00"/>
    <d v="1899-12-30T05:00:00"/>
    <b v="0"/>
    <b v="0"/>
    <x v="3"/>
  </r>
  <r>
    <n v="117"/>
    <s v="Chaney-Dennis"/>
    <s v="Business-focused 24hour groupware"/>
    <x v="70"/>
    <n v="8523"/>
    <x v="117"/>
    <s v="Pass"/>
    <n v="275"/>
    <s v="US"/>
    <x v="1"/>
    <d v="2011-09-22T00:00:00"/>
    <d v="1899-12-30T05:00:00"/>
    <b v="0"/>
    <b v="0"/>
    <x v="4"/>
  </r>
  <r>
    <n v="118"/>
    <s v="Robinson, Lopez and Christensen"/>
    <s v="Organic next generation protocol"/>
    <x v="91"/>
    <n v="6351"/>
    <x v="118"/>
    <s v="Pass"/>
    <n v="67"/>
    <s v="US"/>
    <x v="1"/>
    <d v="2014-01-26T00:00:00"/>
    <d v="1899-12-30T06:00:00"/>
    <b v="0"/>
    <b v="0"/>
    <x v="7"/>
  </r>
  <r>
    <n v="119"/>
    <s v="Clark and Sons"/>
    <s v="Reverse-engineered full-range Internet solution"/>
    <x v="92"/>
    <n v="10748"/>
    <x v="119"/>
    <s v="Pass"/>
    <n v="154"/>
    <s v="US"/>
    <x v="1"/>
    <d v="2014-06-16T00:00:00"/>
    <d v="1899-12-30T05:00:00"/>
    <b v="0"/>
    <b v="1"/>
    <x v="4"/>
  </r>
  <r>
    <n v="120"/>
    <s v="Vega Group"/>
    <s v="Synchronized regional synergy"/>
    <x v="93"/>
    <n v="112272"/>
    <x v="120"/>
    <s v="Pass"/>
    <n v="1782"/>
    <s v="US"/>
    <x v="1"/>
    <d v="2015-04-17T00:00:00"/>
    <d v="1899-12-30T05:00:00"/>
    <b v="0"/>
    <b v="1"/>
    <x v="6"/>
  </r>
  <r>
    <n v="121"/>
    <s v="Brown-Brown"/>
    <s v="Multi-lateral homogeneous success"/>
    <x v="94"/>
    <n v="99361"/>
    <x v="121"/>
    <s v="Pass"/>
    <n v="903"/>
    <s v="US"/>
    <x v="1"/>
    <d v="2014-10-05T00:00:00"/>
    <d v="1899-12-30T05:00:00"/>
    <b v="0"/>
    <b v="0"/>
    <x v="6"/>
  </r>
  <r>
    <n v="122"/>
    <s v="Taylor PLC"/>
    <s v="Seamless zero-defect solution"/>
    <x v="95"/>
    <n v="88055"/>
    <x v="122"/>
    <s v="Fail"/>
    <n v="3387"/>
    <s v="US"/>
    <x v="1"/>
    <d v="2014-11-27T00:00:00"/>
    <d v="1899-12-30T06:00:00"/>
    <b v="0"/>
    <b v="0"/>
    <x v="5"/>
  </r>
  <r>
    <n v="123"/>
    <s v="Edwards-Lewis"/>
    <s v="Enhanced scalable concept"/>
    <x v="96"/>
    <n v="33092"/>
    <x v="123"/>
    <s v="Fail"/>
    <n v="662"/>
    <s v="CA"/>
    <x v="0"/>
    <d v="2015-11-24T00:00:00"/>
    <d v="1899-12-30T06:00:00"/>
    <b v="1"/>
    <b v="0"/>
    <x v="3"/>
  </r>
  <r>
    <n v="124"/>
    <s v="Stanton, Neal and Rodriguez"/>
    <s v="Polarized uniform software"/>
    <x v="97"/>
    <n v="9562"/>
    <x v="124"/>
    <s v="Pass"/>
    <n v="94"/>
    <s v="IT"/>
    <x v="6"/>
    <d v="2019-05-13T00:00:00"/>
    <d v="1899-12-30T05:00:00"/>
    <b v="0"/>
    <b v="0"/>
    <x v="7"/>
  </r>
  <r>
    <n v="125"/>
    <s v="Pratt LLC"/>
    <s v="Stand-alone web-enabled moderator"/>
    <x v="98"/>
    <n v="8475"/>
    <x v="125"/>
    <s v="Pass"/>
    <n v="180"/>
    <s v="US"/>
    <x v="1"/>
    <d v="2018-09-19T00:00:00"/>
    <d v="1899-12-30T05:00:00"/>
    <b v="0"/>
    <b v="0"/>
    <x v="3"/>
  </r>
  <r>
    <n v="126"/>
    <s v="Gross PLC"/>
    <s v="Proactive methodical benchmark"/>
    <x v="99"/>
    <n v="69617"/>
    <x v="126"/>
    <s v="Fail"/>
    <n v="774"/>
    <s v="US"/>
    <x v="1"/>
    <d v="2016-08-14T00:00:00"/>
    <d v="1899-12-30T05:00:00"/>
    <b v="0"/>
    <b v="1"/>
    <x v="3"/>
  </r>
  <r>
    <n v="127"/>
    <s v="Martinez, Gomez and Dalton"/>
    <s v="Team-oriented 6thgeneration matrix"/>
    <x v="100"/>
    <n v="53067"/>
    <x v="127"/>
    <s v="Fail"/>
    <n v="672"/>
    <s v="CA"/>
    <x v="0"/>
    <d v="2010-05-12T00:00:00"/>
    <d v="1899-12-30T05:00:00"/>
    <b v="0"/>
    <b v="0"/>
    <x v="3"/>
  </r>
  <r>
    <n v="128"/>
    <s v="Allen-Curtis"/>
    <s v="Phased human-resource core"/>
    <x v="101"/>
    <n v="42596"/>
    <x v="128"/>
    <s v="Fail"/>
    <n v="532"/>
    <s v="US"/>
    <x v="1"/>
    <d v="2010-08-27T00:00:00"/>
    <d v="1899-12-30T05:00:00"/>
    <b v="0"/>
    <b v="0"/>
    <x v="1"/>
  </r>
  <r>
    <n v="129"/>
    <s v="Morgan-Martinez"/>
    <s v="Mandatory tertiary implementation"/>
    <x v="102"/>
    <n v="4756"/>
    <x v="129"/>
    <s v="Fail"/>
    <n v="55"/>
    <s v="AU"/>
    <x v="2"/>
    <d v="2015-02-03T00:00:00"/>
    <d v="1899-12-30T06:00:00"/>
    <b v="0"/>
    <b v="0"/>
    <x v="0"/>
  </r>
  <r>
    <n v="130"/>
    <s v="Luna, Anderson and Fox"/>
    <s v="Secured directional encryption"/>
    <x v="103"/>
    <n v="14925"/>
    <x v="130"/>
    <s v="Pass"/>
    <n v="533"/>
    <s v="DK"/>
    <x v="3"/>
    <d v="2011-10-26T00:00:00"/>
    <d v="1899-12-30T05:00:00"/>
    <b v="0"/>
    <b v="0"/>
    <x v="4"/>
  </r>
  <r>
    <n v="131"/>
    <s v="Fleming, Zhang and Henderson"/>
    <s v="Distributed 5thgeneration implementation"/>
    <x v="104"/>
    <n v="166116"/>
    <x v="131"/>
    <s v="Pass"/>
    <n v="2443"/>
    <s v="GB"/>
    <x v="4"/>
    <d v="2013-11-29T00:00:00"/>
    <d v="1899-12-30T06:00:00"/>
    <b v="0"/>
    <b v="0"/>
    <x v="2"/>
  </r>
  <r>
    <n v="132"/>
    <s v="Flowers and Sons"/>
    <s v="Virtual static core"/>
    <x v="88"/>
    <n v="3834"/>
    <x v="132"/>
    <s v="Pass"/>
    <n v="89"/>
    <s v="US"/>
    <x v="1"/>
    <d v="2018-01-12T00:00:00"/>
    <d v="1899-12-30T06:00:00"/>
    <b v="0"/>
    <b v="1"/>
    <x v="3"/>
  </r>
  <r>
    <n v="133"/>
    <s v="Gates PLC"/>
    <s v="Secured content-based product"/>
    <x v="6"/>
    <n v="13985"/>
    <x v="133"/>
    <s v="Pass"/>
    <n v="159"/>
    <s v="US"/>
    <x v="1"/>
    <d v="2011-08-12T00:00:00"/>
    <d v="1899-12-30T05:00:00"/>
    <b v="0"/>
    <b v="0"/>
    <x v="1"/>
  </r>
  <r>
    <n v="134"/>
    <s v="Caldwell LLC"/>
    <s v="Secured executive concept"/>
    <x v="105"/>
    <n v="89288"/>
    <x v="134"/>
    <s v="Fail"/>
    <n v="940"/>
    <s v="CH"/>
    <x v="5"/>
    <d v="2011-06-19T00:00:00"/>
    <d v="1899-12-30T05:00:00"/>
    <b v="0"/>
    <b v="1"/>
    <x v="4"/>
  </r>
  <r>
    <n v="135"/>
    <s v="Le, Burton and Evans"/>
    <s v="Balanced zero-defect software"/>
    <x v="106"/>
    <n v="5488"/>
    <x v="135"/>
    <s v="Fail"/>
    <n v="117"/>
    <s v="US"/>
    <x v="1"/>
    <d v="2013-03-07T00:00:00"/>
    <d v="1899-12-30T06:00:00"/>
    <b v="0"/>
    <b v="1"/>
    <x v="3"/>
  </r>
  <r>
    <n v="136"/>
    <s v="Briggs PLC"/>
    <s v="Distributed context-sensitive flexibility"/>
    <x v="107"/>
    <n v="2721"/>
    <x v="136"/>
    <s v="Fail"/>
    <n v="58"/>
    <s v="US"/>
    <x v="1"/>
    <d v="2014-06-07T00:00:00"/>
    <d v="1899-12-30T05:00:00"/>
    <b v="0"/>
    <b v="1"/>
    <x v="4"/>
  </r>
  <r>
    <n v="137"/>
    <s v="Hudson-Nguyen"/>
    <s v="Down-sized disintermediate support"/>
    <x v="37"/>
    <n v="4712"/>
    <x v="137"/>
    <s v="Pass"/>
    <n v="50"/>
    <s v="US"/>
    <x v="1"/>
    <d v="2010-10-06T00:00:00"/>
    <d v="1899-12-30T05:00:00"/>
    <b v="0"/>
    <b v="0"/>
    <x v="5"/>
  </r>
  <r>
    <n v="138"/>
    <s v="Hogan Ltd"/>
    <s v="Stand-alone mission-critical moratorium"/>
    <x v="103"/>
    <n v="9216"/>
    <x v="138"/>
    <s v="Fail"/>
    <n v="115"/>
    <s v="US"/>
    <x v="1"/>
    <d v="2012-09-28T00:00:00"/>
    <d v="1899-12-30T05:00:00"/>
    <b v="0"/>
    <b v="0"/>
    <x v="6"/>
  </r>
  <r>
    <n v="139"/>
    <s v="Hamilton, Wright and Chavez"/>
    <s v="Down-sized empowering protocol"/>
    <x v="108"/>
    <n v="19246"/>
    <x v="139"/>
    <s v="Fail"/>
    <n v="326"/>
    <s v="US"/>
    <x v="1"/>
    <d v="2015-04-21T00:00:00"/>
    <d v="1899-12-30T05:00:00"/>
    <b v="0"/>
    <b v="1"/>
    <x v="2"/>
  </r>
  <r>
    <n v="140"/>
    <s v="Bautista-Cross"/>
    <s v="Fully-configurable coherent Internet solution"/>
    <x v="20"/>
    <n v="12274"/>
    <x v="140"/>
    <s v="Pass"/>
    <n v="186"/>
    <s v="US"/>
    <x v="1"/>
    <d v="2018-02-25T00:00:00"/>
    <d v="1899-12-30T06:00:00"/>
    <b v="0"/>
    <b v="0"/>
    <x v="4"/>
  </r>
  <r>
    <n v="141"/>
    <s v="Jackson LLC"/>
    <s v="Distributed motivating algorithm"/>
    <x v="109"/>
    <n v="65323"/>
    <x v="141"/>
    <s v="Pass"/>
    <n v="1071"/>
    <s v="US"/>
    <x v="1"/>
    <d v="2015-06-12T00:00:00"/>
    <d v="1899-12-30T05:00:00"/>
    <b v="0"/>
    <b v="0"/>
    <x v="2"/>
  </r>
  <r>
    <n v="142"/>
    <s v="Figueroa Ltd"/>
    <s v="Expanded solution-oriented benchmark"/>
    <x v="92"/>
    <n v="11502"/>
    <x v="142"/>
    <s v="Pass"/>
    <n v="117"/>
    <s v="US"/>
    <x v="1"/>
    <d v="2012-04-06T00:00:00"/>
    <d v="1899-12-30T05:00:00"/>
    <b v="0"/>
    <b v="0"/>
    <x v="2"/>
  </r>
  <r>
    <n v="143"/>
    <s v="Avila-Jones"/>
    <s v="Implemented discrete secured line"/>
    <x v="91"/>
    <n v="7322"/>
    <x v="143"/>
    <s v="Pass"/>
    <n v="70"/>
    <s v="US"/>
    <x v="1"/>
    <d v="2010-06-28T00:00:00"/>
    <d v="1899-12-30T05:00:00"/>
    <b v="0"/>
    <b v="0"/>
    <x v="1"/>
  </r>
  <r>
    <n v="144"/>
    <s v="Martin, Lopez and Hunter"/>
    <s v="Multi-lateral actuating installation"/>
    <x v="25"/>
    <n v="11619"/>
    <x v="144"/>
    <s v="Pass"/>
    <n v="135"/>
    <s v="US"/>
    <x v="1"/>
    <d v="2019-06-17T00:00:00"/>
    <d v="1899-12-30T05:00:00"/>
    <b v="0"/>
    <b v="0"/>
    <x v="3"/>
  </r>
  <r>
    <n v="145"/>
    <s v="Fields-Moore"/>
    <s v="Secured reciprocal array"/>
    <x v="110"/>
    <n v="59128"/>
    <x v="145"/>
    <s v="Pass"/>
    <n v="768"/>
    <s v="CH"/>
    <x v="5"/>
    <d v="2014-09-07T00:00:00"/>
    <d v="1899-12-30T05:00:00"/>
    <b v="0"/>
    <b v="0"/>
    <x v="2"/>
  </r>
  <r>
    <n v="146"/>
    <s v="Harris-Golden"/>
    <s v="Optional bandwidth-monitored middleware"/>
    <x v="35"/>
    <n v="1518"/>
    <x v="146"/>
    <s v="Fail"/>
    <n v="51"/>
    <s v="US"/>
    <x v="1"/>
    <d v="2011-11-08T00:00:00"/>
    <d v="1899-12-30T06:00:00"/>
    <b v="0"/>
    <b v="0"/>
    <x v="3"/>
  </r>
  <r>
    <n v="147"/>
    <s v="Moss, Norman and Dunlap"/>
    <s v="Upgradable upward-trending workforce"/>
    <x v="111"/>
    <n v="9337"/>
    <x v="147"/>
    <s v="Pass"/>
    <n v="199"/>
    <s v="US"/>
    <x v="1"/>
    <d v="2016-06-13T00:00:00"/>
    <d v="1899-12-30T05:00:00"/>
    <b v="0"/>
    <b v="1"/>
    <x v="3"/>
  </r>
  <r>
    <n v="148"/>
    <s v="White, Larson and Wright"/>
    <s v="Upgradable hybrid capability"/>
    <x v="29"/>
    <n v="11255"/>
    <x v="148"/>
    <s v="Pass"/>
    <n v="107"/>
    <s v="US"/>
    <x v="1"/>
    <d v="2017-07-25T00:00:00"/>
    <d v="1899-12-30T05:00:00"/>
    <b v="0"/>
    <b v="0"/>
    <x v="2"/>
  </r>
  <r>
    <n v="149"/>
    <s v="Payne, Oliver and Burch"/>
    <s v="Managed fresh-thinking flexibility"/>
    <x v="8"/>
    <n v="13632"/>
    <x v="149"/>
    <s v="Pass"/>
    <n v="195"/>
    <s v="US"/>
    <x v="1"/>
    <d v="2013-01-01T00:00:00"/>
    <d v="1899-12-30T06:00:00"/>
    <b v="0"/>
    <b v="0"/>
    <x v="1"/>
  </r>
  <r>
    <n v="150"/>
    <s v="Brown, Palmer and Pace"/>
    <s v="Networked stable workforce"/>
    <x v="0"/>
    <n v="1"/>
    <x v="100"/>
    <s v="Fail"/>
    <n v="1"/>
    <s v="US"/>
    <x v="1"/>
    <d v="2018-12-16T00:00:00"/>
    <d v="1899-12-30T06:00:00"/>
    <b v="0"/>
    <b v="0"/>
    <x v="1"/>
  </r>
  <r>
    <n v="151"/>
    <s v="Parker LLC"/>
    <s v="Customizable intermediate extranet"/>
    <x v="112"/>
    <n v="88037"/>
    <x v="150"/>
    <s v="Fail"/>
    <n v="1467"/>
    <s v="US"/>
    <x v="1"/>
    <d v="2014-06-09T00:00:00"/>
    <d v="1899-12-30T05:00:00"/>
    <b v="0"/>
    <b v="0"/>
    <x v="1"/>
  </r>
  <r>
    <n v="152"/>
    <s v="Bowen, Mcdonald and Hall"/>
    <s v="User-centric fault-tolerant task-force"/>
    <x v="113"/>
    <n v="175573"/>
    <x v="151"/>
    <s v="Pass"/>
    <n v="3376"/>
    <s v="US"/>
    <x v="1"/>
    <d v="2017-02-17T00:00:00"/>
    <d v="1899-12-30T06:00:00"/>
    <b v="0"/>
    <b v="0"/>
    <x v="1"/>
  </r>
  <r>
    <n v="153"/>
    <s v="Whitehead, Bell and Hughes"/>
    <s v="Multi-tiered radical definition"/>
    <x v="114"/>
    <n v="176112"/>
    <x v="152"/>
    <s v="Fail"/>
    <n v="5681"/>
    <s v="US"/>
    <x v="1"/>
    <d v="2012-10-19T00:00:00"/>
    <d v="1899-12-30T05:00:00"/>
    <b v="0"/>
    <b v="0"/>
    <x v="3"/>
  </r>
  <r>
    <n v="154"/>
    <s v="Rodriguez-Brown"/>
    <s v="Devolved foreground benchmark"/>
    <x v="115"/>
    <n v="100650"/>
    <x v="153"/>
    <s v="Fail"/>
    <n v="1059"/>
    <s v="US"/>
    <x v="1"/>
    <d v="2016-05-12T00:00:00"/>
    <d v="1899-12-30T05:00:00"/>
    <b v="0"/>
    <b v="1"/>
    <x v="1"/>
  </r>
  <r>
    <n v="155"/>
    <s v="Hall-Schaefer"/>
    <s v="Distributed eco-centric methodology"/>
    <x v="116"/>
    <n v="90706"/>
    <x v="154"/>
    <s v="Fail"/>
    <n v="1194"/>
    <s v="US"/>
    <x v="1"/>
    <d v="2010-03-25T00:00:00"/>
    <d v="1899-12-30T05:00:00"/>
    <b v="0"/>
    <b v="0"/>
    <x v="3"/>
  </r>
  <r>
    <n v="156"/>
    <s v="Meza-Rogers"/>
    <s v="Streamlined encompassing encryption"/>
    <x v="117"/>
    <n v="26914"/>
    <x v="155"/>
    <s v="Fail"/>
    <n v="379"/>
    <s v="AU"/>
    <x v="2"/>
    <d v="2019-10-05T00:00:00"/>
    <d v="1899-12-30T05:00:00"/>
    <b v="0"/>
    <b v="0"/>
    <x v="1"/>
  </r>
  <r>
    <n v="157"/>
    <s v="Curtis-Curtis"/>
    <s v="User-friendly reciprocal initiative"/>
    <x v="3"/>
    <n v="2212"/>
    <x v="156"/>
    <s v="Fail"/>
    <n v="30"/>
    <s v="AU"/>
    <x v="2"/>
    <d v="2013-12-30T00:00:00"/>
    <d v="1899-12-30T06:00:00"/>
    <b v="0"/>
    <b v="0"/>
    <x v="7"/>
  </r>
  <r>
    <n v="158"/>
    <s v="Carlson Inc"/>
    <s v="Ergonomic fresh-thinking installation"/>
    <x v="118"/>
    <n v="4640"/>
    <x v="157"/>
    <s v="Pass"/>
    <n v="41"/>
    <s v="US"/>
    <x v="1"/>
    <d v="2015-12-08T00:00:00"/>
    <d v="1899-12-30T06:00:00"/>
    <b v="0"/>
    <b v="0"/>
    <x v="1"/>
  </r>
  <r>
    <n v="159"/>
    <s v="Clarke, Anderson and Lee"/>
    <s v="Robust explicit hardware"/>
    <x v="119"/>
    <n v="191222"/>
    <x v="158"/>
    <s v="Pass"/>
    <n v="1821"/>
    <s v="US"/>
    <x v="1"/>
    <d v="2019-03-27T00:00:00"/>
    <d v="1899-12-30T05:00:00"/>
    <b v="0"/>
    <b v="1"/>
    <x v="3"/>
  </r>
  <r>
    <n v="160"/>
    <s v="Evans Group"/>
    <s v="Stand-alone actuating support"/>
    <x v="48"/>
    <n v="12985"/>
    <x v="159"/>
    <s v="Pass"/>
    <n v="164"/>
    <s v="US"/>
    <x v="1"/>
    <d v="2019-04-27T00:00:00"/>
    <d v="1899-12-30T05:00:00"/>
    <b v="0"/>
    <b v="0"/>
    <x v="2"/>
  </r>
  <r>
    <n v="161"/>
    <s v="Bruce Group"/>
    <s v="Cross-platform methodical process improvement"/>
    <x v="20"/>
    <n v="4300"/>
    <x v="160"/>
    <s v="Fail"/>
    <n v="75"/>
    <s v="US"/>
    <x v="1"/>
    <d v="2015-09-23T00:00:00"/>
    <d v="1899-12-30T05:00:00"/>
    <b v="0"/>
    <b v="1"/>
    <x v="2"/>
  </r>
  <r>
    <n v="162"/>
    <s v="Keith, Alvarez and Potter"/>
    <s v="Extended bottom-line open architecture"/>
    <x v="55"/>
    <n v="9134"/>
    <x v="161"/>
    <s v="Pass"/>
    <n v="157"/>
    <s v="CH"/>
    <x v="5"/>
    <d v="2018-12-08T00:00:00"/>
    <d v="1899-12-30T06:00:00"/>
    <b v="0"/>
    <b v="0"/>
    <x v="1"/>
  </r>
  <r>
    <n v="163"/>
    <s v="Burton-Watkins"/>
    <s v="Extended reciprocal circuit"/>
    <x v="26"/>
    <n v="8864"/>
    <x v="162"/>
    <s v="Pass"/>
    <n v="246"/>
    <s v="US"/>
    <x v="1"/>
    <d v="2017-10-20T00:00:00"/>
    <d v="1899-12-30T05:00:00"/>
    <b v="0"/>
    <b v="1"/>
    <x v="7"/>
  </r>
  <r>
    <n v="164"/>
    <s v="Lopez and Sons"/>
    <s v="Polarized human-resource protocol"/>
    <x v="120"/>
    <n v="150755"/>
    <x v="163"/>
    <s v="Pass"/>
    <n v="1396"/>
    <s v="US"/>
    <x v="1"/>
    <d v="2017-10-08T00:00:00"/>
    <d v="1899-12-30T05:00:00"/>
    <b v="0"/>
    <b v="0"/>
    <x v="3"/>
  </r>
  <r>
    <n v="165"/>
    <s v="Cordova Ltd"/>
    <s v="Synergized radical product"/>
    <x v="121"/>
    <n v="110279"/>
    <x v="164"/>
    <s v="Pass"/>
    <n v="2506"/>
    <s v="US"/>
    <x v="1"/>
    <d v="2017-08-01T00:00:00"/>
    <d v="1899-12-30T05:00:00"/>
    <b v="0"/>
    <b v="0"/>
    <x v="2"/>
  </r>
  <r>
    <n v="166"/>
    <s v="Brown-Vang"/>
    <s v="Robust heuristic artificial intelligence"/>
    <x v="122"/>
    <n v="13439"/>
    <x v="165"/>
    <s v="Pass"/>
    <n v="244"/>
    <s v="US"/>
    <x v="1"/>
    <d v="2010-12-22T00:00:00"/>
    <d v="1899-12-30T06:00:00"/>
    <b v="0"/>
    <b v="0"/>
    <x v="7"/>
  </r>
  <r>
    <n v="167"/>
    <s v="Cruz-Ward"/>
    <s v="Robust content-based emulation"/>
    <x v="97"/>
    <n v="10804"/>
    <x v="166"/>
    <s v="Pass"/>
    <n v="146"/>
    <s v="AU"/>
    <x v="2"/>
    <d v="2013-06-10T00:00:00"/>
    <d v="1899-12-30T05:00:00"/>
    <b v="0"/>
    <b v="0"/>
    <x v="3"/>
  </r>
  <r>
    <n v="168"/>
    <s v="Hernandez Group"/>
    <s v="Ergonomic uniform open system"/>
    <x v="123"/>
    <n v="40107"/>
    <x v="167"/>
    <s v="Fail"/>
    <n v="955"/>
    <s v="DK"/>
    <x v="3"/>
    <d v="2019-02-22T00:00:00"/>
    <d v="1899-12-30T06:00:00"/>
    <b v="0"/>
    <b v="1"/>
    <x v="1"/>
  </r>
  <r>
    <n v="169"/>
    <s v="Tran, Steele and Wilson"/>
    <s v="Profit-focused modular product"/>
    <x v="124"/>
    <n v="98811"/>
    <x v="168"/>
    <s v="Pass"/>
    <n v="1267"/>
    <s v="US"/>
    <x v="1"/>
    <d v="2012-06-17T00:00:00"/>
    <d v="1899-12-30T05:00:00"/>
    <b v="0"/>
    <b v="1"/>
    <x v="4"/>
  </r>
  <r>
    <n v="170"/>
    <s v="Summers, Gallegos and Stein"/>
    <s v="Mandatory mobile product"/>
    <x v="125"/>
    <n v="5528"/>
    <x v="169"/>
    <s v="Fail"/>
    <n v="67"/>
    <s v="US"/>
    <x v="1"/>
    <d v="2017-08-03T00:00:00"/>
    <d v="1899-12-30T05:00:00"/>
    <b v="0"/>
    <b v="0"/>
    <x v="1"/>
  </r>
  <r>
    <n v="171"/>
    <s v="Blair Group"/>
    <s v="Public-key 3rdgeneration budgetary management"/>
    <x v="70"/>
    <n v="521"/>
    <x v="170"/>
    <s v="Fail"/>
    <n v="5"/>
    <s v="US"/>
    <x v="1"/>
    <d v="2014-03-20T00:00:00"/>
    <d v="1899-12-30T05:00:00"/>
    <b v="0"/>
    <b v="0"/>
    <x v="5"/>
  </r>
  <r>
    <n v="172"/>
    <s v="Nixon Inc"/>
    <s v="Centralized national firmware"/>
    <x v="126"/>
    <n v="663"/>
    <x v="171"/>
    <s v="Fail"/>
    <n v="26"/>
    <s v="US"/>
    <x v="1"/>
    <d v="2014-07-19T00:00:00"/>
    <d v="1899-12-30T05:00:00"/>
    <b v="0"/>
    <b v="1"/>
    <x v="4"/>
  </r>
  <r>
    <n v="173"/>
    <s v="White LLC"/>
    <s v="Cross-group 4thgeneration middleware"/>
    <x v="127"/>
    <n v="157635"/>
    <x v="172"/>
    <s v="Pass"/>
    <n v="1561"/>
    <s v="US"/>
    <x v="1"/>
    <d v="2013-05-18T00:00:00"/>
    <d v="1899-12-30T05:00:00"/>
    <b v="0"/>
    <b v="0"/>
    <x v="3"/>
  </r>
  <r>
    <n v="174"/>
    <s v="Santos, Black and Donovan"/>
    <s v="Pre-emptive scalable access"/>
    <x v="60"/>
    <n v="5368"/>
    <x v="173"/>
    <s v="Pass"/>
    <n v="48"/>
    <s v="US"/>
    <x v="1"/>
    <d v="2015-10-05T00:00:00"/>
    <d v="1899-12-30T05:00:00"/>
    <b v="0"/>
    <b v="1"/>
    <x v="2"/>
  </r>
  <r>
    <n v="175"/>
    <s v="Jones, Contreras and Burnett"/>
    <s v="Sharable intangible migration"/>
    <x v="128"/>
    <n v="47459"/>
    <x v="174"/>
    <s v="Fail"/>
    <n v="1130"/>
    <s v="US"/>
    <x v="1"/>
    <d v="2016-08-31T00:00:00"/>
    <d v="1899-12-30T05:00:00"/>
    <b v="0"/>
    <b v="0"/>
    <x v="3"/>
  </r>
  <r>
    <n v="176"/>
    <s v="Stone-Orozco"/>
    <s v="Proactive scalable Graphical User Interface"/>
    <x v="129"/>
    <n v="86060"/>
    <x v="175"/>
    <s v="Fail"/>
    <n v="782"/>
    <s v="US"/>
    <x v="1"/>
    <d v="2016-09-03T00:00:00"/>
    <d v="1899-12-30T05:00:00"/>
    <b v="0"/>
    <b v="0"/>
    <x v="3"/>
  </r>
  <r>
    <n v="177"/>
    <s v="Lee, Gibson and Morgan"/>
    <s v="Digitized solution-oriented product"/>
    <x v="130"/>
    <n v="161593"/>
    <x v="176"/>
    <s v="Pass"/>
    <n v="2739"/>
    <s v="US"/>
    <x v="1"/>
    <d v="2010-11-15T00:00:00"/>
    <d v="1899-12-30T06:00:00"/>
    <b v="0"/>
    <b v="0"/>
    <x v="3"/>
  </r>
  <r>
    <n v="178"/>
    <s v="Alexander-Williams"/>
    <s v="Triple-buffered cohesive structure"/>
    <x v="44"/>
    <n v="6927"/>
    <x v="177"/>
    <s v="Fail"/>
    <n v="210"/>
    <s v="US"/>
    <x v="1"/>
    <d v="2017-09-21T00:00:00"/>
    <d v="1899-12-30T05:00:00"/>
    <b v="0"/>
    <b v="0"/>
    <x v="0"/>
  </r>
  <r>
    <n v="179"/>
    <s v="Marks Ltd"/>
    <s v="Realigned human-resource orchestration"/>
    <x v="131"/>
    <n v="159185"/>
    <x v="178"/>
    <s v="Pass"/>
    <n v="3537"/>
    <s v="CA"/>
    <x v="0"/>
    <d v="2013-03-17T00:00:00"/>
    <d v="1899-12-30T05:00:00"/>
    <b v="0"/>
    <b v="1"/>
    <x v="3"/>
  </r>
  <r>
    <n v="180"/>
    <s v="Olsen, Edwards and Reid"/>
    <s v="Optional clear-thinking software"/>
    <x v="132"/>
    <n v="172736"/>
    <x v="179"/>
    <s v="Pass"/>
    <n v="2107"/>
    <s v="AU"/>
    <x v="2"/>
    <d v="2010-03-22T00:00:00"/>
    <d v="1899-12-30T05:00:00"/>
    <b v="0"/>
    <b v="0"/>
    <x v="2"/>
  </r>
  <r>
    <n v="181"/>
    <s v="Daniels, Rose and Tyler"/>
    <s v="Centralized global approach"/>
    <x v="133"/>
    <n v="5315"/>
    <x v="180"/>
    <s v="Fail"/>
    <n v="136"/>
    <s v="US"/>
    <x v="1"/>
    <d v="2017-10-04T00:00:00"/>
    <d v="1899-12-30T05:00:00"/>
    <b v="0"/>
    <b v="0"/>
    <x v="2"/>
  </r>
  <r>
    <n v="182"/>
    <s v="Adams Group"/>
    <s v="Reverse-engineered bandwidth-monitored contingency"/>
    <x v="134"/>
    <n v="195750"/>
    <x v="181"/>
    <s v="Pass"/>
    <n v="3318"/>
    <s v="DK"/>
    <x v="3"/>
    <d v="2019-06-15T00:00:00"/>
    <d v="1899-12-30T05:00:00"/>
    <b v="0"/>
    <b v="0"/>
    <x v="3"/>
  </r>
  <r>
    <n v="183"/>
    <s v="Rogers, Huerta and Medina"/>
    <s v="Pre-emptive bandwidth-monitored instruction set"/>
    <x v="135"/>
    <n v="3525"/>
    <x v="182"/>
    <s v="Fail"/>
    <n v="86"/>
    <s v="CA"/>
    <x v="0"/>
    <d v="2010-09-09T00:00:00"/>
    <d v="1899-12-30T05:00:00"/>
    <b v="0"/>
    <b v="0"/>
    <x v="1"/>
  </r>
  <r>
    <n v="184"/>
    <s v="Howard, Carter and Griffith"/>
    <s v="Adaptive asynchronous emulation"/>
    <x v="136"/>
    <n v="10550"/>
    <x v="183"/>
    <s v="Pass"/>
    <n v="340"/>
    <s v="US"/>
    <x v="1"/>
    <d v="2019-05-03T00:00:00"/>
    <d v="1899-12-30T05:00:00"/>
    <b v="0"/>
    <b v="0"/>
    <x v="3"/>
  </r>
  <r>
    <n v="185"/>
    <s v="Bailey PLC"/>
    <s v="Innovative actuating conglomeration"/>
    <x v="67"/>
    <n v="718"/>
    <x v="184"/>
    <s v="Fail"/>
    <n v="19"/>
    <s v="US"/>
    <x v="1"/>
    <d v="2018-05-13T00:00:00"/>
    <d v="1899-12-30T05:00:00"/>
    <b v="0"/>
    <b v="0"/>
    <x v="4"/>
  </r>
  <r>
    <n v="186"/>
    <s v="Parker Group"/>
    <s v="Grass-roots foreground policy"/>
    <x v="137"/>
    <n v="28358"/>
    <x v="185"/>
    <s v="Fail"/>
    <n v="886"/>
    <s v="US"/>
    <x v="1"/>
    <d v="2014-05-23T00:00:00"/>
    <d v="1899-12-30T05:00:00"/>
    <b v="0"/>
    <b v="0"/>
    <x v="3"/>
  </r>
  <r>
    <n v="187"/>
    <s v="Fox Group"/>
    <s v="Horizontal transitional paradigm"/>
    <x v="138"/>
    <n v="138384"/>
    <x v="186"/>
    <s v="Pass"/>
    <n v="1442"/>
    <s v="CA"/>
    <x v="0"/>
    <d v="2013-02-23T00:00:00"/>
    <d v="1899-12-30T06:00:00"/>
    <b v="0"/>
    <b v="1"/>
    <x v="4"/>
  </r>
  <r>
    <n v="188"/>
    <s v="Walker, Jones and Rodriguez"/>
    <s v="Networked didactic info-mediaries"/>
    <x v="139"/>
    <n v="2625"/>
    <x v="187"/>
    <s v="Fail"/>
    <n v="35"/>
    <s v="IT"/>
    <x v="6"/>
    <d v="2014-12-02T00:00:00"/>
    <d v="1899-12-30T06:00:00"/>
    <b v="0"/>
    <b v="0"/>
    <x v="3"/>
  </r>
  <r>
    <n v="189"/>
    <s v="Anthony-Shaw"/>
    <s v="Switchable contextually-based access"/>
    <x v="140"/>
    <n v="45004"/>
    <x v="188"/>
    <s v="Fail"/>
    <n v="441"/>
    <s v="US"/>
    <x v="1"/>
    <d v="2016-03-04T00:00:00"/>
    <d v="1899-12-30T06:00:00"/>
    <b v="0"/>
    <b v="0"/>
    <x v="3"/>
  </r>
  <r>
    <n v="190"/>
    <s v="Cook LLC"/>
    <s v="Up-sized dynamic throughput"/>
    <x v="41"/>
    <n v="2538"/>
    <x v="189"/>
    <s v="Fail"/>
    <n v="24"/>
    <s v="US"/>
    <x v="1"/>
    <d v="2013-06-04T00:00:00"/>
    <d v="1899-12-30T05:00:00"/>
    <b v="0"/>
    <b v="1"/>
    <x v="3"/>
  </r>
  <r>
    <n v="191"/>
    <s v="Sutton PLC"/>
    <s v="Mandatory reciprocal superstructure"/>
    <x v="141"/>
    <n v="3188"/>
    <x v="190"/>
    <s v="Fail"/>
    <n v="86"/>
    <s v="IT"/>
    <x v="6"/>
    <d v="2019-03-12T00:00:00"/>
    <d v="1899-12-30T05:00:00"/>
    <b v="0"/>
    <b v="0"/>
    <x v="3"/>
  </r>
  <r>
    <n v="192"/>
    <s v="Long, Morgan and Mitchell"/>
    <s v="Upgradable 4thgeneration productivity"/>
    <x v="142"/>
    <n v="8517"/>
    <x v="191"/>
    <s v="Fail"/>
    <n v="243"/>
    <s v="US"/>
    <x v="1"/>
    <d v="2014-06-27T00:00:00"/>
    <d v="1899-12-30T05:00:00"/>
    <b v="0"/>
    <b v="0"/>
    <x v="1"/>
  </r>
  <r>
    <n v="193"/>
    <s v="Calhoun, Rogers and Long"/>
    <s v="Progressive discrete hub"/>
    <x v="47"/>
    <n v="3012"/>
    <x v="192"/>
    <s v="Fail"/>
    <n v="65"/>
    <s v="US"/>
    <x v="1"/>
    <d v="2018-04-08T00:00:00"/>
    <d v="1899-12-30T05:00:00"/>
    <b v="1"/>
    <b v="0"/>
    <x v="1"/>
  </r>
  <r>
    <n v="194"/>
    <s v="Sandoval Group"/>
    <s v="Assimilated multi-tasking archive"/>
    <x v="143"/>
    <n v="8716"/>
    <x v="193"/>
    <s v="Pass"/>
    <n v="126"/>
    <s v="US"/>
    <x v="1"/>
    <d v="2015-09-14T00:00:00"/>
    <d v="1899-12-30T05:00:00"/>
    <b v="0"/>
    <b v="0"/>
    <x v="1"/>
  </r>
  <r>
    <n v="195"/>
    <s v="Smith and Sons"/>
    <s v="Upgradable high-level solution"/>
    <x v="144"/>
    <n v="57157"/>
    <x v="194"/>
    <s v="Pass"/>
    <n v="524"/>
    <s v="US"/>
    <x v="1"/>
    <d v="2018-07-29T00:00:00"/>
    <d v="1899-12-30T05:00:00"/>
    <b v="0"/>
    <b v="0"/>
    <x v="1"/>
  </r>
  <r>
    <n v="196"/>
    <s v="King Inc"/>
    <s v="Organic bandwidth-monitored frame"/>
    <x v="139"/>
    <n v="5178"/>
    <x v="195"/>
    <s v="Fail"/>
    <n v="100"/>
    <s v="DK"/>
    <x v="3"/>
    <d v="2016-09-03T00:00:00"/>
    <d v="1899-12-30T05:00:00"/>
    <b v="0"/>
    <b v="0"/>
    <x v="2"/>
  </r>
  <r>
    <n v="197"/>
    <s v="Perry and Sons"/>
    <s v="Business-focused logistical framework"/>
    <x v="145"/>
    <n v="163118"/>
    <x v="196"/>
    <s v="Pass"/>
    <n v="1989"/>
    <s v="US"/>
    <x v="1"/>
    <d v="2017-06-23T00:00:00"/>
    <d v="1899-12-30T05:00:00"/>
    <b v="0"/>
    <b v="0"/>
    <x v="4"/>
  </r>
  <r>
    <n v="198"/>
    <s v="Palmer Inc"/>
    <s v="Universal multi-state capability"/>
    <x v="146"/>
    <n v="6041"/>
    <x v="197"/>
    <s v="Fail"/>
    <n v="168"/>
    <s v="US"/>
    <x v="1"/>
    <d v="2010-08-06T00:00:00"/>
    <d v="1899-12-30T05:00:00"/>
    <b v="0"/>
    <b v="0"/>
    <x v="1"/>
  </r>
  <r>
    <n v="199"/>
    <s v="Hull, Baker and Martinez"/>
    <s v="Digitized reciprocal infrastructure"/>
    <x v="37"/>
    <n v="968"/>
    <x v="198"/>
    <s v="Fail"/>
    <n v="13"/>
    <s v="US"/>
    <x v="1"/>
    <d v="2015-07-07T00:00:00"/>
    <d v="1899-12-30T05:00:00"/>
    <b v="0"/>
    <b v="0"/>
    <x v="1"/>
  </r>
  <r>
    <n v="200"/>
    <s v="Becker, Rice and White"/>
    <s v="Reduced dedicated capability"/>
    <x v="0"/>
    <n v="2"/>
    <x v="50"/>
    <s v="Fail"/>
    <n v="1"/>
    <s v="CA"/>
    <x v="0"/>
    <d v="2010-03-25T00:00:00"/>
    <d v="1899-12-30T05:00:00"/>
    <b v="0"/>
    <b v="0"/>
    <x v="3"/>
  </r>
  <r>
    <n v="201"/>
    <s v="Osborne, Perkins and Knox"/>
    <s v="Cross-platform bi-directional workforce"/>
    <x v="118"/>
    <n v="14305"/>
    <x v="199"/>
    <s v="Pass"/>
    <n v="157"/>
    <s v="US"/>
    <x v="1"/>
    <d v="2014-07-25T00:00:00"/>
    <d v="1899-12-30T05:00:00"/>
    <b v="0"/>
    <b v="0"/>
    <x v="2"/>
  </r>
  <r>
    <n v="202"/>
    <s v="Mcknight-Freeman"/>
    <s v="Upgradable scalable methodology"/>
    <x v="111"/>
    <n v="6543"/>
    <x v="200"/>
    <s v="Fail"/>
    <n v="82"/>
    <s v="US"/>
    <x v="1"/>
    <d v="2011-10-02T00:00:00"/>
    <d v="1899-12-30T05:00:00"/>
    <b v="0"/>
    <b v="0"/>
    <x v="0"/>
  </r>
  <r>
    <n v="203"/>
    <s v="Hayden, Shannon and Stein"/>
    <s v="Customer-focused client-server service-desk"/>
    <x v="147"/>
    <n v="193413"/>
    <x v="201"/>
    <s v="Pass"/>
    <n v="4498"/>
    <s v="AU"/>
    <x v="2"/>
    <d v="2017-01-17T00:00:00"/>
    <d v="1899-12-30T06:00:00"/>
    <b v="0"/>
    <b v="0"/>
    <x v="3"/>
  </r>
  <r>
    <n v="204"/>
    <s v="Daniel-Luna"/>
    <s v="Mandatory multimedia leverage"/>
    <x v="148"/>
    <n v="2529"/>
    <x v="202"/>
    <s v="Fail"/>
    <n v="40"/>
    <s v="US"/>
    <x v="1"/>
    <d v="2011-04-03T00:00:00"/>
    <d v="1899-12-30T05:00:00"/>
    <b v="0"/>
    <b v="0"/>
    <x v="1"/>
  </r>
  <r>
    <n v="205"/>
    <s v="Weaver-Marquez"/>
    <s v="Focused analyzing circuit"/>
    <x v="81"/>
    <n v="5614"/>
    <x v="203"/>
    <s v="Pass"/>
    <n v="80"/>
    <s v="US"/>
    <x v="1"/>
    <d v="2018-10-17T00:00:00"/>
    <d v="1899-12-30T05:00:00"/>
    <b v="1"/>
    <b v="0"/>
    <x v="3"/>
  </r>
  <r>
    <n v="206"/>
    <s v="Austin, Baker and Kelley"/>
    <s v="Fundamental grid-enabled strategy"/>
    <x v="25"/>
    <n v="3496"/>
    <x v="204"/>
    <s v="Fail"/>
    <n v="57"/>
    <s v="US"/>
    <x v="1"/>
    <d v="2010-02-27T00:00:00"/>
    <d v="1899-12-30T06:00:00"/>
    <b v="0"/>
    <b v="0"/>
    <x v="5"/>
  </r>
  <r>
    <n v="207"/>
    <s v="Carney-Anderson"/>
    <s v="Digitized 5thgeneration knowledgebase"/>
    <x v="67"/>
    <n v="4257"/>
    <x v="205"/>
    <s v="Pass"/>
    <n v="43"/>
    <s v="US"/>
    <x v="1"/>
    <d v="2018-08-28T00:00:00"/>
    <d v="1899-12-30T05:00:00"/>
    <b v="0"/>
    <b v="1"/>
    <x v="1"/>
  </r>
  <r>
    <n v="208"/>
    <s v="Jackson Inc"/>
    <s v="Mandatory multi-tasking encryption"/>
    <x v="149"/>
    <n v="199110"/>
    <x v="206"/>
    <s v="Pass"/>
    <n v="2053"/>
    <s v="US"/>
    <x v="1"/>
    <d v="2017-11-09T00:00:00"/>
    <d v="1899-12-30T06:00:00"/>
    <b v="0"/>
    <b v="0"/>
    <x v="4"/>
  </r>
  <r>
    <n v="209"/>
    <s v="Warren Ltd"/>
    <s v="Distributed system-worthy application"/>
    <x v="150"/>
    <n v="41212"/>
    <x v="207"/>
    <s v="Fail"/>
    <n v="808"/>
    <s v="AU"/>
    <x v="2"/>
    <d v="2016-05-06T00:00:00"/>
    <d v="1899-12-30T05:00:00"/>
    <b v="0"/>
    <b v="0"/>
    <x v="4"/>
  </r>
  <r>
    <n v="210"/>
    <s v="Schultz Inc"/>
    <s v="Synergistic tertiary time-frame"/>
    <x v="151"/>
    <n v="6338"/>
    <x v="208"/>
    <s v="Fail"/>
    <n v="226"/>
    <s v="DK"/>
    <x v="3"/>
    <d v="2017-03-03T00:00:00"/>
    <d v="1899-12-30T06:00:00"/>
    <b v="0"/>
    <b v="0"/>
    <x v="4"/>
  </r>
  <r>
    <n v="211"/>
    <s v="Thompson LLC"/>
    <s v="Customer-focused impactful benchmark"/>
    <x v="152"/>
    <n v="99100"/>
    <x v="209"/>
    <s v="Fail"/>
    <n v="1625"/>
    <s v="US"/>
    <x v="1"/>
    <d v="2013-08-27T00:00:00"/>
    <d v="1899-12-30T05:00:00"/>
    <b v="0"/>
    <b v="0"/>
    <x v="3"/>
  </r>
  <r>
    <n v="212"/>
    <s v="Johnson Inc"/>
    <s v="Profound next generation infrastructure"/>
    <x v="32"/>
    <n v="12300"/>
    <x v="210"/>
    <s v="Pass"/>
    <n v="168"/>
    <s v="US"/>
    <x v="1"/>
    <d v="2019-12-15T00:00:00"/>
    <d v="1899-12-30T06:00:00"/>
    <b v="0"/>
    <b v="0"/>
    <x v="3"/>
  </r>
  <r>
    <n v="213"/>
    <s v="Morgan-Warren"/>
    <s v="Face-to-face encompassing info-mediaries"/>
    <x v="153"/>
    <n v="171549"/>
    <x v="211"/>
    <s v="Pass"/>
    <n v="4289"/>
    <s v="US"/>
    <x v="1"/>
    <d v="2010-11-06T00:00:00"/>
    <d v="1899-12-30T05:00:00"/>
    <b v="0"/>
    <b v="1"/>
    <x v="1"/>
  </r>
  <r>
    <n v="214"/>
    <s v="Sullivan Group"/>
    <s v="Open-source fresh-thinking policy"/>
    <x v="1"/>
    <n v="14324"/>
    <x v="212"/>
    <s v="Pass"/>
    <n v="165"/>
    <s v="US"/>
    <x v="1"/>
    <d v="2010-08-19T00:00:00"/>
    <d v="1899-12-30T05:00:00"/>
    <b v="0"/>
    <b v="0"/>
    <x v="1"/>
  </r>
  <r>
    <n v="215"/>
    <s v="Vargas, Banks and Palmer"/>
    <s v="Extended 24/7 implementation"/>
    <x v="154"/>
    <n v="6024"/>
    <x v="213"/>
    <s v="Fail"/>
    <n v="143"/>
    <s v="US"/>
    <x v="1"/>
    <d v="2019-02-13T00:00:00"/>
    <d v="1899-12-30T06:00:00"/>
    <b v="0"/>
    <b v="0"/>
    <x v="3"/>
  </r>
  <r>
    <n v="216"/>
    <s v="Johnson, Dixon and Zimmerman"/>
    <s v="Organic dynamic algorithm"/>
    <x v="155"/>
    <n v="188721"/>
    <x v="214"/>
    <s v="Pass"/>
    <n v="1815"/>
    <s v="US"/>
    <x v="1"/>
    <d v="2011-11-22T00:00:00"/>
    <d v="1899-12-30T06:00:00"/>
    <b v="0"/>
    <b v="0"/>
    <x v="3"/>
  </r>
  <r>
    <n v="217"/>
    <s v="Moore, Dudley and Navarro"/>
    <s v="Organic multi-tasking focus group"/>
    <x v="156"/>
    <n v="57911"/>
    <x v="215"/>
    <s v="Fail"/>
    <n v="934"/>
    <s v="US"/>
    <x v="1"/>
    <d v="2019-04-28T00:00:00"/>
    <d v="1899-12-30T05:00:00"/>
    <b v="0"/>
    <b v="0"/>
    <x v="4"/>
  </r>
  <r>
    <n v="218"/>
    <s v="Price-Rodriguez"/>
    <s v="Adaptive logistical initiative"/>
    <x v="57"/>
    <n v="12309"/>
    <x v="216"/>
    <s v="Pass"/>
    <n v="397"/>
    <s v="GB"/>
    <x v="4"/>
    <d v="2011-11-11T00:00:00"/>
    <d v="1899-12-30T06:00:00"/>
    <b v="0"/>
    <b v="1"/>
    <x v="4"/>
  </r>
  <r>
    <n v="219"/>
    <s v="Huang-Henderson"/>
    <s v="Stand-alone mobile customer loyalty"/>
    <x v="157"/>
    <n v="138497"/>
    <x v="217"/>
    <s v="Pass"/>
    <n v="1539"/>
    <s v="US"/>
    <x v="1"/>
    <d v="2012-08-16T00:00:00"/>
    <d v="1899-12-30T05:00:00"/>
    <b v="0"/>
    <b v="0"/>
    <x v="4"/>
  </r>
  <r>
    <n v="220"/>
    <s v="Owens-Le"/>
    <s v="Focused composite approach"/>
    <x v="58"/>
    <n v="667"/>
    <x v="218"/>
    <s v="Fail"/>
    <n v="17"/>
    <s v="US"/>
    <x v="1"/>
    <d v="2011-07-01T00:00:00"/>
    <d v="1899-12-30T05:00:00"/>
    <b v="1"/>
    <b v="0"/>
    <x v="3"/>
  </r>
  <r>
    <n v="221"/>
    <s v="Huff LLC"/>
    <s v="Face-to-face clear-thinking Local Area Network"/>
    <x v="158"/>
    <n v="119830"/>
    <x v="219"/>
    <s v="Fail"/>
    <n v="2179"/>
    <s v="US"/>
    <x v="1"/>
    <d v="2012-06-21T00:00:00"/>
    <d v="1899-12-30T05:00:00"/>
    <b v="1"/>
    <b v="0"/>
    <x v="0"/>
  </r>
  <r>
    <n v="222"/>
    <s v="Johnson LLC"/>
    <s v="Cross-group cohesive circuit"/>
    <x v="73"/>
    <n v="6623"/>
    <x v="220"/>
    <s v="Pass"/>
    <n v="138"/>
    <s v="US"/>
    <x v="1"/>
    <d v="2014-10-02T00:00:00"/>
    <d v="1899-12-30T05:00:00"/>
    <b v="0"/>
    <b v="0"/>
    <x v="7"/>
  </r>
  <r>
    <n v="223"/>
    <s v="Chavez, Garcia and Cantu"/>
    <s v="Synergistic explicit capability"/>
    <x v="159"/>
    <n v="81897"/>
    <x v="221"/>
    <s v="Fail"/>
    <n v="931"/>
    <s v="US"/>
    <x v="1"/>
    <d v="2016-03-16T00:00:00"/>
    <d v="1899-12-30T05:00:00"/>
    <b v="0"/>
    <b v="0"/>
    <x v="3"/>
  </r>
  <r>
    <n v="224"/>
    <s v="Lester-Moore"/>
    <s v="Diverse analyzing definition"/>
    <x v="160"/>
    <n v="186885"/>
    <x v="222"/>
    <s v="Pass"/>
    <n v="3594"/>
    <s v="US"/>
    <x v="1"/>
    <d v="2014-09-24T00:00:00"/>
    <d v="1899-12-30T05:00:00"/>
    <b v="0"/>
    <b v="0"/>
    <x v="4"/>
  </r>
  <r>
    <n v="225"/>
    <s v="Fox-Quinn"/>
    <s v="Enterprise-wide reciprocal success"/>
    <x v="161"/>
    <n v="176398"/>
    <x v="223"/>
    <s v="Pass"/>
    <n v="5880"/>
    <s v="US"/>
    <x v="1"/>
    <d v="2014-05-03T00:00:00"/>
    <d v="1899-12-30T05:00:00"/>
    <b v="1"/>
    <b v="0"/>
    <x v="1"/>
  </r>
  <r>
    <n v="226"/>
    <s v="Garcia Inc"/>
    <s v="Progressive neutral middleware"/>
    <x v="162"/>
    <n v="10999"/>
    <x v="224"/>
    <s v="Pass"/>
    <n v="112"/>
    <s v="US"/>
    <x v="1"/>
    <d v="2010-04-08T00:00:00"/>
    <d v="1899-12-30T05:00:00"/>
    <b v="0"/>
    <b v="0"/>
    <x v="7"/>
  </r>
  <r>
    <n v="227"/>
    <s v="Johnson-Lee"/>
    <s v="Intuitive exuding process improvement"/>
    <x v="163"/>
    <n v="102751"/>
    <x v="225"/>
    <s v="Pass"/>
    <n v="943"/>
    <s v="US"/>
    <x v="1"/>
    <d v="2015-05-15T00:00:00"/>
    <d v="1899-12-30T05:00:00"/>
    <b v="0"/>
    <b v="0"/>
    <x v="6"/>
  </r>
  <r>
    <n v="228"/>
    <s v="Pineda Group"/>
    <s v="Exclusive real-time protocol"/>
    <x v="164"/>
    <n v="165352"/>
    <x v="226"/>
    <s v="Pass"/>
    <n v="2468"/>
    <s v="US"/>
    <x v="1"/>
    <d v="2016-08-31T00:00:00"/>
    <d v="1899-12-30T05:00:00"/>
    <b v="0"/>
    <b v="0"/>
    <x v="4"/>
  </r>
  <r>
    <n v="229"/>
    <s v="Hoffman-Howard"/>
    <s v="Extended encompassing application"/>
    <x v="165"/>
    <n v="165798"/>
    <x v="227"/>
    <s v="Pass"/>
    <n v="2551"/>
    <s v="US"/>
    <x v="1"/>
    <d v="2017-06-01T00:00:00"/>
    <d v="1899-12-30T05:00:00"/>
    <b v="0"/>
    <b v="1"/>
    <x v="6"/>
  </r>
  <r>
    <n v="230"/>
    <s v="Miranda, Hall and Mcgrath"/>
    <s v="Progressive value-added ability"/>
    <x v="166"/>
    <n v="10084"/>
    <x v="228"/>
    <s v="Pass"/>
    <n v="101"/>
    <s v="US"/>
    <x v="1"/>
    <d v="2019-12-06T00:00:00"/>
    <d v="1899-12-30T06:00:00"/>
    <b v="0"/>
    <b v="0"/>
    <x v="6"/>
  </r>
  <r>
    <n v="231"/>
    <s v="Williams, Carter and Gonzalez"/>
    <s v="Cross-platform uniform hardware"/>
    <x v="44"/>
    <n v="5523"/>
    <x v="229"/>
    <s v="Fail"/>
    <n v="67"/>
    <s v="US"/>
    <x v="1"/>
    <d v="2013-05-21T00:00:00"/>
    <d v="1899-12-30T05:00:00"/>
    <b v="0"/>
    <b v="0"/>
    <x v="3"/>
  </r>
  <r>
    <n v="232"/>
    <s v="Davis-Rodriguez"/>
    <s v="Progressive secondary portal"/>
    <x v="74"/>
    <n v="5823"/>
    <x v="230"/>
    <s v="Pass"/>
    <n v="92"/>
    <s v="US"/>
    <x v="1"/>
    <d v="2016-07-25T00:00:00"/>
    <d v="1899-12-30T05:00:00"/>
    <b v="0"/>
    <b v="0"/>
    <x v="3"/>
  </r>
  <r>
    <n v="233"/>
    <s v="Reid, Rivera and Perry"/>
    <s v="Multi-lateral national adapter"/>
    <x v="167"/>
    <n v="6000"/>
    <x v="231"/>
    <s v="Pass"/>
    <n v="62"/>
    <s v="US"/>
    <x v="1"/>
    <d v="2011-06-12T00:00:00"/>
    <d v="1899-12-30T05:00:00"/>
    <b v="0"/>
    <b v="0"/>
    <x v="4"/>
  </r>
  <r>
    <n v="234"/>
    <s v="Mendoza-Parker"/>
    <s v="Enterprise-wide motivating matrices"/>
    <x v="168"/>
    <n v="8181"/>
    <x v="232"/>
    <s v="Pass"/>
    <n v="149"/>
    <s v="IT"/>
    <x v="6"/>
    <d v="2017-08-22T00:00:00"/>
    <d v="1899-12-30T05:00:00"/>
    <b v="0"/>
    <b v="1"/>
    <x v="6"/>
  </r>
  <r>
    <n v="235"/>
    <s v="Lee, Ali and Guzman"/>
    <s v="Polarized upward-trending Local Area Network"/>
    <x v="133"/>
    <n v="3589"/>
    <x v="233"/>
    <s v="Fail"/>
    <n v="92"/>
    <s v="US"/>
    <x v="1"/>
    <d v="2017-02-13T00:00:00"/>
    <d v="1899-12-30T06:00:00"/>
    <b v="0"/>
    <b v="0"/>
    <x v="4"/>
  </r>
  <r>
    <n v="236"/>
    <s v="Gallegos-Cobb"/>
    <s v="Object-based directional function"/>
    <x v="169"/>
    <n v="4323"/>
    <x v="234"/>
    <s v="Fail"/>
    <n v="57"/>
    <s v="AU"/>
    <x v="2"/>
    <d v="2019-06-25T00:00:00"/>
    <d v="1899-12-30T05:00:00"/>
    <b v="0"/>
    <b v="1"/>
    <x v="1"/>
  </r>
  <r>
    <n v="237"/>
    <s v="Ellison PLC"/>
    <s v="Re-contextualized tangible open architecture"/>
    <x v="29"/>
    <n v="14822"/>
    <x v="235"/>
    <s v="Pass"/>
    <n v="329"/>
    <s v="US"/>
    <x v="1"/>
    <d v="2014-04-25T00:00:00"/>
    <d v="1899-12-30T05:00:00"/>
    <b v="0"/>
    <b v="0"/>
    <x v="4"/>
  </r>
  <r>
    <n v="238"/>
    <s v="Bolton, Sanchez and Carrillo"/>
    <s v="Distributed systemic adapter"/>
    <x v="166"/>
    <n v="10138"/>
    <x v="236"/>
    <s v="Pass"/>
    <n v="97"/>
    <s v="DK"/>
    <x v="3"/>
    <d v="2017-12-14T00:00:00"/>
    <d v="1899-12-30T06:00:00"/>
    <b v="0"/>
    <b v="1"/>
    <x v="3"/>
  </r>
  <r>
    <n v="239"/>
    <s v="Mason-Sanders"/>
    <s v="Networked web-enabled instruction set"/>
    <x v="170"/>
    <n v="3127"/>
    <x v="237"/>
    <s v="Fail"/>
    <n v="41"/>
    <s v="US"/>
    <x v="1"/>
    <d v="2015-08-29T00:00:00"/>
    <d v="1899-12-30T05:00:00"/>
    <b v="0"/>
    <b v="0"/>
    <x v="2"/>
  </r>
  <r>
    <n v="240"/>
    <s v="Pitts-Reed"/>
    <s v="Vision-oriented dynamic service-desk"/>
    <x v="171"/>
    <n v="123124"/>
    <x v="238"/>
    <s v="Pass"/>
    <n v="1784"/>
    <s v="US"/>
    <x v="1"/>
    <d v="2010-08-06T00:00:00"/>
    <d v="1899-12-30T05:00:00"/>
    <b v="0"/>
    <b v="0"/>
    <x v="3"/>
  </r>
  <r>
    <n v="241"/>
    <s v="Gonzalez-Martinez"/>
    <s v="Vision-oriented actuating open system"/>
    <x v="172"/>
    <n v="171729"/>
    <x v="239"/>
    <s v="Pass"/>
    <n v="1684"/>
    <s v="AU"/>
    <x v="2"/>
    <d v="2014-04-13T00:00:00"/>
    <d v="1899-12-30T05:00:00"/>
    <b v="0"/>
    <b v="1"/>
    <x v="5"/>
  </r>
  <r>
    <n v="242"/>
    <s v="Hill, Martin and Garcia"/>
    <s v="Sharable scalable core"/>
    <x v="141"/>
    <n v="10729"/>
    <x v="240"/>
    <s v="Pass"/>
    <n v="250"/>
    <s v="US"/>
    <x v="1"/>
    <d v="2017-05-10T00:00:00"/>
    <d v="1899-12-30T05:00:00"/>
    <b v="0"/>
    <b v="1"/>
    <x v="1"/>
  </r>
  <r>
    <n v="243"/>
    <s v="Garcia PLC"/>
    <s v="Customer-focused attitude-oriented function"/>
    <x v="173"/>
    <n v="10240"/>
    <x v="241"/>
    <s v="Pass"/>
    <n v="238"/>
    <s v="US"/>
    <x v="1"/>
    <d v="2018-03-04T00:00:00"/>
    <d v="1899-12-30T06:00:00"/>
    <b v="0"/>
    <b v="0"/>
    <x v="3"/>
  </r>
  <r>
    <n v="244"/>
    <s v="Herring-Bailey"/>
    <s v="Reverse-engineered system-worthy extranet"/>
    <x v="31"/>
    <n v="3988"/>
    <x v="242"/>
    <s v="Pass"/>
    <n v="53"/>
    <s v="US"/>
    <x v="1"/>
    <d v="2014-07-14T00:00:00"/>
    <d v="1899-12-30T05:00:00"/>
    <b v="0"/>
    <b v="0"/>
    <x v="3"/>
  </r>
  <r>
    <n v="245"/>
    <s v="Russell-Gardner"/>
    <s v="Re-engineered systematic monitoring"/>
    <x v="49"/>
    <n v="14771"/>
    <x v="243"/>
    <s v="Pass"/>
    <n v="214"/>
    <s v="US"/>
    <x v="1"/>
    <d v="2014-04-07T00:00:00"/>
    <d v="1899-12-30T05:00:00"/>
    <b v="0"/>
    <b v="0"/>
    <x v="3"/>
  </r>
  <r>
    <n v="246"/>
    <s v="Walters-Carter"/>
    <s v="Seamless value-added standardization"/>
    <x v="6"/>
    <n v="14649"/>
    <x v="244"/>
    <s v="Pass"/>
    <n v="222"/>
    <s v="US"/>
    <x v="1"/>
    <d v="2013-08-05T00:00:00"/>
    <d v="1899-12-30T05:00:00"/>
    <b v="0"/>
    <b v="0"/>
    <x v="2"/>
  </r>
  <r>
    <n v="247"/>
    <s v="Johnson, Patterson and Montoya"/>
    <s v="Triple-buffered fresh-thinking frame"/>
    <x v="174"/>
    <n v="184658"/>
    <x v="245"/>
    <s v="Pass"/>
    <n v="1884"/>
    <s v="US"/>
    <x v="1"/>
    <d v="2016-12-22T00:00:00"/>
    <d v="1899-12-30T06:00:00"/>
    <b v="0"/>
    <b v="1"/>
    <x v="5"/>
  </r>
  <r>
    <n v="248"/>
    <s v="Roberts and Sons"/>
    <s v="Streamlined holistic knowledgebase"/>
    <x v="8"/>
    <n v="13103"/>
    <x v="246"/>
    <s v="Pass"/>
    <n v="218"/>
    <s v="AU"/>
    <x v="2"/>
    <d v="2014-12-31T00:00:00"/>
    <d v="1899-12-30T06:00:00"/>
    <b v="0"/>
    <b v="0"/>
    <x v="6"/>
  </r>
  <r>
    <n v="249"/>
    <s v="Avila-Nelson"/>
    <s v="Up-sized intermediate website"/>
    <x v="175"/>
    <n v="168095"/>
    <x v="247"/>
    <s v="Pass"/>
    <n v="6465"/>
    <s v="US"/>
    <x v="1"/>
    <d v="2015-01-02T00:00:00"/>
    <d v="1899-12-30T06:00:00"/>
    <b v="0"/>
    <b v="0"/>
    <x v="5"/>
  </r>
  <r>
    <n v="250"/>
    <s v="Robbins and Sons"/>
    <s v="Future-proofed directional synergy"/>
    <x v="0"/>
    <n v="3"/>
    <x v="248"/>
    <s v="Fail"/>
    <n v="1"/>
    <s v="US"/>
    <x v="1"/>
    <d v="2010-01-25T00:00:00"/>
    <d v="1899-12-30T06:00:00"/>
    <b v="0"/>
    <b v="0"/>
    <x v="1"/>
  </r>
  <r>
    <n v="251"/>
    <s v="Singleton Ltd"/>
    <s v="Enhanced user-facing function"/>
    <x v="143"/>
    <n v="3840"/>
    <x v="249"/>
    <s v="Fail"/>
    <n v="101"/>
    <s v="US"/>
    <x v="1"/>
    <d v="2012-12-09T00:00:00"/>
    <d v="1899-12-30T06:00:00"/>
    <b v="0"/>
    <b v="0"/>
    <x v="3"/>
  </r>
  <r>
    <n v="252"/>
    <s v="Perez PLC"/>
    <s v="Operative bandwidth-monitored interface"/>
    <x v="67"/>
    <n v="6263"/>
    <x v="250"/>
    <s v="Pass"/>
    <n v="59"/>
    <s v="US"/>
    <x v="1"/>
    <d v="2013-10-25T00:00:00"/>
    <d v="1899-12-30T05:00:00"/>
    <b v="0"/>
    <b v="0"/>
    <x v="3"/>
  </r>
  <r>
    <n v="253"/>
    <s v="Rogers, Jacobs and Jackson"/>
    <s v="Upgradable multi-state instruction set"/>
    <x v="158"/>
    <n v="108161"/>
    <x v="251"/>
    <s v="Fail"/>
    <n v="1335"/>
    <s v="CA"/>
    <x v="0"/>
    <d v="2011-04-08T00:00:00"/>
    <d v="1899-12-30T05:00:00"/>
    <b v="0"/>
    <b v="0"/>
    <x v="4"/>
  </r>
  <r>
    <n v="254"/>
    <s v="Barry Group"/>
    <s v="De-engineered static Local Area Network"/>
    <x v="176"/>
    <n v="8505"/>
    <x v="252"/>
    <s v="Pass"/>
    <n v="88"/>
    <s v="US"/>
    <x v="1"/>
    <d v="2017-02-21T00:00:00"/>
    <d v="1899-12-30T06:00:00"/>
    <b v="0"/>
    <b v="0"/>
    <x v="5"/>
  </r>
  <r>
    <n v="255"/>
    <s v="Rosales, Branch and Harmon"/>
    <s v="Upgradable grid-enabled superstructure"/>
    <x v="177"/>
    <n v="96735"/>
    <x v="253"/>
    <s v="Pass"/>
    <n v="1697"/>
    <s v="US"/>
    <x v="1"/>
    <d v="2011-02-16T00:00:00"/>
    <d v="1899-12-30T06:00:00"/>
    <b v="0"/>
    <b v="1"/>
    <x v="1"/>
  </r>
  <r>
    <n v="256"/>
    <s v="Smith-Reid"/>
    <s v="Optimized actuating toolset"/>
    <x v="178"/>
    <n v="959"/>
    <x v="254"/>
    <s v="Fail"/>
    <n v="15"/>
    <s v="GB"/>
    <x v="4"/>
    <d v="2016-01-24T00:00:00"/>
    <d v="1899-12-30T06:00:00"/>
    <b v="0"/>
    <b v="0"/>
    <x v="1"/>
  </r>
  <r>
    <n v="257"/>
    <s v="Williams Inc"/>
    <s v="Decentralized exuding strategy"/>
    <x v="57"/>
    <n v="8322"/>
    <x v="255"/>
    <s v="Pass"/>
    <n v="92"/>
    <s v="US"/>
    <x v="1"/>
    <d v="2013-03-05T00:00:00"/>
    <d v="1899-12-30T06:00:00"/>
    <b v="0"/>
    <b v="0"/>
    <x v="3"/>
  </r>
  <r>
    <n v="258"/>
    <s v="Duncan, Mcdonald and Miller"/>
    <s v="Assimilated coherent hardware"/>
    <x v="92"/>
    <n v="13424"/>
    <x v="256"/>
    <s v="Pass"/>
    <n v="186"/>
    <s v="US"/>
    <x v="1"/>
    <d v="2016-12-08T00:00:00"/>
    <d v="1899-12-30T06:00:00"/>
    <b v="0"/>
    <b v="1"/>
    <x v="3"/>
  </r>
  <r>
    <n v="259"/>
    <s v="Watkins Ltd"/>
    <s v="Multi-channeled responsive implementation"/>
    <x v="37"/>
    <n v="10755"/>
    <x v="257"/>
    <s v="Pass"/>
    <n v="138"/>
    <s v="US"/>
    <x v="1"/>
    <d v="2012-12-08T00:00:00"/>
    <d v="1899-12-30T06:00:00"/>
    <b v="1"/>
    <b v="0"/>
    <x v="7"/>
  </r>
  <r>
    <n v="260"/>
    <s v="Allen-Jones"/>
    <s v="Centralized modular initiative"/>
    <x v="9"/>
    <n v="9935"/>
    <x v="258"/>
    <s v="Pass"/>
    <n v="261"/>
    <s v="US"/>
    <x v="1"/>
    <d v="2012-09-28T00:00:00"/>
    <d v="1899-12-30T05:00:00"/>
    <b v="0"/>
    <b v="0"/>
    <x v="1"/>
  </r>
  <r>
    <n v="261"/>
    <s v="Mason-Smith"/>
    <s v="Reverse-engineered cohesive migration"/>
    <x v="179"/>
    <n v="26303"/>
    <x v="259"/>
    <s v="Fail"/>
    <n v="454"/>
    <s v="US"/>
    <x v="1"/>
    <d v="2010-08-25T00:00:00"/>
    <d v="1899-12-30T05:00:00"/>
    <b v="0"/>
    <b v="1"/>
    <x v="1"/>
  </r>
  <r>
    <n v="262"/>
    <s v="Lloyd, Kennedy and Davis"/>
    <s v="Compatible multimedia hub"/>
    <x v="12"/>
    <n v="5328"/>
    <x v="260"/>
    <s v="Pass"/>
    <n v="107"/>
    <s v="US"/>
    <x v="1"/>
    <d v="2011-04-05T00:00:00"/>
    <d v="1899-12-30T05:00:00"/>
    <b v="0"/>
    <b v="1"/>
    <x v="1"/>
  </r>
  <r>
    <n v="263"/>
    <s v="Walker Ltd"/>
    <s v="Organic eco-centric success"/>
    <x v="49"/>
    <n v="10756"/>
    <x v="261"/>
    <s v="Pass"/>
    <n v="199"/>
    <s v="US"/>
    <x v="1"/>
    <d v="2010-01-09T00:00:00"/>
    <d v="1899-12-30T06:00:00"/>
    <b v="0"/>
    <b v="0"/>
    <x v="7"/>
  </r>
  <r>
    <n v="264"/>
    <s v="Gordon PLC"/>
    <s v="Virtual reciprocal policy"/>
    <x v="180"/>
    <n v="165375"/>
    <x v="262"/>
    <s v="Pass"/>
    <n v="5512"/>
    <s v="US"/>
    <x v="1"/>
    <d v="2013-02-12T00:00:00"/>
    <d v="1899-12-30T06:00:00"/>
    <b v="0"/>
    <b v="0"/>
    <x v="3"/>
  </r>
  <r>
    <n v="265"/>
    <s v="Lee and Sons"/>
    <s v="Persevering interactive emulation"/>
    <x v="70"/>
    <n v="6031"/>
    <x v="263"/>
    <s v="Pass"/>
    <n v="86"/>
    <s v="US"/>
    <x v="1"/>
    <d v="2016-01-03T00:00:00"/>
    <d v="1899-12-30T06:00:00"/>
    <b v="0"/>
    <b v="0"/>
    <x v="3"/>
  </r>
  <r>
    <n v="266"/>
    <s v="Cole LLC"/>
    <s v="Proactive responsive emulation"/>
    <x v="181"/>
    <n v="85902"/>
    <x v="264"/>
    <s v="Fail"/>
    <n v="3182"/>
    <s v="IT"/>
    <x v="6"/>
    <d v="2014-11-07T00:00:00"/>
    <d v="1899-12-30T06:00:00"/>
    <b v="0"/>
    <b v="1"/>
    <x v="1"/>
  </r>
  <r>
    <n v="267"/>
    <s v="Acosta PLC"/>
    <s v="Extended eco-centric function"/>
    <x v="182"/>
    <n v="143910"/>
    <x v="265"/>
    <s v="Pass"/>
    <n v="2768"/>
    <s v="AU"/>
    <x v="2"/>
    <d v="2012-10-24T00:00:00"/>
    <d v="1899-12-30T05:00:00"/>
    <b v="0"/>
    <b v="0"/>
    <x v="3"/>
  </r>
  <r>
    <n v="268"/>
    <s v="Brown-Mckee"/>
    <s v="Networked optimal productivity"/>
    <x v="42"/>
    <n v="2708"/>
    <x v="266"/>
    <s v="Pass"/>
    <n v="48"/>
    <s v="US"/>
    <x v="1"/>
    <d v="2012-10-04T00:00:00"/>
    <d v="1899-12-30T05:00:00"/>
    <b v="0"/>
    <b v="0"/>
    <x v="4"/>
  </r>
  <r>
    <n v="269"/>
    <s v="Miles and Sons"/>
    <s v="Persistent attitude-oriented approach"/>
    <x v="26"/>
    <n v="8842"/>
    <x v="267"/>
    <s v="Pass"/>
    <n v="87"/>
    <s v="US"/>
    <x v="1"/>
    <d v="2019-01-31T00:00:00"/>
    <d v="1899-12-30T06:00:00"/>
    <b v="0"/>
    <b v="0"/>
    <x v="4"/>
  </r>
  <r>
    <n v="270"/>
    <s v="Sawyer, Horton and Williams"/>
    <s v="Triple-buffered 4thgeneration toolset"/>
    <x v="183"/>
    <n v="47260"/>
    <x v="268"/>
    <s v="Fail"/>
    <n v="1890"/>
    <s v="US"/>
    <x v="1"/>
    <d v="2010-12-02T00:00:00"/>
    <d v="1899-12-30T06:00:00"/>
    <b v="0"/>
    <b v="0"/>
    <x v="6"/>
  </r>
  <r>
    <n v="271"/>
    <s v="Foley-Cox"/>
    <s v="Progressive zero administration leverage"/>
    <x v="184"/>
    <n v="1953"/>
    <x v="269"/>
    <s v="Fail"/>
    <n v="61"/>
    <s v="US"/>
    <x v="1"/>
    <d v="2015-12-07T00:00:00"/>
    <d v="1899-12-30T06:00:00"/>
    <b v="0"/>
    <b v="0"/>
    <x v="7"/>
  </r>
  <r>
    <n v="272"/>
    <s v="Horton, Morrison and Clark"/>
    <s v="Networked radical neural-net"/>
    <x v="185"/>
    <n v="155349"/>
    <x v="270"/>
    <s v="Pass"/>
    <n v="1894"/>
    <s v="US"/>
    <x v="1"/>
    <d v="2019-07-10T00:00:00"/>
    <d v="1899-12-30T05:00:00"/>
    <b v="0"/>
    <b v="1"/>
    <x v="3"/>
  </r>
  <r>
    <n v="273"/>
    <s v="Thomas and Sons"/>
    <s v="Re-engineered heuristic forecast"/>
    <x v="75"/>
    <n v="10704"/>
    <x v="271"/>
    <s v="Pass"/>
    <n v="282"/>
    <s v="CA"/>
    <x v="0"/>
    <d v="2017-09-17T00:00:00"/>
    <d v="1899-12-30T05:00:00"/>
    <b v="0"/>
    <b v="0"/>
    <x v="3"/>
  </r>
  <r>
    <n v="274"/>
    <s v="Morgan-Jenkins"/>
    <s v="Fully-configurable background algorithm"/>
    <x v="166"/>
    <n v="773"/>
    <x v="272"/>
    <s v="Fail"/>
    <n v="15"/>
    <s v="US"/>
    <x v="1"/>
    <d v="2017-11-06T00:00:00"/>
    <d v="1899-12-30T06:00:00"/>
    <b v="0"/>
    <b v="0"/>
    <x v="3"/>
  </r>
  <r>
    <n v="275"/>
    <s v="Ward, Sanchez and Kemp"/>
    <s v="Stand-alone discrete Graphical User Interface"/>
    <x v="61"/>
    <n v="9419"/>
    <x v="273"/>
    <s v="Pass"/>
    <n v="116"/>
    <s v="US"/>
    <x v="1"/>
    <d v="2019-04-06T00:00:00"/>
    <d v="1899-12-30T05:00:00"/>
    <b v="0"/>
    <b v="0"/>
    <x v="5"/>
  </r>
  <r>
    <n v="276"/>
    <s v="Fields Ltd"/>
    <s v="Front-line foreground project"/>
    <x v="20"/>
    <n v="5324"/>
    <x v="274"/>
    <s v="Fail"/>
    <n v="133"/>
    <s v="US"/>
    <x v="1"/>
    <d v="2012-04-19T00:00:00"/>
    <d v="1899-12-30T05:00:00"/>
    <b v="0"/>
    <b v="1"/>
    <x v="6"/>
  </r>
  <r>
    <n v="277"/>
    <s v="Ramos-Mitchell"/>
    <s v="Persevering system-worthy info-mediaries"/>
    <x v="31"/>
    <n v="7465"/>
    <x v="275"/>
    <s v="Pass"/>
    <n v="83"/>
    <s v="US"/>
    <x v="1"/>
    <d v="2010-07-19T00:00:00"/>
    <d v="1899-12-30T05:00:00"/>
    <b v="0"/>
    <b v="0"/>
    <x v="3"/>
  </r>
  <r>
    <n v="278"/>
    <s v="Higgins, Davis and Salazar"/>
    <s v="Distributed multi-tasking strategy"/>
    <x v="50"/>
    <n v="8799"/>
    <x v="276"/>
    <s v="Pass"/>
    <n v="91"/>
    <s v="US"/>
    <x v="1"/>
    <d v="2012-11-26T00:00:00"/>
    <d v="1899-12-30T06:00:00"/>
    <b v="0"/>
    <b v="0"/>
    <x v="2"/>
  </r>
  <r>
    <n v="279"/>
    <s v="Smith-Jenkins"/>
    <s v="Vision-oriented methodical application"/>
    <x v="48"/>
    <n v="13656"/>
    <x v="277"/>
    <s v="Pass"/>
    <n v="546"/>
    <s v="US"/>
    <x v="1"/>
    <d v="2018-09-03T00:00:00"/>
    <d v="1899-12-30T05:00:00"/>
    <b v="0"/>
    <b v="0"/>
    <x v="3"/>
  </r>
  <r>
    <n v="280"/>
    <s v="Braun PLC"/>
    <s v="Function-based high-level infrastructure"/>
    <x v="186"/>
    <n v="14536"/>
    <x v="278"/>
    <s v="Pass"/>
    <n v="393"/>
    <s v="US"/>
    <x v="1"/>
    <d v="2017-11-21T00:00:00"/>
    <d v="1899-12-30T06:00:00"/>
    <b v="0"/>
    <b v="0"/>
    <x v="4"/>
  </r>
  <r>
    <n v="281"/>
    <s v="Drake PLC"/>
    <s v="Profound object-oriented paradigm"/>
    <x v="187"/>
    <n v="150552"/>
    <x v="279"/>
    <s v="Fail"/>
    <n v="2062"/>
    <s v="US"/>
    <x v="1"/>
    <d v="2012-03-11T00:00:00"/>
    <d v="1899-12-30T06:00:00"/>
    <b v="0"/>
    <b v="1"/>
    <x v="3"/>
  </r>
  <r>
    <n v="282"/>
    <s v="Ross, Kelly and Brown"/>
    <s v="Virtual contextually-based circuit"/>
    <x v="141"/>
    <n v="9076"/>
    <x v="280"/>
    <s v="Pass"/>
    <n v="133"/>
    <s v="US"/>
    <x v="1"/>
    <d v="2016-11-27T00:00:00"/>
    <d v="1899-12-30T06:00:00"/>
    <b v="0"/>
    <b v="1"/>
    <x v="4"/>
  </r>
  <r>
    <n v="283"/>
    <s v="Lucas-Mullins"/>
    <s v="Business-focused dynamic instruction set"/>
    <x v="32"/>
    <n v="1517"/>
    <x v="281"/>
    <s v="Fail"/>
    <n v="29"/>
    <s v="DK"/>
    <x v="3"/>
    <d v="2016-05-30T00:00:00"/>
    <d v="1899-12-30T05:00:00"/>
    <b v="0"/>
    <b v="0"/>
    <x v="1"/>
  </r>
  <r>
    <n v="284"/>
    <s v="Tran LLC"/>
    <s v="Ameliorated fresh-thinking protocol"/>
    <x v="122"/>
    <n v="8153"/>
    <x v="282"/>
    <s v="Fail"/>
    <n v="132"/>
    <s v="US"/>
    <x v="1"/>
    <d v="2012-05-01T00:00:00"/>
    <d v="1899-12-30T05:00:00"/>
    <b v="0"/>
    <b v="0"/>
    <x v="2"/>
  </r>
  <r>
    <n v="285"/>
    <s v="Dawson, Brady and Gilbert"/>
    <s v="Front-line optimizing emulation"/>
    <x v="79"/>
    <n v="6357"/>
    <x v="283"/>
    <s v="Pass"/>
    <n v="254"/>
    <s v="US"/>
    <x v="1"/>
    <d v="2016-09-10T00:00:00"/>
    <d v="1899-12-30T05:00:00"/>
    <b v="0"/>
    <b v="0"/>
    <x v="3"/>
  </r>
  <r>
    <n v="286"/>
    <s v="Obrien-Aguirre"/>
    <s v="Devolved uniform complexity"/>
    <x v="188"/>
    <n v="19557"/>
    <x v="284"/>
    <s v="Fail"/>
    <n v="184"/>
    <s v="US"/>
    <x v="1"/>
    <d v="2016-11-23T00:00:00"/>
    <d v="1899-12-30T06:00:00"/>
    <b v="0"/>
    <b v="0"/>
    <x v="3"/>
  </r>
  <r>
    <n v="287"/>
    <s v="Ferguson PLC"/>
    <s v="Public-key intangible superstructure"/>
    <x v="9"/>
    <n v="13213"/>
    <x v="285"/>
    <s v="Pass"/>
    <n v="176"/>
    <s v="US"/>
    <x v="1"/>
    <d v="2015-04-28T00:00:00"/>
    <d v="1899-12-30T05:00:00"/>
    <b v="0"/>
    <b v="0"/>
    <x v="1"/>
  </r>
  <r>
    <n v="288"/>
    <s v="Garcia Ltd"/>
    <s v="Secured global success"/>
    <x v="36"/>
    <n v="5476"/>
    <x v="286"/>
    <s v="Fail"/>
    <n v="137"/>
    <s v="DK"/>
    <x v="3"/>
    <d v="2012-03-14T00:00:00"/>
    <d v="1899-12-30T05:00:00"/>
    <b v="0"/>
    <b v="1"/>
    <x v="1"/>
  </r>
  <r>
    <n v="289"/>
    <s v="Smith, Love and Smith"/>
    <s v="Grass-roots mission-critical capability"/>
    <x v="126"/>
    <n v="13474"/>
    <x v="287"/>
    <s v="Pass"/>
    <n v="337"/>
    <s v="CA"/>
    <x v="0"/>
    <d v="2015-08-03T00:00:00"/>
    <d v="1899-12-30T05:00:00"/>
    <b v="0"/>
    <b v="0"/>
    <x v="3"/>
  </r>
  <r>
    <n v="290"/>
    <s v="Wilson, Hall and Osborne"/>
    <s v="Advanced global data-warehouse"/>
    <x v="189"/>
    <n v="91722"/>
    <x v="288"/>
    <s v="Fail"/>
    <n v="908"/>
    <s v="US"/>
    <x v="1"/>
    <d v="2013-05-10T00:00:00"/>
    <d v="1899-12-30T05:00:00"/>
    <b v="0"/>
    <b v="1"/>
    <x v="4"/>
  </r>
  <r>
    <n v="291"/>
    <s v="Bell, Grimes and Kerr"/>
    <s v="Self-enabling uniform complexity"/>
    <x v="37"/>
    <n v="8219"/>
    <x v="289"/>
    <s v="Pass"/>
    <n v="107"/>
    <s v="US"/>
    <x v="1"/>
    <d v="2011-10-15T00:00:00"/>
    <d v="1899-12-30T05:00:00"/>
    <b v="1"/>
    <b v="0"/>
    <x v="2"/>
  </r>
  <r>
    <n v="292"/>
    <s v="Ho-Harris"/>
    <s v="Versatile cohesive encoding"/>
    <x v="190"/>
    <n v="717"/>
    <x v="290"/>
    <s v="Fail"/>
    <n v="10"/>
    <s v="US"/>
    <x v="1"/>
    <d v="2012-03-16T00:00:00"/>
    <d v="1899-12-30T05:00:00"/>
    <b v="0"/>
    <b v="0"/>
    <x v="0"/>
  </r>
  <r>
    <n v="293"/>
    <s v="Ross Group"/>
    <s v="Organized executive solution"/>
    <x v="191"/>
    <n v="1065"/>
    <x v="291"/>
    <s v="Fail"/>
    <n v="32"/>
    <s v="IT"/>
    <x v="6"/>
    <d v="2010-10-05T00:00:00"/>
    <d v="1899-12-30T05:00:00"/>
    <b v="0"/>
    <b v="0"/>
    <x v="3"/>
  </r>
  <r>
    <n v="294"/>
    <s v="Turner-Davis"/>
    <s v="Automated local emulation"/>
    <x v="60"/>
    <n v="8038"/>
    <x v="292"/>
    <s v="Pass"/>
    <n v="183"/>
    <s v="US"/>
    <x v="1"/>
    <d v="2018-10-26T00:00:00"/>
    <d v="1899-12-30T05:00:00"/>
    <b v="0"/>
    <b v="0"/>
    <x v="3"/>
  </r>
  <r>
    <n v="295"/>
    <s v="Smith, Jackson and Herrera"/>
    <s v="Enterprise-wide intermediate middleware"/>
    <x v="192"/>
    <n v="68769"/>
    <x v="293"/>
    <s v="Fail"/>
    <n v="1910"/>
    <s v="CH"/>
    <x v="5"/>
    <d v="2013-10-15T00:00:00"/>
    <d v="1899-12-30T05:00:00"/>
    <b v="0"/>
    <b v="0"/>
    <x v="3"/>
  </r>
  <r>
    <n v="296"/>
    <s v="Smith-Hess"/>
    <s v="Grass-roots real-time Local Area Network"/>
    <x v="55"/>
    <n v="3352"/>
    <x v="294"/>
    <s v="Fail"/>
    <n v="38"/>
    <s v="AU"/>
    <x v="2"/>
    <d v="2019-01-28T00:00:00"/>
    <d v="1899-12-30T06:00:00"/>
    <b v="0"/>
    <b v="0"/>
    <x v="3"/>
  </r>
  <r>
    <n v="297"/>
    <s v="Brown, Herring and Bass"/>
    <s v="Organized client-driven capacity"/>
    <x v="44"/>
    <n v="6785"/>
    <x v="295"/>
    <s v="Fail"/>
    <n v="104"/>
    <s v="AU"/>
    <x v="2"/>
    <d v="2014-01-14T00:00:00"/>
    <d v="1899-12-30T06:00:00"/>
    <b v="0"/>
    <b v="1"/>
    <x v="3"/>
  </r>
  <r>
    <n v="298"/>
    <s v="Chase, Garcia and Johnson"/>
    <s v="Adaptive intangible database"/>
    <x v="26"/>
    <n v="5037"/>
    <x v="296"/>
    <s v="Pass"/>
    <n v="72"/>
    <s v="US"/>
    <x v="1"/>
    <d v="2016-02-26T00:00:00"/>
    <d v="1899-12-30T06:00:00"/>
    <b v="0"/>
    <b v="1"/>
    <x v="1"/>
  </r>
  <r>
    <n v="299"/>
    <s v="Ramsey and Sons"/>
    <s v="Grass-roots contextually-based algorithm"/>
    <x v="167"/>
    <n v="1954"/>
    <x v="297"/>
    <s v="Fail"/>
    <n v="49"/>
    <s v="US"/>
    <x v="1"/>
    <d v="2016-03-03T00:00:00"/>
    <d v="1899-12-30T06:00:00"/>
    <b v="0"/>
    <b v="0"/>
    <x v="0"/>
  </r>
  <r>
    <n v="300"/>
    <s v="Cooke PLC"/>
    <s v="Focused executive core"/>
    <x v="0"/>
    <n v="5"/>
    <x v="298"/>
    <s v="Fail"/>
    <n v="1"/>
    <s v="DK"/>
    <x v="3"/>
    <d v="2017-08-30T00:00:00"/>
    <d v="1899-12-30T05:00:00"/>
    <b v="0"/>
    <b v="1"/>
    <x v="5"/>
  </r>
  <r>
    <n v="301"/>
    <s v="Wong-Walker"/>
    <s v="Multi-channeled disintermediate policy"/>
    <x v="79"/>
    <n v="12102"/>
    <x v="299"/>
    <s v="Pass"/>
    <n v="295"/>
    <s v="US"/>
    <x v="1"/>
    <d v="2015-02-26T00:00:00"/>
    <d v="1899-12-30T06:00:00"/>
    <b v="0"/>
    <b v="0"/>
    <x v="4"/>
  </r>
  <r>
    <n v="302"/>
    <s v="Ferguson, Collins and Mata"/>
    <s v="Customizable bi-directional hardware"/>
    <x v="193"/>
    <n v="24234"/>
    <x v="300"/>
    <s v="Fail"/>
    <n v="245"/>
    <s v="US"/>
    <x v="1"/>
    <d v="2018-09-02T00:00:00"/>
    <d v="1899-12-30T05:00:00"/>
    <b v="0"/>
    <b v="0"/>
    <x v="3"/>
  </r>
  <r>
    <n v="303"/>
    <s v="Guerrero, Flores and Jenkins"/>
    <s v="Networked optimal architecture"/>
    <x v="74"/>
    <n v="2809"/>
    <x v="301"/>
    <s v="Fail"/>
    <n v="32"/>
    <s v="US"/>
    <x v="1"/>
    <d v="2016-01-07T00:00:00"/>
    <d v="1899-12-30T06:00:00"/>
    <b v="0"/>
    <b v="0"/>
    <x v="1"/>
  </r>
  <r>
    <n v="304"/>
    <s v="Peterson PLC"/>
    <s v="User-friendly discrete benchmark"/>
    <x v="118"/>
    <n v="11469"/>
    <x v="302"/>
    <s v="Pass"/>
    <n v="142"/>
    <s v="US"/>
    <x v="1"/>
    <d v="2016-08-07T00:00:00"/>
    <d v="1899-12-30T05:00:00"/>
    <b v="0"/>
    <b v="0"/>
    <x v="4"/>
  </r>
  <r>
    <n v="305"/>
    <s v="Townsend Ltd"/>
    <s v="Grass-roots actuating policy"/>
    <x v="54"/>
    <n v="8014"/>
    <x v="303"/>
    <s v="Pass"/>
    <n v="85"/>
    <s v="US"/>
    <x v="1"/>
    <d v="2016-03-19T00:00:00"/>
    <d v="1899-12-30T05:00:00"/>
    <b v="0"/>
    <b v="0"/>
    <x v="3"/>
  </r>
  <r>
    <n v="306"/>
    <s v="Rush, Reed and Hall"/>
    <s v="Enterprise-wide 3rdgeneration knowledge user"/>
    <x v="191"/>
    <n v="514"/>
    <x v="304"/>
    <s v="Fail"/>
    <n v="7"/>
    <s v="US"/>
    <x v="1"/>
    <d v="2017-07-14T00:00:00"/>
    <d v="1899-12-30T05:00:00"/>
    <b v="0"/>
    <b v="1"/>
    <x v="3"/>
  </r>
  <r>
    <n v="307"/>
    <s v="Salazar-Dodson"/>
    <s v="Face-to-face zero tolerance moderator"/>
    <x v="194"/>
    <n v="43473"/>
    <x v="305"/>
    <s v="Pass"/>
    <n v="659"/>
    <s v="DK"/>
    <x v="3"/>
    <d v="2012-06-06T00:00:00"/>
    <d v="1899-12-30T05:00:00"/>
    <b v="0"/>
    <b v="1"/>
    <x v="5"/>
  </r>
  <r>
    <n v="308"/>
    <s v="Davis Ltd"/>
    <s v="Grass-roots optimizing projection"/>
    <x v="195"/>
    <n v="87560"/>
    <x v="306"/>
    <s v="Fail"/>
    <n v="803"/>
    <s v="US"/>
    <x v="1"/>
    <d v="2011-04-18T00:00:00"/>
    <d v="1899-12-30T05:00:00"/>
    <b v="0"/>
    <b v="0"/>
    <x v="3"/>
  </r>
  <r>
    <n v="309"/>
    <s v="Harris-Perry"/>
    <s v="User-centric 6thgeneration attitude"/>
    <x v="178"/>
    <n v="3087"/>
    <x v="307"/>
    <s v="Fail"/>
    <n v="75"/>
    <s v="US"/>
    <x v="1"/>
    <d v="2011-09-21T00:00:00"/>
    <d v="1899-12-30T05:00:00"/>
    <b v="0"/>
    <b v="1"/>
    <x v="1"/>
  </r>
  <r>
    <n v="310"/>
    <s v="Velazquez, Hunt and Ortiz"/>
    <s v="Switchable zero tolerance website"/>
    <x v="75"/>
    <n v="1586"/>
    <x v="308"/>
    <s v="Fail"/>
    <n v="16"/>
    <s v="US"/>
    <x v="1"/>
    <d v="2010-04-09T00:00:00"/>
    <d v="1899-12-30T05:00:00"/>
    <b v="0"/>
    <b v="0"/>
    <x v="6"/>
  </r>
  <r>
    <n v="311"/>
    <s v="Flores PLC"/>
    <s v="Focused real-time help-desk"/>
    <x v="9"/>
    <n v="12812"/>
    <x v="309"/>
    <s v="Pass"/>
    <n v="121"/>
    <s v="US"/>
    <x v="1"/>
    <d v="2011-02-16T00:00:00"/>
    <d v="1899-12-30T06:00:00"/>
    <b v="0"/>
    <b v="0"/>
    <x v="3"/>
  </r>
  <r>
    <n v="312"/>
    <s v="Martinez LLC"/>
    <s v="Robust impactful approach"/>
    <x v="18"/>
    <n v="183345"/>
    <x v="310"/>
    <s v="Pass"/>
    <n v="3742"/>
    <s v="US"/>
    <x v="1"/>
    <d v="2013-10-25T00:00:00"/>
    <d v="1899-12-30T05:00:00"/>
    <b v="0"/>
    <b v="0"/>
    <x v="3"/>
  </r>
  <r>
    <n v="313"/>
    <s v="Miller-Irwin"/>
    <s v="Secured maximized policy"/>
    <x v="196"/>
    <n v="8697"/>
    <x v="311"/>
    <s v="Pass"/>
    <n v="223"/>
    <s v="US"/>
    <x v="1"/>
    <d v="2012-02-27T00:00:00"/>
    <d v="1899-12-30T06:00:00"/>
    <b v="0"/>
    <b v="0"/>
    <x v="1"/>
  </r>
  <r>
    <n v="314"/>
    <s v="Sanchez-Morgan"/>
    <s v="Realigned upward-trending strategy"/>
    <x v="1"/>
    <n v="4126"/>
    <x v="312"/>
    <s v="Pass"/>
    <n v="133"/>
    <s v="US"/>
    <x v="1"/>
    <d v="2019-03-12T00:00:00"/>
    <d v="1899-12-30T05:00:00"/>
    <b v="0"/>
    <b v="1"/>
    <x v="4"/>
  </r>
  <r>
    <n v="315"/>
    <s v="Lopez, Adams and Johnson"/>
    <s v="Open-source interactive knowledge user"/>
    <x v="40"/>
    <n v="3220"/>
    <x v="313"/>
    <s v="Fail"/>
    <n v="31"/>
    <s v="US"/>
    <x v="1"/>
    <d v="2014-05-24T00:00:00"/>
    <d v="1899-12-30T05:00:00"/>
    <b v="0"/>
    <b v="0"/>
    <x v="3"/>
  </r>
  <r>
    <n v="316"/>
    <s v="Martin-Marshall"/>
    <s v="Configurable demand-driven matrix"/>
    <x v="103"/>
    <n v="6401"/>
    <x v="314"/>
    <s v="Fail"/>
    <n v="108"/>
    <s v="IT"/>
    <x v="6"/>
    <d v="2019-11-19T00:00:00"/>
    <d v="1899-12-30T06:00:00"/>
    <b v="0"/>
    <b v="1"/>
    <x v="0"/>
  </r>
  <r>
    <n v="317"/>
    <s v="Summers PLC"/>
    <s v="Cross-group coherent hierarchy"/>
    <x v="47"/>
    <n v="1269"/>
    <x v="315"/>
    <s v="Fail"/>
    <n v="30"/>
    <s v="US"/>
    <x v="1"/>
    <d v="2017-05-14T00:00:00"/>
    <d v="1899-12-30T05:00:00"/>
    <b v="0"/>
    <b v="0"/>
    <x v="3"/>
  </r>
  <r>
    <n v="318"/>
    <s v="Young, Hart and Ryan"/>
    <s v="Decentralized demand-driven open system"/>
    <x v="57"/>
    <n v="903"/>
    <x v="316"/>
    <s v="Fail"/>
    <n v="17"/>
    <s v="US"/>
    <x v="1"/>
    <d v="2014-02-14T00:00:00"/>
    <d v="1899-12-30T06:00:00"/>
    <b v="0"/>
    <b v="0"/>
    <x v="1"/>
  </r>
  <r>
    <n v="319"/>
    <s v="Mills Group"/>
    <s v="Advanced empowering matrix"/>
    <x v="141"/>
    <n v="3251"/>
    <x v="317"/>
    <s v="Fail"/>
    <n v="64"/>
    <s v="US"/>
    <x v="1"/>
    <d v="2010-08-12T00:00:00"/>
    <d v="1899-12-30T05:00:00"/>
    <b v="0"/>
    <b v="0"/>
    <x v="2"/>
  </r>
  <r>
    <n v="320"/>
    <s v="Sandoval-Powell"/>
    <s v="Phased holistic implementation"/>
    <x v="197"/>
    <n v="8092"/>
    <x v="318"/>
    <s v="Fail"/>
    <n v="80"/>
    <s v="US"/>
    <x v="1"/>
    <d v="2011-05-10T00:00:00"/>
    <d v="1899-12-30T05:00:00"/>
    <b v="0"/>
    <b v="0"/>
    <x v="5"/>
  </r>
  <r>
    <n v="321"/>
    <s v="Mills, Frazier and Perez"/>
    <s v="Proactive attitude-oriented knowledge user"/>
    <x v="198"/>
    <n v="160422"/>
    <x v="319"/>
    <s v="Fail"/>
    <n v="2468"/>
    <s v="US"/>
    <x v="1"/>
    <d v="2011-04-01T00:00:00"/>
    <d v="1899-12-30T05:00:00"/>
    <b v="0"/>
    <b v="0"/>
    <x v="4"/>
  </r>
  <r>
    <n v="322"/>
    <s v="Hebert Group"/>
    <s v="Visionary asymmetric Graphical User Interface"/>
    <x v="199"/>
    <n v="196377"/>
    <x v="320"/>
    <s v="Pass"/>
    <n v="5168"/>
    <s v="US"/>
    <x v="1"/>
    <d v="2010-11-25T00:00:00"/>
    <d v="1899-12-30T06:00:00"/>
    <b v="0"/>
    <b v="0"/>
    <x v="3"/>
  </r>
  <r>
    <n v="323"/>
    <s v="Cole, Smith and Wood"/>
    <s v="Integrated zero-defect help-desk"/>
    <x v="200"/>
    <n v="2148"/>
    <x v="321"/>
    <s v="Fail"/>
    <n v="26"/>
    <s v="GB"/>
    <x v="4"/>
    <d v="2014-03-27T00:00:00"/>
    <d v="1899-12-30T05:00:00"/>
    <b v="0"/>
    <b v="0"/>
    <x v="4"/>
  </r>
  <r>
    <n v="324"/>
    <s v="Harris, Hall and Harris"/>
    <s v="Inverse analyzing matrices"/>
    <x v="143"/>
    <n v="11648"/>
    <x v="322"/>
    <s v="Pass"/>
    <n v="307"/>
    <s v="US"/>
    <x v="1"/>
    <d v="2015-06-21T00:00:00"/>
    <d v="1899-12-30T05:00:00"/>
    <b v="0"/>
    <b v="1"/>
    <x v="3"/>
  </r>
  <r>
    <n v="325"/>
    <s v="Saunders Group"/>
    <s v="Programmable systemic implementation"/>
    <x v="191"/>
    <n v="5897"/>
    <x v="323"/>
    <s v="Fail"/>
    <n v="73"/>
    <s v="US"/>
    <x v="1"/>
    <d v="2018-06-16T00:00:00"/>
    <d v="1899-12-30T05:00:00"/>
    <b v="0"/>
    <b v="1"/>
    <x v="3"/>
  </r>
  <r>
    <n v="326"/>
    <s v="Pham, Avila and Nash"/>
    <s v="Multi-channeled next generation architecture"/>
    <x v="44"/>
    <n v="3326"/>
    <x v="324"/>
    <s v="Fail"/>
    <n v="128"/>
    <s v="US"/>
    <x v="1"/>
    <d v="2015-12-26T00:00:00"/>
    <d v="1899-12-30T06:00:00"/>
    <b v="0"/>
    <b v="0"/>
    <x v="4"/>
  </r>
  <r>
    <n v="327"/>
    <s v="Patterson, Salinas and Lucas"/>
    <s v="Digitized 3rdgeneration encoding"/>
    <x v="97"/>
    <n v="1002"/>
    <x v="325"/>
    <s v="Fail"/>
    <n v="33"/>
    <s v="US"/>
    <x v="1"/>
    <d v="2019-08-28T00:00:00"/>
    <d v="1899-12-30T05:00:00"/>
    <b v="0"/>
    <b v="1"/>
    <x v="3"/>
  </r>
  <r>
    <n v="328"/>
    <s v="Young PLC"/>
    <s v="Innovative well-modulated functionalities"/>
    <x v="201"/>
    <n v="131826"/>
    <x v="326"/>
    <s v="Pass"/>
    <n v="2441"/>
    <s v="US"/>
    <x v="1"/>
    <d v="2018-11-30T00:00:00"/>
    <d v="1899-12-30T06:00:00"/>
    <b v="0"/>
    <b v="0"/>
    <x v="1"/>
  </r>
  <r>
    <n v="329"/>
    <s v="Willis and Sons"/>
    <s v="Fundamental incremental database"/>
    <x v="202"/>
    <n v="21477"/>
    <x v="327"/>
    <s v="Fail"/>
    <n v="211"/>
    <s v="US"/>
    <x v="1"/>
    <d v="2016-12-12T00:00:00"/>
    <d v="1899-12-30T06:00:00"/>
    <b v="0"/>
    <b v="0"/>
    <x v="6"/>
  </r>
  <r>
    <n v="330"/>
    <s v="Thompson-Bates"/>
    <s v="Expanded encompassing open architecture"/>
    <x v="203"/>
    <n v="62330"/>
    <x v="328"/>
    <s v="Pass"/>
    <n v="1385"/>
    <s v="GB"/>
    <x v="4"/>
    <d v="2017-12-08T00:00:00"/>
    <d v="1899-12-30T06:00:00"/>
    <b v="0"/>
    <b v="0"/>
    <x v="4"/>
  </r>
  <r>
    <n v="331"/>
    <s v="Rose-Silva"/>
    <s v="Intuitive static portal"/>
    <x v="88"/>
    <n v="14643"/>
    <x v="329"/>
    <s v="Pass"/>
    <n v="190"/>
    <s v="US"/>
    <x v="1"/>
    <d v="2011-12-19T00:00:00"/>
    <d v="1899-12-30T06:00:00"/>
    <b v="0"/>
    <b v="0"/>
    <x v="0"/>
  </r>
  <r>
    <n v="332"/>
    <s v="Pacheco, Johnson and Torres"/>
    <s v="Optional bandwidth-monitored definition"/>
    <x v="204"/>
    <n v="41396"/>
    <x v="330"/>
    <s v="Pass"/>
    <n v="470"/>
    <s v="US"/>
    <x v="1"/>
    <d v="2013-03-28T00:00:00"/>
    <d v="1899-12-30T05:00:00"/>
    <b v="0"/>
    <b v="0"/>
    <x v="2"/>
  </r>
  <r>
    <n v="333"/>
    <s v="Carlson, Dixon and Jones"/>
    <s v="Persistent well-modulated synergy"/>
    <x v="103"/>
    <n v="11900"/>
    <x v="331"/>
    <s v="Pass"/>
    <n v="253"/>
    <s v="US"/>
    <x v="1"/>
    <d v="2018-11-20T00:00:00"/>
    <d v="1899-12-30T06:00:00"/>
    <b v="0"/>
    <b v="0"/>
    <x v="3"/>
  </r>
  <r>
    <n v="334"/>
    <s v="Mcgee Group"/>
    <s v="Assimilated discrete algorithm"/>
    <x v="205"/>
    <n v="123538"/>
    <x v="332"/>
    <s v="Pass"/>
    <n v="1113"/>
    <s v="US"/>
    <x v="1"/>
    <d v="2018-01-10T00:00:00"/>
    <d v="1899-12-30T06:00:00"/>
    <b v="0"/>
    <b v="0"/>
    <x v="1"/>
  </r>
  <r>
    <n v="335"/>
    <s v="Jordan-Acosta"/>
    <s v="Operative uniform hub"/>
    <x v="206"/>
    <n v="198628"/>
    <x v="333"/>
    <s v="Pass"/>
    <n v="2283"/>
    <s v="US"/>
    <x v="1"/>
    <d v="2019-11-15T00:00:00"/>
    <d v="1899-12-30T06:00:00"/>
    <b v="0"/>
    <b v="0"/>
    <x v="1"/>
  </r>
  <r>
    <n v="336"/>
    <s v="Nunez Inc"/>
    <s v="Customizable intangible capability"/>
    <x v="207"/>
    <n v="68602"/>
    <x v="334"/>
    <s v="Fail"/>
    <n v="1072"/>
    <s v="US"/>
    <x v="1"/>
    <d v="2010-12-15T00:00:00"/>
    <d v="1899-12-30T06:00:00"/>
    <b v="0"/>
    <b v="1"/>
    <x v="1"/>
  </r>
  <r>
    <n v="337"/>
    <s v="Hayden Ltd"/>
    <s v="Innovative didactic analyzer"/>
    <x v="208"/>
    <n v="116064"/>
    <x v="335"/>
    <s v="Pass"/>
    <n v="1095"/>
    <s v="US"/>
    <x v="1"/>
    <d v="2019-11-11T00:00:00"/>
    <d v="1899-12-30T06:00:00"/>
    <b v="0"/>
    <b v="0"/>
    <x v="3"/>
  </r>
  <r>
    <n v="338"/>
    <s v="Gonzalez-Burton"/>
    <s v="Decentralized intangible encoding"/>
    <x v="209"/>
    <n v="125042"/>
    <x v="336"/>
    <s v="Pass"/>
    <n v="1690"/>
    <s v="US"/>
    <x v="1"/>
    <d v="2011-10-05T00:00:00"/>
    <d v="1899-12-30T05:00:00"/>
    <b v="0"/>
    <b v="0"/>
    <x v="3"/>
  </r>
  <r>
    <n v="339"/>
    <s v="Lewis, Taylor and Rivers"/>
    <s v="Front-line transitional algorithm"/>
    <x v="210"/>
    <n v="108974"/>
    <x v="337"/>
    <s v="Fail"/>
    <n v="1297"/>
    <s v="CA"/>
    <x v="0"/>
    <d v="2017-08-02T00:00:00"/>
    <d v="1899-12-30T05:00:00"/>
    <b v="0"/>
    <b v="0"/>
    <x v="3"/>
  </r>
  <r>
    <n v="340"/>
    <s v="Butler, Henry and Espinoza"/>
    <s v="Switchable didactic matrices"/>
    <x v="211"/>
    <n v="34964"/>
    <x v="338"/>
    <s v="Fail"/>
    <n v="393"/>
    <s v="US"/>
    <x v="1"/>
    <d v="2011-12-12T00:00:00"/>
    <d v="1899-12-30T06:00:00"/>
    <b v="0"/>
    <b v="0"/>
    <x v="7"/>
  </r>
  <r>
    <n v="341"/>
    <s v="Guzman Group"/>
    <s v="Ameliorated disintermediate utilization"/>
    <x v="212"/>
    <n v="96777"/>
    <x v="339"/>
    <s v="Fail"/>
    <n v="1257"/>
    <s v="US"/>
    <x v="1"/>
    <d v="2015-08-28T00:00:00"/>
    <d v="1899-12-30T05:00:00"/>
    <b v="0"/>
    <b v="0"/>
    <x v="1"/>
  </r>
  <r>
    <n v="342"/>
    <s v="Gibson-Hernandez"/>
    <s v="Visionary foreground middleware"/>
    <x v="213"/>
    <n v="31864"/>
    <x v="340"/>
    <s v="Fail"/>
    <n v="328"/>
    <s v="US"/>
    <x v="1"/>
    <d v="2013-07-20T00:00:00"/>
    <d v="1899-12-30T05:00:00"/>
    <b v="0"/>
    <b v="0"/>
    <x v="3"/>
  </r>
  <r>
    <n v="343"/>
    <s v="Spencer-Weber"/>
    <s v="Optional zero-defect task-force"/>
    <x v="25"/>
    <n v="4853"/>
    <x v="341"/>
    <s v="Fail"/>
    <n v="147"/>
    <s v="US"/>
    <x v="1"/>
    <d v="2013-11-19T00:00:00"/>
    <d v="1899-12-30T06:00:00"/>
    <b v="0"/>
    <b v="0"/>
    <x v="3"/>
  </r>
  <r>
    <n v="344"/>
    <s v="Berger, Johnson and Marshall"/>
    <s v="Devolved exuding emulation"/>
    <x v="214"/>
    <n v="82959"/>
    <x v="342"/>
    <s v="Fail"/>
    <n v="830"/>
    <s v="US"/>
    <x v="1"/>
    <d v="2018-01-22T00:00:00"/>
    <d v="1899-12-30T06:00:00"/>
    <b v="0"/>
    <b v="0"/>
    <x v="6"/>
  </r>
  <r>
    <n v="345"/>
    <s v="Taylor, Cisneros and Romero"/>
    <s v="Open-source neutral task-force"/>
    <x v="215"/>
    <n v="23159"/>
    <x v="343"/>
    <s v="Fail"/>
    <n v="331"/>
    <s v="GB"/>
    <x v="4"/>
    <d v="2015-07-09T00:00:00"/>
    <d v="1899-12-30T05:00:00"/>
    <b v="0"/>
    <b v="0"/>
    <x v="4"/>
  </r>
  <r>
    <n v="346"/>
    <s v="Little-Marsh"/>
    <s v="Virtual attitude-oriented migration"/>
    <x v="48"/>
    <n v="2758"/>
    <x v="344"/>
    <s v="Fail"/>
    <n v="25"/>
    <s v="US"/>
    <x v="1"/>
    <d v="2017-08-24T00:00:00"/>
    <d v="1899-12-30T05:00:00"/>
    <b v="0"/>
    <b v="1"/>
    <x v="1"/>
  </r>
  <r>
    <n v="347"/>
    <s v="Petersen and Sons"/>
    <s v="Open-source full-range portal"/>
    <x v="79"/>
    <n v="12607"/>
    <x v="345"/>
    <s v="Pass"/>
    <n v="191"/>
    <s v="US"/>
    <x v="1"/>
    <d v="2015-02-11T00:00:00"/>
    <d v="1899-12-30T06:00:00"/>
    <b v="0"/>
    <b v="0"/>
    <x v="2"/>
  </r>
  <r>
    <n v="348"/>
    <s v="Hensley Ltd"/>
    <s v="Versatile cohesive open system"/>
    <x v="216"/>
    <n v="142823"/>
    <x v="346"/>
    <s v="Fail"/>
    <n v="3483"/>
    <s v="US"/>
    <x v="1"/>
    <d v="2017-02-16T00:00:00"/>
    <d v="1899-12-30T06:00:00"/>
    <b v="0"/>
    <b v="0"/>
    <x v="0"/>
  </r>
  <r>
    <n v="349"/>
    <s v="Navarro and Sons"/>
    <s v="Multi-layered bottom-line frame"/>
    <x v="217"/>
    <n v="95958"/>
    <x v="347"/>
    <s v="Fail"/>
    <n v="923"/>
    <s v="US"/>
    <x v="1"/>
    <d v="2017-07-14T00:00:00"/>
    <d v="1899-12-30T05:00:00"/>
    <b v="0"/>
    <b v="0"/>
    <x v="3"/>
  </r>
  <r>
    <n v="350"/>
    <s v="Shannon Ltd"/>
    <s v="Pre-emptive neutral capacity"/>
    <x v="0"/>
    <n v="5"/>
    <x v="298"/>
    <s v="Fail"/>
    <n v="1"/>
    <s v="US"/>
    <x v="1"/>
    <d v="2015-05-20T00:00:00"/>
    <d v="1899-12-30T05:00:00"/>
    <b v="0"/>
    <b v="1"/>
    <x v="1"/>
  </r>
  <r>
    <n v="351"/>
    <s v="Young LLC"/>
    <s v="Universal maximized methodology"/>
    <x v="218"/>
    <n v="94631"/>
    <x v="348"/>
    <s v="Pass"/>
    <n v="2013"/>
    <s v="US"/>
    <x v="1"/>
    <d v="2015-08-24T00:00:00"/>
    <d v="1899-12-30T05:00:00"/>
    <b v="0"/>
    <b v="0"/>
    <x v="1"/>
  </r>
  <r>
    <n v="352"/>
    <s v="Adams, Willis and Sanchez"/>
    <s v="Expanded hybrid hardware"/>
    <x v="54"/>
    <n v="977"/>
    <x v="349"/>
    <s v="Fail"/>
    <n v="33"/>
    <s v="CA"/>
    <x v="0"/>
    <d v="2015-11-07T00:00:00"/>
    <d v="1899-12-30T06:00:00"/>
    <b v="0"/>
    <b v="0"/>
    <x v="3"/>
  </r>
  <r>
    <n v="353"/>
    <s v="Mills-Roy"/>
    <s v="Profit-focused multi-tasking access"/>
    <x v="219"/>
    <n v="137961"/>
    <x v="350"/>
    <s v="Pass"/>
    <n v="1703"/>
    <s v="US"/>
    <x v="1"/>
    <d v="2019-07-05T00:00:00"/>
    <d v="1899-12-30T05:00:00"/>
    <b v="0"/>
    <b v="0"/>
    <x v="3"/>
  </r>
  <r>
    <n v="354"/>
    <s v="Brown Group"/>
    <s v="Profit-focused transitional capability"/>
    <x v="55"/>
    <n v="7548"/>
    <x v="351"/>
    <s v="Pass"/>
    <n v="80"/>
    <s v="DK"/>
    <x v="3"/>
    <d v="2013-09-03T00:00:00"/>
    <d v="1899-12-30T05:00:00"/>
    <b v="0"/>
    <b v="0"/>
    <x v="4"/>
  </r>
  <r>
    <n v="355"/>
    <s v="Burns-Burnett"/>
    <s v="Front-line scalable definition"/>
    <x v="167"/>
    <n v="2241"/>
    <x v="352"/>
    <s v="Fail"/>
    <n v="86"/>
    <s v="US"/>
    <x v="1"/>
    <d v="2017-01-22T00:00:00"/>
    <d v="1899-12-30T06:00:00"/>
    <b v="0"/>
    <b v="0"/>
    <x v="2"/>
  </r>
  <r>
    <n v="356"/>
    <s v="Glass, Nunez and Mcdonald"/>
    <s v="Open-source systematic protocol"/>
    <x v="29"/>
    <n v="3431"/>
    <x v="353"/>
    <s v="Fail"/>
    <n v="40"/>
    <s v="IT"/>
    <x v="6"/>
    <d v="2012-01-14T00:00:00"/>
    <d v="1899-12-30T06:00:00"/>
    <b v="0"/>
    <b v="0"/>
    <x v="3"/>
  </r>
  <r>
    <n v="357"/>
    <s v="Perez, Davis and Wilson"/>
    <s v="Implemented tangible algorithm"/>
    <x v="173"/>
    <n v="4253"/>
    <x v="354"/>
    <s v="Pass"/>
    <n v="41"/>
    <s v="US"/>
    <x v="1"/>
    <d v="2015-09-03T00:00:00"/>
    <d v="1899-12-30T05:00:00"/>
    <b v="0"/>
    <b v="0"/>
    <x v="6"/>
  </r>
  <r>
    <n v="358"/>
    <s v="Diaz-Garcia"/>
    <s v="Profit-focused 3rdgeneration circuit"/>
    <x v="62"/>
    <n v="1146"/>
    <x v="355"/>
    <s v="Fail"/>
    <n v="23"/>
    <s v="CA"/>
    <x v="0"/>
    <d v="2018-08-10T00:00:00"/>
    <d v="1899-12-30T05:00:00"/>
    <b v="1"/>
    <b v="0"/>
    <x v="7"/>
  </r>
  <r>
    <n v="359"/>
    <s v="Salazar-Moon"/>
    <s v="Compatible needs-based architecture"/>
    <x v="220"/>
    <n v="11948"/>
    <x v="356"/>
    <s v="Pass"/>
    <n v="187"/>
    <s v="US"/>
    <x v="1"/>
    <d v="2011-08-27T00:00:00"/>
    <d v="1899-12-30T05:00:00"/>
    <b v="0"/>
    <b v="0"/>
    <x v="4"/>
  </r>
  <r>
    <n v="360"/>
    <s v="Larsen-Chung"/>
    <s v="Right-sized zero tolerance migration"/>
    <x v="221"/>
    <n v="135132"/>
    <x v="357"/>
    <s v="Pass"/>
    <n v="2875"/>
    <s v="GB"/>
    <x v="4"/>
    <d v="2011-01-01T00:00:00"/>
    <d v="1899-12-30T06:00:00"/>
    <b v="0"/>
    <b v="1"/>
    <x v="3"/>
  </r>
  <r>
    <n v="361"/>
    <s v="Anderson and Sons"/>
    <s v="Quality-focused reciprocal structure"/>
    <x v="20"/>
    <n v="9546"/>
    <x v="358"/>
    <s v="Pass"/>
    <n v="88"/>
    <s v="US"/>
    <x v="1"/>
    <d v="2017-10-07T00:00:00"/>
    <d v="1899-12-30T05:00:00"/>
    <b v="0"/>
    <b v="0"/>
    <x v="3"/>
  </r>
  <r>
    <n v="362"/>
    <s v="Lawrence Group"/>
    <s v="Automated actuating conglomeration"/>
    <x v="41"/>
    <n v="13755"/>
    <x v="359"/>
    <s v="Pass"/>
    <n v="191"/>
    <s v="US"/>
    <x v="1"/>
    <d v="2011-01-27T00:00:00"/>
    <d v="1899-12-30T06:00:00"/>
    <b v="0"/>
    <b v="0"/>
    <x v="1"/>
  </r>
  <r>
    <n v="363"/>
    <s v="Gray-Davis"/>
    <s v="Re-contextualized local initiative"/>
    <x v="5"/>
    <n v="8330"/>
    <x v="360"/>
    <s v="Pass"/>
    <n v="139"/>
    <s v="US"/>
    <x v="1"/>
    <d v="2011-12-27T00:00:00"/>
    <d v="1899-12-30T06:00:00"/>
    <b v="0"/>
    <b v="0"/>
    <x v="1"/>
  </r>
  <r>
    <n v="364"/>
    <s v="Ramirez-Myers"/>
    <s v="Switchable intangible definition"/>
    <x v="79"/>
    <n v="14547"/>
    <x v="361"/>
    <s v="Pass"/>
    <n v="186"/>
    <s v="US"/>
    <x v="1"/>
    <d v="2018-03-05T00:00:00"/>
    <d v="1899-12-30T06:00:00"/>
    <b v="0"/>
    <b v="0"/>
    <x v="1"/>
  </r>
  <r>
    <n v="365"/>
    <s v="Lucas, Hall and Bonilla"/>
    <s v="Networked bottom-line initiative"/>
    <x v="39"/>
    <n v="11735"/>
    <x v="362"/>
    <s v="Pass"/>
    <n v="112"/>
    <s v="AU"/>
    <x v="2"/>
    <d v="2016-12-29T00:00:00"/>
    <d v="1899-12-30T06:00:00"/>
    <b v="0"/>
    <b v="0"/>
    <x v="3"/>
  </r>
  <r>
    <n v="366"/>
    <s v="Williams, Perez and Villegas"/>
    <s v="Robust directional system engine"/>
    <x v="37"/>
    <n v="10658"/>
    <x v="363"/>
    <s v="Pass"/>
    <n v="101"/>
    <s v="US"/>
    <x v="1"/>
    <d v="2011-01-03T00:00:00"/>
    <d v="1899-12-30T06:00:00"/>
    <b v="0"/>
    <b v="1"/>
    <x v="3"/>
  </r>
  <r>
    <n v="367"/>
    <s v="Brooks, Jones and Ingram"/>
    <s v="Triple-buffered explicit methodology"/>
    <x v="34"/>
    <n v="1870"/>
    <x v="364"/>
    <s v="Fail"/>
    <n v="75"/>
    <s v="US"/>
    <x v="1"/>
    <d v="2014-10-18T00:00:00"/>
    <d v="1899-12-30T05:00:00"/>
    <b v="0"/>
    <b v="1"/>
    <x v="3"/>
  </r>
  <r>
    <n v="368"/>
    <s v="Whitaker, Wallace and Daniels"/>
    <s v="Reactive directional capacity"/>
    <x v="5"/>
    <n v="14394"/>
    <x v="365"/>
    <s v="Pass"/>
    <n v="206"/>
    <s v="GB"/>
    <x v="4"/>
    <d v="2010-10-13T00:00:00"/>
    <d v="1899-12-30T05:00:00"/>
    <b v="0"/>
    <b v="1"/>
    <x v="4"/>
  </r>
  <r>
    <n v="369"/>
    <s v="Smith-Gonzalez"/>
    <s v="Polarized needs-based approach"/>
    <x v="91"/>
    <n v="14743"/>
    <x v="366"/>
    <s v="Pass"/>
    <n v="154"/>
    <s v="US"/>
    <x v="1"/>
    <d v="2013-02-03T00:00:00"/>
    <d v="1899-12-30T06:00:00"/>
    <b v="0"/>
    <b v="1"/>
    <x v="4"/>
  </r>
  <r>
    <n v="370"/>
    <s v="Skinner PLC"/>
    <s v="Intuitive well-modulated middleware"/>
    <x v="222"/>
    <n v="178965"/>
    <x v="367"/>
    <s v="Pass"/>
    <n v="5966"/>
    <s v="US"/>
    <x v="1"/>
    <d v="2019-04-15T00:00:00"/>
    <d v="1899-12-30T05:00:00"/>
    <b v="0"/>
    <b v="0"/>
    <x v="3"/>
  </r>
  <r>
    <n v="371"/>
    <s v="Nolan, Smith and Sanchez"/>
    <s v="Multi-channeled logistical matrices"/>
    <x v="223"/>
    <n v="128410"/>
    <x v="368"/>
    <s v="Fail"/>
    <n v="2176"/>
    <s v="US"/>
    <x v="1"/>
    <d v="2015-02-08T00:00:00"/>
    <d v="1899-12-30T06:00:00"/>
    <b v="0"/>
    <b v="0"/>
    <x v="3"/>
  </r>
  <r>
    <n v="372"/>
    <s v="Green-Carr"/>
    <s v="Pre-emptive bifurcated artificial intelligence"/>
    <x v="79"/>
    <n v="14324"/>
    <x v="369"/>
    <s v="Pass"/>
    <n v="169"/>
    <s v="US"/>
    <x v="1"/>
    <d v="2015-01-08T00:00:00"/>
    <d v="1899-12-30T06:00:00"/>
    <b v="0"/>
    <b v="1"/>
    <x v="4"/>
  </r>
  <r>
    <n v="373"/>
    <s v="Brown-Parker"/>
    <s v="Down-sized coherent toolset"/>
    <x v="224"/>
    <n v="164291"/>
    <x v="370"/>
    <s v="Pass"/>
    <n v="2106"/>
    <s v="US"/>
    <x v="1"/>
    <d v="2017-08-17T00:00:00"/>
    <d v="1899-12-30T05:00:00"/>
    <b v="0"/>
    <b v="0"/>
    <x v="3"/>
  </r>
  <r>
    <n v="374"/>
    <s v="Marshall Inc"/>
    <s v="Open-source multi-tasking data-warehouse"/>
    <x v="225"/>
    <n v="22073"/>
    <x v="371"/>
    <s v="Fail"/>
    <n v="441"/>
    <s v="US"/>
    <x v="1"/>
    <d v="2019-01-11T00:00:00"/>
    <d v="1899-12-30T06:00:00"/>
    <b v="0"/>
    <b v="1"/>
    <x v="4"/>
  </r>
  <r>
    <n v="375"/>
    <s v="Leblanc-Pineda"/>
    <s v="Future-proofed upward-trending contingency"/>
    <x v="50"/>
    <n v="1479"/>
    <x v="372"/>
    <s v="Fail"/>
    <n v="25"/>
    <s v="US"/>
    <x v="1"/>
    <d v="2015-10-16T00:00:00"/>
    <d v="1899-12-30T05:00:00"/>
    <b v="0"/>
    <b v="0"/>
    <x v="1"/>
  </r>
  <r>
    <n v="376"/>
    <s v="Perry PLC"/>
    <s v="Mandatory uniform matrix"/>
    <x v="74"/>
    <n v="12275"/>
    <x v="373"/>
    <s v="Pass"/>
    <n v="131"/>
    <s v="US"/>
    <x v="1"/>
    <d v="2014-07-06T00:00:00"/>
    <d v="1899-12-30T05:00:00"/>
    <b v="0"/>
    <b v="0"/>
    <x v="1"/>
  </r>
  <r>
    <n v="377"/>
    <s v="Klein, Stark and Livingston"/>
    <s v="Phased methodical initiative"/>
    <x v="226"/>
    <n v="5098"/>
    <x v="374"/>
    <s v="Fail"/>
    <n v="127"/>
    <s v="US"/>
    <x v="1"/>
    <d v="2019-10-22T00:00:00"/>
    <d v="1899-12-30T05:00:00"/>
    <b v="0"/>
    <b v="0"/>
    <x v="3"/>
  </r>
  <r>
    <n v="378"/>
    <s v="Fleming-Oliver"/>
    <s v="Managed stable function"/>
    <x v="227"/>
    <n v="24882"/>
    <x v="375"/>
    <s v="Fail"/>
    <n v="355"/>
    <s v="US"/>
    <x v="1"/>
    <d v="2018-05-21T00:00:00"/>
    <d v="1899-12-30T05:00:00"/>
    <b v="0"/>
    <b v="0"/>
    <x v="4"/>
  </r>
  <r>
    <n v="379"/>
    <s v="Reilly, Aguirre and Johnson"/>
    <s v="Realigned clear-thinking migration"/>
    <x v="44"/>
    <n v="2912"/>
    <x v="376"/>
    <s v="Fail"/>
    <n v="44"/>
    <s v="GB"/>
    <x v="4"/>
    <d v="2011-10-27T00:00:00"/>
    <d v="1899-12-30T05:00:00"/>
    <b v="0"/>
    <b v="0"/>
    <x v="3"/>
  </r>
  <r>
    <n v="380"/>
    <s v="Davidson, Wilcox and Lewis"/>
    <s v="Optional clear-thinking process improvement"/>
    <x v="186"/>
    <n v="4008"/>
    <x v="377"/>
    <s v="Pass"/>
    <n v="84"/>
    <s v="US"/>
    <x v="1"/>
    <d v="2013-06-23T00:00:00"/>
    <d v="1899-12-30T05:00:00"/>
    <b v="0"/>
    <b v="0"/>
    <x v="3"/>
  </r>
  <r>
    <n v="381"/>
    <s v="Michael, Anderson and Vincent"/>
    <s v="Cross-group global moratorium"/>
    <x v="98"/>
    <n v="9749"/>
    <x v="378"/>
    <s v="Pass"/>
    <n v="155"/>
    <s v="US"/>
    <x v="1"/>
    <d v="2015-06-08T00:00:00"/>
    <d v="1899-12-30T05:00:00"/>
    <b v="0"/>
    <b v="0"/>
    <x v="3"/>
  </r>
  <r>
    <n v="382"/>
    <s v="King Ltd"/>
    <s v="Visionary systemic process improvement"/>
    <x v="14"/>
    <n v="5803"/>
    <x v="379"/>
    <s v="Fail"/>
    <n v="67"/>
    <s v="US"/>
    <x v="1"/>
    <d v="2017-10-16T00:00:00"/>
    <d v="1899-12-30T05:00:00"/>
    <b v="0"/>
    <b v="0"/>
    <x v="7"/>
  </r>
  <r>
    <n v="383"/>
    <s v="Baker Ltd"/>
    <s v="Progressive intangible flexibility"/>
    <x v="9"/>
    <n v="14199"/>
    <x v="380"/>
    <s v="Pass"/>
    <n v="189"/>
    <s v="US"/>
    <x v="1"/>
    <d v="2019-02-13T00:00:00"/>
    <d v="1899-12-30T06:00:00"/>
    <b v="0"/>
    <b v="1"/>
    <x v="0"/>
  </r>
  <r>
    <n v="384"/>
    <s v="Baker, Collins and Smith"/>
    <s v="Reactive real-time software"/>
    <x v="228"/>
    <n v="196779"/>
    <x v="381"/>
    <s v="Pass"/>
    <n v="4799"/>
    <s v="US"/>
    <x v="1"/>
    <d v="2017-02-10T00:00:00"/>
    <d v="1899-12-30T06:00:00"/>
    <b v="1"/>
    <b v="1"/>
    <x v="4"/>
  </r>
  <r>
    <n v="385"/>
    <s v="Warren-Harrison"/>
    <s v="Programmable incremental knowledge user"/>
    <x v="229"/>
    <n v="56859"/>
    <x v="382"/>
    <s v="Pass"/>
    <n v="1137"/>
    <s v="US"/>
    <x v="1"/>
    <d v="2019-03-29T00:00:00"/>
    <d v="1899-12-30T05:00:00"/>
    <b v="0"/>
    <b v="0"/>
    <x v="5"/>
  </r>
  <r>
    <n v="386"/>
    <s v="Gardner Group"/>
    <s v="Progressive 5thgeneration customer loyalty"/>
    <x v="230"/>
    <n v="103554"/>
    <x v="383"/>
    <s v="Fail"/>
    <n v="1068"/>
    <s v="US"/>
    <x v="1"/>
    <d v="2010-06-26T00:00:00"/>
    <d v="1899-12-30T05:00:00"/>
    <b v="0"/>
    <b v="0"/>
    <x v="3"/>
  </r>
  <r>
    <n v="387"/>
    <s v="Flores-Lambert"/>
    <s v="Triple-buffered logistical frame"/>
    <x v="231"/>
    <n v="42795"/>
    <x v="384"/>
    <s v="Fail"/>
    <n v="424"/>
    <s v="US"/>
    <x v="1"/>
    <d v="2012-06-12T00:00:00"/>
    <d v="1899-12-30T05:00:00"/>
    <b v="0"/>
    <b v="0"/>
    <x v="2"/>
  </r>
  <r>
    <n v="388"/>
    <s v="Cruz Ltd"/>
    <s v="Exclusive dynamic adapter"/>
    <x v="232"/>
    <n v="12938"/>
    <x v="385"/>
    <s v="Fail"/>
    <n v="145"/>
    <s v="CH"/>
    <x v="5"/>
    <d v="2012-01-04T00:00:00"/>
    <d v="1899-12-30T06:00:00"/>
    <b v="0"/>
    <b v="0"/>
    <x v="1"/>
  </r>
  <r>
    <n v="389"/>
    <s v="Knox-Garner"/>
    <s v="Automated systemic hierarchy"/>
    <x v="233"/>
    <n v="101352"/>
    <x v="386"/>
    <s v="Pass"/>
    <n v="1152"/>
    <s v="US"/>
    <x v="1"/>
    <d v="2010-10-28T00:00:00"/>
    <d v="1899-12-30T05:00:00"/>
    <b v="0"/>
    <b v="0"/>
    <x v="3"/>
  </r>
  <r>
    <n v="390"/>
    <s v="Davis-Allen"/>
    <s v="Digitized eco-centric core"/>
    <x v="166"/>
    <n v="4477"/>
    <x v="387"/>
    <s v="Pass"/>
    <n v="50"/>
    <s v="US"/>
    <x v="1"/>
    <d v="2013-09-13T00:00:00"/>
    <d v="1899-12-30T05:00:00"/>
    <b v="0"/>
    <b v="0"/>
    <x v="7"/>
  </r>
  <r>
    <n v="391"/>
    <s v="Miller-Patel"/>
    <s v="Mandatory uniform strategy"/>
    <x v="234"/>
    <n v="4393"/>
    <x v="388"/>
    <s v="Fail"/>
    <n v="151"/>
    <s v="US"/>
    <x v="1"/>
    <d v="2014-01-14T00:00:00"/>
    <d v="1899-12-30T06:00:00"/>
    <b v="0"/>
    <b v="0"/>
    <x v="5"/>
  </r>
  <r>
    <n v="392"/>
    <s v="Hernandez-Grimes"/>
    <s v="Profit-focused zero administration forecast"/>
    <x v="235"/>
    <n v="67546"/>
    <x v="389"/>
    <s v="Fail"/>
    <n v="1608"/>
    <s v="US"/>
    <x v="1"/>
    <d v="2011-01-06T00:00:00"/>
    <d v="1899-12-30T06:00:00"/>
    <b v="0"/>
    <b v="0"/>
    <x v="2"/>
  </r>
  <r>
    <n v="393"/>
    <s v="Owens, Hall and Gonzalez"/>
    <s v="De-engineered static orchestration"/>
    <x v="236"/>
    <n v="143788"/>
    <x v="390"/>
    <s v="Pass"/>
    <n v="3059"/>
    <s v="CA"/>
    <x v="0"/>
    <d v="2017-07-17T00:00:00"/>
    <d v="1899-12-30T05:00:00"/>
    <b v="0"/>
    <b v="0"/>
    <x v="1"/>
  </r>
  <r>
    <n v="394"/>
    <s v="Noble-Bailey"/>
    <s v="Customizable dynamic info-mediaries"/>
    <x v="126"/>
    <n v="3755"/>
    <x v="391"/>
    <s v="Pass"/>
    <n v="34"/>
    <s v="US"/>
    <x v="1"/>
    <d v="2013-07-29T00:00:00"/>
    <d v="1899-12-30T05:00:00"/>
    <b v="0"/>
    <b v="1"/>
    <x v="4"/>
  </r>
  <r>
    <n v="395"/>
    <s v="Taylor PLC"/>
    <s v="Enhanced incremental budgetary management"/>
    <x v="143"/>
    <n v="9238"/>
    <x v="392"/>
    <s v="Pass"/>
    <n v="220"/>
    <s v="US"/>
    <x v="1"/>
    <d v="2011-12-08T00:00:00"/>
    <d v="1899-12-30T06:00:00"/>
    <b v="1"/>
    <b v="0"/>
    <x v="3"/>
  </r>
  <r>
    <n v="396"/>
    <s v="Holmes PLC"/>
    <s v="Digitized local info-mediaries"/>
    <x v="237"/>
    <n v="77012"/>
    <x v="393"/>
    <s v="Pass"/>
    <n v="1604"/>
    <s v="AU"/>
    <x v="2"/>
    <d v="2018-10-05T00:00:00"/>
    <d v="1899-12-30T05:00:00"/>
    <b v="0"/>
    <b v="0"/>
    <x v="4"/>
  </r>
  <r>
    <n v="397"/>
    <s v="Jones-Martin"/>
    <s v="Virtual systematic monitoring"/>
    <x v="32"/>
    <n v="14083"/>
    <x v="394"/>
    <s v="Pass"/>
    <n v="454"/>
    <s v="US"/>
    <x v="1"/>
    <d v="2013-05-23T00:00:00"/>
    <d v="1899-12-30T05:00:00"/>
    <b v="0"/>
    <b v="0"/>
    <x v="1"/>
  </r>
  <r>
    <n v="398"/>
    <s v="Myers LLC"/>
    <s v="Reactive bottom-line open architecture"/>
    <x v="12"/>
    <n v="12202"/>
    <x v="395"/>
    <s v="Pass"/>
    <n v="123"/>
    <s v="IT"/>
    <x v="6"/>
    <d v="2018-05-08T00:00:00"/>
    <d v="1899-12-30T05:00:00"/>
    <b v="0"/>
    <b v="1"/>
    <x v="4"/>
  </r>
  <r>
    <n v="399"/>
    <s v="Acosta, Mullins and Morris"/>
    <s v="Pre-emptive interactive model"/>
    <x v="238"/>
    <n v="62127"/>
    <x v="396"/>
    <s v="Fail"/>
    <n v="941"/>
    <s v="US"/>
    <x v="1"/>
    <d v="2011-02-02T00:00:00"/>
    <d v="1899-12-30T06:00:00"/>
    <b v="0"/>
    <b v="0"/>
    <x v="1"/>
  </r>
  <r>
    <n v="400"/>
    <s v="Bell PLC"/>
    <s v="Ergonomic eco-centric open architecture"/>
    <x v="0"/>
    <n v="2"/>
    <x v="50"/>
    <s v="Fail"/>
    <n v="1"/>
    <s v="US"/>
    <x v="1"/>
    <d v="2013-08-16T00:00:00"/>
    <d v="1899-12-30T05:00:00"/>
    <b v="0"/>
    <b v="1"/>
    <x v="7"/>
  </r>
  <r>
    <n v="401"/>
    <s v="Smith-Schmidt"/>
    <s v="Inverse radical hierarchy"/>
    <x v="79"/>
    <n v="13772"/>
    <x v="397"/>
    <s v="Pass"/>
    <n v="299"/>
    <s v="US"/>
    <x v="1"/>
    <d v="2019-10-27T00:00:00"/>
    <d v="1899-12-30T05:00:00"/>
    <b v="0"/>
    <b v="0"/>
    <x v="3"/>
  </r>
  <r>
    <n v="402"/>
    <s v="Ruiz, Richardson and Cole"/>
    <s v="Team-oriented static interface"/>
    <x v="190"/>
    <n v="2946"/>
    <x v="398"/>
    <s v="Fail"/>
    <n v="40"/>
    <s v="US"/>
    <x v="1"/>
    <d v="2012-01-06T00:00:00"/>
    <d v="1899-12-30T06:00:00"/>
    <b v="0"/>
    <b v="1"/>
    <x v="4"/>
  </r>
  <r>
    <n v="403"/>
    <s v="Leonard-Mcclain"/>
    <s v="Virtual foreground throughput"/>
    <x v="239"/>
    <n v="168820"/>
    <x v="399"/>
    <s v="Fail"/>
    <n v="3015"/>
    <s v="CA"/>
    <x v="0"/>
    <d v="2010-05-12T00:00:00"/>
    <d v="1899-12-30T05:00:00"/>
    <b v="0"/>
    <b v="1"/>
    <x v="3"/>
  </r>
  <r>
    <n v="404"/>
    <s v="Bailey-Boyer"/>
    <s v="Visionary exuding Internet solution"/>
    <x v="240"/>
    <n v="154321"/>
    <x v="400"/>
    <s v="Pass"/>
    <n v="2237"/>
    <s v="US"/>
    <x v="1"/>
    <d v="2017-11-14T00:00:00"/>
    <d v="1899-12-30T06:00:00"/>
    <b v="0"/>
    <b v="0"/>
    <x v="3"/>
  </r>
  <r>
    <n v="405"/>
    <s v="Lee LLC"/>
    <s v="Synchronized secondary analyzer"/>
    <x v="241"/>
    <n v="26527"/>
    <x v="401"/>
    <s v="Fail"/>
    <n v="435"/>
    <s v="US"/>
    <x v="1"/>
    <d v="2018-06-04T00:00:00"/>
    <d v="1899-12-30T05:00:00"/>
    <b v="0"/>
    <b v="0"/>
    <x v="3"/>
  </r>
  <r>
    <n v="406"/>
    <s v="Lyons Inc"/>
    <s v="Balanced attitude-oriented parallelism"/>
    <x v="242"/>
    <n v="71583"/>
    <x v="402"/>
    <s v="Pass"/>
    <n v="645"/>
    <s v="US"/>
    <x v="1"/>
    <d v="2013-01-30T00:00:00"/>
    <d v="1899-12-30T06:00:00"/>
    <b v="1"/>
    <b v="0"/>
    <x v="4"/>
  </r>
  <r>
    <n v="407"/>
    <s v="Herrera-Wilson"/>
    <s v="Organized bandwidth-monitored core"/>
    <x v="74"/>
    <n v="12100"/>
    <x v="403"/>
    <s v="Pass"/>
    <n v="484"/>
    <s v="DK"/>
    <x v="3"/>
    <d v="2019-10-13T00:00:00"/>
    <d v="1899-12-30T05:00:00"/>
    <b v="0"/>
    <b v="0"/>
    <x v="3"/>
  </r>
  <r>
    <n v="408"/>
    <s v="Mahoney, Adams and Lucas"/>
    <s v="Cloned leadingedge utilization"/>
    <x v="243"/>
    <n v="12129"/>
    <x v="404"/>
    <s v="Pass"/>
    <n v="154"/>
    <s v="CA"/>
    <x v="0"/>
    <d v="2016-06-20T00:00:00"/>
    <d v="1899-12-30T05:00:00"/>
    <b v="0"/>
    <b v="0"/>
    <x v="4"/>
  </r>
  <r>
    <n v="409"/>
    <s v="Stewart LLC"/>
    <s v="Secured asymmetric projection"/>
    <x v="244"/>
    <n v="62804"/>
    <x v="405"/>
    <s v="Fail"/>
    <n v="714"/>
    <s v="US"/>
    <x v="1"/>
    <d v="2017-04-18T00:00:00"/>
    <d v="1899-12-30T05:00:00"/>
    <b v="0"/>
    <b v="0"/>
    <x v="1"/>
  </r>
  <r>
    <n v="410"/>
    <s v="Mcmillan Group"/>
    <s v="Advanced cohesive Graphic Interface"/>
    <x v="184"/>
    <n v="55536"/>
    <x v="406"/>
    <s v="Fail"/>
    <n v="1111"/>
    <s v="US"/>
    <x v="1"/>
    <d v="2015-04-28T00:00:00"/>
    <d v="1899-12-30T05:00:00"/>
    <b v="0"/>
    <b v="0"/>
    <x v="6"/>
  </r>
  <r>
    <n v="411"/>
    <s v="Beck, Thompson and Martinez"/>
    <s v="Down-sized maximized function"/>
    <x v="75"/>
    <n v="8161"/>
    <x v="407"/>
    <s v="Pass"/>
    <n v="82"/>
    <s v="US"/>
    <x v="1"/>
    <d v="2017-05-29T00:00:00"/>
    <d v="1899-12-30T05:00:00"/>
    <b v="0"/>
    <b v="0"/>
    <x v="3"/>
  </r>
  <r>
    <n v="412"/>
    <s v="Rodriguez-Scott"/>
    <s v="Realigned zero tolerance software"/>
    <x v="118"/>
    <n v="14046"/>
    <x v="408"/>
    <s v="Pass"/>
    <n v="134"/>
    <s v="US"/>
    <x v="1"/>
    <d v="2014-01-03T00:00:00"/>
    <d v="1899-12-30T06:00:00"/>
    <b v="0"/>
    <b v="0"/>
    <x v="5"/>
  </r>
  <r>
    <n v="413"/>
    <s v="Rush-Bowers"/>
    <s v="Persevering analyzing extranet"/>
    <x v="245"/>
    <n v="117628"/>
    <x v="409"/>
    <s v="Fail"/>
    <n v="1089"/>
    <s v="US"/>
    <x v="1"/>
    <d v="2018-11-27T00:00:00"/>
    <d v="1899-12-30T06:00:00"/>
    <b v="0"/>
    <b v="0"/>
    <x v="4"/>
  </r>
  <r>
    <n v="414"/>
    <s v="Davis and Sons"/>
    <s v="Innovative human-resource migration"/>
    <x v="246"/>
    <n v="159405"/>
    <x v="410"/>
    <s v="Fail"/>
    <n v="5497"/>
    <s v="US"/>
    <x v="1"/>
    <d v="2010-04-20T00:00:00"/>
    <d v="1899-12-30T05:00:00"/>
    <b v="0"/>
    <b v="1"/>
    <x v="0"/>
  </r>
  <r>
    <n v="415"/>
    <s v="Anderson-Pham"/>
    <s v="Intuitive needs-based monitoring"/>
    <x v="247"/>
    <n v="12552"/>
    <x v="411"/>
    <s v="Fail"/>
    <n v="418"/>
    <s v="US"/>
    <x v="1"/>
    <d v="2012-01-13T00:00:00"/>
    <d v="1899-12-30T06:00:00"/>
    <b v="0"/>
    <b v="0"/>
    <x v="3"/>
  </r>
  <r>
    <n v="416"/>
    <s v="Stewart-Coleman"/>
    <s v="Customer-focused disintermediate toolset"/>
    <x v="248"/>
    <n v="59007"/>
    <x v="412"/>
    <s v="Fail"/>
    <n v="1439"/>
    <s v="US"/>
    <x v="1"/>
    <d v="2011-01-17T00:00:00"/>
    <d v="1899-12-30T06:00:00"/>
    <b v="0"/>
    <b v="1"/>
    <x v="4"/>
  </r>
  <r>
    <n v="417"/>
    <s v="Bradshaw, Smith and Ryan"/>
    <s v="Upgradable 24/7 emulation"/>
    <x v="12"/>
    <n v="943"/>
    <x v="413"/>
    <s v="Fail"/>
    <n v="15"/>
    <s v="US"/>
    <x v="1"/>
    <d v="2018-11-03T00:00:00"/>
    <d v="1899-12-30T05:00:00"/>
    <b v="0"/>
    <b v="0"/>
    <x v="3"/>
  </r>
  <r>
    <n v="418"/>
    <s v="Jackson PLC"/>
    <s v="Quality-focused client-server core"/>
    <x v="249"/>
    <n v="93963"/>
    <x v="414"/>
    <s v="Fail"/>
    <n v="1999"/>
    <s v="CA"/>
    <x v="0"/>
    <d v="2012-05-06T00:00:00"/>
    <d v="1899-12-30T05:00:00"/>
    <b v="0"/>
    <b v="0"/>
    <x v="4"/>
  </r>
  <r>
    <n v="419"/>
    <s v="Ware-Arias"/>
    <s v="Upgradable maximized protocol"/>
    <x v="250"/>
    <n v="140469"/>
    <x v="415"/>
    <s v="Pass"/>
    <n v="5203"/>
    <s v="US"/>
    <x v="1"/>
    <d v="2011-12-22T00:00:00"/>
    <d v="1899-12-30T06:00:00"/>
    <b v="0"/>
    <b v="0"/>
    <x v="2"/>
  </r>
  <r>
    <n v="420"/>
    <s v="Blair, Reyes and Woods"/>
    <s v="Cross-platform interactive synergy"/>
    <x v="92"/>
    <n v="6423"/>
    <x v="416"/>
    <s v="Pass"/>
    <n v="94"/>
    <s v="US"/>
    <x v="1"/>
    <d v="2017-06-25T00:00:00"/>
    <d v="1899-12-30T05:00:00"/>
    <b v="0"/>
    <b v="0"/>
    <x v="3"/>
  </r>
  <r>
    <n v="421"/>
    <s v="Thomas-Lopez"/>
    <s v="User-centric fault-tolerant archive"/>
    <x v="151"/>
    <n v="6015"/>
    <x v="417"/>
    <s v="Fail"/>
    <n v="118"/>
    <s v="US"/>
    <x v="1"/>
    <d v="2017-06-29T00:00:00"/>
    <d v="1899-12-30T05:00:00"/>
    <b v="0"/>
    <b v="1"/>
    <x v="2"/>
  </r>
  <r>
    <n v="422"/>
    <s v="Brown, Davies and Pacheco"/>
    <s v="Reverse-engineered regional knowledge user"/>
    <x v="251"/>
    <n v="11075"/>
    <x v="418"/>
    <s v="Pass"/>
    <n v="205"/>
    <s v="US"/>
    <x v="1"/>
    <d v="2010-04-17T00:00:00"/>
    <d v="1899-12-30T05:00:00"/>
    <b v="0"/>
    <b v="1"/>
    <x v="3"/>
  </r>
  <r>
    <n v="423"/>
    <s v="Jones-Riddle"/>
    <s v="Self-enabling real-time definition"/>
    <x v="252"/>
    <n v="15723"/>
    <x v="419"/>
    <s v="Fail"/>
    <n v="162"/>
    <s v="US"/>
    <x v="1"/>
    <d v="2011-09-22T00:00:00"/>
    <d v="1899-12-30T05:00:00"/>
    <b v="0"/>
    <b v="1"/>
    <x v="0"/>
  </r>
  <r>
    <n v="424"/>
    <s v="Schmidt-Gomez"/>
    <s v="User-centric impactful projection"/>
    <x v="135"/>
    <n v="2064"/>
    <x v="420"/>
    <s v="Fail"/>
    <n v="83"/>
    <s v="US"/>
    <x v="1"/>
    <d v="2018-04-18T00:00:00"/>
    <d v="1899-12-30T05:00:00"/>
    <b v="0"/>
    <b v="0"/>
    <x v="1"/>
  </r>
  <r>
    <n v="425"/>
    <s v="Sullivan, Davis and Booth"/>
    <s v="Vision-oriented actuating hardware"/>
    <x v="50"/>
    <n v="7767"/>
    <x v="421"/>
    <s v="Pass"/>
    <n v="92"/>
    <s v="US"/>
    <x v="1"/>
    <d v="2015-07-28T00:00:00"/>
    <d v="1899-12-30T05:00:00"/>
    <b v="0"/>
    <b v="0"/>
    <x v="7"/>
  </r>
  <r>
    <n v="426"/>
    <s v="Edwards-Kane"/>
    <s v="Virtual leadingedge framework"/>
    <x v="37"/>
    <n v="10313"/>
    <x v="422"/>
    <s v="Pass"/>
    <n v="219"/>
    <s v="US"/>
    <x v="1"/>
    <d v="2013-02-27T00:00:00"/>
    <d v="1899-12-30T06:00:00"/>
    <b v="0"/>
    <b v="0"/>
    <x v="3"/>
  </r>
  <r>
    <n v="427"/>
    <s v="Hicks, Wall and Webb"/>
    <s v="Managed discrete framework"/>
    <x v="253"/>
    <n v="197018"/>
    <x v="423"/>
    <s v="Pass"/>
    <n v="2526"/>
    <s v="US"/>
    <x v="1"/>
    <d v="2014-09-13T00:00:00"/>
    <d v="1899-12-30T05:00:00"/>
    <b v="0"/>
    <b v="1"/>
    <x v="3"/>
  </r>
  <r>
    <n v="428"/>
    <s v="Mayer-Richmond"/>
    <s v="Progressive zero-defect capability"/>
    <x v="254"/>
    <n v="47037"/>
    <x v="424"/>
    <s v="Fail"/>
    <n v="747"/>
    <s v="US"/>
    <x v="1"/>
    <d v="2011-02-11T00:00:00"/>
    <d v="1899-12-30T06:00:00"/>
    <b v="0"/>
    <b v="0"/>
    <x v="4"/>
  </r>
  <r>
    <n v="429"/>
    <s v="Robles Ltd"/>
    <s v="Right-sized demand-driven adapter"/>
    <x v="255"/>
    <n v="173191"/>
    <x v="425"/>
    <s v="Fail"/>
    <n v="2138"/>
    <s v="US"/>
    <x v="1"/>
    <d v="2014-02-10T00:00:00"/>
    <d v="1899-12-30T06:00:00"/>
    <b v="0"/>
    <b v="1"/>
    <x v="7"/>
  </r>
  <r>
    <n v="430"/>
    <s v="Cochran Ltd"/>
    <s v="Re-engineered attitude-oriented frame"/>
    <x v="32"/>
    <n v="5487"/>
    <x v="426"/>
    <s v="Fail"/>
    <n v="84"/>
    <s v="US"/>
    <x v="1"/>
    <d v="2019-09-29T00:00:00"/>
    <d v="1899-12-30T05:00:00"/>
    <b v="0"/>
    <b v="0"/>
    <x v="3"/>
  </r>
  <r>
    <n v="431"/>
    <s v="Rosales LLC"/>
    <s v="Compatible multimedia utilization"/>
    <x v="135"/>
    <n v="9817"/>
    <x v="427"/>
    <s v="Pass"/>
    <n v="94"/>
    <s v="US"/>
    <x v="1"/>
    <d v="2018-06-22T00:00:00"/>
    <d v="1899-12-30T05:00:00"/>
    <b v="1"/>
    <b v="0"/>
    <x v="3"/>
  </r>
  <r>
    <n v="432"/>
    <s v="Harper-Bryan"/>
    <s v="Re-contextualized dedicated hardware"/>
    <x v="106"/>
    <n v="6369"/>
    <x v="428"/>
    <s v="Fail"/>
    <n v="91"/>
    <s v="US"/>
    <x v="1"/>
    <d v="2014-05-02T00:00:00"/>
    <d v="1899-12-30T05:00:00"/>
    <b v="0"/>
    <b v="0"/>
    <x v="3"/>
  </r>
  <r>
    <n v="433"/>
    <s v="Potter, Harper and Everett"/>
    <s v="Decentralized composite paradigm"/>
    <x v="256"/>
    <n v="65755"/>
    <x v="429"/>
    <s v="Fail"/>
    <n v="792"/>
    <s v="US"/>
    <x v="1"/>
    <d v="2013-11-25T00:00:00"/>
    <d v="1899-12-30T06:00:00"/>
    <b v="0"/>
    <b v="1"/>
    <x v="4"/>
  </r>
  <r>
    <n v="434"/>
    <s v="Floyd-Sims"/>
    <s v="Cloned transitional hierarchy"/>
    <x v="91"/>
    <n v="903"/>
    <x v="430"/>
    <s v="Fail"/>
    <n v="10"/>
    <s v="CA"/>
    <x v="0"/>
    <d v="2016-12-01T00:00:00"/>
    <d v="1899-12-30T06:00:00"/>
    <b v="1"/>
    <b v="0"/>
    <x v="3"/>
  </r>
  <r>
    <n v="435"/>
    <s v="Spence, Jackson and Kelly"/>
    <s v="Advanced discrete leverage"/>
    <x v="257"/>
    <n v="178120"/>
    <x v="431"/>
    <s v="Pass"/>
    <n v="1713"/>
    <s v="IT"/>
    <x v="6"/>
    <d v="2014-12-15T00:00:00"/>
    <d v="1899-12-30T06:00:00"/>
    <b v="0"/>
    <b v="1"/>
    <x v="3"/>
  </r>
  <r>
    <n v="436"/>
    <s v="King-Nguyen"/>
    <s v="Open-source incremental throughput"/>
    <x v="81"/>
    <n v="13678"/>
    <x v="432"/>
    <s v="Pass"/>
    <n v="249"/>
    <s v="US"/>
    <x v="1"/>
    <d v="2019-04-20T00:00:00"/>
    <d v="1899-12-30T05:00:00"/>
    <b v="0"/>
    <b v="0"/>
    <x v="1"/>
  </r>
  <r>
    <n v="437"/>
    <s v="Hansen Group"/>
    <s v="Centralized regional interface"/>
    <x v="32"/>
    <n v="9969"/>
    <x v="433"/>
    <s v="Pass"/>
    <n v="192"/>
    <s v="US"/>
    <x v="1"/>
    <d v="2015-09-13T00:00:00"/>
    <d v="1899-12-30T05:00:00"/>
    <b v="0"/>
    <b v="1"/>
    <x v="4"/>
  </r>
  <r>
    <n v="438"/>
    <s v="Mathis, Hall and Hansen"/>
    <s v="Streamlined web-enabled knowledgebase"/>
    <x v="111"/>
    <n v="14827"/>
    <x v="434"/>
    <s v="Pass"/>
    <n v="247"/>
    <s v="US"/>
    <x v="1"/>
    <d v="2013-03-04T00:00:00"/>
    <d v="1899-12-30T06:00:00"/>
    <b v="0"/>
    <b v="0"/>
    <x v="3"/>
  </r>
  <r>
    <n v="439"/>
    <s v="Cummings Inc"/>
    <s v="Digitized transitional monitoring"/>
    <x v="258"/>
    <n v="100900"/>
    <x v="435"/>
    <s v="Pass"/>
    <n v="2293"/>
    <s v="US"/>
    <x v="1"/>
    <d v="2016-11-06T00:00:00"/>
    <d v="1899-12-30T05:00:00"/>
    <b v="0"/>
    <b v="0"/>
    <x v="4"/>
  </r>
  <r>
    <n v="440"/>
    <s v="Miller-Poole"/>
    <s v="Networked optimal adapter"/>
    <x v="259"/>
    <n v="165954"/>
    <x v="436"/>
    <s v="Pass"/>
    <n v="3131"/>
    <s v="US"/>
    <x v="1"/>
    <d v="2017-06-30T00:00:00"/>
    <d v="1899-12-30T05:00:00"/>
    <b v="0"/>
    <b v="0"/>
    <x v="4"/>
  </r>
  <r>
    <n v="441"/>
    <s v="Rodriguez-West"/>
    <s v="Automated optimal function"/>
    <x v="260"/>
    <n v="1744"/>
    <x v="437"/>
    <s v="Fail"/>
    <n v="32"/>
    <s v="US"/>
    <x v="1"/>
    <d v="2012-04-26T00:00:00"/>
    <d v="1899-12-30T05:00:00"/>
    <b v="0"/>
    <b v="0"/>
    <x v="2"/>
  </r>
  <r>
    <n v="442"/>
    <s v="Calderon, Bradford and Dean"/>
    <s v="Devolved system-worthy framework"/>
    <x v="91"/>
    <n v="10731"/>
    <x v="438"/>
    <s v="Pass"/>
    <n v="143"/>
    <s v="IT"/>
    <x v="6"/>
    <d v="2017-09-02T00:00:00"/>
    <d v="1899-12-30T05:00:00"/>
    <b v="0"/>
    <b v="0"/>
    <x v="3"/>
  </r>
  <r>
    <n v="443"/>
    <s v="Clark-Bowman"/>
    <s v="Stand-alone user-facing service-desk"/>
    <x v="29"/>
    <n v="3232"/>
    <x v="439"/>
    <s v="Fail"/>
    <n v="90"/>
    <s v="US"/>
    <x v="1"/>
    <d v="2010-09-30T00:00:00"/>
    <d v="1899-12-30T05:00:00"/>
    <b v="0"/>
    <b v="0"/>
    <x v="3"/>
  </r>
  <r>
    <n v="444"/>
    <s v="Hensley Ltd"/>
    <s v="Versatile global attitude"/>
    <x v="8"/>
    <n v="10938"/>
    <x v="440"/>
    <s v="Pass"/>
    <n v="296"/>
    <s v="US"/>
    <x v="1"/>
    <d v="2011-07-24T00:00:00"/>
    <d v="1899-12-30T05:00:00"/>
    <b v="0"/>
    <b v="1"/>
    <x v="1"/>
  </r>
  <r>
    <n v="445"/>
    <s v="Anderson-Pearson"/>
    <s v="Intuitive demand-driven Local Area Network"/>
    <x v="118"/>
    <n v="10739"/>
    <x v="441"/>
    <s v="Pass"/>
    <n v="170"/>
    <s v="US"/>
    <x v="1"/>
    <d v="2010-12-03T00:00:00"/>
    <d v="1899-12-30T06:00:00"/>
    <b v="0"/>
    <b v="1"/>
    <x v="3"/>
  </r>
  <r>
    <n v="446"/>
    <s v="Martin, Martin and Solis"/>
    <s v="Assimilated uniform methodology"/>
    <x v="85"/>
    <n v="5579"/>
    <x v="442"/>
    <s v="Fail"/>
    <n v="186"/>
    <s v="US"/>
    <x v="1"/>
    <d v="2012-12-18T00:00:00"/>
    <d v="1899-12-30T06:00:00"/>
    <b v="0"/>
    <b v="0"/>
    <x v="2"/>
  </r>
  <r>
    <n v="447"/>
    <s v="Harrington-Harper"/>
    <s v="Self-enabling next generation algorithm"/>
    <x v="261"/>
    <n v="37754"/>
    <x v="443"/>
    <s v="Fail"/>
    <n v="439"/>
    <s v="GB"/>
    <x v="4"/>
    <d v="2017-12-19T00:00:00"/>
    <d v="1899-12-30T06:00:00"/>
    <b v="0"/>
    <b v="0"/>
    <x v="4"/>
  </r>
  <r>
    <n v="448"/>
    <s v="Price and Sons"/>
    <s v="Object-based demand-driven strategy"/>
    <x v="262"/>
    <n v="45384"/>
    <x v="444"/>
    <s v="Fail"/>
    <n v="605"/>
    <s v="US"/>
    <x v="1"/>
    <d v="2013-04-14T00:00:00"/>
    <d v="1899-12-30T05:00:00"/>
    <b v="0"/>
    <b v="1"/>
    <x v="6"/>
  </r>
  <r>
    <n v="449"/>
    <s v="Cuevas-Morales"/>
    <s v="Public-key coherent ability"/>
    <x v="79"/>
    <n v="8703"/>
    <x v="445"/>
    <s v="Pass"/>
    <n v="86"/>
    <s v="DK"/>
    <x v="3"/>
    <d v="2019-03-06T00:00:00"/>
    <d v="1899-12-30T06:00:00"/>
    <b v="0"/>
    <b v="0"/>
    <x v="6"/>
  </r>
  <r>
    <n v="450"/>
    <s v="Delgado-Hatfield"/>
    <s v="Up-sized composite success"/>
    <x v="0"/>
    <n v="4"/>
    <x v="446"/>
    <s v="Fail"/>
    <n v="1"/>
    <s v="CA"/>
    <x v="0"/>
    <d v="2018-10-21T00:00:00"/>
    <d v="1899-12-30T05:00:00"/>
    <b v="0"/>
    <b v="0"/>
    <x v="4"/>
  </r>
  <r>
    <n v="451"/>
    <s v="Padilla-Porter"/>
    <s v="Innovative exuding matrix"/>
    <x v="263"/>
    <n v="182302"/>
    <x v="447"/>
    <s v="Pass"/>
    <n v="6286"/>
    <s v="US"/>
    <x v="1"/>
    <d v="2017-07-19T00:00:00"/>
    <d v="1899-12-30T05:00:00"/>
    <b v="0"/>
    <b v="0"/>
    <x v="1"/>
  </r>
  <r>
    <n v="452"/>
    <s v="Morris Group"/>
    <s v="Realigned impactful artificial intelligence"/>
    <x v="73"/>
    <n v="3045"/>
    <x v="448"/>
    <s v="Fail"/>
    <n v="31"/>
    <s v="US"/>
    <x v="1"/>
    <d v="2010-07-06T00:00:00"/>
    <d v="1899-12-30T05:00:00"/>
    <b v="0"/>
    <b v="0"/>
    <x v="4"/>
  </r>
  <r>
    <n v="453"/>
    <s v="Saunders Ltd"/>
    <s v="Multi-layered multi-tasking secured line"/>
    <x v="264"/>
    <n v="102749"/>
    <x v="449"/>
    <s v="Fail"/>
    <n v="1181"/>
    <s v="US"/>
    <x v="1"/>
    <d v="2016-12-01T00:00:00"/>
    <d v="1899-12-30T06:00:00"/>
    <b v="0"/>
    <b v="0"/>
    <x v="4"/>
  </r>
  <r>
    <n v="454"/>
    <s v="Woods Inc"/>
    <s v="Upgradable upward-trending portal"/>
    <x v="220"/>
    <n v="1763"/>
    <x v="450"/>
    <s v="Fail"/>
    <n v="39"/>
    <s v="US"/>
    <x v="1"/>
    <d v="2013-10-21T00:00:00"/>
    <d v="1899-12-30T05:00:00"/>
    <b v="0"/>
    <b v="1"/>
    <x v="4"/>
  </r>
  <r>
    <n v="455"/>
    <s v="Villanueva, Wright and Richardson"/>
    <s v="Profit-focused global product"/>
    <x v="265"/>
    <n v="137904"/>
    <x v="451"/>
    <s v="Pass"/>
    <n v="3727"/>
    <s v="US"/>
    <x v="1"/>
    <d v="2011-09-23T00:00:00"/>
    <d v="1899-12-30T05:00:00"/>
    <b v="0"/>
    <b v="0"/>
    <x v="3"/>
  </r>
  <r>
    <n v="456"/>
    <s v="Wilson, Brooks and Clark"/>
    <s v="Operative well-modulated data-warehouse"/>
    <x v="266"/>
    <n v="152438"/>
    <x v="452"/>
    <s v="Pass"/>
    <n v="1605"/>
    <s v="US"/>
    <x v="1"/>
    <d v="2018-02-10T00:00:00"/>
    <d v="1899-12-30T06:00:00"/>
    <b v="0"/>
    <b v="1"/>
    <x v="1"/>
  </r>
  <r>
    <n v="457"/>
    <s v="Sheppard, Smith and Spence"/>
    <s v="Cloned asymmetric functionalities"/>
    <x v="92"/>
    <n v="1332"/>
    <x v="453"/>
    <s v="Fail"/>
    <n v="46"/>
    <s v="US"/>
    <x v="1"/>
    <d v="2016-10-14T00:00:00"/>
    <d v="1899-12-30T05:00:00"/>
    <b v="0"/>
    <b v="0"/>
    <x v="3"/>
  </r>
  <r>
    <n v="458"/>
    <s v="Wise, Thompson and Allen"/>
    <s v="Pre-emptive neutral portal"/>
    <x v="267"/>
    <n v="118706"/>
    <x v="454"/>
    <s v="Pass"/>
    <n v="2120"/>
    <s v="US"/>
    <x v="1"/>
    <d v="2010-03-28T00:00:00"/>
    <d v="1899-12-30T05:00:00"/>
    <b v="0"/>
    <b v="0"/>
    <x v="3"/>
  </r>
  <r>
    <n v="459"/>
    <s v="Lane, Ryan and Chapman"/>
    <s v="Switchable demand-driven help-desk"/>
    <x v="9"/>
    <n v="5674"/>
    <x v="455"/>
    <s v="Fail"/>
    <n v="105"/>
    <s v="US"/>
    <x v="1"/>
    <d v="2014-12-28T00:00:00"/>
    <d v="1899-12-30T06:00:00"/>
    <b v="0"/>
    <b v="0"/>
    <x v="4"/>
  </r>
  <r>
    <n v="460"/>
    <s v="Rich, Alvarez and King"/>
    <s v="Business-focused static ability"/>
    <x v="166"/>
    <n v="4119"/>
    <x v="456"/>
    <s v="Pass"/>
    <n v="50"/>
    <s v="US"/>
    <x v="1"/>
    <d v="2010-08-09T00:00:00"/>
    <d v="1899-12-30T05:00:00"/>
    <b v="0"/>
    <b v="0"/>
    <x v="3"/>
  </r>
  <r>
    <n v="461"/>
    <s v="Terry-Salinas"/>
    <s v="Networked secondary structure"/>
    <x v="268"/>
    <n v="139354"/>
    <x v="457"/>
    <s v="Pass"/>
    <n v="2080"/>
    <s v="US"/>
    <x v="1"/>
    <d v="2014-04-28T00:00:00"/>
    <d v="1899-12-30T05:00:00"/>
    <b v="0"/>
    <b v="0"/>
    <x v="4"/>
  </r>
  <r>
    <n v="462"/>
    <s v="Wang-Rodriguez"/>
    <s v="Total multimedia website"/>
    <x v="269"/>
    <n v="57734"/>
    <x v="458"/>
    <s v="Fail"/>
    <n v="535"/>
    <s v="US"/>
    <x v="1"/>
    <d v="2013-01-30T00:00:00"/>
    <d v="1899-12-30T06:00:00"/>
    <b v="0"/>
    <b v="0"/>
    <x v="6"/>
  </r>
  <r>
    <n v="463"/>
    <s v="Mckee-Hill"/>
    <s v="Cross-platform upward-trending parallelism"/>
    <x v="270"/>
    <n v="145265"/>
    <x v="459"/>
    <s v="Pass"/>
    <n v="2105"/>
    <s v="US"/>
    <x v="1"/>
    <d v="2013-12-31T00:00:00"/>
    <d v="1899-12-30T06:00:00"/>
    <b v="0"/>
    <b v="0"/>
    <x v="4"/>
  </r>
  <r>
    <n v="464"/>
    <s v="Gomez LLC"/>
    <s v="Pre-emptive mission-critical hardware"/>
    <x v="271"/>
    <n v="95020"/>
    <x v="460"/>
    <s v="Pass"/>
    <n v="2436"/>
    <s v="US"/>
    <x v="1"/>
    <d v="2018-02-11T00:00:00"/>
    <d v="1899-12-30T06:00:00"/>
    <b v="0"/>
    <b v="0"/>
    <x v="3"/>
  </r>
  <r>
    <n v="465"/>
    <s v="Gonzalez-Robbins"/>
    <s v="Up-sized responsive protocol"/>
    <x v="53"/>
    <n v="8829"/>
    <x v="461"/>
    <s v="Pass"/>
    <n v="80"/>
    <s v="US"/>
    <x v="1"/>
    <d v="2018-01-27T00:00:00"/>
    <d v="1899-12-30T06:00:00"/>
    <b v="0"/>
    <b v="0"/>
    <x v="5"/>
  </r>
  <r>
    <n v="466"/>
    <s v="Obrien and Sons"/>
    <s v="Pre-emptive transitional frame"/>
    <x v="272"/>
    <n v="3984"/>
    <x v="462"/>
    <s v="Pass"/>
    <n v="42"/>
    <s v="US"/>
    <x v="1"/>
    <d v="2013-05-15T00:00:00"/>
    <d v="1899-12-30T05:00:00"/>
    <b v="0"/>
    <b v="1"/>
    <x v="2"/>
  </r>
  <r>
    <n v="467"/>
    <s v="Shaw Ltd"/>
    <s v="Profit-focused content-based application"/>
    <x v="1"/>
    <n v="8053"/>
    <x v="463"/>
    <s v="Pass"/>
    <n v="139"/>
    <s v="CA"/>
    <x v="0"/>
    <d v="2015-11-23T00:00:00"/>
    <d v="1899-12-30T06:00:00"/>
    <b v="0"/>
    <b v="1"/>
    <x v="2"/>
  </r>
  <r>
    <n v="468"/>
    <s v="Hughes Inc"/>
    <s v="Streamlined neutral analyzer"/>
    <x v="220"/>
    <n v="1620"/>
    <x v="464"/>
    <s v="Fail"/>
    <n v="16"/>
    <s v="US"/>
    <x v="1"/>
    <d v="2019-04-14T00:00:00"/>
    <d v="1899-12-30T05:00:00"/>
    <b v="0"/>
    <b v="0"/>
    <x v="3"/>
  </r>
  <r>
    <n v="469"/>
    <s v="Olsen-Ryan"/>
    <s v="Assimilated neutral utilization"/>
    <x v="36"/>
    <n v="10328"/>
    <x v="465"/>
    <s v="Pass"/>
    <n v="159"/>
    <s v="US"/>
    <x v="1"/>
    <d v="2015-05-18T00:00:00"/>
    <d v="1899-12-30T05:00:00"/>
    <b v="0"/>
    <b v="0"/>
    <x v="4"/>
  </r>
  <r>
    <n v="470"/>
    <s v="Grimes, Holland and Sloan"/>
    <s v="Extended dedicated archive"/>
    <x v="136"/>
    <n v="10289"/>
    <x v="466"/>
    <s v="Pass"/>
    <n v="381"/>
    <s v="US"/>
    <x v="1"/>
    <d v="2016-12-12T00:00:00"/>
    <d v="1899-12-30T06:00:00"/>
    <b v="0"/>
    <b v="0"/>
    <x v="2"/>
  </r>
  <r>
    <n v="471"/>
    <s v="Perry and Sons"/>
    <s v="Configurable static help-desk"/>
    <x v="33"/>
    <n v="9889"/>
    <x v="467"/>
    <s v="Pass"/>
    <n v="194"/>
    <s v="GB"/>
    <x v="4"/>
    <d v="2012-05-02T00:00:00"/>
    <d v="1899-12-30T05:00:00"/>
    <b v="0"/>
    <b v="1"/>
    <x v="0"/>
  </r>
  <r>
    <n v="472"/>
    <s v="Turner, Young and Collins"/>
    <s v="Self-enabling clear-thinking framework"/>
    <x v="273"/>
    <n v="60342"/>
    <x v="468"/>
    <s v="Fail"/>
    <n v="575"/>
    <s v="US"/>
    <x v="1"/>
    <d v="2019-03-11T00:00:00"/>
    <d v="1899-12-30T05:00:00"/>
    <b v="0"/>
    <b v="0"/>
    <x v="1"/>
  </r>
  <r>
    <n v="473"/>
    <s v="Richardson Inc"/>
    <s v="Assimilated fault-tolerant capacity"/>
    <x v="92"/>
    <n v="8907"/>
    <x v="469"/>
    <s v="Pass"/>
    <n v="106"/>
    <s v="US"/>
    <x v="1"/>
    <d v="2018-06-26T00:00:00"/>
    <d v="1899-12-30T05:00:00"/>
    <b v="0"/>
    <b v="0"/>
    <x v="1"/>
  </r>
  <r>
    <n v="474"/>
    <s v="Santos-Young"/>
    <s v="Enhanced neutral ability"/>
    <x v="220"/>
    <n v="14606"/>
    <x v="470"/>
    <s v="Pass"/>
    <n v="142"/>
    <s v="US"/>
    <x v="1"/>
    <d v="2014-12-16T00:00:00"/>
    <d v="1899-12-30T06:00:00"/>
    <b v="0"/>
    <b v="0"/>
    <x v="4"/>
  </r>
  <r>
    <n v="475"/>
    <s v="Nichols Ltd"/>
    <s v="Function-based attitude-oriented groupware"/>
    <x v="71"/>
    <n v="8432"/>
    <x v="471"/>
    <s v="Pass"/>
    <n v="211"/>
    <s v="US"/>
    <x v="1"/>
    <d v="2013-06-25T00:00:00"/>
    <d v="1899-12-30T05:00:00"/>
    <b v="0"/>
    <b v="1"/>
    <x v="5"/>
  </r>
  <r>
    <n v="476"/>
    <s v="Murphy PLC"/>
    <s v="Optional solution-oriented instruction set"/>
    <x v="274"/>
    <n v="57122"/>
    <x v="472"/>
    <s v="Fail"/>
    <n v="1120"/>
    <s v="US"/>
    <x v="1"/>
    <d v="2018-08-10T00:00:00"/>
    <d v="1899-12-30T05:00:00"/>
    <b v="0"/>
    <b v="0"/>
    <x v="5"/>
  </r>
  <r>
    <n v="477"/>
    <s v="Hogan, Porter and Rivera"/>
    <s v="Organic object-oriented core"/>
    <x v="275"/>
    <n v="4613"/>
    <x v="473"/>
    <s v="Fail"/>
    <n v="113"/>
    <s v="US"/>
    <x v="1"/>
    <d v="2011-06-26T00:00:00"/>
    <d v="1899-12-30T05:00:00"/>
    <b v="0"/>
    <b v="0"/>
    <x v="4"/>
  </r>
  <r>
    <n v="478"/>
    <s v="Lyons LLC"/>
    <s v="Balanced impactful circuit"/>
    <x v="276"/>
    <n v="162603"/>
    <x v="474"/>
    <s v="Pass"/>
    <n v="2756"/>
    <s v="US"/>
    <x v="1"/>
    <d v="2015-03-09T00:00:00"/>
    <d v="1899-12-30T05:00:00"/>
    <b v="0"/>
    <b v="0"/>
    <x v="2"/>
  </r>
  <r>
    <n v="479"/>
    <s v="Long-Greene"/>
    <s v="Future-proofed heuristic encryption"/>
    <x v="166"/>
    <n v="12310"/>
    <x v="475"/>
    <s v="Pass"/>
    <n v="173"/>
    <s v="GB"/>
    <x v="4"/>
    <d v="2017-07-29T00:00:00"/>
    <d v="1899-12-30T05:00:00"/>
    <b v="0"/>
    <b v="0"/>
    <x v="0"/>
  </r>
  <r>
    <n v="480"/>
    <s v="Robles-Hudson"/>
    <s v="Balanced bifurcated leverage"/>
    <x v="133"/>
    <n v="8656"/>
    <x v="476"/>
    <s v="Pass"/>
    <n v="87"/>
    <s v="US"/>
    <x v="1"/>
    <d v="2010-03-11T00:00:00"/>
    <d v="1899-12-30T06:00:00"/>
    <b v="0"/>
    <b v="1"/>
    <x v="7"/>
  </r>
  <r>
    <n v="481"/>
    <s v="Mcclure LLC"/>
    <s v="Sharable discrete budgetary management"/>
    <x v="277"/>
    <n v="159931"/>
    <x v="477"/>
    <s v="Fail"/>
    <n v="1538"/>
    <s v="US"/>
    <x v="1"/>
    <d v="2014-10-01T00:00:00"/>
    <d v="1899-12-30T05:00:00"/>
    <b v="0"/>
    <b v="1"/>
    <x v="3"/>
  </r>
  <r>
    <n v="482"/>
    <s v="Martin, Russell and Baker"/>
    <s v="Focused solution-oriented instruction set"/>
    <x v="3"/>
    <n v="689"/>
    <x v="478"/>
    <s v="Fail"/>
    <n v="9"/>
    <s v="US"/>
    <x v="1"/>
    <d v="2012-02-24T00:00:00"/>
    <d v="1899-12-30T06:00:00"/>
    <b v="0"/>
    <b v="1"/>
    <x v="5"/>
  </r>
  <r>
    <n v="483"/>
    <s v="Rice-Parker"/>
    <s v="Down-sized actuating infrastructure"/>
    <x v="278"/>
    <n v="48236"/>
    <x v="479"/>
    <s v="Fail"/>
    <n v="554"/>
    <s v="US"/>
    <x v="1"/>
    <d v="2019-12-12T00:00:00"/>
    <d v="1899-12-30T06:00:00"/>
    <b v="0"/>
    <b v="0"/>
    <x v="3"/>
  </r>
  <r>
    <n v="484"/>
    <s v="Landry Inc"/>
    <s v="Synergistic cohesive adapter"/>
    <x v="241"/>
    <n v="77021"/>
    <x v="480"/>
    <s v="Pass"/>
    <n v="1572"/>
    <s v="GB"/>
    <x v="4"/>
    <d v="2014-08-04T00:00:00"/>
    <d v="1899-12-30T05:00:00"/>
    <b v="0"/>
    <b v="1"/>
    <x v="0"/>
  </r>
  <r>
    <n v="485"/>
    <s v="Richards-Davis"/>
    <s v="Quality-focused mission-critical structure"/>
    <x v="279"/>
    <n v="27844"/>
    <x v="481"/>
    <s v="Fail"/>
    <n v="648"/>
    <s v="GB"/>
    <x v="4"/>
    <d v="2019-06-10T00:00:00"/>
    <d v="1899-12-30T05:00:00"/>
    <b v="0"/>
    <b v="0"/>
    <x v="3"/>
  </r>
  <r>
    <n v="486"/>
    <s v="Davis, Cox and Fox"/>
    <s v="Compatible exuding Graphical User Interface"/>
    <x v="5"/>
    <n v="702"/>
    <x v="482"/>
    <s v="Fail"/>
    <n v="21"/>
    <s v="GB"/>
    <x v="4"/>
    <d v="2018-03-09T00:00:00"/>
    <d v="1899-12-30T06:00:00"/>
    <b v="0"/>
    <b v="1"/>
    <x v="5"/>
  </r>
  <r>
    <n v="487"/>
    <s v="Smith-Wallace"/>
    <s v="Monitored 24/7 time-frame"/>
    <x v="280"/>
    <n v="197024"/>
    <x v="483"/>
    <s v="Pass"/>
    <n v="2346"/>
    <s v="US"/>
    <x v="1"/>
    <d v="2017-04-20T00:00:00"/>
    <d v="1899-12-30T05:00:00"/>
    <b v="0"/>
    <b v="0"/>
    <x v="3"/>
  </r>
  <r>
    <n v="488"/>
    <s v="Cordova, Shaw and Wang"/>
    <s v="Virtual secondary open architecture"/>
    <x v="98"/>
    <n v="11663"/>
    <x v="484"/>
    <s v="Pass"/>
    <n v="115"/>
    <s v="US"/>
    <x v="1"/>
    <d v="2016-02-03T00:00:00"/>
    <d v="1899-12-30T06:00:00"/>
    <b v="0"/>
    <b v="0"/>
    <x v="3"/>
  </r>
  <r>
    <n v="489"/>
    <s v="Clark Inc"/>
    <s v="Down-sized mobile time-frame"/>
    <x v="243"/>
    <n v="9339"/>
    <x v="485"/>
    <s v="Pass"/>
    <n v="85"/>
    <s v="IT"/>
    <x v="6"/>
    <d v="2010-08-16T00:00:00"/>
    <d v="1899-12-30T05:00:00"/>
    <b v="0"/>
    <b v="0"/>
    <x v="2"/>
  </r>
  <r>
    <n v="490"/>
    <s v="Young and Sons"/>
    <s v="Innovative disintermediate encryption"/>
    <x v="166"/>
    <n v="4596"/>
    <x v="486"/>
    <s v="Pass"/>
    <n v="144"/>
    <s v="US"/>
    <x v="1"/>
    <d v="2019-11-17T00:00:00"/>
    <d v="1899-12-30T06:00:00"/>
    <b v="0"/>
    <b v="0"/>
    <x v="8"/>
  </r>
  <r>
    <n v="491"/>
    <s v="Henson PLC"/>
    <s v="Universal contextually-based knowledgebase"/>
    <x v="281"/>
    <n v="173437"/>
    <x v="487"/>
    <s v="Pass"/>
    <n v="2443"/>
    <s v="US"/>
    <x v="1"/>
    <d v="2013-07-01T00:00:00"/>
    <d v="1899-12-30T05:00:00"/>
    <b v="0"/>
    <b v="1"/>
    <x v="0"/>
  </r>
  <r>
    <n v="492"/>
    <s v="Garcia Group"/>
    <s v="Persevering interactive matrix"/>
    <x v="255"/>
    <n v="45831"/>
    <x v="488"/>
    <s v="Fail"/>
    <n v="595"/>
    <s v="US"/>
    <x v="1"/>
    <d v="2010-06-07T00:00:00"/>
    <d v="1899-12-30T05:00:00"/>
    <b v="1"/>
    <b v="1"/>
    <x v="4"/>
  </r>
  <r>
    <n v="493"/>
    <s v="Adams, Walker and Wong"/>
    <s v="Seamless background framework"/>
    <x v="79"/>
    <n v="6514"/>
    <x v="489"/>
    <s v="Pass"/>
    <n v="64"/>
    <s v="US"/>
    <x v="1"/>
    <d v="2019-06-29T00:00:00"/>
    <d v="1899-12-30T05:00:00"/>
    <b v="0"/>
    <b v="0"/>
    <x v="7"/>
  </r>
  <r>
    <n v="494"/>
    <s v="Hopkins-Browning"/>
    <s v="Balanced upward-trending productivity"/>
    <x v="186"/>
    <n v="13684"/>
    <x v="490"/>
    <s v="Pass"/>
    <n v="268"/>
    <s v="US"/>
    <x v="1"/>
    <d v="2012-03-22T00:00:00"/>
    <d v="1899-12-30T05:00:00"/>
    <b v="0"/>
    <b v="0"/>
    <x v="2"/>
  </r>
  <r>
    <n v="495"/>
    <s v="Bell, Edwards and Andersen"/>
    <s v="Centralized clear-thinking solution"/>
    <x v="170"/>
    <n v="13264"/>
    <x v="491"/>
    <s v="Pass"/>
    <n v="195"/>
    <s v="DK"/>
    <x v="3"/>
    <d v="2014-06-10T00:00:00"/>
    <d v="1899-12-30T05:00:00"/>
    <b v="0"/>
    <b v="0"/>
    <x v="3"/>
  </r>
  <r>
    <n v="496"/>
    <s v="Morales Group"/>
    <s v="Optimized bi-directional extranet"/>
    <x v="282"/>
    <n v="1667"/>
    <x v="492"/>
    <s v="Fail"/>
    <n v="54"/>
    <s v="US"/>
    <x v="1"/>
    <d v="2017-05-21T00:00:00"/>
    <d v="1899-12-30T05:00:00"/>
    <b v="0"/>
    <b v="0"/>
    <x v="4"/>
  </r>
  <r>
    <n v="497"/>
    <s v="Lucero Group"/>
    <s v="Intuitive actuating benchmark"/>
    <x v="122"/>
    <n v="3349"/>
    <x v="493"/>
    <s v="Fail"/>
    <n v="120"/>
    <s v="US"/>
    <x v="1"/>
    <d v="2016-12-20T00:00:00"/>
    <d v="1899-12-30T06:00:00"/>
    <b v="0"/>
    <b v="1"/>
    <x v="2"/>
  </r>
  <r>
    <n v="498"/>
    <s v="Smith, Brown and Davis"/>
    <s v="Devolved background project"/>
    <x v="283"/>
    <n v="46317"/>
    <x v="494"/>
    <s v="Fail"/>
    <n v="579"/>
    <s v="DK"/>
    <x v="3"/>
    <d v="2015-01-01T00:00:00"/>
    <d v="1899-12-30T06:00:00"/>
    <b v="0"/>
    <b v="0"/>
    <x v="2"/>
  </r>
  <r>
    <n v="499"/>
    <s v="Hunt Group"/>
    <s v="Reverse-engineered executive emulation"/>
    <x v="284"/>
    <n v="78743"/>
    <x v="495"/>
    <s v="Fail"/>
    <n v="2072"/>
    <s v="US"/>
    <x v="1"/>
    <d v="2016-03-15T00:00:00"/>
    <d v="1899-12-30T05:00:00"/>
    <b v="0"/>
    <b v="1"/>
    <x v="4"/>
  </r>
  <r>
    <n v="500"/>
    <s v="Valdez Ltd"/>
    <s v="Team-oriented clear-thinking matrix"/>
    <x v="0"/>
    <n v="0"/>
    <x v="0"/>
    <s v="Fail"/>
    <n v="0"/>
    <s v="US"/>
    <x v="1"/>
    <d v="2013-05-01T00:00:00"/>
    <d v="1899-12-30T05:00:00"/>
    <b v="0"/>
    <b v="1"/>
    <x v="3"/>
  </r>
  <r>
    <n v="501"/>
    <s v="Mccann-Le"/>
    <s v="Focused coherent methodology"/>
    <x v="285"/>
    <n v="107743"/>
    <x v="496"/>
    <s v="Fail"/>
    <n v="1796"/>
    <s v="US"/>
    <x v="1"/>
    <d v="2013-03-12T00:00:00"/>
    <d v="1899-12-30T05:00:00"/>
    <b v="0"/>
    <b v="0"/>
    <x v="4"/>
  </r>
  <r>
    <n v="502"/>
    <s v="Johnson Inc"/>
    <s v="Reduced context-sensitive complexity"/>
    <x v="81"/>
    <n v="6889"/>
    <x v="497"/>
    <s v="Pass"/>
    <n v="186"/>
    <s v="AU"/>
    <x v="2"/>
    <d v="2012-07-27T00:00:00"/>
    <d v="1899-12-30T05:00:00"/>
    <b v="0"/>
    <b v="1"/>
    <x v="6"/>
  </r>
  <r>
    <n v="503"/>
    <s v="Collins LLC"/>
    <s v="Decentralized 4thgeneration time-frame"/>
    <x v="286"/>
    <n v="45983"/>
    <x v="498"/>
    <s v="Pass"/>
    <n v="460"/>
    <s v="US"/>
    <x v="1"/>
    <d v="2015-07-01T00:00:00"/>
    <d v="1899-12-30T05:00:00"/>
    <b v="0"/>
    <b v="0"/>
    <x v="4"/>
  </r>
  <r>
    <n v="504"/>
    <s v="Smith-Miller"/>
    <s v="De-engineered cohesive moderator"/>
    <x v="168"/>
    <n v="6924"/>
    <x v="499"/>
    <s v="Fail"/>
    <n v="62"/>
    <s v="IT"/>
    <x v="6"/>
    <d v="2015-05-18T00:00:00"/>
    <d v="1899-12-30T05:00:00"/>
    <b v="0"/>
    <b v="0"/>
    <x v="1"/>
  </r>
  <r>
    <n v="505"/>
    <s v="Jensen-Vargas"/>
    <s v="Ameliorated explicit parallelism"/>
    <x v="262"/>
    <n v="12497"/>
    <x v="500"/>
    <s v="Fail"/>
    <n v="347"/>
    <s v="US"/>
    <x v="1"/>
    <d v="2013-03-08T00:00:00"/>
    <d v="1899-12-30T06:00:00"/>
    <b v="0"/>
    <b v="1"/>
    <x v="5"/>
  </r>
  <r>
    <n v="506"/>
    <s v="Robles, Bell and Gonzalez"/>
    <s v="Customizable background monitoring"/>
    <x v="287"/>
    <n v="166874"/>
    <x v="501"/>
    <s v="Pass"/>
    <n v="2528"/>
    <s v="US"/>
    <x v="1"/>
    <d v="2017-11-23T00:00:00"/>
    <d v="1899-12-30T06:00:00"/>
    <b v="0"/>
    <b v="1"/>
    <x v="3"/>
  </r>
  <r>
    <n v="507"/>
    <s v="Turner, Miller and Francis"/>
    <s v="Compatible well-modulated budgetary management"/>
    <x v="118"/>
    <n v="837"/>
    <x v="502"/>
    <s v="Fail"/>
    <n v="19"/>
    <s v="US"/>
    <x v="1"/>
    <d v="2013-04-09T00:00:00"/>
    <d v="1899-12-30T05:00:00"/>
    <b v="0"/>
    <b v="1"/>
    <x v="2"/>
  </r>
  <r>
    <n v="508"/>
    <s v="Roberts Group"/>
    <s v="Up-sized radical pricing structure"/>
    <x v="288"/>
    <n v="193820"/>
    <x v="503"/>
    <s v="Pass"/>
    <n v="3657"/>
    <s v="US"/>
    <x v="1"/>
    <d v="2018-07-29T00:00:00"/>
    <d v="1899-12-30T05:00:00"/>
    <b v="0"/>
    <b v="0"/>
    <x v="3"/>
  </r>
  <r>
    <n v="509"/>
    <s v="White LLC"/>
    <s v="Robust zero-defect project"/>
    <x v="172"/>
    <n v="119510"/>
    <x v="504"/>
    <s v="Fail"/>
    <n v="1258"/>
    <s v="US"/>
    <x v="1"/>
    <d v="2012-05-05T00:00:00"/>
    <d v="1899-12-30T05:00:00"/>
    <b v="0"/>
    <b v="0"/>
    <x v="3"/>
  </r>
  <r>
    <n v="510"/>
    <s v="Best, Miller and Thomas"/>
    <s v="Re-engineered mobile task-force"/>
    <x v="75"/>
    <n v="9289"/>
    <x v="505"/>
    <s v="Pass"/>
    <n v="131"/>
    <s v="AU"/>
    <x v="2"/>
    <d v="2018-05-31T00:00:00"/>
    <d v="1899-12-30T05:00:00"/>
    <b v="0"/>
    <b v="0"/>
    <x v="4"/>
  </r>
  <r>
    <n v="511"/>
    <s v="Smith-Mullins"/>
    <s v="User-centric intangible neural-net"/>
    <x v="252"/>
    <n v="35498"/>
    <x v="506"/>
    <s v="Fail"/>
    <n v="362"/>
    <s v="US"/>
    <x v="1"/>
    <d v="2019-07-25T00:00:00"/>
    <d v="1899-12-30T05:00:00"/>
    <b v="0"/>
    <b v="0"/>
    <x v="3"/>
  </r>
  <r>
    <n v="512"/>
    <s v="Williams-Walsh"/>
    <s v="Organized explicit core"/>
    <x v="14"/>
    <n v="12678"/>
    <x v="507"/>
    <s v="Pass"/>
    <n v="239"/>
    <s v="US"/>
    <x v="1"/>
    <d v="2014-07-05T00:00:00"/>
    <d v="1899-12-30T05:00:00"/>
    <b v="0"/>
    <b v="1"/>
    <x v="6"/>
  </r>
  <r>
    <n v="513"/>
    <s v="Harrison, Blackwell and Mendez"/>
    <s v="Synchronized 6thgeneration adapter"/>
    <x v="111"/>
    <n v="3260"/>
    <x v="508"/>
    <s v="Fail"/>
    <n v="35"/>
    <s v="US"/>
    <x v="1"/>
    <d v="2010-09-09T00:00:00"/>
    <d v="1899-12-30T05:00:00"/>
    <b v="0"/>
    <b v="0"/>
    <x v="4"/>
  </r>
  <r>
    <n v="514"/>
    <s v="Sanchez, Bradley and Flores"/>
    <s v="Centralized motivating capacity"/>
    <x v="289"/>
    <n v="31123"/>
    <x v="509"/>
    <s v="Fail"/>
    <n v="528"/>
    <s v="CH"/>
    <x v="5"/>
    <d v="2013-12-06T00:00:00"/>
    <d v="1899-12-30T06:00:00"/>
    <b v="0"/>
    <b v="1"/>
    <x v="1"/>
  </r>
  <r>
    <n v="515"/>
    <s v="Cox LLC"/>
    <s v="Phased 24hour flexibility"/>
    <x v="133"/>
    <n v="4797"/>
    <x v="510"/>
    <s v="Fail"/>
    <n v="133"/>
    <s v="CA"/>
    <x v="0"/>
    <d v="2011-12-23T00:00:00"/>
    <d v="1899-12-30T06:00:00"/>
    <b v="0"/>
    <b v="1"/>
    <x v="3"/>
  </r>
  <r>
    <n v="516"/>
    <s v="Morales-Odonnell"/>
    <s v="Exclusive 5thgeneration structure"/>
    <x v="290"/>
    <n v="53324"/>
    <x v="511"/>
    <s v="Fail"/>
    <n v="846"/>
    <s v="US"/>
    <x v="1"/>
    <d v="2010-08-06T00:00:00"/>
    <d v="1899-12-30T05:00:00"/>
    <b v="0"/>
    <b v="0"/>
    <x v="5"/>
  </r>
  <r>
    <n v="517"/>
    <s v="Ramirez LLC"/>
    <s v="Multi-tiered maximized orchestration"/>
    <x v="291"/>
    <n v="6608"/>
    <x v="512"/>
    <s v="Pass"/>
    <n v="78"/>
    <s v="US"/>
    <x v="1"/>
    <d v="2017-05-05T00:00:00"/>
    <d v="1899-12-30T05:00:00"/>
    <b v="0"/>
    <b v="0"/>
    <x v="0"/>
  </r>
  <r>
    <n v="518"/>
    <s v="Ramirez Group"/>
    <s v="Open-architected uniform instruction set"/>
    <x v="35"/>
    <n v="622"/>
    <x v="513"/>
    <s v="Fail"/>
    <n v="10"/>
    <s v="US"/>
    <x v="1"/>
    <d v="2018-02-23T00:00:00"/>
    <d v="1899-12-30T06:00:00"/>
    <b v="0"/>
    <b v="1"/>
    <x v="4"/>
  </r>
  <r>
    <n v="519"/>
    <s v="Marsh-Coleman"/>
    <s v="Exclusive asymmetric analyzer"/>
    <x v="96"/>
    <n v="180802"/>
    <x v="514"/>
    <s v="Pass"/>
    <n v="1773"/>
    <s v="US"/>
    <x v="1"/>
    <d v="2015-01-08T00:00:00"/>
    <d v="1899-12-30T06:00:00"/>
    <b v="0"/>
    <b v="1"/>
    <x v="1"/>
  </r>
  <r>
    <n v="520"/>
    <s v="Frederick, Jenkins and Collins"/>
    <s v="Organic radical collaboration"/>
    <x v="126"/>
    <n v="3406"/>
    <x v="515"/>
    <s v="Pass"/>
    <n v="32"/>
    <s v="US"/>
    <x v="1"/>
    <d v="2019-04-19T00:00:00"/>
    <d v="1899-12-30T05:00:00"/>
    <b v="0"/>
    <b v="0"/>
    <x v="3"/>
  </r>
  <r>
    <n v="521"/>
    <s v="Wilson Ltd"/>
    <s v="Function-based multi-state software"/>
    <x v="4"/>
    <n v="11061"/>
    <x v="516"/>
    <s v="Pass"/>
    <n v="369"/>
    <s v="US"/>
    <x v="1"/>
    <d v="2016-08-23T00:00:00"/>
    <d v="1899-12-30T05:00:00"/>
    <b v="0"/>
    <b v="1"/>
    <x v="4"/>
  </r>
  <r>
    <n v="522"/>
    <s v="Cline, Peterson and Lowery"/>
    <s v="Innovative static budgetary management"/>
    <x v="292"/>
    <n v="16389"/>
    <x v="517"/>
    <s v="Fail"/>
    <n v="191"/>
    <s v="US"/>
    <x v="1"/>
    <d v="2012-07-03T00:00:00"/>
    <d v="1899-12-30T05:00:00"/>
    <b v="0"/>
    <b v="0"/>
    <x v="4"/>
  </r>
  <r>
    <n v="523"/>
    <s v="Underwood, James and Jones"/>
    <s v="Triple-buffered holistic ability"/>
    <x v="79"/>
    <n v="6303"/>
    <x v="518"/>
    <s v="Pass"/>
    <n v="89"/>
    <s v="US"/>
    <x v="1"/>
    <d v="2010-03-04T00:00:00"/>
    <d v="1899-12-30T06:00:00"/>
    <b v="0"/>
    <b v="0"/>
    <x v="4"/>
  </r>
  <r>
    <n v="524"/>
    <s v="Johnson-Contreras"/>
    <s v="Diverse scalable superstructure"/>
    <x v="127"/>
    <n v="81136"/>
    <x v="519"/>
    <s v="Fail"/>
    <n v="1979"/>
    <s v="US"/>
    <x v="1"/>
    <d v="2010-04-26T00:00:00"/>
    <d v="1899-12-30T05:00:00"/>
    <b v="0"/>
    <b v="0"/>
    <x v="3"/>
  </r>
  <r>
    <n v="525"/>
    <s v="Greene, Lloyd and Sims"/>
    <s v="Balanced leadingedge data-warehouse"/>
    <x v="118"/>
    <n v="1768"/>
    <x v="520"/>
    <s v="Fail"/>
    <n v="63"/>
    <s v="US"/>
    <x v="1"/>
    <d v="2010-11-23T00:00:00"/>
    <d v="1899-12-30T06:00:00"/>
    <b v="0"/>
    <b v="0"/>
    <x v="2"/>
  </r>
  <r>
    <n v="526"/>
    <s v="Smith-Sparks"/>
    <s v="Digitized bandwidth-monitored open architecture"/>
    <x v="111"/>
    <n v="12944"/>
    <x v="521"/>
    <s v="Pass"/>
    <n v="147"/>
    <s v="US"/>
    <x v="1"/>
    <d v="2015-12-26T00:00:00"/>
    <d v="1899-12-30T06:00:00"/>
    <b v="0"/>
    <b v="1"/>
    <x v="3"/>
  </r>
  <r>
    <n v="527"/>
    <s v="Rosario-Smith"/>
    <s v="Enterprise-wide intermediate portal"/>
    <x v="223"/>
    <n v="188480"/>
    <x v="522"/>
    <s v="Fail"/>
    <n v="6080"/>
    <s v="CA"/>
    <x v="0"/>
    <d v="2016-02-05T00:00:00"/>
    <d v="1899-12-30T06:00:00"/>
    <b v="0"/>
    <b v="0"/>
    <x v="4"/>
  </r>
  <r>
    <n v="528"/>
    <s v="Avila, Ford and Welch"/>
    <s v="Focused leadingedge matrix"/>
    <x v="25"/>
    <n v="7227"/>
    <x v="523"/>
    <s v="Fail"/>
    <n v="80"/>
    <s v="GB"/>
    <x v="4"/>
    <d v="2013-11-23T00:00:00"/>
    <d v="1899-12-30T06:00:00"/>
    <b v="0"/>
    <b v="0"/>
    <x v="1"/>
  </r>
  <r>
    <n v="529"/>
    <s v="Gallegos Inc"/>
    <s v="Seamless logistical encryption"/>
    <x v="135"/>
    <n v="574"/>
    <x v="524"/>
    <s v="Fail"/>
    <n v="9"/>
    <s v="US"/>
    <x v="1"/>
    <d v="2014-05-10T00:00:00"/>
    <d v="1899-12-30T05:00:00"/>
    <b v="0"/>
    <b v="0"/>
    <x v="6"/>
  </r>
  <r>
    <n v="530"/>
    <s v="Morrow, Santiago and Soto"/>
    <s v="Stand-alone human-resource workforce"/>
    <x v="293"/>
    <n v="96328"/>
    <x v="525"/>
    <s v="Fail"/>
    <n v="1784"/>
    <s v="US"/>
    <x v="1"/>
    <d v="2010-08-31T00:00:00"/>
    <d v="1899-12-30T05:00:00"/>
    <b v="0"/>
    <b v="1"/>
    <x v="5"/>
  </r>
  <r>
    <n v="531"/>
    <s v="Berry-Richardson"/>
    <s v="Automated zero tolerance implementation"/>
    <x v="294"/>
    <n v="178338"/>
    <x v="526"/>
    <s v="Fail"/>
    <n v="3640"/>
    <s v="CH"/>
    <x v="5"/>
    <d v="2013-11-11T00:00:00"/>
    <d v="1899-12-30T06:00:00"/>
    <b v="0"/>
    <b v="0"/>
    <x v="6"/>
  </r>
  <r>
    <n v="532"/>
    <s v="Cordova-Torres"/>
    <s v="Pre-emptive grid-enabled contingency"/>
    <x v="39"/>
    <n v="8046"/>
    <x v="527"/>
    <s v="Pass"/>
    <n v="126"/>
    <s v="CA"/>
    <x v="0"/>
    <d v="2018-01-25T00:00:00"/>
    <d v="1899-12-30T06:00:00"/>
    <b v="0"/>
    <b v="0"/>
    <x v="3"/>
  </r>
  <r>
    <n v="533"/>
    <s v="Holt, Bernard and Johnson"/>
    <s v="Multi-lateral didactic encoding"/>
    <x v="295"/>
    <n v="184086"/>
    <x v="528"/>
    <s v="Pass"/>
    <n v="2218"/>
    <s v="GB"/>
    <x v="4"/>
    <d v="2013-07-24T00:00:00"/>
    <d v="1899-12-30T05:00:00"/>
    <b v="0"/>
    <b v="0"/>
    <x v="1"/>
  </r>
  <r>
    <n v="534"/>
    <s v="Clark, Mccormick and Mendoza"/>
    <s v="Self-enabling didactic orchestration"/>
    <x v="296"/>
    <n v="13385"/>
    <x v="529"/>
    <s v="Fail"/>
    <n v="243"/>
    <s v="US"/>
    <x v="1"/>
    <d v="2018-08-17T00:00:00"/>
    <d v="1899-12-30T05:00:00"/>
    <b v="0"/>
    <b v="1"/>
    <x v="4"/>
  </r>
  <r>
    <n v="535"/>
    <s v="Garrison LLC"/>
    <s v="Profit-focused 24/7 data-warehouse"/>
    <x v="97"/>
    <n v="12533"/>
    <x v="530"/>
    <s v="Pass"/>
    <n v="202"/>
    <s v="IT"/>
    <x v="6"/>
    <d v="2018-06-08T00:00:00"/>
    <d v="1899-12-30T05:00:00"/>
    <b v="0"/>
    <b v="1"/>
    <x v="3"/>
  </r>
  <r>
    <n v="536"/>
    <s v="Shannon-Olson"/>
    <s v="Enhanced methodical middleware"/>
    <x v="122"/>
    <n v="14697"/>
    <x v="531"/>
    <s v="Pass"/>
    <n v="140"/>
    <s v="IT"/>
    <x v="6"/>
    <d v="2010-08-24T00:00:00"/>
    <d v="1899-12-30T05:00:00"/>
    <b v="0"/>
    <b v="0"/>
    <x v="5"/>
  </r>
  <r>
    <n v="537"/>
    <s v="Murillo-Mcfarland"/>
    <s v="Synchronized client-driven projection"/>
    <x v="197"/>
    <n v="98935"/>
    <x v="532"/>
    <s v="Pass"/>
    <n v="1052"/>
    <s v="DK"/>
    <x v="3"/>
    <d v="2018-08-30T00:00:00"/>
    <d v="1899-12-30T05:00:00"/>
    <b v="1"/>
    <b v="1"/>
    <x v="4"/>
  </r>
  <r>
    <n v="538"/>
    <s v="Young, Gilbert and Escobar"/>
    <s v="Networked didactic time-frame"/>
    <x v="297"/>
    <n v="57034"/>
    <x v="533"/>
    <s v="Fail"/>
    <n v="1296"/>
    <s v="US"/>
    <x v="1"/>
    <d v="2013-09-22T00:00:00"/>
    <d v="1899-12-30T05:00:00"/>
    <b v="0"/>
    <b v="0"/>
    <x v="6"/>
  </r>
  <r>
    <n v="539"/>
    <s v="Thomas, Welch and Santana"/>
    <s v="Assimilated exuding toolset"/>
    <x v="122"/>
    <n v="7120"/>
    <x v="534"/>
    <s v="Fail"/>
    <n v="77"/>
    <s v="US"/>
    <x v="1"/>
    <d v="2019-07-01T00:00:00"/>
    <d v="1899-12-30T05:00:00"/>
    <b v="0"/>
    <b v="1"/>
    <x v="0"/>
  </r>
  <r>
    <n v="540"/>
    <s v="Brown-Pena"/>
    <s v="Front-line client-server secured line"/>
    <x v="98"/>
    <n v="14097"/>
    <x v="535"/>
    <s v="Pass"/>
    <n v="247"/>
    <s v="US"/>
    <x v="1"/>
    <d v="2018-05-05T00:00:00"/>
    <d v="1899-12-30T05:00:00"/>
    <b v="0"/>
    <b v="0"/>
    <x v="7"/>
  </r>
  <r>
    <n v="541"/>
    <s v="Holder, Caldwell and Vance"/>
    <s v="Polarized systemic Internet solution"/>
    <x v="298"/>
    <n v="43086"/>
    <x v="536"/>
    <s v="Fail"/>
    <n v="395"/>
    <s v="IT"/>
    <x v="6"/>
    <d v="2015-06-10T00:00:00"/>
    <d v="1899-12-30T05:00:00"/>
    <b v="0"/>
    <b v="0"/>
    <x v="6"/>
  </r>
  <r>
    <n v="542"/>
    <s v="Harrison-Bridges"/>
    <s v="Profit-focused exuding moderator"/>
    <x v="299"/>
    <n v="1930"/>
    <x v="537"/>
    <s v="Fail"/>
    <n v="49"/>
    <s v="GB"/>
    <x v="4"/>
    <d v="2016-01-22T00:00:00"/>
    <d v="1899-12-30T06:00:00"/>
    <b v="0"/>
    <b v="0"/>
    <x v="1"/>
  </r>
  <r>
    <n v="543"/>
    <s v="Johnson, Murphy and Peterson"/>
    <s v="Cross-group high-level moderator"/>
    <x v="300"/>
    <n v="13864"/>
    <x v="538"/>
    <s v="Fail"/>
    <n v="180"/>
    <s v="US"/>
    <x v="1"/>
    <d v="2013-09-11T00:00:00"/>
    <d v="1899-12-30T05:00:00"/>
    <b v="0"/>
    <b v="0"/>
    <x v="6"/>
  </r>
  <r>
    <n v="544"/>
    <s v="Taylor Inc"/>
    <s v="Public-key 3rdgeneration system engine"/>
    <x v="54"/>
    <n v="7742"/>
    <x v="539"/>
    <s v="Pass"/>
    <n v="84"/>
    <s v="US"/>
    <x v="1"/>
    <d v="2016-01-08T00:00:00"/>
    <d v="1899-12-30T06:00:00"/>
    <b v="0"/>
    <b v="0"/>
    <x v="1"/>
  </r>
  <r>
    <n v="545"/>
    <s v="Deleon and Sons"/>
    <s v="Organized value-added access"/>
    <x v="301"/>
    <n v="164109"/>
    <x v="540"/>
    <s v="Fail"/>
    <n v="2690"/>
    <s v="US"/>
    <x v="1"/>
    <d v="2019-12-25T00:00:00"/>
    <d v="1899-12-30T06:00:00"/>
    <b v="0"/>
    <b v="0"/>
    <x v="3"/>
  </r>
  <r>
    <n v="546"/>
    <s v="Benjamin, Paul and Ferguson"/>
    <s v="Cloned global Graphical User Interface"/>
    <x v="3"/>
    <n v="6870"/>
    <x v="541"/>
    <s v="Pass"/>
    <n v="88"/>
    <s v="US"/>
    <x v="1"/>
    <d v="2018-09-17T00:00:00"/>
    <d v="1899-12-30T05:00:00"/>
    <b v="0"/>
    <b v="1"/>
    <x v="3"/>
  </r>
  <r>
    <n v="547"/>
    <s v="Hardin-Dixon"/>
    <s v="Focused solution-oriented matrix"/>
    <x v="81"/>
    <n v="12597"/>
    <x v="542"/>
    <s v="Pass"/>
    <n v="156"/>
    <s v="US"/>
    <x v="1"/>
    <d v="2015-01-25T00:00:00"/>
    <d v="1899-12-30T06:00:00"/>
    <b v="0"/>
    <b v="0"/>
    <x v="4"/>
  </r>
  <r>
    <n v="548"/>
    <s v="York-Pitts"/>
    <s v="Monitored discrete toolset"/>
    <x v="302"/>
    <n v="179074"/>
    <x v="543"/>
    <s v="Pass"/>
    <n v="2985"/>
    <s v="US"/>
    <x v="1"/>
    <d v="2016-04-01T00:00:00"/>
    <d v="1899-12-30T05:00:00"/>
    <b v="0"/>
    <b v="0"/>
    <x v="3"/>
  </r>
  <r>
    <n v="549"/>
    <s v="Jarvis and Sons"/>
    <s v="Business-focused intermediate system engine"/>
    <x v="303"/>
    <n v="83843"/>
    <x v="544"/>
    <s v="Pass"/>
    <n v="762"/>
    <s v="US"/>
    <x v="1"/>
    <d v="2013-05-28T00:00:00"/>
    <d v="1899-12-30T05:00:00"/>
    <b v="0"/>
    <b v="0"/>
    <x v="2"/>
  </r>
  <r>
    <n v="550"/>
    <s v="Morrison-Henderson"/>
    <s v="De-engineered disintermediate encoding"/>
    <x v="0"/>
    <n v="4"/>
    <x v="446"/>
    <s v="Fail"/>
    <n v="1"/>
    <s v="CH"/>
    <x v="5"/>
    <d v="2012-02-29T00:00:00"/>
    <d v="1899-12-30T06:00:00"/>
    <b v="0"/>
    <b v="0"/>
    <x v="1"/>
  </r>
  <r>
    <n v="551"/>
    <s v="Martin-James"/>
    <s v="Streamlined upward-trending analyzer"/>
    <x v="304"/>
    <n v="105598"/>
    <x v="545"/>
    <s v="Fail"/>
    <n v="2779"/>
    <s v="AU"/>
    <x v="2"/>
    <d v="2014-12-20T00:00:00"/>
    <d v="1899-12-30T06:00:00"/>
    <b v="0"/>
    <b v="1"/>
    <x v="2"/>
  </r>
  <r>
    <n v="552"/>
    <s v="Mercer, Solomon and Singleton"/>
    <s v="Distributed human-resource policy"/>
    <x v="25"/>
    <n v="8866"/>
    <x v="546"/>
    <s v="Fail"/>
    <n v="92"/>
    <s v="US"/>
    <x v="1"/>
    <d v="2016-11-26T00:00:00"/>
    <d v="1899-12-30T06:00:00"/>
    <b v="0"/>
    <b v="0"/>
    <x v="3"/>
  </r>
  <r>
    <n v="553"/>
    <s v="Dougherty, Austin and Mills"/>
    <s v="De-engineered 5thgeneration contingency"/>
    <x v="305"/>
    <n v="75022"/>
    <x v="547"/>
    <s v="Fail"/>
    <n v="1028"/>
    <s v="US"/>
    <x v="1"/>
    <d v="2011-01-02T00:00:00"/>
    <d v="1899-12-30T06:00:00"/>
    <b v="0"/>
    <b v="0"/>
    <x v="1"/>
  </r>
  <r>
    <n v="554"/>
    <s v="Ritter PLC"/>
    <s v="Multi-channeled upward-trending application"/>
    <x v="40"/>
    <n v="14408"/>
    <x v="548"/>
    <s v="Pass"/>
    <n v="554"/>
    <s v="CA"/>
    <x v="0"/>
    <d v="2016-12-19T00:00:00"/>
    <d v="1899-12-30T06:00:00"/>
    <b v="0"/>
    <b v="0"/>
    <x v="1"/>
  </r>
  <r>
    <n v="555"/>
    <s v="Anderson Group"/>
    <s v="Organic maximized database"/>
    <x v="9"/>
    <n v="14089"/>
    <x v="549"/>
    <s v="Pass"/>
    <n v="135"/>
    <s v="DK"/>
    <x v="3"/>
    <d v="2014-04-02T00:00:00"/>
    <d v="1899-12-30T05:00:00"/>
    <b v="0"/>
    <b v="0"/>
    <x v="1"/>
  </r>
  <r>
    <n v="556"/>
    <s v="Smith and Sons"/>
    <s v="Grass-roots 24/7 attitude"/>
    <x v="5"/>
    <n v="12467"/>
    <x v="550"/>
    <s v="Pass"/>
    <n v="122"/>
    <s v="US"/>
    <x v="1"/>
    <d v="2011-09-06T00:00:00"/>
    <d v="1899-12-30T05:00:00"/>
    <b v="0"/>
    <b v="1"/>
    <x v="5"/>
  </r>
  <r>
    <n v="557"/>
    <s v="Lam-Hamilton"/>
    <s v="Team-oriented global strategy"/>
    <x v="46"/>
    <n v="11960"/>
    <x v="551"/>
    <s v="Pass"/>
    <n v="221"/>
    <s v="US"/>
    <x v="1"/>
    <d v="2015-10-02T00:00:00"/>
    <d v="1899-12-30T05:00:00"/>
    <b v="0"/>
    <b v="1"/>
    <x v="4"/>
  </r>
  <r>
    <n v="558"/>
    <s v="Ho Ltd"/>
    <s v="Enhanced client-driven capacity"/>
    <x v="306"/>
    <n v="7966"/>
    <x v="552"/>
    <s v="Pass"/>
    <n v="126"/>
    <s v="US"/>
    <x v="1"/>
    <d v="2016-02-24T00:00:00"/>
    <d v="1899-12-30T06:00:00"/>
    <b v="0"/>
    <b v="0"/>
    <x v="3"/>
  </r>
  <r>
    <n v="559"/>
    <s v="Brown, Estrada and Jensen"/>
    <s v="Exclusive systematic productivity"/>
    <x v="307"/>
    <n v="106321"/>
    <x v="553"/>
    <s v="Pass"/>
    <n v="1022"/>
    <s v="US"/>
    <x v="1"/>
    <d v="2016-08-02T00:00:00"/>
    <d v="1899-12-30T05:00:00"/>
    <b v="0"/>
    <b v="0"/>
    <x v="3"/>
  </r>
  <r>
    <n v="560"/>
    <s v="Hunt LLC"/>
    <s v="Re-engineered radical policy"/>
    <x v="77"/>
    <n v="158832"/>
    <x v="554"/>
    <s v="Pass"/>
    <n v="3177"/>
    <s v="US"/>
    <x v="1"/>
    <d v="2011-11-18T00:00:00"/>
    <d v="1899-12-30T06:00:00"/>
    <b v="0"/>
    <b v="0"/>
    <x v="4"/>
  </r>
  <r>
    <n v="561"/>
    <s v="Fowler-Smith"/>
    <s v="Down-sized logistical adapter"/>
    <x v="162"/>
    <n v="11091"/>
    <x v="555"/>
    <s v="Pass"/>
    <n v="198"/>
    <s v="CH"/>
    <x v="5"/>
    <d v="2011-10-17T00:00:00"/>
    <d v="1899-12-30T05:00:00"/>
    <b v="0"/>
    <b v="0"/>
    <x v="3"/>
  </r>
  <r>
    <n v="562"/>
    <s v="Blair Inc"/>
    <s v="Configurable bandwidth-monitored throughput"/>
    <x v="34"/>
    <n v="1269"/>
    <x v="556"/>
    <s v="Fail"/>
    <n v="26"/>
    <s v="CH"/>
    <x v="5"/>
    <d v="2019-03-12T00:00:00"/>
    <d v="1899-12-30T05:00:00"/>
    <b v="0"/>
    <b v="0"/>
    <x v="1"/>
  </r>
  <r>
    <n v="563"/>
    <s v="Kelley, Stanton and Sanchez"/>
    <s v="Optional tangible pricing structure"/>
    <x v="41"/>
    <n v="5107"/>
    <x v="557"/>
    <s v="Pass"/>
    <n v="85"/>
    <s v="AU"/>
    <x v="2"/>
    <d v="2018-11-13T00:00:00"/>
    <d v="1899-12-30T06:00:00"/>
    <b v="0"/>
    <b v="0"/>
    <x v="4"/>
  </r>
  <r>
    <n v="564"/>
    <s v="Hernandez-Macdonald"/>
    <s v="Organic high-level implementation"/>
    <x v="308"/>
    <n v="141393"/>
    <x v="558"/>
    <s v="Fail"/>
    <n v="1790"/>
    <s v="US"/>
    <x v="1"/>
    <d v="2015-03-15T00:00:00"/>
    <d v="1899-12-30T05:00:00"/>
    <b v="0"/>
    <b v="0"/>
    <x v="3"/>
  </r>
  <r>
    <n v="565"/>
    <s v="Joseph LLC"/>
    <s v="Decentralized logistical collaboration"/>
    <x v="309"/>
    <n v="194166"/>
    <x v="559"/>
    <s v="Pass"/>
    <n v="3596"/>
    <s v="US"/>
    <x v="1"/>
    <d v="2011-11-15T00:00:00"/>
    <d v="1899-12-30T06:00:00"/>
    <b v="0"/>
    <b v="0"/>
    <x v="3"/>
  </r>
  <r>
    <n v="566"/>
    <s v="Webb-Smith"/>
    <s v="Advanced content-based installation"/>
    <x v="29"/>
    <n v="4124"/>
    <x v="560"/>
    <s v="Fail"/>
    <n v="37"/>
    <s v="US"/>
    <x v="1"/>
    <d v="2016-02-24T00:00:00"/>
    <d v="1899-12-30T06:00:00"/>
    <b v="0"/>
    <b v="1"/>
    <x v="1"/>
  </r>
  <r>
    <n v="567"/>
    <s v="Johns PLC"/>
    <s v="Distributed high-level open architecture"/>
    <x v="85"/>
    <n v="14865"/>
    <x v="561"/>
    <s v="Pass"/>
    <n v="244"/>
    <s v="US"/>
    <x v="1"/>
    <d v="2014-07-10T00:00:00"/>
    <d v="1899-12-30T05:00:00"/>
    <b v="0"/>
    <b v="0"/>
    <x v="1"/>
  </r>
  <r>
    <n v="568"/>
    <s v="Hardin-Foley"/>
    <s v="Synergized zero tolerance help-desk"/>
    <x v="310"/>
    <n v="134688"/>
    <x v="562"/>
    <s v="Pass"/>
    <n v="5180"/>
    <s v="US"/>
    <x v="1"/>
    <d v="2010-07-15T00:00:00"/>
    <d v="1899-12-30T05:00:00"/>
    <b v="0"/>
    <b v="0"/>
    <x v="3"/>
  </r>
  <r>
    <n v="569"/>
    <s v="Fischer, Fowler and Arnold"/>
    <s v="Extended multi-tasking definition"/>
    <x v="311"/>
    <n v="47705"/>
    <x v="563"/>
    <s v="Pass"/>
    <n v="589"/>
    <s v="IT"/>
    <x v="6"/>
    <d v="2011-01-11T00:00:00"/>
    <d v="1899-12-30T06:00:00"/>
    <b v="0"/>
    <b v="0"/>
    <x v="4"/>
  </r>
  <r>
    <n v="570"/>
    <s v="Martinez-Juarez"/>
    <s v="Realigned uniform knowledge user"/>
    <x v="312"/>
    <n v="95364"/>
    <x v="564"/>
    <s v="Pass"/>
    <n v="2725"/>
    <s v="US"/>
    <x v="1"/>
    <d v="2014-12-20T00:00:00"/>
    <d v="1899-12-30T06:00:00"/>
    <b v="0"/>
    <b v="1"/>
    <x v="1"/>
  </r>
  <r>
    <n v="571"/>
    <s v="Wilson and Sons"/>
    <s v="Monitored grid-enabled model"/>
    <x v="26"/>
    <n v="3295"/>
    <x v="565"/>
    <s v="Fail"/>
    <n v="35"/>
    <s v="IT"/>
    <x v="6"/>
    <d v="2015-06-19T00:00:00"/>
    <d v="1899-12-30T05:00:00"/>
    <b v="0"/>
    <b v="0"/>
    <x v="4"/>
  </r>
  <r>
    <n v="572"/>
    <s v="Clements Group"/>
    <s v="Assimilated actuating policy"/>
    <x v="25"/>
    <n v="4896"/>
    <x v="566"/>
    <s v="Fail"/>
    <n v="94"/>
    <s v="US"/>
    <x v="1"/>
    <d v="2015-09-28T00:00:00"/>
    <d v="1899-12-30T05:00:00"/>
    <b v="0"/>
    <b v="1"/>
    <x v="1"/>
  </r>
  <r>
    <n v="573"/>
    <s v="Valenzuela-Cook"/>
    <s v="Total incremental productivity"/>
    <x v="313"/>
    <n v="7496"/>
    <x v="567"/>
    <s v="Pass"/>
    <n v="300"/>
    <s v="US"/>
    <x v="1"/>
    <d v="2014-05-02T00:00:00"/>
    <d v="1899-12-30T05:00:00"/>
    <b v="0"/>
    <b v="0"/>
    <x v="8"/>
  </r>
  <r>
    <n v="574"/>
    <s v="Parker, Haley and Foster"/>
    <s v="Adaptive local task-force"/>
    <x v="50"/>
    <n v="9967"/>
    <x v="568"/>
    <s v="Pass"/>
    <n v="144"/>
    <s v="US"/>
    <x v="1"/>
    <d v="2019-12-07T00:00:00"/>
    <d v="1899-12-30T06:00:00"/>
    <b v="0"/>
    <b v="1"/>
    <x v="0"/>
  </r>
  <r>
    <n v="575"/>
    <s v="Fuentes LLC"/>
    <s v="Universal zero-defect concept"/>
    <x v="314"/>
    <n v="52421"/>
    <x v="569"/>
    <s v="Fail"/>
    <n v="558"/>
    <s v="US"/>
    <x v="1"/>
    <d v="2014-05-20T00:00:00"/>
    <d v="1899-12-30T05:00:00"/>
    <b v="0"/>
    <b v="1"/>
    <x v="3"/>
  </r>
  <r>
    <n v="576"/>
    <s v="Moran and Sons"/>
    <s v="Object-based bottom-line superstructure"/>
    <x v="62"/>
    <n v="6298"/>
    <x v="570"/>
    <s v="Fail"/>
    <n v="64"/>
    <s v="US"/>
    <x v="1"/>
    <d v="2017-11-01T00:00:00"/>
    <d v="1899-12-30T05:00:00"/>
    <b v="0"/>
    <b v="0"/>
    <x v="3"/>
  </r>
  <r>
    <n v="577"/>
    <s v="Stevens Inc"/>
    <s v="Adaptive 24hour projection"/>
    <x v="139"/>
    <n v="1546"/>
    <x v="571"/>
    <s v="Fail"/>
    <n v="37"/>
    <s v="US"/>
    <x v="1"/>
    <d v="2011-03-11T00:00:00"/>
    <d v="1899-12-30T06:00:00"/>
    <b v="0"/>
    <b v="0"/>
    <x v="1"/>
  </r>
  <r>
    <n v="578"/>
    <s v="Martinez-Johnson"/>
    <s v="Sharable radical toolset"/>
    <x v="315"/>
    <n v="16168"/>
    <x v="572"/>
    <s v="Fail"/>
    <n v="245"/>
    <s v="US"/>
    <x v="1"/>
    <d v="2011-12-01T00:00:00"/>
    <d v="1899-12-30T06:00:00"/>
    <b v="0"/>
    <b v="0"/>
    <x v="4"/>
  </r>
  <r>
    <n v="579"/>
    <s v="Franklin Inc"/>
    <s v="Focused multimedia knowledgebase"/>
    <x v="8"/>
    <n v="6269"/>
    <x v="573"/>
    <s v="Pass"/>
    <n v="87"/>
    <s v="US"/>
    <x v="1"/>
    <d v="2011-08-07T00:00:00"/>
    <d v="1899-12-30T05:00:00"/>
    <b v="0"/>
    <b v="0"/>
    <x v="1"/>
  </r>
  <r>
    <n v="580"/>
    <s v="Perez PLC"/>
    <s v="Seamless 6thgeneration extranet"/>
    <x v="316"/>
    <n v="149578"/>
    <x v="574"/>
    <s v="Pass"/>
    <n v="3116"/>
    <s v="US"/>
    <x v="1"/>
    <d v="2014-02-26T00:00:00"/>
    <d v="1899-12-30T06:00:00"/>
    <b v="0"/>
    <b v="0"/>
    <x v="3"/>
  </r>
  <r>
    <n v="581"/>
    <s v="Sanchez, Cross and Savage"/>
    <s v="Sharable mobile knowledgebase"/>
    <x v="46"/>
    <n v="3841"/>
    <x v="575"/>
    <s v="Fail"/>
    <n v="71"/>
    <s v="US"/>
    <x v="1"/>
    <d v="2011-04-29T00:00:00"/>
    <d v="1899-12-30T05:00:00"/>
    <b v="0"/>
    <b v="0"/>
    <x v="2"/>
  </r>
  <r>
    <n v="582"/>
    <s v="Pineda Ltd"/>
    <s v="Cross-group global system engine"/>
    <x v="251"/>
    <n v="4531"/>
    <x v="576"/>
    <s v="Fail"/>
    <n v="42"/>
    <s v="US"/>
    <x v="1"/>
    <d v="2015-06-10T00:00:00"/>
    <d v="1899-12-30T05:00:00"/>
    <b v="0"/>
    <b v="1"/>
    <x v="6"/>
  </r>
  <r>
    <n v="583"/>
    <s v="Powell and Sons"/>
    <s v="Centralized clear-thinking conglomeration"/>
    <x v="317"/>
    <n v="60934"/>
    <x v="577"/>
    <s v="Pass"/>
    <n v="909"/>
    <s v="US"/>
    <x v="1"/>
    <d v="2012-02-20T00:00:00"/>
    <d v="1899-12-30T06:00:00"/>
    <b v="0"/>
    <b v="0"/>
    <x v="4"/>
  </r>
  <r>
    <n v="584"/>
    <s v="Nunez-Richards"/>
    <s v="De-engineered cohesive system engine"/>
    <x v="318"/>
    <n v="103255"/>
    <x v="578"/>
    <s v="Pass"/>
    <n v="1613"/>
    <s v="US"/>
    <x v="1"/>
    <d v="2012-04-25T00:00:00"/>
    <d v="1899-12-30T05:00:00"/>
    <b v="0"/>
    <b v="0"/>
    <x v="2"/>
  </r>
  <r>
    <n v="585"/>
    <s v="Pugh LLC"/>
    <s v="Reactive analyzing function"/>
    <x v="200"/>
    <n v="13065"/>
    <x v="579"/>
    <s v="Pass"/>
    <n v="136"/>
    <s v="US"/>
    <x v="1"/>
    <d v="2010-03-18T00:00:00"/>
    <d v="1899-12-30T05:00:00"/>
    <b v="0"/>
    <b v="0"/>
    <x v="5"/>
  </r>
  <r>
    <n v="586"/>
    <s v="Rowe-Wong"/>
    <s v="Robust hybrid budgetary management"/>
    <x v="31"/>
    <n v="6654"/>
    <x v="580"/>
    <s v="Pass"/>
    <n v="130"/>
    <s v="US"/>
    <x v="1"/>
    <d v="2010-11-17T00:00:00"/>
    <d v="1899-12-30T06:00:00"/>
    <b v="0"/>
    <b v="0"/>
    <x v="1"/>
  </r>
  <r>
    <n v="587"/>
    <s v="Williams-Santos"/>
    <s v="Open-source analyzing monitoring"/>
    <x v="151"/>
    <n v="6852"/>
    <x v="581"/>
    <s v="Fail"/>
    <n v="156"/>
    <s v="CA"/>
    <x v="0"/>
    <d v="2019-01-19T00:00:00"/>
    <d v="1899-12-30T06:00:00"/>
    <b v="0"/>
    <b v="1"/>
    <x v="0"/>
  </r>
  <r>
    <n v="588"/>
    <s v="Weber Inc"/>
    <s v="Up-sized discrete firmware"/>
    <x v="215"/>
    <n v="124517"/>
    <x v="582"/>
    <s v="Fail"/>
    <n v="1368"/>
    <s v="GB"/>
    <x v="4"/>
    <d v="2010-03-25T00:00:00"/>
    <d v="1899-12-30T05:00:00"/>
    <b v="0"/>
    <b v="0"/>
    <x v="3"/>
  </r>
  <r>
    <n v="589"/>
    <s v="Avery, Brown and Parker"/>
    <s v="Exclusive intangible extranet"/>
    <x v="58"/>
    <n v="5113"/>
    <x v="583"/>
    <s v="Fail"/>
    <n v="102"/>
    <s v="US"/>
    <x v="1"/>
    <d v="2015-07-05T00:00:00"/>
    <d v="1899-12-30T05:00:00"/>
    <b v="0"/>
    <b v="0"/>
    <x v="4"/>
  </r>
  <r>
    <n v="590"/>
    <s v="Cox Group"/>
    <s v="Synergized analyzing process improvement"/>
    <x v="143"/>
    <n v="5824"/>
    <x v="584"/>
    <s v="Fail"/>
    <n v="86"/>
    <s v="AU"/>
    <x v="2"/>
    <d v="2014-12-21T00:00:00"/>
    <d v="1899-12-30T06:00:00"/>
    <b v="0"/>
    <b v="0"/>
    <x v="5"/>
  </r>
  <r>
    <n v="591"/>
    <s v="Jensen LLC"/>
    <s v="Realigned dedicated system engine"/>
    <x v="60"/>
    <n v="6226"/>
    <x v="585"/>
    <s v="Pass"/>
    <n v="102"/>
    <s v="US"/>
    <x v="1"/>
    <d v="2010-07-14T00:00:00"/>
    <d v="1899-12-30T05:00:00"/>
    <b v="0"/>
    <b v="0"/>
    <x v="6"/>
  </r>
  <r>
    <n v="592"/>
    <s v="Brown Inc"/>
    <s v="Object-based bandwidth-monitored concept"/>
    <x v="154"/>
    <n v="20243"/>
    <x v="586"/>
    <s v="Fail"/>
    <n v="253"/>
    <s v="US"/>
    <x v="1"/>
    <d v="2014-05-30T00:00:00"/>
    <d v="1899-12-30T05:00:00"/>
    <b v="0"/>
    <b v="0"/>
    <x v="3"/>
  </r>
  <r>
    <n v="593"/>
    <s v="Hale-Hayes"/>
    <s v="Ameliorated client-driven open system"/>
    <x v="319"/>
    <n v="188288"/>
    <x v="587"/>
    <s v="Pass"/>
    <n v="4006"/>
    <s v="US"/>
    <x v="1"/>
    <d v="2014-03-26T00:00:00"/>
    <d v="1899-12-30T05:00:00"/>
    <b v="0"/>
    <b v="0"/>
    <x v="4"/>
  </r>
  <r>
    <n v="594"/>
    <s v="Mcbride PLC"/>
    <s v="Upgradable leadingedge Local Area Network"/>
    <x v="320"/>
    <n v="11167"/>
    <x v="588"/>
    <s v="Fail"/>
    <n v="157"/>
    <s v="US"/>
    <x v="1"/>
    <d v="2016-06-27T00:00:00"/>
    <d v="1899-12-30T05:00:00"/>
    <b v="0"/>
    <b v="1"/>
    <x v="3"/>
  </r>
  <r>
    <n v="595"/>
    <s v="Harris-Jennings"/>
    <s v="Customizable intermediate data-warehouse"/>
    <x v="321"/>
    <n v="146595"/>
    <x v="589"/>
    <s v="Pass"/>
    <n v="1629"/>
    <s v="US"/>
    <x v="1"/>
    <d v="2010-03-16T00:00:00"/>
    <d v="1899-12-30T05:00:00"/>
    <b v="0"/>
    <b v="1"/>
    <x v="3"/>
  </r>
  <r>
    <n v="596"/>
    <s v="Becker-Scott"/>
    <s v="Managed optimizing archive"/>
    <x v="58"/>
    <n v="7875"/>
    <x v="590"/>
    <s v="Fail"/>
    <n v="183"/>
    <s v="US"/>
    <x v="1"/>
    <d v="2016-03-05T00:00:00"/>
    <d v="1899-12-30T06:00:00"/>
    <b v="0"/>
    <b v="1"/>
    <x v="4"/>
  </r>
  <r>
    <n v="597"/>
    <s v="Todd, Freeman and Henry"/>
    <s v="Diverse systematic projection"/>
    <x v="322"/>
    <n v="148779"/>
    <x v="591"/>
    <s v="Pass"/>
    <n v="2188"/>
    <s v="US"/>
    <x v="1"/>
    <d v="2019-11-17T00:00:00"/>
    <d v="1899-12-30T06:00:00"/>
    <b v="0"/>
    <b v="0"/>
    <x v="3"/>
  </r>
  <r>
    <n v="598"/>
    <s v="Martinez, Garza and Young"/>
    <s v="Up-sized web-enabled info-mediaries"/>
    <x v="323"/>
    <n v="175868"/>
    <x v="592"/>
    <s v="Pass"/>
    <n v="2409"/>
    <s v="IT"/>
    <x v="6"/>
    <d v="2010-06-15T00:00:00"/>
    <d v="1899-12-30T05:00:00"/>
    <b v="0"/>
    <b v="0"/>
    <x v="1"/>
  </r>
  <r>
    <n v="599"/>
    <s v="Smith-Ramos"/>
    <s v="Persevering optimizing Graphical User Interface"/>
    <x v="324"/>
    <n v="5112"/>
    <x v="593"/>
    <s v="Fail"/>
    <n v="82"/>
    <s v="DK"/>
    <x v="3"/>
    <d v="2015-02-12T00:00:00"/>
    <d v="1899-12-30T06:00:00"/>
    <b v="0"/>
    <b v="0"/>
    <x v="4"/>
  </r>
  <r>
    <n v="600"/>
    <s v="Brown-George"/>
    <s v="Cross-platform tertiary array"/>
    <x v="0"/>
    <n v="5"/>
    <x v="298"/>
    <s v="Fail"/>
    <n v="1"/>
    <s v="GB"/>
    <x v="4"/>
    <d v="2013-07-30T00:00:00"/>
    <d v="1899-12-30T05:00:00"/>
    <b v="0"/>
    <b v="0"/>
    <x v="0"/>
  </r>
  <r>
    <n v="601"/>
    <s v="Waters and Sons"/>
    <s v="Inverse neutral structure"/>
    <x v="9"/>
    <n v="13018"/>
    <x v="594"/>
    <s v="Pass"/>
    <n v="194"/>
    <s v="US"/>
    <x v="1"/>
    <d v="2014-05-30T00:00:00"/>
    <d v="1899-12-30T05:00:00"/>
    <b v="1"/>
    <b v="0"/>
    <x v="2"/>
  </r>
  <r>
    <n v="602"/>
    <s v="Brown Ltd"/>
    <s v="Quality-focused system-worthy support"/>
    <x v="325"/>
    <n v="91176"/>
    <x v="595"/>
    <s v="Pass"/>
    <n v="1140"/>
    <s v="US"/>
    <x v="1"/>
    <d v="2015-06-05T00:00:00"/>
    <d v="1899-12-30T05:00:00"/>
    <b v="0"/>
    <b v="0"/>
    <x v="3"/>
  </r>
  <r>
    <n v="603"/>
    <s v="Christian, Yates and Greer"/>
    <s v="Vision-oriented 5thgeneration array"/>
    <x v="98"/>
    <n v="6342"/>
    <x v="596"/>
    <s v="Pass"/>
    <n v="102"/>
    <s v="US"/>
    <x v="1"/>
    <d v="2019-04-18T00:00:00"/>
    <d v="1899-12-30T05:00:00"/>
    <b v="0"/>
    <b v="0"/>
    <x v="3"/>
  </r>
  <r>
    <n v="604"/>
    <s v="Cole, Hernandez and Rodriguez"/>
    <s v="Cross-platform logistical circuit"/>
    <x v="326"/>
    <n v="151438"/>
    <x v="597"/>
    <s v="Pass"/>
    <n v="2857"/>
    <s v="US"/>
    <x v="1"/>
    <d v="2011-01-22T00:00:00"/>
    <d v="1899-12-30T06:00:00"/>
    <b v="0"/>
    <b v="0"/>
    <x v="3"/>
  </r>
  <r>
    <n v="605"/>
    <s v="Ortiz, Valenzuela and Collins"/>
    <s v="Profound solution-oriented matrix"/>
    <x v="88"/>
    <n v="6178"/>
    <x v="598"/>
    <s v="Pass"/>
    <n v="107"/>
    <s v="US"/>
    <x v="1"/>
    <d v="2015-10-03T00:00:00"/>
    <d v="1899-12-30T05:00:00"/>
    <b v="0"/>
    <b v="0"/>
    <x v="5"/>
  </r>
  <r>
    <n v="606"/>
    <s v="Valencia PLC"/>
    <s v="Extended asynchronous initiative"/>
    <x v="74"/>
    <n v="6405"/>
    <x v="599"/>
    <s v="Pass"/>
    <n v="160"/>
    <s v="GB"/>
    <x v="4"/>
    <d v="2016-03-07T00:00:00"/>
    <d v="1899-12-30T06:00:00"/>
    <b v="0"/>
    <b v="0"/>
    <x v="1"/>
  </r>
  <r>
    <n v="607"/>
    <s v="Gordon, Mendez and Johnson"/>
    <s v="Fundamental needs-based frame"/>
    <x v="327"/>
    <n v="180667"/>
    <x v="600"/>
    <s v="Pass"/>
    <n v="2230"/>
    <s v="US"/>
    <x v="1"/>
    <d v="2014-03-23T00:00:00"/>
    <d v="1899-12-30T05:00:00"/>
    <b v="0"/>
    <b v="0"/>
    <x v="0"/>
  </r>
  <r>
    <n v="608"/>
    <s v="Johnson Group"/>
    <s v="Compatible full-range leverage"/>
    <x v="61"/>
    <n v="11075"/>
    <x v="601"/>
    <s v="Pass"/>
    <n v="316"/>
    <s v="US"/>
    <x v="1"/>
    <d v="2019-03-06T00:00:00"/>
    <d v="1899-12-30T06:00:00"/>
    <b v="0"/>
    <b v="1"/>
    <x v="1"/>
  </r>
  <r>
    <n v="609"/>
    <s v="Rose-Fuller"/>
    <s v="Upgradable holistic system engine"/>
    <x v="83"/>
    <n v="12042"/>
    <x v="602"/>
    <s v="Pass"/>
    <n v="117"/>
    <s v="US"/>
    <x v="1"/>
    <d v="2019-01-16T00:00:00"/>
    <d v="1899-12-30T06:00:00"/>
    <b v="0"/>
    <b v="0"/>
    <x v="4"/>
  </r>
  <r>
    <n v="610"/>
    <s v="Hughes, Mendez and Patterson"/>
    <s v="Stand-alone multi-state data-warehouse"/>
    <x v="328"/>
    <n v="179356"/>
    <x v="603"/>
    <s v="Pass"/>
    <n v="6406"/>
    <s v="US"/>
    <x v="1"/>
    <d v="2012-12-16T00:00:00"/>
    <d v="1899-12-30T06:00:00"/>
    <b v="0"/>
    <b v="0"/>
    <x v="3"/>
  </r>
  <r>
    <n v="611"/>
    <s v="Brady, Cortez and Rodriguez"/>
    <s v="Multi-lateral maximized core"/>
    <x v="139"/>
    <n v="1136"/>
    <x v="604"/>
    <s v="Fail"/>
    <n v="15"/>
    <s v="US"/>
    <x v="1"/>
    <d v="2013-07-25T00:00:00"/>
    <d v="1899-12-30T05:00:00"/>
    <b v="0"/>
    <b v="0"/>
    <x v="3"/>
  </r>
  <r>
    <n v="612"/>
    <s v="Wang, Nguyen and Horton"/>
    <s v="Innovative holistic hub"/>
    <x v="8"/>
    <n v="8645"/>
    <x v="605"/>
    <s v="Pass"/>
    <n v="192"/>
    <s v="US"/>
    <x v="1"/>
    <d v="2010-10-23T00:00:00"/>
    <d v="1899-12-30T05:00:00"/>
    <b v="0"/>
    <b v="0"/>
    <x v="1"/>
  </r>
  <r>
    <n v="613"/>
    <s v="Santos, Williams and Brown"/>
    <s v="Reverse-engineered 24/7 methodology"/>
    <x v="65"/>
    <n v="1914"/>
    <x v="606"/>
    <s v="Pass"/>
    <n v="26"/>
    <s v="CA"/>
    <x v="0"/>
    <d v="2017-08-26T00:00:00"/>
    <d v="1899-12-30T05:00:00"/>
    <b v="0"/>
    <b v="0"/>
    <x v="3"/>
  </r>
  <r>
    <n v="614"/>
    <s v="Barnett and Sons"/>
    <s v="Business-focused dynamic info-mediaries"/>
    <x v="329"/>
    <n v="41205"/>
    <x v="607"/>
    <s v="Pass"/>
    <n v="723"/>
    <s v="US"/>
    <x v="1"/>
    <d v="2017-01-11T00:00:00"/>
    <d v="1899-12-30T06:00:00"/>
    <b v="0"/>
    <b v="0"/>
    <x v="3"/>
  </r>
  <r>
    <n v="615"/>
    <s v="Petersen-Rodriguez"/>
    <s v="Digitized clear-thinking installation"/>
    <x v="275"/>
    <n v="14488"/>
    <x v="608"/>
    <s v="Pass"/>
    <n v="170"/>
    <s v="IT"/>
    <x v="6"/>
    <d v="2016-04-29T00:00:00"/>
    <d v="1899-12-30T05:00:00"/>
    <b v="0"/>
    <b v="0"/>
    <x v="3"/>
  </r>
  <r>
    <n v="616"/>
    <s v="Burnett-Mora"/>
    <s v="Quality-focused 24/7 superstructure"/>
    <x v="330"/>
    <n v="12129"/>
    <x v="609"/>
    <s v="Pass"/>
    <n v="238"/>
    <s v="GB"/>
    <x v="4"/>
    <d v="2013-09-20T00:00:00"/>
    <d v="1899-12-30T05:00:00"/>
    <b v="0"/>
    <b v="1"/>
    <x v="1"/>
  </r>
  <r>
    <n v="617"/>
    <s v="King LLC"/>
    <s v="Multi-channeled local intranet"/>
    <x v="1"/>
    <n v="3496"/>
    <x v="610"/>
    <s v="Pass"/>
    <n v="55"/>
    <s v="US"/>
    <x v="1"/>
    <d v="2014-06-04T00:00:00"/>
    <d v="1899-12-30T05:00:00"/>
    <b v="0"/>
    <b v="0"/>
    <x v="3"/>
  </r>
  <r>
    <n v="618"/>
    <s v="Miller Ltd"/>
    <s v="Open-architected mobile emulation"/>
    <x v="331"/>
    <n v="97037"/>
    <x v="611"/>
    <s v="Fail"/>
    <n v="1198"/>
    <s v="US"/>
    <x v="1"/>
    <d v="2013-05-02T00:00:00"/>
    <d v="1899-12-30T05:00:00"/>
    <b v="0"/>
    <b v="0"/>
    <x v="5"/>
  </r>
  <r>
    <n v="619"/>
    <s v="Case LLC"/>
    <s v="Ameliorated foreground methodology"/>
    <x v="332"/>
    <n v="55757"/>
    <x v="612"/>
    <s v="Fail"/>
    <n v="648"/>
    <s v="US"/>
    <x v="1"/>
    <d v="2011-05-06T00:00:00"/>
    <d v="1899-12-30T05:00:00"/>
    <b v="1"/>
    <b v="1"/>
    <x v="3"/>
  </r>
  <r>
    <n v="620"/>
    <s v="Swanson, Wilson and Baker"/>
    <s v="Synergized well-modulated project"/>
    <x v="333"/>
    <n v="11525"/>
    <x v="613"/>
    <s v="Pass"/>
    <n v="128"/>
    <s v="AU"/>
    <x v="2"/>
    <d v="2016-07-08T00:00:00"/>
    <d v="1899-12-30T05:00:00"/>
    <b v="0"/>
    <b v="0"/>
    <x v="7"/>
  </r>
  <r>
    <n v="621"/>
    <s v="Dean, Fox and Phillips"/>
    <s v="Extended context-sensitive forecast"/>
    <x v="334"/>
    <n v="158669"/>
    <x v="614"/>
    <s v="Pass"/>
    <n v="2144"/>
    <s v="US"/>
    <x v="1"/>
    <d v="2016-09-13T00:00:00"/>
    <d v="1899-12-30T05:00:00"/>
    <b v="0"/>
    <b v="0"/>
    <x v="3"/>
  </r>
  <r>
    <n v="622"/>
    <s v="Smith-Smith"/>
    <s v="Total leadingedge neural-net"/>
    <x v="335"/>
    <n v="5916"/>
    <x v="615"/>
    <s v="Fail"/>
    <n v="64"/>
    <s v="US"/>
    <x v="1"/>
    <d v="2018-04-15T00:00:00"/>
    <d v="1899-12-30T05:00:00"/>
    <b v="0"/>
    <b v="0"/>
    <x v="1"/>
  </r>
  <r>
    <n v="623"/>
    <s v="Smith, Scott and Rodriguez"/>
    <s v="Organic actuating protocol"/>
    <x v="336"/>
    <n v="150806"/>
    <x v="616"/>
    <s v="Pass"/>
    <n v="2693"/>
    <s v="GB"/>
    <x v="4"/>
    <d v="2015-07-16T00:00:00"/>
    <d v="1899-12-30T05:00:00"/>
    <b v="0"/>
    <b v="0"/>
    <x v="3"/>
  </r>
  <r>
    <n v="624"/>
    <s v="White, Robertson and Roberts"/>
    <s v="Down-sized national software"/>
    <x v="135"/>
    <n v="14249"/>
    <x v="617"/>
    <s v="Pass"/>
    <n v="432"/>
    <s v="US"/>
    <x v="1"/>
    <d v="2015-01-25T00:00:00"/>
    <d v="1899-12-30T06:00:00"/>
    <b v="0"/>
    <b v="0"/>
    <x v="7"/>
  </r>
  <r>
    <n v="625"/>
    <s v="Martinez Inc"/>
    <s v="Organic upward-trending Graphical User Interface"/>
    <x v="168"/>
    <n v="5803"/>
    <x v="618"/>
    <s v="Fail"/>
    <n v="62"/>
    <s v="US"/>
    <x v="1"/>
    <d v="2020-01-27T00:00:00"/>
    <d v="1899-12-30T06:00:00"/>
    <b v="0"/>
    <b v="0"/>
    <x v="3"/>
  </r>
  <r>
    <n v="626"/>
    <s v="Tucker, Mccoy and Marquez"/>
    <s v="Synergistic tertiary budgetary management"/>
    <x v="330"/>
    <n v="13205"/>
    <x v="619"/>
    <s v="Pass"/>
    <n v="189"/>
    <s v="US"/>
    <x v="1"/>
    <d v="2010-09-28T00:00:00"/>
    <d v="1899-12-30T05:00:00"/>
    <b v="0"/>
    <b v="1"/>
    <x v="3"/>
  </r>
  <r>
    <n v="627"/>
    <s v="Martin, Lee and Armstrong"/>
    <s v="Open-architected incremental ability"/>
    <x v="39"/>
    <n v="11108"/>
    <x v="620"/>
    <s v="Pass"/>
    <n v="154"/>
    <s v="GB"/>
    <x v="4"/>
    <d v="2010-06-16T00:00:00"/>
    <d v="1899-12-30T05:00:00"/>
    <b v="1"/>
    <b v="0"/>
    <x v="0"/>
  </r>
  <r>
    <n v="628"/>
    <s v="Dunn, Moreno and Green"/>
    <s v="Intuitive object-oriented task-force"/>
    <x v="89"/>
    <n v="2884"/>
    <x v="621"/>
    <s v="Pass"/>
    <n v="96"/>
    <s v="US"/>
    <x v="1"/>
    <d v="2010-10-04T00:00:00"/>
    <d v="1899-12-30T05:00:00"/>
    <b v="0"/>
    <b v="0"/>
    <x v="1"/>
  </r>
  <r>
    <n v="629"/>
    <s v="Jackson, Martinez and Ray"/>
    <s v="Multi-tiered executive toolset"/>
    <x v="337"/>
    <n v="55476"/>
    <x v="622"/>
    <s v="Fail"/>
    <n v="750"/>
    <s v="US"/>
    <x v="1"/>
    <d v="2016-07-06T00:00:00"/>
    <d v="1899-12-30T05:00:00"/>
    <b v="0"/>
    <b v="1"/>
    <x v="3"/>
  </r>
  <r>
    <n v="630"/>
    <s v="Patterson-Johnson"/>
    <s v="Grass-roots directional workforce"/>
    <x v="40"/>
    <n v="5973"/>
    <x v="623"/>
    <s v="Fail"/>
    <n v="87"/>
    <s v="US"/>
    <x v="1"/>
    <d v="2019-05-01T00:00:00"/>
    <d v="1899-12-30T05:00:00"/>
    <b v="0"/>
    <b v="1"/>
    <x v="3"/>
  </r>
  <r>
    <n v="631"/>
    <s v="Carlson-Hernandez"/>
    <s v="Quality-focused real-time solution"/>
    <x v="338"/>
    <n v="183756"/>
    <x v="624"/>
    <s v="Pass"/>
    <n v="3063"/>
    <s v="US"/>
    <x v="1"/>
    <d v="2019-03-26T00:00:00"/>
    <d v="1899-12-30T05:00:00"/>
    <b v="0"/>
    <b v="0"/>
    <x v="3"/>
  </r>
  <r>
    <n v="632"/>
    <s v="Parker PLC"/>
    <s v="Reduced interactive matrix"/>
    <x v="339"/>
    <n v="30902"/>
    <x v="625"/>
    <s v="Fail"/>
    <n v="278"/>
    <s v="US"/>
    <x v="1"/>
    <d v="2014-11-02T00:00:00"/>
    <d v="1899-12-30T05:00:00"/>
    <b v="0"/>
    <b v="0"/>
    <x v="3"/>
  </r>
  <r>
    <n v="633"/>
    <s v="Yu and Sons"/>
    <s v="Adaptive context-sensitive architecture"/>
    <x v="313"/>
    <n v="5569"/>
    <x v="626"/>
    <s v="Fail"/>
    <n v="105"/>
    <s v="US"/>
    <x v="1"/>
    <d v="2015-11-07T00:00:00"/>
    <d v="1899-12-30T06:00:00"/>
    <b v="0"/>
    <b v="0"/>
    <x v="4"/>
  </r>
  <r>
    <n v="634"/>
    <s v="Taylor, Johnson and Hernandez"/>
    <s v="Polarized incremental portal"/>
    <x v="195"/>
    <n v="92824"/>
    <x v="627"/>
    <s v="Fail"/>
    <n v="1658"/>
    <s v="US"/>
    <x v="1"/>
    <d v="2017-03-25T00:00:00"/>
    <d v="1899-12-30T05:00:00"/>
    <b v="0"/>
    <b v="0"/>
    <x v="4"/>
  </r>
  <r>
    <n v="635"/>
    <s v="Mack Ltd"/>
    <s v="Reactive regional access"/>
    <x v="340"/>
    <n v="158590"/>
    <x v="628"/>
    <s v="Pass"/>
    <n v="2266"/>
    <s v="US"/>
    <x v="1"/>
    <d v="2013-02-09T00:00:00"/>
    <d v="1899-12-30T06:00:00"/>
    <b v="0"/>
    <b v="0"/>
    <x v="4"/>
  </r>
  <r>
    <n v="636"/>
    <s v="Lamb-Sanders"/>
    <s v="Stand-alone reciprocal frame"/>
    <x v="341"/>
    <n v="127591"/>
    <x v="629"/>
    <s v="Fail"/>
    <n v="2604"/>
    <s v="DK"/>
    <x v="3"/>
    <d v="2012-01-18T00:00:00"/>
    <d v="1899-12-30T06:00:00"/>
    <b v="0"/>
    <b v="1"/>
    <x v="4"/>
  </r>
  <r>
    <n v="637"/>
    <s v="Williams-Ramirez"/>
    <s v="Open-architected 24/7 throughput"/>
    <x v="275"/>
    <n v="6750"/>
    <x v="630"/>
    <s v="Fail"/>
    <n v="65"/>
    <s v="US"/>
    <x v="1"/>
    <d v="2016-11-14T00:00:00"/>
    <d v="1899-12-30T06:00:00"/>
    <b v="0"/>
    <b v="0"/>
    <x v="3"/>
  </r>
  <r>
    <n v="638"/>
    <s v="Weaver Ltd"/>
    <s v="Monitored 24/7 approach"/>
    <x v="342"/>
    <n v="9318"/>
    <x v="631"/>
    <s v="Fail"/>
    <n v="94"/>
    <s v="US"/>
    <x v="1"/>
    <d v="2010-07-27T00:00:00"/>
    <d v="1899-12-30T05:00:00"/>
    <b v="0"/>
    <b v="1"/>
    <x v="3"/>
  </r>
  <r>
    <n v="639"/>
    <s v="Barnes-Williams"/>
    <s v="Upgradable explicit forecast"/>
    <x v="133"/>
    <n v="4832"/>
    <x v="632"/>
    <s v="Fail"/>
    <n v="45"/>
    <s v="US"/>
    <x v="1"/>
    <d v="2018-07-28T00:00:00"/>
    <d v="1899-12-30T05:00:00"/>
    <b v="0"/>
    <b v="1"/>
    <x v="4"/>
  </r>
  <r>
    <n v="640"/>
    <s v="Richardson, Woodward and Hansen"/>
    <s v="Pre-emptive context-sensitive support"/>
    <x v="343"/>
    <n v="19769"/>
    <x v="633"/>
    <s v="Fail"/>
    <n v="257"/>
    <s v="US"/>
    <x v="1"/>
    <d v="2016-01-18T00:00:00"/>
    <d v="1899-12-30T06:00:00"/>
    <b v="0"/>
    <b v="0"/>
    <x v="3"/>
  </r>
  <r>
    <n v="641"/>
    <s v="Hunt, Barker and Baker"/>
    <s v="Business-focused leadingedge instruction set"/>
    <x v="151"/>
    <n v="11277"/>
    <x v="634"/>
    <s v="Pass"/>
    <n v="194"/>
    <s v="CH"/>
    <x v="5"/>
    <d v="2017-02-20T00:00:00"/>
    <d v="1899-12-30T06:00:00"/>
    <b v="0"/>
    <b v="0"/>
    <x v="3"/>
  </r>
  <r>
    <n v="642"/>
    <s v="Ramos, Moreno and Lewis"/>
    <s v="Extended multi-state knowledge user"/>
    <x v="243"/>
    <n v="13382"/>
    <x v="635"/>
    <s v="Pass"/>
    <n v="129"/>
    <s v="CA"/>
    <x v="0"/>
    <d v="2018-12-17T00:00:00"/>
    <d v="1899-12-30T06:00:00"/>
    <b v="0"/>
    <b v="0"/>
    <x v="2"/>
  </r>
  <r>
    <n v="643"/>
    <s v="Harris Inc"/>
    <s v="Future-proofed modular groupware"/>
    <x v="344"/>
    <n v="32986"/>
    <x v="636"/>
    <s v="Pass"/>
    <n v="375"/>
    <s v="US"/>
    <x v="1"/>
    <d v="2017-03-01T00:00:00"/>
    <d v="1899-12-30T06:00:00"/>
    <b v="0"/>
    <b v="0"/>
    <x v="3"/>
  </r>
  <r>
    <n v="644"/>
    <s v="Peters-Nelson"/>
    <s v="Distributed real-time algorithm"/>
    <x v="345"/>
    <n v="81984"/>
    <x v="637"/>
    <s v="Fail"/>
    <n v="2928"/>
    <s v="CA"/>
    <x v="0"/>
    <d v="2018-12-18T00:00:00"/>
    <d v="1899-12-30T06:00:00"/>
    <b v="0"/>
    <b v="0"/>
    <x v="3"/>
  </r>
  <r>
    <n v="645"/>
    <s v="Ferguson, Murphy and Bright"/>
    <s v="Multi-lateral heuristic throughput"/>
    <x v="346"/>
    <n v="178483"/>
    <x v="638"/>
    <s v="Fail"/>
    <n v="4697"/>
    <s v="US"/>
    <x v="1"/>
    <d v="2018-09-26T00:00:00"/>
    <d v="1899-12-30T05:00:00"/>
    <b v="0"/>
    <b v="1"/>
    <x v="1"/>
  </r>
  <r>
    <n v="646"/>
    <s v="Robinson Group"/>
    <s v="Switchable reciprocal middleware"/>
    <x v="201"/>
    <n v="87448"/>
    <x v="639"/>
    <s v="Fail"/>
    <n v="2915"/>
    <s v="US"/>
    <x v="1"/>
    <d v="2013-03-13T00:00:00"/>
    <d v="1899-12-30T05:00:00"/>
    <b v="0"/>
    <b v="0"/>
    <x v="6"/>
  </r>
  <r>
    <n v="647"/>
    <s v="Jordan-Wolfe"/>
    <s v="Inverse multimedia Graphic Interface"/>
    <x v="6"/>
    <n v="1863"/>
    <x v="640"/>
    <s v="Fail"/>
    <n v="18"/>
    <s v="US"/>
    <x v="1"/>
    <d v="2018-04-09T00:00:00"/>
    <d v="1899-12-30T05:00:00"/>
    <b v="0"/>
    <b v="0"/>
    <x v="5"/>
  </r>
  <r>
    <n v="648"/>
    <s v="Vargas-Cox"/>
    <s v="Vision-oriented local contingency"/>
    <x v="347"/>
    <n v="62174"/>
    <x v="641"/>
    <s v="Fail"/>
    <n v="723"/>
    <s v="US"/>
    <x v="1"/>
    <d v="2017-07-06T00:00:00"/>
    <d v="1899-12-30T05:00:00"/>
    <b v="1"/>
    <b v="0"/>
    <x v="0"/>
  </r>
  <r>
    <n v="649"/>
    <s v="Yang and Sons"/>
    <s v="Reactive 6thgeneration hub"/>
    <x v="155"/>
    <n v="59003"/>
    <x v="642"/>
    <s v="Fail"/>
    <n v="602"/>
    <s v="CH"/>
    <x v="5"/>
    <d v="2010-10-20T00:00:00"/>
    <d v="1899-12-30T05:00:00"/>
    <b v="1"/>
    <b v="1"/>
    <x v="3"/>
  </r>
  <r>
    <n v="650"/>
    <s v="Wilson, Wilson and Mathis"/>
    <s v="Optional asymmetric success"/>
    <x v="0"/>
    <n v="2"/>
    <x v="50"/>
    <s v="Fail"/>
    <n v="1"/>
    <s v="US"/>
    <x v="1"/>
    <d v="2014-07-08T00:00:00"/>
    <d v="1899-12-30T05:00:00"/>
    <b v="0"/>
    <b v="0"/>
    <x v="1"/>
  </r>
  <r>
    <n v="651"/>
    <s v="Wang, Koch and Weaver"/>
    <s v="Digitized analyzing capacity"/>
    <x v="348"/>
    <n v="174039"/>
    <x v="643"/>
    <s v="Fail"/>
    <n v="3868"/>
    <s v="IT"/>
    <x v="6"/>
    <d v="2014-02-22T00:00:00"/>
    <d v="1899-12-30T06:00:00"/>
    <b v="0"/>
    <b v="0"/>
    <x v="4"/>
  </r>
  <r>
    <n v="652"/>
    <s v="Cisneros Ltd"/>
    <s v="Vision-oriented regional hub"/>
    <x v="83"/>
    <n v="12684"/>
    <x v="644"/>
    <s v="Pass"/>
    <n v="409"/>
    <s v="US"/>
    <x v="1"/>
    <d v="2016-08-05T00:00:00"/>
    <d v="1899-12-30T05:00:00"/>
    <b v="0"/>
    <b v="0"/>
    <x v="2"/>
  </r>
  <r>
    <n v="653"/>
    <s v="Williams-Jones"/>
    <s v="Monitored incremental info-mediaries"/>
    <x v="60"/>
    <n v="14033"/>
    <x v="645"/>
    <s v="Pass"/>
    <n v="234"/>
    <s v="US"/>
    <x v="1"/>
    <d v="2016-04-08T00:00:00"/>
    <d v="1899-12-30T05:00:00"/>
    <b v="0"/>
    <b v="0"/>
    <x v="2"/>
  </r>
  <r>
    <n v="654"/>
    <s v="Roberts, Hinton and Williams"/>
    <s v="Programmable static middleware"/>
    <x v="349"/>
    <n v="177936"/>
    <x v="646"/>
    <s v="Pass"/>
    <n v="3016"/>
    <s v="US"/>
    <x v="1"/>
    <d v="2015-08-24T00:00:00"/>
    <d v="1899-12-30T05:00:00"/>
    <b v="0"/>
    <b v="0"/>
    <x v="1"/>
  </r>
  <r>
    <n v="655"/>
    <s v="Gonzalez, Williams and Benson"/>
    <s v="Multi-layered bottom-line encryption"/>
    <x v="350"/>
    <n v="13212"/>
    <x v="647"/>
    <s v="Pass"/>
    <n v="264"/>
    <s v="US"/>
    <x v="1"/>
    <d v="2017-03-02T00:00:00"/>
    <d v="1899-12-30T06:00:00"/>
    <b v="1"/>
    <b v="0"/>
    <x v="7"/>
  </r>
  <r>
    <n v="656"/>
    <s v="Hobbs, Brown and Lee"/>
    <s v="Vision-oriented systematic Graphical User Interface"/>
    <x v="351"/>
    <n v="49879"/>
    <x v="648"/>
    <s v="Fail"/>
    <n v="504"/>
    <s v="AU"/>
    <x v="2"/>
    <d v="2017-12-28T00:00:00"/>
    <d v="1899-12-30T06:00:00"/>
    <b v="0"/>
    <b v="0"/>
    <x v="0"/>
  </r>
  <r>
    <n v="657"/>
    <s v="Russo, Kim and Mccoy"/>
    <s v="Balanced optimal hardware"/>
    <x v="83"/>
    <n v="824"/>
    <x v="649"/>
    <s v="Fail"/>
    <n v="14"/>
    <s v="US"/>
    <x v="1"/>
    <d v="2017-12-27T00:00:00"/>
    <d v="1899-12-30T06:00:00"/>
    <b v="0"/>
    <b v="0"/>
    <x v="4"/>
  </r>
  <r>
    <n v="658"/>
    <s v="Howell, Myers and Olson"/>
    <s v="Self-enabling mission-critical success"/>
    <x v="352"/>
    <n v="31594"/>
    <x v="650"/>
    <s v="Fail"/>
    <n v="390"/>
    <s v="US"/>
    <x v="1"/>
    <d v="2015-08-30T00:00:00"/>
    <d v="1899-12-30T05:00:00"/>
    <b v="0"/>
    <b v="0"/>
    <x v="1"/>
  </r>
  <r>
    <n v="659"/>
    <s v="Bailey and Sons"/>
    <s v="Grass-roots dynamic emulation"/>
    <x v="353"/>
    <n v="57010"/>
    <x v="651"/>
    <s v="Fail"/>
    <n v="750"/>
    <s v="GB"/>
    <x v="4"/>
    <d v="2011-01-27T00:00:00"/>
    <d v="1899-12-30T06:00:00"/>
    <b v="0"/>
    <b v="0"/>
    <x v="4"/>
  </r>
  <r>
    <n v="660"/>
    <s v="Jensen-Brown"/>
    <s v="Fundamental disintermediate matrix"/>
    <x v="14"/>
    <n v="7438"/>
    <x v="652"/>
    <s v="Fail"/>
    <n v="77"/>
    <s v="US"/>
    <x v="1"/>
    <d v="2015-08-21T00:00:00"/>
    <d v="1899-12-30T05:00:00"/>
    <b v="1"/>
    <b v="0"/>
    <x v="3"/>
  </r>
  <r>
    <n v="661"/>
    <s v="Smith Group"/>
    <s v="Right-sized secondary challenge"/>
    <x v="354"/>
    <n v="57872"/>
    <x v="653"/>
    <s v="Fail"/>
    <n v="752"/>
    <s v="DK"/>
    <x v="3"/>
    <d v="2012-03-28T00:00:00"/>
    <d v="1899-12-30T05:00:00"/>
    <b v="0"/>
    <b v="0"/>
    <x v="1"/>
  </r>
  <r>
    <n v="662"/>
    <s v="Murphy-Farrell"/>
    <s v="Implemented exuding software"/>
    <x v="14"/>
    <n v="8906"/>
    <x v="654"/>
    <s v="Fail"/>
    <n v="131"/>
    <s v="US"/>
    <x v="1"/>
    <d v="2018-12-09T00:00:00"/>
    <d v="1899-12-30T06:00:00"/>
    <b v="0"/>
    <b v="0"/>
    <x v="3"/>
  </r>
  <r>
    <n v="663"/>
    <s v="Everett-Wolfe"/>
    <s v="Total optimizing software"/>
    <x v="83"/>
    <n v="7724"/>
    <x v="655"/>
    <s v="Fail"/>
    <n v="87"/>
    <s v="US"/>
    <x v="1"/>
    <d v="2010-10-07T00:00:00"/>
    <d v="1899-12-30T05:00:00"/>
    <b v="0"/>
    <b v="0"/>
    <x v="3"/>
  </r>
  <r>
    <n v="664"/>
    <s v="Young PLC"/>
    <s v="Optional maximized attitude"/>
    <x v="355"/>
    <n v="26571"/>
    <x v="656"/>
    <s v="Fail"/>
    <n v="1063"/>
    <s v="US"/>
    <x v="1"/>
    <d v="2012-02-20T00:00:00"/>
    <d v="1899-12-30T06:00:00"/>
    <b v="0"/>
    <b v="0"/>
    <x v="1"/>
  </r>
  <r>
    <n v="665"/>
    <s v="Park-Goodman"/>
    <s v="Customer-focused impactful extranet"/>
    <x v="135"/>
    <n v="12219"/>
    <x v="657"/>
    <s v="Pass"/>
    <n v="272"/>
    <s v="US"/>
    <x v="1"/>
    <d v="2011-07-09T00:00:00"/>
    <d v="1899-12-30T05:00:00"/>
    <b v="0"/>
    <b v="1"/>
    <x v="4"/>
  </r>
  <r>
    <n v="666"/>
    <s v="York, Barr and Grant"/>
    <s v="Cloned bottom-line success"/>
    <x v="33"/>
    <n v="1985"/>
    <x v="658"/>
    <s v="Fail"/>
    <n v="25"/>
    <s v="US"/>
    <x v="1"/>
    <d v="2013-08-30T00:00:00"/>
    <d v="1899-12-30T05:00:00"/>
    <b v="0"/>
    <b v="1"/>
    <x v="3"/>
  </r>
  <r>
    <n v="667"/>
    <s v="Little Ltd"/>
    <s v="Decentralized bandwidth-monitored ability"/>
    <x v="350"/>
    <n v="12155"/>
    <x v="659"/>
    <s v="Pass"/>
    <n v="419"/>
    <s v="US"/>
    <x v="1"/>
    <d v="2014-09-10T00:00:00"/>
    <d v="1899-12-30T05:00:00"/>
    <b v="0"/>
    <b v="0"/>
    <x v="8"/>
  </r>
  <r>
    <n v="668"/>
    <s v="Brown and Sons"/>
    <s v="Programmable leadingedge budgetary management"/>
    <x v="356"/>
    <n v="5593"/>
    <x v="660"/>
    <s v="Fail"/>
    <n v="76"/>
    <s v="US"/>
    <x v="1"/>
    <d v="2012-08-01T00:00:00"/>
    <d v="1899-12-30T05:00:00"/>
    <b v="0"/>
    <b v="0"/>
    <x v="3"/>
  </r>
  <r>
    <n v="669"/>
    <s v="Payne, Garrett and Thomas"/>
    <s v="Upgradable bi-directional concept"/>
    <x v="357"/>
    <n v="175020"/>
    <x v="661"/>
    <s v="Pass"/>
    <n v="1621"/>
    <s v="IT"/>
    <x v="6"/>
    <d v="2017-06-26T00:00:00"/>
    <d v="1899-12-30T05:00:00"/>
    <b v="0"/>
    <b v="0"/>
    <x v="3"/>
  </r>
  <r>
    <n v="670"/>
    <s v="Robinson Group"/>
    <s v="Re-contextualized homogeneous flexibility"/>
    <x v="358"/>
    <n v="75955"/>
    <x v="662"/>
    <s v="Pass"/>
    <n v="1101"/>
    <s v="US"/>
    <x v="1"/>
    <d v="2016-02-25T00:00:00"/>
    <d v="1899-12-30T06:00:00"/>
    <b v="0"/>
    <b v="0"/>
    <x v="1"/>
  </r>
  <r>
    <n v="671"/>
    <s v="Robinson-Kelly"/>
    <s v="Monitored bi-directional standardization"/>
    <x v="359"/>
    <n v="119127"/>
    <x v="663"/>
    <s v="Pass"/>
    <n v="1073"/>
    <s v="US"/>
    <x v="1"/>
    <d v="2010-07-31T00:00:00"/>
    <d v="1899-12-30T05:00:00"/>
    <b v="0"/>
    <b v="1"/>
    <x v="3"/>
  </r>
  <r>
    <n v="672"/>
    <s v="Kelly-Colon"/>
    <s v="Stand-alone grid-enabled leverage"/>
    <x v="360"/>
    <n v="110689"/>
    <x v="664"/>
    <s v="Fail"/>
    <n v="4428"/>
    <s v="AU"/>
    <x v="2"/>
    <d v="2018-03-21T00:00:00"/>
    <d v="1899-12-30T05:00:00"/>
    <b v="0"/>
    <b v="0"/>
    <x v="3"/>
  </r>
  <r>
    <n v="673"/>
    <s v="Turner, Scott and Gentry"/>
    <s v="Assimilated regional groupware"/>
    <x v="36"/>
    <n v="2445"/>
    <x v="665"/>
    <s v="Fail"/>
    <n v="58"/>
    <s v="IT"/>
    <x v="6"/>
    <d v="2016-04-15T00:00:00"/>
    <d v="1899-12-30T05:00:00"/>
    <b v="0"/>
    <b v="0"/>
    <x v="1"/>
  </r>
  <r>
    <n v="674"/>
    <s v="Sanchez Ltd"/>
    <s v="Up-sized 24hour instruction set"/>
    <x v="361"/>
    <n v="57250"/>
    <x v="666"/>
    <s v="Fail"/>
    <n v="1218"/>
    <s v="US"/>
    <x v="1"/>
    <d v="2011-08-19T00:00:00"/>
    <d v="1899-12-30T05:00:00"/>
    <b v="0"/>
    <b v="0"/>
    <x v="7"/>
  </r>
  <r>
    <n v="675"/>
    <s v="Giles-Smith"/>
    <s v="Right-sized web-enabled intranet"/>
    <x v="62"/>
    <n v="11929"/>
    <x v="667"/>
    <s v="Pass"/>
    <n v="331"/>
    <s v="US"/>
    <x v="1"/>
    <d v="2019-09-11T00:00:00"/>
    <d v="1899-12-30T05:00:00"/>
    <b v="0"/>
    <b v="0"/>
    <x v="8"/>
  </r>
  <r>
    <n v="676"/>
    <s v="Thompson-Moreno"/>
    <s v="Expanded needs-based orchestration"/>
    <x v="362"/>
    <n v="118214"/>
    <x v="668"/>
    <s v="Pass"/>
    <n v="1170"/>
    <s v="US"/>
    <x v="1"/>
    <d v="2012-09-26T00:00:00"/>
    <d v="1899-12-30T05:00:00"/>
    <b v="0"/>
    <b v="0"/>
    <x v="7"/>
  </r>
  <r>
    <n v="677"/>
    <s v="Murphy-Fox"/>
    <s v="Organic system-worthy orchestration"/>
    <x v="98"/>
    <n v="4432"/>
    <x v="669"/>
    <s v="Fail"/>
    <n v="111"/>
    <s v="US"/>
    <x v="1"/>
    <d v="2016-07-10T00:00:00"/>
    <d v="1899-12-30T05:00:00"/>
    <b v="0"/>
    <b v="0"/>
    <x v="5"/>
  </r>
  <r>
    <n v="678"/>
    <s v="Rodriguez-Patterson"/>
    <s v="Inverse static standardization"/>
    <x v="105"/>
    <n v="17879"/>
    <x v="670"/>
    <s v="Fail"/>
    <n v="215"/>
    <s v="US"/>
    <x v="1"/>
    <d v="2019-01-19T00:00:00"/>
    <d v="1899-12-30T06:00:00"/>
    <b v="0"/>
    <b v="0"/>
    <x v="4"/>
  </r>
  <r>
    <n v="679"/>
    <s v="Davis Ltd"/>
    <s v="Synchronized motivating solution"/>
    <x v="1"/>
    <n v="14511"/>
    <x v="671"/>
    <s v="Pass"/>
    <n v="363"/>
    <s v="US"/>
    <x v="1"/>
    <d v="2019-10-18T00:00:00"/>
    <d v="1899-12-30T05:00:00"/>
    <b v="0"/>
    <b v="1"/>
    <x v="0"/>
  </r>
  <r>
    <n v="680"/>
    <s v="Nelson-Valdez"/>
    <s v="Open-source 4thgeneration open system"/>
    <x v="363"/>
    <n v="141822"/>
    <x v="672"/>
    <s v="Fail"/>
    <n v="2955"/>
    <s v="US"/>
    <x v="1"/>
    <d v="2019-12-14T00:00:00"/>
    <d v="1899-12-30T06:00:00"/>
    <b v="0"/>
    <b v="1"/>
    <x v="6"/>
  </r>
  <r>
    <n v="681"/>
    <s v="Kelly PLC"/>
    <s v="Decentralized context-sensitive superstructure"/>
    <x v="364"/>
    <n v="159037"/>
    <x v="673"/>
    <s v="Fail"/>
    <n v="1657"/>
    <s v="US"/>
    <x v="1"/>
    <d v="2011-12-21T00:00:00"/>
    <d v="1899-12-30T06:00:00"/>
    <b v="0"/>
    <b v="0"/>
    <x v="3"/>
  </r>
  <r>
    <n v="682"/>
    <s v="Nguyen and Sons"/>
    <s v="Compatible 5thgeneration concept"/>
    <x v="91"/>
    <n v="8109"/>
    <x v="674"/>
    <s v="Pass"/>
    <n v="103"/>
    <s v="US"/>
    <x v="1"/>
    <d v="2013-12-11T00:00:00"/>
    <d v="1899-12-30T06:00:00"/>
    <b v="0"/>
    <b v="0"/>
    <x v="3"/>
  </r>
  <r>
    <n v="683"/>
    <s v="Jones PLC"/>
    <s v="Virtual systemic intranet"/>
    <x v="173"/>
    <n v="8244"/>
    <x v="675"/>
    <s v="Pass"/>
    <n v="147"/>
    <s v="US"/>
    <x v="1"/>
    <d v="2018-09-16T00:00:00"/>
    <d v="1899-12-30T05:00:00"/>
    <b v="0"/>
    <b v="0"/>
    <x v="3"/>
  </r>
  <r>
    <n v="684"/>
    <s v="Gilmore LLC"/>
    <s v="Optimized systemic algorithm"/>
    <x v="1"/>
    <n v="7600"/>
    <x v="676"/>
    <s v="Pass"/>
    <n v="110"/>
    <s v="CA"/>
    <x v="0"/>
    <d v="2010-06-29T00:00:00"/>
    <d v="1899-12-30T05:00:00"/>
    <b v="0"/>
    <b v="0"/>
    <x v="5"/>
  </r>
  <r>
    <n v="685"/>
    <s v="Lee-Cobb"/>
    <s v="Customizable homogeneous firmware"/>
    <x v="365"/>
    <n v="94501"/>
    <x v="677"/>
    <s v="Fail"/>
    <n v="926"/>
    <s v="CA"/>
    <x v="0"/>
    <d v="2015-08-23T00:00:00"/>
    <d v="1899-12-30T05:00:00"/>
    <b v="0"/>
    <b v="0"/>
    <x v="3"/>
  </r>
  <r>
    <n v="686"/>
    <s v="Jones, Wiley and Robbins"/>
    <s v="Front-line cohesive extranet"/>
    <x v="168"/>
    <n v="14381"/>
    <x v="678"/>
    <s v="Pass"/>
    <n v="134"/>
    <s v="US"/>
    <x v="1"/>
    <d v="2018-03-27T00:00:00"/>
    <d v="1899-12-30T05:00:00"/>
    <b v="0"/>
    <b v="0"/>
    <x v="2"/>
  </r>
  <r>
    <n v="687"/>
    <s v="Martin, Gates and Holt"/>
    <s v="Distributed holistic neural-net"/>
    <x v="42"/>
    <n v="13980"/>
    <x v="679"/>
    <s v="Pass"/>
    <n v="269"/>
    <s v="US"/>
    <x v="1"/>
    <d v="2017-03-12T00:00:00"/>
    <d v="1899-12-30T06:00:00"/>
    <b v="0"/>
    <b v="0"/>
    <x v="3"/>
  </r>
  <r>
    <n v="688"/>
    <s v="Bowen, Davies and Burns"/>
    <s v="Devolved client-server monitoring"/>
    <x v="49"/>
    <n v="12449"/>
    <x v="680"/>
    <s v="Pass"/>
    <n v="175"/>
    <s v="US"/>
    <x v="1"/>
    <d v="2019-01-10T00:00:00"/>
    <d v="1899-12-30T06:00:00"/>
    <b v="0"/>
    <b v="1"/>
    <x v="4"/>
  </r>
  <r>
    <n v="689"/>
    <s v="Nguyen Inc"/>
    <s v="Seamless directional capacity"/>
    <x v="190"/>
    <n v="7348"/>
    <x v="681"/>
    <s v="Pass"/>
    <n v="69"/>
    <s v="US"/>
    <x v="1"/>
    <d v="2013-10-29T00:00:00"/>
    <d v="1899-12-30T05:00:00"/>
    <b v="0"/>
    <b v="0"/>
    <x v="2"/>
  </r>
  <r>
    <n v="690"/>
    <s v="Walsh-Watts"/>
    <s v="Polarized actuating implementation"/>
    <x v="136"/>
    <n v="8158"/>
    <x v="682"/>
    <s v="Pass"/>
    <n v="190"/>
    <s v="US"/>
    <x v="1"/>
    <d v="2011-11-27T00:00:00"/>
    <d v="1899-12-30T06:00:00"/>
    <b v="0"/>
    <b v="1"/>
    <x v="4"/>
  </r>
  <r>
    <n v="691"/>
    <s v="Ray, Li and Li"/>
    <s v="Front-line disintermediate hub"/>
    <x v="92"/>
    <n v="7119"/>
    <x v="683"/>
    <s v="Pass"/>
    <n v="237"/>
    <s v="US"/>
    <x v="1"/>
    <d v="2012-10-03T00:00:00"/>
    <d v="1899-12-30T05:00:00"/>
    <b v="1"/>
    <b v="1"/>
    <x v="4"/>
  </r>
  <r>
    <n v="692"/>
    <s v="Murray Ltd"/>
    <s v="Decentralized 4thgeneration challenge"/>
    <x v="46"/>
    <n v="5438"/>
    <x v="684"/>
    <s v="Fail"/>
    <n v="77"/>
    <s v="GB"/>
    <x v="4"/>
    <d v="2019-07-09T00:00:00"/>
    <d v="1899-12-30T05:00:00"/>
    <b v="0"/>
    <b v="0"/>
    <x v="1"/>
  </r>
  <r>
    <n v="693"/>
    <s v="Bradford-Silva"/>
    <s v="Reverse-engineered composite hierarchy"/>
    <x v="366"/>
    <n v="115396"/>
    <x v="685"/>
    <s v="Fail"/>
    <n v="1748"/>
    <s v="US"/>
    <x v="1"/>
    <d v="2017-10-17T00:00:00"/>
    <d v="1899-12-30T05:00:00"/>
    <b v="0"/>
    <b v="0"/>
    <x v="3"/>
  </r>
  <r>
    <n v="694"/>
    <s v="Mora-Bradley"/>
    <s v="Programmable tangible ability"/>
    <x v="14"/>
    <n v="7656"/>
    <x v="686"/>
    <s v="Fail"/>
    <n v="79"/>
    <s v="US"/>
    <x v="1"/>
    <d v="2017-11-27T00:00:00"/>
    <d v="1899-12-30T06:00:00"/>
    <b v="0"/>
    <b v="0"/>
    <x v="3"/>
  </r>
  <r>
    <n v="695"/>
    <s v="Cardenas, Thompson and Carey"/>
    <s v="Configurable full-range emulation"/>
    <x v="243"/>
    <n v="12322"/>
    <x v="687"/>
    <s v="Pass"/>
    <n v="196"/>
    <s v="IT"/>
    <x v="6"/>
    <d v="2015-11-14T00:00:00"/>
    <d v="1899-12-30T06:00:00"/>
    <b v="1"/>
    <b v="0"/>
    <x v="1"/>
  </r>
  <r>
    <n v="696"/>
    <s v="Lopez, Reid and Johnson"/>
    <s v="Total real-time hardware"/>
    <x v="367"/>
    <n v="96888"/>
    <x v="688"/>
    <s v="Fail"/>
    <n v="889"/>
    <s v="US"/>
    <x v="1"/>
    <d v="2015-04-20T00:00:00"/>
    <d v="1899-12-30T05:00:00"/>
    <b v="0"/>
    <b v="1"/>
    <x v="3"/>
  </r>
  <r>
    <n v="697"/>
    <s v="Fox-Williams"/>
    <s v="Profound system-worthy functionalities"/>
    <x v="368"/>
    <n v="196960"/>
    <x v="689"/>
    <s v="Pass"/>
    <n v="7295"/>
    <s v="US"/>
    <x v="1"/>
    <d v="2018-03-31T00:00:00"/>
    <d v="1899-12-30T05:00:00"/>
    <b v="0"/>
    <b v="0"/>
    <x v="1"/>
  </r>
  <r>
    <n v="698"/>
    <s v="Taylor, Wood and Taylor"/>
    <s v="Cloned hybrid focus group"/>
    <x v="369"/>
    <n v="188057"/>
    <x v="690"/>
    <s v="Pass"/>
    <n v="2893"/>
    <s v="CA"/>
    <x v="0"/>
    <d v="2011-11-24T00:00:00"/>
    <d v="1899-12-30T06:00:00"/>
    <b v="0"/>
    <b v="0"/>
    <x v="2"/>
  </r>
  <r>
    <n v="699"/>
    <s v="King Inc"/>
    <s v="Ergonomic dedicated focus group"/>
    <x v="71"/>
    <n v="6245"/>
    <x v="691"/>
    <s v="Fail"/>
    <n v="56"/>
    <s v="US"/>
    <x v="1"/>
    <d v="2019-06-25T00:00:00"/>
    <d v="1899-12-30T05:00:00"/>
    <b v="0"/>
    <b v="0"/>
    <x v="4"/>
  </r>
  <r>
    <n v="700"/>
    <s v="Cole, Petty and Cameron"/>
    <s v="Realigned zero administration paradigm"/>
    <x v="0"/>
    <n v="3"/>
    <x v="248"/>
    <s v="Fail"/>
    <n v="1"/>
    <s v="US"/>
    <x v="1"/>
    <d v="2010-01-25T00:00:00"/>
    <d v="1899-12-30T06:00:00"/>
    <b v="0"/>
    <b v="0"/>
    <x v="2"/>
  </r>
  <r>
    <n v="701"/>
    <s v="Mcclain LLC"/>
    <s v="Open-source multi-tasking methodology"/>
    <x v="370"/>
    <n v="91014"/>
    <x v="692"/>
    <s v="Pass"/>
    <n v="820"/>
    <s v="US"/>
    <x v="1"/>
    <d v="2011-03-27T00:00:00"/>
    <d v="1899-12-30T05:00:00"/>
    <b v="1"/>
    <b v="0"/>
    <x v="3"/>
  </r>
  <r>
    <n v="702"/>
    <s v="Sims-Gross"/>
    <s v="Object-based attitude-oriented analyzer"/>
    <x v="251"/>
    <n v="4710"/>
    <x v="693"/>
    <s v="Fail"/>
    <n v="83"/>
    <s v="US"/>
    <x v="1"/>
    <d v="2013-07-22T00:00:00"/>
    <d v="1899-12-30T05:00:00"/>
    <b v="0"/>
    <b v="0"/>
    <x v="2"/>
  </r>
  <r>
    <n v="703"/>
    <s v="Perez Group"/>
    <s v="Cross-platform tertiary hub"/>
    <x v="371"/>
    <n v="197728"/>
    <x v="694"/>
    <s v="Pass"/>
    <n v="2038"/>
    <s v="US"/>
    <x v="1"/>
    <d v="2012-04-21T00:00:00"/>
    <d v="1899-12-30T05:00:00"/>
    <b v="1"/>
    <b v="1"/>
    <x v="5"/>
  </r>
  <r>
    <n v="704"/>
    <s v="Haynes-Williams"/>
    <s v="Seamless clear-thinking artificial intelligence"/>
    <x v="251"/>
    <n v="10682"/>
    <x v="695"/>
    <s v="Pass"/>
    <n v="116"/>
    <s v="US"/>
    <x v="1"/>
    <d v="2016-07-04T00:00:00"/>
    <d v="1899-12-30T05:00:00"/>
    <b v="0"/>
    <b v="0"/>
    <x v="4"/>
  </r>
  <r>
    <n v="705"/>
    <s v="Ford LLC"/>
    <s v="Centralized tangible success"/>
    <x v="372"/>
    <n v="168048"/>
    <x v="696"/>
    <s v="Fail"/>
    <n v="2025"/>
    <s v="GB"/>
    <x v="4"/>
    <d v="2013-12-11T00:00:00"/>
    <d v="1899-12-30T06:00:00"/>
    <b v="0"/>
    <b v="0"/>
    <x v="5"/>
  </r>
  <r>
    <n v="706"/>
    <s v="Moreno Ltd"/>
    <s v="Customer-focused multimedia methodology"/>
    <x v="2"/>
    <n v="138586"/>
    <x v="697"/>
    <s v="Pass"/>
    <n v="1345"/>
    <s v="AU"/>
    <x v="2"/>
    <d v="2019-01-06T00:00:00"/>
    <d v="1899-12-30T06:00:00"/>
    <b v="0"/>
    <b v="1"/>
    <x v="2"/>
  </r>
  <r>
    <n v="707"/>
    <s v="Moore, Cook and Wright"/>
    <s v="Visionary maximized Local Area Network"/>
    <x v="190"/>
    <n v="11579"/>
    <x v="698"/>
    <s v="Pass"/>
    <n v="168"/>
    <s v="US"/>
    <x v="1"/>
    <d v="2018-12-08T00:00:00"/>
    <d v="1899-12-30T06:00:00"/>
    <b v="0"/>
    <b v="0"/>
    <x v="4"/>
  </r>
  <r>
    <n v="708"/>
    <s v="Ortega LLC"/>
    <s v="Secured bifurcated intranet"/>
    <x v="12"/>
    <n v="12020"/>
    <x v="699"/>
    <s v="Pass"/>
    <n v="137"/>
    <s v="CH"/>
    <x v="5"/>
    <d v="2017-05-22T00:00:00"/>
    <d v="1899-12-30T05:00:00"/>
    <b v="0"/>
    <b v="0"/>
    <x v="3"/>
  </r>
  <r>
    <n v="709"/>
    <s v="Silva, Walker and Martin"/>
    <s v="Grass-roots 4thgeneration product"/>
    <x v="122"/>
    <n v="13954"/>
    <x v="700"/>
    <s v="Pass"/>
    <n v="186"/>
    <s v="IT"/>
    <x v="6"/>
    <d v="2012-04-19T00:00:00"/>
    <d v="1899-12-30T05:00:00"/>
    <b v="0"/>
    <b v="0"/>
    <x v="3"/>
  </r>
  <r>
    <n v="710"/>
    <s v="Huynh, Gallegos and Mills"/>
    <s v="Reduced next generation info-mediaries"/>
    <x v="333"/>
    <n v="6358"/>
    <x v="701"/>
    <s v="Pass"/>
    <n v="125"/>
    <s v="US"/>
    <x v="1"/>
    <d v="2018-07-14T00:00:00"/>
    <d v="1899-12-30T05:00:00"/>
    <b v="0"/>
    <b v="1"/>
    <x v="3"/>
  </r>
  <r>
    <n v="711"/>
    <s v="Anderson LLC"/>
    <s v="Customizable full-range artificial intelligence"/>
    <x v="8"/>
    <n v="1260"/>
    <x v="702"/>
    <s v="Fail"/>
    <n v="14"/>
    <s v="IT"/>
    <x v="6"/>
    <d v="2016-01-24T00:00:00"/>
    <d v="1899-12-30T06:00:00"/>
    <b v="1"/>
    <b v="1"/>
    <x v="3"/>
  </r>
  <r>
    <n v="712"/>
    <s v="Garza-Bryant"/>
    <s v="Programmable leadingedge contingency"/>
    <x v="126"/>
    <n v="14725"/>
    <x v="703"/>
    <s v="Pass"/>
    <n v="202"/>
    <s v="US"/>
    <x v="1"/>
    <d v="2016-07-08T00:00:00"/>
    <d v="1899-12-30T05:00:00"/>
    <b v="0"/>
    <b v="0"/>
    <x v="3"/>
  </r>
  <r>
    <n v="713"/>
    <s v="Mays LLC"/>
    <s v="Multi-layered global groupware"/>
    <x v="350"/>
    <n v="11174"/>
    <x v="704"/>
    <s v="Pass"/>
    <n v="103"/>
    <s v="US"/>
    <x v="1"/>
    <d v="2016-08-22T00:00:00"/>
    <d v="1899-12-30T05:00:00"/>
    <b v="0"/>
    <b v="0"/>
    <x v="5"/>
  </r>
  <r>
    <n v="714"/>
    <s v="Evans-Jones"/>
    <s v="Switchable methodical superstructure"/>
    <x v="373"/>
    <n v="182036"/>
    <x v="705"/>
    <s v="Pass"/>
    <n v="1785"/>
    <s v="US"/>
    <x v="1"/>
    <d v="2014-08-19T00:00:00"/>
    <d v="1899-12-30T05:00:00"/>
    <b v="0"/>
    <b v="0"/>
    <x v="1"/>
  </r>
  <r>
    <n v="715"/>
    <s v="Fischer, Torres and Walker"/>
    <s v="Expanded even-keeled portal"/>
    <x v="374"/>
    <n v="28870"/>
    <x v="706"/>
    <s v="Fail"/>
    <n v="656"/>
    <s v="US"/>
    <x v="1"/>
    <d v="2010-08-07T00:00:00"/>
    <d v="1899-12-30T05:00:00"/>
    <b v="0"/>
    <b v="0"/>
    <x v="6"/>
  </r>
  <r>
    <n v="716"/>
    <s v="Tapia, Kramer and Hicks"/>
    <s v="Advanced modular moderator"/>
    <x v="22"/>
    <n v="10353"/>
    <x v="707"/>
    <s v="Pass"/>
    <n v="157"/>
    <s v="US"/>
    <x v="1"/>
    <d v="2013-07-10T00:00:00"/>
    <d v="1899-12-30T05:00:00"/>
    <b v="0"/>
    <b v="1"/>
    <x v="3"/>
  </r>
  <r>
    <n v="717"/>
    <s v="Barnes, Wilcox and Riley"/>
    <s v="Reverse-engineered well-modulated ability"/>
    <x v="36"/>
    <n v="13868"/>
    <x v="708"/>
    <s v="Pass"/>
    <n v="555"/>
    <s v="US"/>
    <x v="1"/>
    <d v="2011-08-22T00:00:00"/>
    <d v="1899-12-30T05:00:00"/>
    <b v="0"/>
    <b v="0"/>
    <x v="4"/>
  </r>
  <r>
    <n v="718"/>
    <s v="Reyes PLC"/>
    <s v="Expanded optimal pricing structure"/>
    <x v="111"/>
    <n v="8317"/>
    <x v="709"/>
    <s v="Pass"/>
    <n v="297"/>
    <s v="US"/>
    <x v="1"/>
    <d v="2013-06-17T00:00:00"/>
    <d v="1899-12-30T05:00:00"/>
    <b v="0"/>
    <b v="0"/>
    <x v="2"/>
  </r>
  <r>
    <n v="719"/>
    <s v="Pace, Simpson and Watkins"/>
    <s v="Down-sized uniform ability"/>
    <x v="350"/>
    <n v="10557"/>
    <x v="710"/>
    <s v="Pass"/>
    <n v="123"/>
    <s v="US"/>
    <x v="1"/>
    <d v="2012-05-29T00:00:00"/>
    <d v="1899-12-30T05:00:00"/>
    <b v="0"/>
    <b v="0"/>
    <x v="5"/>
  </r>
  <r>
    <n v="720"/>
    <s v="Valenzuela, Davidson and Castro"/>
    <s v="Multi-layered upward-trending conglomeration"/>
    <x v="251"/>
    <n v="3227"/>
    <x v="711"/>
    <s v="Fail"/>
    <n v="38"/>
    <s v="DK"/>
    <x v="3"/>
    <d v="2018-02-21T00:00:00"/>
    <d v="1899-12-30T06:00:00"/>
    <b v="0"/>
    <b v="1"/>
    <x v="3"/>
  </r>
  <r>
    <n v="721"/>
    <s v="Dominguez-Owens"/>
    <s v="Open-architected systematic intranet"/>
    <x v="375"/>
    <n v="5429"/>
    <x v="712"/>
    <s v="Fail"/>
    <n v="60"/>
    <s v="US"/>
    <x v="1"/>
    <d v="2018-04-04T00:00:00"/>
    <d v="1899-12-30T05:00:00"/>
    <b v="0"/>
    <b v="0"/>
    <x v="1"/>
  </r>
  <r>
    <n v="722"/>
    <s v="Thomas-Simmons"/>
    <s v="Proactive 24hour frame"/>
    <x v="376"/>
    <n v="75906"/>
    <x v="713"/>
    <s v="Pass"/>
    <n v="3036"/>
    <s v="US"/>
    <x v="1"/>
    <d v="2017-11-06T00:00:00"/>
    <d v="1899-12-30T06:00:00"/>
    <b v="0"/>
    <b v="0"/>
    <x v="4"/>
  </r>
  <r>
    <n v="723"/>
    <s v="Beck-Knight"/>
    <s v="Exclusive fresh-thinking model"/>
    <x v="70"/>
    <n v="13250"/>
    <x v="714"/>
    <s v="Pass"/>
    <n v="144"/>
    <s v="AU"/>
    <x v="2"/>
    <d v="2016-03-02T00:00:00"/>
    <d v="1899-12-30T06:00:00"/>
    <b v="0"/>
    <b v="0"/>
    <x v="3"/>
  </r>
  <r>
    <n v="724"/>
    <s v="Mccoy Ltd"/>
    <s v="Business-focused encompassing intranet"/>
    <x v="141"/>
    <n v="11261"/>
    <x v="715"/>
    <s v="Pass"/>
    <n v="121"/>
    <s v="GB"/>
    <x v="4"/>
    <d v="2014-10-22T00:00:00"/>
    <d v="1899-12-30T05:00:00"/>
    <b v="0"/>
    <b v="1"/>
    <x v="3"/>
  </r>
  <r>
    <n v="725"/>
    <s v="Dawson-Tyler"/>
    <s v="Optional 6thgeneration access"/>
    <x v="377"/>
    <n v="97369"/>
    <x v="716"/>
    <s v="Fail"/>
    <n v="1596"/>
    <s v="US"/>
    <x v="1"/>
    <d v="2014-11-15T00:00:00"/>
    <d v="1899-12-30T06:00:00"/>
    <b v="0"/>
    <b v="0"/>
    <x v="6"/>
  </r>
  <r>
    <n v="726"/>
    <s v="Johns-Thomas"/>
    <s v="Realigned web-enabled functionalities"/>
    <x v="378"/>
    <n v="48227"/>
    <x v="717"/>
    <s v="Fail"/>
    <n v="524"/>
    <s v="US"/>
    <x v="1"/>
    <d v="2010-10-25T00:00:00"/>
    <d v="1899-12-30T05:00:00"/>
    <b v="0"/>
    <b v="1"/>
    <x v="3"/>
  </r>
  <r>
    <n v="727"/>
    <s v="Quinn, Cruz and Schmidt"/>
    <s v="Enterprise-wide multimedia software"/>
    <x v="200"/>
    <n v="14685"/>
    <x v="718"/>
    <s v="Pass"/>
    <n v="181"/>
    <s v="US"/>
    <x v="1"/>
    <d v="2019-01-20T00:00:00"/>
    <d v="1899-12-30T06:00:00"/>
    <b v="0"/>
    <b v="0"/>
    <x v="2"/>
  </r>
  <r>
    <n v="728"/>
    <s v="Stewart Inc"/>
    <s v="Versatile mission-critical knowledgebase"/>
    <x v="3"/>
    <n v="735"/>
    <x v="719"/>
    <s v="Fail"/>
    <n v="10"/>
    <s v="US"/>
    <x v="1"/>
    <d v="2016-05-25T00:00:00"/>
    <d v="1899-12-30T05:00:00"/>
    <b v="0"/>
    <b v="0"/>
    <x v="3"/>
  </r>
  <r>
    <n v="729"/>
    <s v="Moore Group"/>
    <s v="Multi-lateral object-oriented open system"/>
    <x v="36"/>
    <n v="10397"/>
    <x v="720"/>
    <s v="Pass"/>
    <n v="122"/>
    <s v="US"/>
    <x v="1"/>
    <d v="2013-02-04T00:00:00"/>
    <d v="1899-12-30T06:00:00"/>
    <b v="0"/>
    <b v="0"/>
    <x v="4"/>
  </r>
  <r>
    <n v="730"/>
    <s v="Carson PLC"/>
    <s v="Visionary system-worthy attitude"/>
    <x v="379"/>
    <n v="118847"/>
    <x v="721"/>
    <s v="Pass"/>
    <n v="1071"/>
    <s v="CA"/>
    <x v="0"/>
    <d v="2015-05-23T00:00:00"/>
    <d v="1899-12-30T05:00:00"/>
    <b v="0"/>
    <b v="0"/>
    <x v="2"/>
  </r>
  <r>
    <n v="731"/>
    <s v="Cruz, Hall and Mason"/>
    <s v="Synergized content-based hierarchy"/>
    <x v="48"/>
    <n v="7220"/>
    <x v="722"/>
    <s v="Fail"/>
    <n v="219"/>
    <s v="US"/>
    <x v="1"/>
    <d v="2017-07-23T00:00:00"/>
    <d v="1899-12-30T05:00:00"/>
    <b v="0"/>
    <b v="0"/>
    <x v="2"/>
  </r>
  <r>
    <n v="732"/>
    <s v="Glass, Baker and Jones"/>
    <s v="Business-focused 24hour access"/>
    <x v="380"/>
    <n v="107622"/>
    <x v="723"/>
    <s v="Fail"/>
    <n v="1121"/>
    <s v="US"/>
    <x v="1"/>
    <d v="2017-03-22T00:00:00"/>
    <d v="1899-12-30T05:00:00"/>
    <b v="0"/>
    <b v="1"/>
    <x v="1"/>
  </r>
  <r>
    <n v="733"/>
    <s v="Marquez-Kerr"/>
    <s v="Automated hybrid orchestration"/>
    <x v="144"/>
    <n v="83267"/>
    <x v="724"/>
    <s v="Pass"/>
    <n v="980"/>
    <s v="US"/>
    <x v="1"/>
    <d v="2014-07-24T00:00:00"/>
    <d v="1899-12-30T05:00:00"/>
    <b v="0"/>
    <b v="0"/>
    <x v="1"/>
  </r>
  <r>
    <n v="734"/>
    <s v="Stone PLC"/>
    <s v="Exclusive 5thgeneration leverage"/>
    <x v="3"/>
    <n v="13404"/>
    <x v="725"/>
    <s v="Pass"/>
    <n v="536"/>
    <s v="US"/>
    <x v="1"/>
    <d v="2017-01-28T00:00:00"/>
    <d v="1899-12-30T06:00:00"/>
    <b v="0"/>
    <b v="1"/>
    <x v="3"/>
  </r>
  <r>
    <n v="735"/>
    <s v="Caldwell PLC"/>
    <s v="Grass-roots zero administration alliance"/>
    <x v="211"/>
    <n v="131404"/>
    <x v="726"/>
    <s v="Pass"/>
    <n v="1991"/>
    <s v="US"/>
    <x v="1"/>
    <d v="2016-03-30T00:00:00"/>
    <d v="1899-12-30T05:00:00"/>
    <b v="0"/>
    <b v="0"/>
    <x v="7"/>
  </r>
  <r>
    <n v="736"/>
    <s v="Silva-Hawkins"/>
    <s v="Proactive heuristic orchestration"/>
    <x v="106"/>
    <n v="2533"/>
    <x v="727"/>
    <s v="Fail"/>
    <n v="29"/>
    <s v="US"/>
    <x v="1"/>
    <d v="2015-02-20T00:00:00"/>
    <d v="1899-12-30T06:00:00"/>
    <b v="0"/>
    <b v="0"/>
    <x v="5"/>
  </r>
  <r>
    <n v="737"/>
    <s v="Gardner Inc"/>
    <s v="Function-based systematic Graphical User Interface"/>
    <x v="41"/>
    <n v="5028"/>
    <x v="728"/>
    <s v="Pass"/>
    <n v="180"/>
    <s v="US"/>
    <x v="1"/>
    <d v="2016-11-11T00:00:00"/>
    <d v="1899-12-30T06:00:00"/>
    <b v="0"/>
    <b v="0"/>
    <x v="1"/>
  </r>
  <r>
    <n v="738"/>
    <s v="Garcia Group"/>
    <s v="Extended zero administration software"/>
    <x v="381"/>
    <n v="1557"/>
    <x v="729"/>
    <s v="Fail"/>
    <n v="15"/>
    <s v="US"/>
    <x v="1"/>
    <d v="2014-11-16T00:00:00"/>
    <d v="1899-12-30T06:00:00"/>
    <b v="0"/>
    <b v="1"/>
    <x v="3"/>
  </r>
  <r>
    <n v="739"/>
    <s v="Meyer-Avila"/>
    <s v="Multi-tiered discrete support"/>
    <x v="83"/>
    <n v="6100"/>
    <x v="730"/>
    <s v="Fail"/>
    <n v="191"/>
    <s v="US"/>
    <x v="1"/>
    <d v="2012-06-29T00:00:00"/>
    <d v="1899-12-30T05:00:00"/>
    <b v="0"/>
    <b v="0"/>
    <x v="1"/>
  </r>
  <r>
    <n v="740"/>
    <s v="Nelson, Smith and Graham"/>
    <s v="Phased system-worthy conglomeration"/>
    <x v="98"/>
    <n v="1592"/>
    <x v="731"/>
    <s v="Fail"/>
    <n v="16"/>
    <s v="US"/>
    <x v="1"/>
    <d v="2017-02-03T00:00:00"/>
    <d v="1899-12-30T06:00:00"/>
    <b v="0"/>
    <b v="0"/>
    <x v="3"/>
  </r>
  <r>
    <n v="741"/>
    <s v="Garcia Ltd"/>
    <s v="Balanced mobile alliance"/>
    <x v="272"/>
    <n v="14150"/>
    <x v="732"/>
    <s v="Pass"/>
    <n v="130"/>
    <s v="US"/>
    <x v="1"/>
    <d v="2010-05-23T00:00:00"/>
    <d v="1899-12-30T05:00:00"/>
    <b v="0"/>
    <b v="0"/>
    <x v="3"/>
  </r>
  <r>
    <n v="742"/>
    <s v="West-Stevens"/>
    <s v="Reactive solution-oriented groupware"/>
    <x v="272"/>
    <n v="13513"/>
    <x v="733"/>
    <s v="Pass"/>
    <n v="122"/>
    <s v="US"/>
    <x v="1"/>
    <d v="2010-01-19T00:00:00"/>
    <d v="1899-12-30T06:00:00"/>
    <b v="0"/>
    <b v="0"/>
    <x v="1"/>
  </r>
  <r>
    <n v="743"/>
    <s v="Clark-Conrad"/>
    <s v="Exclusive bandwidth-monitored orchestration"/>
    <x v="61"/>
    <n v="504"/>
    <x v="734"/>
    <s v="Fail"/>
    <n v="17"/>
    <s v="US"/>
    <x v="1"/>
    <d v="2015-10-21T00:00:00"/>
    <d v="1899-12-30T05:00:00"/>
    <b v="0"/>
    <b v="1"/>
    <x v="3"/>
  </r>
  <r>
    <n v="744"/>
    <s v="Fitzgerald Group"/>
    <s v="Intuitive exuding initiative"/>
    <x v="22"/>
    <n v="14240"/>
    <x v="735"/>
    <s v="Pass"/>
    <n v="140"/>
    <s v="US"/>
    <x v="1"/>
    <d v="2018-08-10T00:00:00"/>
    <d v="1899-12-30T05:00:00"/>
    <b v="0"/>
    <b v="1"/>
    <x v="3"/>
  </r>
  <r>
    <n v="745"/>
    <s v="Hill, Mccann and Moore"/>
    <s v="Streamlined needs-based knowledge user"/>
    <x v="350"/>
    <n v="2091"/>
    <x v="736"/>
    <s v="Fail"/>
    <n v="34"/>
    <s v="US"/>
    <x v="1"/>
    <d v="2010-05-30T00:00:00"/>
    <d v="1899-12-30T05:00:00"/>
    <b v="0"/>
    <b v="0"/>
    <x v="2"/>
  </r>
  <r>
    <n v="746"/>
    <s v="Edwards LLC"/>
    <s v="Automated system-worthy structure"/>
    <x v="382"/>
    <n v="118580"/>
    <x v="737"/>
    <s v="Pass"/>
    <n v="3388"/>
    <s v="US"/>
    <x v="1"/>
    <d v="2011-10-09T00:00:00"/>
    <d v="1899-12-30T05:00:00"/>
    <b v="0"/>
    <b v="0"/>
    <x v="2"/>
  </r>
  <r>
    <n v="747"/>
    <s v="Greer and Sons"/>
    <s v="Secured clear-thinking intranet"/>
    <x v="70"/>
    <n v="11214"/>
    <x v="738"/>
    <s v="Pass"/>
    <n v="280"/>
    <s v="US"/>
    <x v="1"/>
    <d v="2010-09-02T00:00:00"/>
    <d v="1899-12-30T05:00:00"/>
    <b v="0"/>
    <b v="0"/>
    <x v="3"/>
  </r>
  <r>
    <n v="748"/>
    <s v="Martinez PLC"/>
    <s v="Cloned actuating architecture"/>
    <x v="383"/>
    <n v="68137"/>
    <x v="739"/>
    <s v="Fail"/>
    <n v="614"/>
    <s v="US"/>
    <x v="1"/>
    <d v="2010-03-01T00:00:00"/>
    <d v="1899-12-30T06:00:00"/>
    <b v="0"/>
    <b v="1"/>
    <x v="4"/>
  </r>
  <r>
    <n v="749"/>
    <s v="Hunter-Logan"/>
    <s v="Down-sized needs-based task-force"/>
    <x v="133"/>
    <n v="13527"/>
    <x v="740"/>
    <s v="Pass"/>
    <n v="366"/>
    <s v="IT"/>
    <x v="6"/>
    <d v="2014-10-08T00:00:00"/>
    <d v="1899-12-30T05:00:00"/>
    <b v="0"/>
    <b v="1"/>
    <x v="2"/>
  </r>
  <r>
    <n v="750"/>
    <s v="Ramos and Sons"/>
    <s v="Extended responsive Internet solution"/>
    <x v="0"/>
    <n v="1"/>
    <x v="100"/>
    <s v="Fail"/>
    <n v="1"/>
    <s v="GB"/>
    <x v="4"/>
    <d v="2010-07-01T00:00:00"/>
    <d v="1899-12-30T05:00:00"/>
    <b v="0"/>
    <b v="0"/>
    <x v="1"/>
  </r>
  <r>
    <n v="751"/>
    <s v="Lane-Barber"/>
    <s v="Universal value-added moderator"/>
    <x v="136"/>
    <n v="8363"/>
    <x v="741"/>
    <s v="Pass"/>
    <n v="270"/>
    <s v="US"/>
    <x v="1"/>
    <d v="2016-03-17T00:00:00"/>
    <d v="1899-12-30T05:00:00"/>
    <b v="1"/>
    <b v="1"/>
    <x v="5"/>
  </r>
  <r>
    <n v="752"/>
    <s v="Lowery Group"/>
    <s v="Sharable motivating emulation"/>
    <x v="306"/>
    <n v="5362"/>
    <x v="742"/>
    <s v="Fail"/>
    <n v="114"/>
    <s v="US"/>
    <x v="1"/>
    <d v="2010-08-05T00:00:00"/>
    <d v="1899-12-30T05:00:00"/>
    <b v="0"/>
    <b v="1"/>
    <x v="3"/>
  </r>
  <r>
    <n v="753"/>
    <s v="Guerrero-Griffin"/>
    <s v="Networked web-enabled product"/>
    <x v="53"/>
    <n v="12065"/>
    <x v="743"/>
    <s v="Pass"/>
    <n v="137"/>
    <s v="US"/>
    <x v="1"/>
    <d v="2010-05-23T00:00:00"/>
    <d v="1899-12-30T05:00:00"/>
    <b v="0"/>
    <b v="0"/>
    <x v="7"/>
  </r>
  <r>
    <n v="754"/>
    <s v="Perez, Reed and Lee"/>
    <s v="Advanced dedicated encoding"/>
    <x v="384"/>
    <n v="118603"/>
    <x v="744"/>
    <s v="Pass"/>
    <n v="3205"/>
    <s v="US"/>
    <x v="1"/>
    <d v="2012-10-28T00:00:00"/>
    <d v="1899-12-30T05:00:00"/>
    <b v="0"/>
    <b v="0"/>
    <x v="3"/>
  </r>
  <r>
    <n v="755"/>
    <s v="Chen, Pollard and Clarke"/>
    <s v="Stand-alone multi-state project"/>
    <x v="6"/>
    <n v="7496"/>
    <x v="745"/>
    <s v="Pass"/>
    <n v="288"/>
    <s v="DK"/>
    <x v="3"/>
    <d v="2017-12-27T00:00:00"/>
    <d v="1899-12-30T06:00:00"/>
    <b v="0"/>
    <b v="1"/>
    <x v="3"/>
  </r>
  <r>
    <n v="756"/>
    <s v="Serrano, Gallagher and Griffith"/>
    <s v="Customizable bi-directional monitoring"/>
    <x v="81"/>
    <n v="10037"/>
    <x v="746"/>
    <s v="Pass"/>
    <n v="148"/>
    <s v="US"/>
    <x v="1"/>
    <d v="2015-01-20T00:00:00"/>
    <d v="1899-12-30T06:00:00"/>
    <b v="0"/>
    <b v="0"/>
    <x v="3"/>
  </r>
  <r>
    <n v="757"/>
    <s v="Callahan-Gilbert"/>
    <s v="Profit-focused motivating function"/>
    <x v="1"/>
    <n v="5696"/>
    <x v="747"/>
    <s v="Pass"/>
    <n v="114"/>
    <s v="US"/>
    <x v="1"/>
    <d v="2011-05-12T00:00:00"/>
    <d v="1899-12-30T05:00:00"/>
    <b v="0"/>
    <b v="0"/>
    <x v="4"/>
  </r>
  <r>
    <n v="758"/>
    <s v="Logan-Miranda"/>
    <s v="Proactive systemic firmware"/>
    <x v="241"/>
    <n v="167005"/>
    <x v="748"/>
    <s v="Pass"/>
    <n v="1518"/>
    <s v="CA"/>
    <x v="0"/>
    <d v="2014-10-24T00:00:00"/>
    <d v="1899-12-30T05:00:00"/>
    <b v="0"/>
    <b v="0"/>
    <x v="1"/>
  </r>
  <r>
    <n v="759"/>
    <s v="Rodriguez PLC"/>
    <s v="Grass-roots upward-trending installation"/>
    <x v="385"/>
    <n v="114615"/>
    <x v="749"/>
    <s v="Fail"/>
    <n v="1274"/>
    <s v="US"/>
    <x v="1"/>
    <d v="2018-02-05T00:00:00"/>
    <d v="1899-12-30T06:00:00"/>
    <b v="0"/>
    <b v="0"/>
    <x v="1"/>
  </r>
  <r>
    <n v="760"/>
    <s v="Smith-Kennedy"/>
    <s v="Virtual heuristic hub"/>
    <x v="386"/>
    <n v="16592"/>
    <x v="750"/>
    <s v="Fail"/>
    <n v="210"/>
    <s v="IT"/>
    <x v="6"/>
    <d v="2019-08-01T00:00:00"/>
    <d v="1899-12-30T05:00:00"/>
    <b v="0"/>
    <b v="1"/>
    <x v="6"/>
  </r>
  <r>
    <n v="761"/>
    <s v="Mitchell-Lee"/>
    <s v="Customizable leadingedge model"/>
    <x v="196"/>
    <n v="14420"/>
    <x v="751"/>
    <s v="Pass"/>
    <n v="166"/>
    <s v="US"/>
    <x v="1"/>
    <d v="2017-07-22T00:00:00"/>
    <d v="1899-12-30T05:00:00"/>
    <b v="0"/>
    <b v="0"/>
    <x v="1"/>
  </r>
  <r>
    <n v="762"/>
    <s v="Davis Ltd"/>
    <s v="Upgradable uniform service-desk"/>
    <x v="26"/>
    <n v="6204"/>
    <x v="752"/>
    <s v="Pass"/>
    <n v="100"/>
    <s v="AU"/>
    <x v="2"/>
    <d v="2012-11-28T00:00:00"/>
    <d v="1899-12-30T06:00:00"/>
    <b v="0"/>
    <b v="0"/>
    <x v="1"/>
  </r>
  <r>
    <n v="763"/>
    <s v="Rowland PLC"/>
    <s v="Inverse client-driven product"/>
    <x v="36"/>
    <n v="6338"/>
    <x v="753"/>
    <s v="Pass"/>
    <n v="235"/>
    <s v="US"/>
    <x v="1"/>
    <d v="2012-05-08T00:00:00"/>
    <d v="1899-12-30T05:00:00"/>
    <b v="0"/>
    <b v="1"/>
    <x v="3"/>
  </r>
  <r>
    <n v="764"/>
    <s v="Shaffer-Mason"/>
    <s v="Managed bandwidth-monitored system engine"/>
    <x v="65"/>
    <n v="8010"/>
    <x v="754"/>
    <s v="Pass"/>
    <n v="148"/>
    <s v="US"/>
    <x v="1"/>
    <d v="2011-05-13T00:00:00"/>
    <d v="1899-12-30T05:00:00"/>
    <b v="0"/>
    <b v="0"/>
    <x v="1"/>
  </r>
  <r>
    <n v="765"/>
    <s v="Matthews LLC"/>
    <s v="Advanced transitional help-desk"/>
    <x v="61"/>
    <n v="8125"/>
    <x v="755"/>
    <s v="Pass"/>
    <n v="198"/>
    <s v="US"/>
    <x v="1"/>
    <d v="2017-04-15T00:00:00"/>
    <d v="1899-12-30T05:00:00"/>
    <b v="1"/>
    <b v="1"/>
    <x v="1"/>
  </r>
  <r>
    <n v="766"/>
    <s v="Montgomery-Castro"/>
    <s v="De-engineered disintermediate encryption"/>
    <x v="316"/>
    <n v="13653"/>
    <x v="756"/>
    <s v="Fail"/>
    <n v="248"/>
    <s v="AU"/>
    <x v="2"/>
    <d v="2018-09-19T00:00:00"/>
    <d v="1899-12-30T05:00:00"/>
    <b v="0"/>
    <b v="0"/>
    <x v="4"/>
  </r>
  <r>
    <n v="767"/>
    <s v="Hale, Pearson and Jenkins"/>
    <s v="Upgradable attitude-oriented project"/>
    <x v="387"/>
    <n v="55372"/>
    <x v="757"/>
    <s v="Fail"/>
    <n v="513"/>
    <s v="US"/>
    <x v="1"/>
    <d v="2015-10-06T00:00:00"/>
    <d v="1899-12-30T05:00:00"/>
    <b v="0"/>
    <b v="0"/>
    <x v="5"/>
  </r>
  <r>
    <n v="768"/>
    <s v="Ramirez-Calderon"/>
    <s v="Fundamental zero tolerance alliance"/>
    <x v="73"/>
    <n v="11088"/>
    <x v="758"/>
    <s v="Pass"/>
    <n v="150"/>
    <s v="US"/>
    <x v="1"/>
    <d v="2013-12-11T00:00:00"/>
    <d v="1899-12-30T06:00:00"/>
    <b v="0"/>
    <b v="0"/>
    <x v="3"/>
  </r>
  <r>
    <n v="769"/>
    <s v="Johnson-Morales"/>
    <s v="Devolved 24hour forecast"/>
    <x v="388"/>
    <n v="109106"/>
    <x v="759"/>
    <s v="Fail"/>
    <n v="3410"/>
    <s v="US"/>
    <x v="1"/>
    <d v="2013-08-15T00:00:00"/>
    <d v="1899-12-30T05:00:00"/>
    <b v="0"/>
    <b v="0"/>
    <x v="6"/>
  </r>
  <r>
    <n v="770"/>
    <s v="Mathis-Rodriguez"/>
    <s v="User-centric attitude-oriented intranet"/>
    <x v="333"/>
    <n v="11642"/>
    <x v="760"/>
    <s v="Pass"/>
    <n v="216"/>
    <s v="IT"/>
    <x v="6"/>
    <d v="2014-04-14T00:00:00"/>
    <d v="1899-12-30T05:00:00"/>
    <b v="0"/>
    <b v="1"/>
    <x v="3"/>
  </r>
  <r>
    <n v="771"/>
    <s v="Smith, Mack and Williams"/>
    <s v="Self-enabling 5thgeneration paradigm"/>
    <x v="36"/>
    <n v="2769"/>
    <x v="761"/>
    <s v="Fail"/>
    <n v="26"/>
    <s v="US"/>
    <x v="1"/>
    <d v="2019-01-26T00:00:00"/>
    <d v="1899-12-30T06:00:00"/>
    <b v="0"/>
    <b v="0"/>
    <x v="3"/>
  </r>
  <r>
    <n v="772"/>
    <s v="Johnson-Pace"/>
    <s v="Persistent 3rdgeneration moratorium"/>
    <x v="389"/>
    <n v="169586"/>
    <x v="762"/>
    <s v="Pass"/>
    <n v="5139"/>
    <s v="US"/>
    <x v="1"/>
    <d v="2019-02-09T00:00:00"/>
    <d v="1899-12-30T06:00:00"/>
    <b v="0"/>
    <b v="0"/>
    <x v="1"/>
  </r>
  <r>
    <n v="773"/>
    <s v="Meza, Kirby and Patel"/>
    <s v="Cross-platform empowering project"/>
    <x v="390"/>
    <n v="101185"/>
    <x v="763"/>
    <s v="Pass"/>
    <n v="2353"/>
    <s v="US"/>
    <x v="1"/>
    <d v="2017-04-13T00:00:00"/>
    <d v="1899-12-30T05:00:00"/>
    <b v="0"/>
    <b v="0"/>
    <x v="3"/>
  </r>
  <r>
    <n v="774"/>
    <s v="Gonzalez-Snow"/>
    <s v="Polarized user-facing interface"/>
    <x v="92"/>
    <n v="6775"/>
    <x v="764"/>
    <s v="Pass"/>
    <n v="78"/>
    <s v="IT"/>
    <x v="6"/>
    <d v="2016-05-23T00:00:00"/>
    <d v="1899-12-30T05:00:00"/>
    <b v="0"/>
    <b v="0"/>
    <x v="2"/>
  </r>
  <r>
    <n v="775"/>
    <s v="Murphy LLC"/>
    <s v="Customer-focused non-volatile framework"/>
    <x v="151"/>
    <n v="968"/>
    <x v="765"/>
    <s v="Fail"/>
    <n v="10"/>
    <s v="US"/>
    <x v="1"/>
    <d v="2014-11-06T00:00:00"/>
    <d v="1899-12-30T06:00:00"/>
    <b v="0"/>
    <b v="0"/>
    <x v="1"/>
  </r>
  <r>
    <n v="776"/>
    <s v="Taylor-Rowe"/>
    <s v="Synchronized multimedia frame"/>
    <x v="391"/>
    <n v="72623"/>
    <x v="766"/>
    <s v="Fail"/>
    <n v="2201"/>
    <s v="US"/>
    <x v="1"/>
    <d v="2019-07-04T00:00:00"/>
    <d v="1899-12-30T05:00:00"/>
    <b v="0"/>
    <b v="0"/>
    <x v="3"/>
  </r>
  <r>
    <n v="777"/>
    <s v="Henderson Ltd"/>
    <s v="Open-architected stable algorithm"/>
    <x v="202"/>
    <n v="45987"/>
    <x v="767"/>
    <s v="Fail"/>
    <n v="676"/>
    <s v="US"/>
    <x v="1"/>
    <d v="2011-09-23T00:00:00"/>
    <d v="1899-12-30T05:00:00"/>
    <b v="0"/>
    <b v="0"/>
    <x v="3"/>
  </r>
  <r>
    <n v="778"/>
    <s v="Moss-Guzman"/>
    <s v="Cross-platform optimizing website"/>
    <x v="81"/>
    <n v="10243"/>
    <x v="768"/>
    <s v="Pass"/>
    <n v="174"/>
    <s v="CH"/>
    <x v="5"/>
    <d v="2011-08-13T00:00:00"/>
    <d v="1899-12-30T05:00:00"/>
    <b v="0"/>
    <b v="0"/>
    <x v="4"/>
  </r>
  <r>
    <n v="779"/>
    <s v="Webb Group"/>
    <s v="Public-key actuating projection"/>
    <x v="392"/>
    <n v="87293"/>
    <x v="769"/>
    <s v="Fail"/>
    <n v="831"/>
    <s v="US"/>
    <x v="1"/>
    <d v="2015-08-14T00:00:00"/>
    <d v="1899-12-30T05:00:00"/>
    <b v="0"/>
    <b v="1"/>
    <x v="3"/>
  </r>
  <r>
    <n v="780"/>
    <s v="Brooks-Rodriguez"/>
    <s v="Implemented intangible instruction set"/>
    <x v="135"/>
    <n v="5421"/>
    <x v="770"/>
    <s v="Pass"/>
    <n v="164"/>
    <s v="US"/>
    <x v="1"/>
    <d v="2016-07-22T00:00:00"/>
    <d v="1899-12-30T05:00:00"/>
    <b v="0"/>
    <b v="1"/>
    <x v="4"/>
  </r>
  <r>
    <n v="781"/>
    <s v="Thomas Ltd"/>
    <s v="Cross-group interactive architecture"/>
    <x v="251"/>
    <n v="4414"/>
    <x v="771"/>
    <s v="Fail"/>
    <n v="56"/>
    <s v="CH"/>
    <x v="5"/>
    <d v="2010-10-31T00:00:00"/>
    <d v="1899-12-30T05:00:00"/>
    <b v="0"/>
    <b v="0"/>
    <x v="3"/>
  </r>
  <r>
    <n v="782"/>
    <s v="Williams and Sons"/>
    <s v="Centralized asymmetric framework"/>
    <x v="135"/>
    <n v="10981"/>
    <x v="772"/>
    <s v="Pass"/>
    <n v="161"/>
    <s v="US"/>
    <x v="1"/>
    <d v="2011-03-01T00:00:00"/>
    <d v="1899-12-30T06:00:00"/>
    <b v="0"/>
    <b v="1"/>
    <x v="4"/>
  </r>
  <r>
    <n v="783"/>
    <s v="Vega, Chan and Carney"/>
    <s v="Down-sized systematic utilization"/>
    <x v="71"/>
    <n v="10451"/>
    <x v="773"/>
    <s v="Pass"/>
    <n v="138"/>
    <s v="US"/>
    <x v="1"/>
    <d v="2013-12-17T00:00:00"/>
    <d v="1899-12-30T06:00:00"/>
    <b v="0"/>
    <b v="0"/>
    <x v="1"/>
  </r>
  <r>
    <n v="784"/>
    <s v="Byrd Group"/>
    <s v="Profound fault-tolerant model"/>
    <x v="393"/>
    <n v="102535"/>
    <x v="774"/>
    <s v="Pass"/>
    <n v="3308"/>
    <s v="US"/>
    <x v="1"/>
    <d v="2016-03-06T00:00:00"/>
    <d v="1899-12-30T06:00:00"/>
    <b v="0"/>
    <b v="0"/>
    <x v="2"/>
  </r>
  <r>
    <n v="785"/>
    <s v="Peterson, Fletcher and Sanchez"/>
    <s v="Multi-channeled bi-directional moratorium"/>
    <x v="313"/>
    <n v="12939"/>
    <x v="775"/>
    <s v="Pass"/>
    <n v="127"/>
    <s v="AU"/>
    <x v="2"/>
    <d v="2019-04-27T00:00:00"/>
    <d v="1899-12-30T05:00:00"/>
    <b v="0"/>
    <b v="1"/>
    <x v="4"/>
  </r>
  <r>
    <n v="786"/>
    <s v="Smith-Brown"/>
    <s v="Object-based content-based ability"/>
    <x v="42"/>
    <n v="10946"/>
    <x v="776"/>
    <s v="Pass"/>
    <n v="207"/>
    <s v="IT"/>
    <x v="6"/>
    <d v="2018-03-27T00:00:00"/>
    <d v="1899-12-30T05:00:00"/>
    <b v="0"/>
    <b v="1"/>
    <x v="1"/>
  </r>
  <r>
    <n v="787"/>
    <s v="Vance-Glover"/>
    <s v="Progressive coherent secured line"/>
    <x v="394"/>
    <n v="60994"/>
    <x v="777"/>
    <s v="Fail"/>
    <n v="859"/>
    <s v="CA"/>
    <x v="0"/>
    <d v="2011-05-21T00:00:00"/>
    <d v="1899-12-30T05:00:00"/>
    <b v="0"/>
    <b v="0"/>
    <x v="1"/>
  </r>
  <r>
    <n v="788"/>
    <s v="Joyce PLC"/>
    <s v="Synchronized directional capability"/>
    <x v="136"/>
    <n v="3174"/>
    <x v="778"/>
    <s v="Fail"/>
    <n v="31"/>
    <s v="US"/>
    <x v="1"/>
    <d v="2012-10-20T00:00:00"/>
    <d v="1899-12-30T05:00:00"/>
    <b v="0"/>
    <b v="0"/>
    <x v="4"/>
  </r>
  <r>
    <n v="789"/>
    <s v="Kennedy-Miller"/>
    <s v="Cross-platform composite migration"/>
    <x v="25"/>
    <n v="3351"/>
    <x v="779"/>
    <s v="Fail"/>
    <n v="45"/>
    <s v="US"/>
    <x v="1"/>
    <d v="2014-05-27T00:00:00"/>
    <d v="1899-12-30T05:00:00"/>
    <b v="0"/>
    <b v="0"/>
    <x v="3"/>
  </r>
  <r>
    <n v="790"/>
    <s v="White-Obrien"/>
    <s v="Operative local pricing structure"/>
    <x v="395"/>
    <n v="56774"/>
    <x v="780"/>
    <s v="Fail"/>
    <n v="1113"/>
    <s v="US"/>
    <x v="1"/>
    <d v="2010-02-14T00:00:00"/>
    <d v="1899-12-30T06:00:00"/>
    <b v="0"/>
    <b v="0"/>
    <x v="3"/>
  </r>
  <r>
    <n v="791"/>
    <s v="Stafford, Hess and Raymond"/>
    <s v="Optional web-enabled extranet"/>
    <x v="118"/>
    <n v="540"/>
    <x v="781"/>
    <s v="Fail"/>
    <n v="6"/>
    <s v="US"/>
    <x v="1"/>
    <d v="2016-12-11T00:00:00"/>
    <d v="1899-12-30T06:00:00"/>
    <b v="0"/>
    <b v="0"/>
    <x v="0"/>
  </r>
  <r>
    <n v="792"/>
    <s v="Jordan, Schneider and Hall"/>
    <s v="Reduced 6thgeneration intranet"/>
    <x v="22"/>
    <n v="680"/>
    <x v="782"/>
    <s v="Fail"/>
    <n v="7"/>
    <s v="US"/>
    <x v="1"/>
    <d v="2013-06-26T00:00:00"/>
    <d v="1899-12-30T05:00:00"/>
    <b v="0"/>
    <b v="1"/>
    <x v="3"/>
  </r>
  <r>
    <n v="793"/>
    <s v="Rodriguez, Cox and Rodriguez"/>
    <s v="Networked disintermediate leverage"/>
    <x v="65"/>
    <n v="13045"/>
    <x v="783"/>
    <s v="Pass"/>
    <n v="181"/>
    <s v="CH"/>
    <x v="5"/>
    <d v="2013-06-25T00:00:00"/>
    <d v="1899-12-30T05:00:00"/>
    <b v="0"/>
    <b v="0"/>
    <x v="5"/>
  </r>
  <r>
    <n v="794"/>
    <s v="Welch Inc"/>
    <s v="Optional optimal website"/>
    <x v="47"/>
    <n v="8276"/>
    <x v="784"/>
    <s v="Pass"/>
    <n v="110"/>
    <s v="US"/>
    <x v="1"/>
    <d v="2017-12-22T00:00:00"/>
    <d v="1899-12-30T06:00:00"/>
    <b v="0"/>
    <b v="0"/>
    <x v="1"/>
  </r>
  <r>
    <n v="795"/>
    <s v="Vasquez Inc"/>
    <s v="Stand-alone asynchronous functionalities"/>
    <x v="143"/>
    <n v="1022"/>
    <x v="785"/>
    <s v="Fail"/>
    <n v="31"/>
    <s v="US"/>
    <x v="1"/>
    <d v="2016-11-01T00:00:00"/>
    <d v="1899-12-30T05:00:00"/>
    <b v="0"/>
    <b v="0"/>
    <x v="4"/>
  </r>
  <r>
    <n v="796"/>
    <s v="Freeman-Ferguson"/>
    <s v="Profound full-range open system"/>
    <x v="75"/>
    <n v="4275"/>
    <x v="786"/>
    <s v="Fail"/>
    <n v="78"/>
    <s v="US"/>
    <x v="1"/>
    <d v="2014-08-08T00:00:00"/>
    <d v="1899-12-30T05:00:00"/>
    <b v="0"/>
    <b v="1"/>
    <x v="6"/>
  </r>
  <r>
    <n v="797"/>
    <s v="Houston, Moore and Rogers"/>
    <s v="Optional tangible utilization"/>
    <x v="4"/>
    <n v="8332"/>
    <x v="787"/>
    <s v="Pass"/>
    <n v="185"/>
    <s v="US"/>
    <x v="1"/>
    <d v="2018-12-30T00:00:00"/>
    <d v="1899-12-30T06:00:00"/>
    <b v="0"/>
    <b v="0"/>
    <x v="2"/>
  </r>
  <r>
    <n v="798"/>
    <s v="Small-Fuentes"/>
    <s v="Seamless maximized product"/>
    <x v="74"/>
    <n v="6408"/>
    <x v="788"/>
    <s v="Pass"/>
    <n v="121"/>
    <s v="US"/>
    <x v="1"/>
    <d v="2012-05-31T00:00:00"/>
    <d v="1899-12-30T05:00:00"/>
    <b v="0"/>
    <b v="1"/>
    <x v="3"/>
  </r>
  <r>
    <n v="799"/>
    <s v="Reid-Day"/>
    <s v="Devolved tertiary time-frame"/>
    <x v="396"/>
    <n v="73522"/>
    <x v="789"/>
    <s v="Fail"/>
    <n v="1225"/>
    <s v="GB"/>
    <x v="4"/>
    <d v="2016-01-30T00:00:00"/>
    <d v="1899-12-30T06:00:00"/>
    <b v="0"/>
    <b v="0"/>
    <x v="3"/>
  </r>
  <r>
    <n v="800"/>
    <s v="Wallace LLC"/>
    <s v="Centralized regional function"/>
    <x v="0"/>
    <n v="1"/>
    <x v="100"/>
    <s v="Fail"/>
    <n v="1"/>
    <s v="CH"/>
    <x v="5"/>
    <d v="2015-06-12T00:00:00"/>
    <d v="1899-12-30T05:00:00"/>
    <b v="0"/>
    <b v="0"/>
    <x v="1"/>
  </r>
  <r>
    <n v="801"/>
    <s v="Olson-Bishop"/>
    <s v="User-friendly high-level initiative"/>
    <x v="173"/>
    <n v="4667"/>
    <x v="790"/>
    <s v="Pass"/>
    <n v="106"/>
    <s v="US"/>
    <x v="1"/>
    <d v="2019-12-31T00:00:00"/>
    <d v="1899-12-30T06:00:00"/>
    <b v="0"/>
    <b v="1"/>
    <x v="7"/>
  </r>
  <r>
    <n v="802"/>
    <s v="Rodriguez, Anderson and Porter"/>
    <s v="Reverse-engineered zero-defect infrastructure"/>
    <x v="8"/>
    <n v="12216"/>
    <x v="791"/>
    <s v="Pass"/>
    <n v="142"/>
    <s v="US"/>
    <x v="1"/>
    <d v="2019-07-04T00:00:00"/>
    <d v="1899-12-30T05:00:00"/>
    <b v="0"/>
    <b v="0"/>
    <x v="7"/>
  </r>
  <r>
    <n v="803"/>
    <s v="Perez, Brown and Meyers"/>
    <s v="Stand-alone background customer loyalty"/>
    <x v="55"/>
    <n v="6527"/>
    <x v="792"/>
    <s v="Pass"/>
    <n v="233"/>
    <s v="US"/>
    <x v="1"/>
    <d v="2019-01-27T00:00:00"/>
    <d v="1899-12-30T06:00:00"/>
    <b v="0"/>
    <b v="0"/>
    <x v="3"/>
  </r>
  <r>
    <n v="804"/>
    <s v="English-Mccullough"/>
    <s v="Business-focused discrete software"/>
    <x v="97"/>
    <n v="6987"/>
    <x v="793"/>
    <s v="Pass"/>
    <n v="218"/>
    <s v="US"/>
    <x v="1"/>
    <d v="2018-01-02T00:00:00"/>
    <d v="1899-12-30T06:00:00"/>
    <b v="0"/>
    <b v="0"/>
    <x v="1"/>
  </r>
  <r>
    <n v="805"/>
    <s v="Smith-Nguyen"/>
    <s v="Advanced intermediate Graphic Interface"/>
    <x v="62"/>
    <n v="4932"/>
    <x v="794"/>
    <s v="Fail"/>
    <n v="67"/>
    <s v="AU"/>
    <x v="2"/>
    <d v="2014-11-15T00:00:00"/>
    <d v="1899-12-30T06:00:00"/>
    <b v="0"/>
    <b v="0"/>
    <x v="4"/>
  </r>
  <r>
    <n v="806"/>
    <s v="Harmon-Madden"/>
    <s v="Adaptive holistic hub"/>
    <x v="31"/>
    <n v="8262"/>
    <x v="795"/>
    <s v="Pass"/>
    <n v="76"/>
    <s v="US"/>
    <x v="1"/>
    <d v="2012-03-05T00:00:00"/>
    <d v="1899-12-30T06:00:00"/>
    <b v="0"/>
    <b v="1"/>
    <x v="4"/>
  </r>
  <r>
    <n v="807"/>
    <s v="Walker-Taylor"/>
    <s v="Automated uniform concept"/>
    <x v="31"/>
    <n v="1848"/>
    <x v="796"/>
    <s v="Pass"/>
    <n v="43"/>
    <s v="US"/>
    <x v="1"/>
    <d v="2019-10-15T00:00:00"/>
    <d v="1899-12-30T05:00:00"/>
    <b v="0"/>
    <b v="1"/>
    <x v="3"/>
  </r>
  <r>
    <n v="808"/>
    <s v="Harris, Medina and Mitchell"/>
    <s v="Enhanced regional flexibility"/>
    <x v="5"/>
    <n v="1583"/>
    <x v="797"/>
    <s v="Fail"/>
    <n v="19"/>
    <s v="US"/>
    <x v="1"/>
    <d v="2016-05-17T00:00:00"/>
    <d v="1899-12-30T05:00:00"/>
    <b v="0"/>
    <b v="0"/>
    <x v="0"/>
  </r>
  <r>
    <n v="809"/>
    <s v="Williams and Sons"/>
    <s v="Public-key bottom-line algorithm"/>
    <x v="397"/>
    <n v="88536"/>
    <x v="798"/>
    <s v="Fail"/>
    <n v="2108"/>
    <s v="CH"/>
    <x v="5"/>
    <d v="2012-08-14T00:00:00"/>
    <d v="1899-12-30T05:00:00"/>
    <b v="0"/>
    <b v="0"/>
    <x v="4"/>
  </r>
  <r>
    <n v="810"/>
    <s v="Ball-Fisher"/>
    <s v="Multi-layered intangible instruction set"/>
    <x v="330"/>
    <n v="12360"/>
    <x v="799"/>
    <s v="Pass"/>
    <n v="221"/>
    <s v="US"/>
    <x v="1"/>
    <d v="2017-11-28T00:00:00"/>
    <d v="1899-12-30T06:00:00"/>
    <b v="0"/>
    <b v="1"/>
    <x v="3"/>
  </r>
  <r>
    <n v="811"/>
    <s v="Page, Holt and Mack"/>
    <s v="Fundamental methodical emulation"/>
    <x v="398"/>
    <n v="71320"/>
    <x v="800"/>
    <s v="Fail"/>
    <n v="679"/>
    <s v="US"/>
    <x v="1"/>
    <d v="2016-01-09T00:00:00"/>
    <d v="1899-12-30T06:00:00"/>
    <b v="0"/>
    <b v="1"/>
    <x v="6"/>
  </r>
  <r>
    <n v="812"/>
    <s v="Landry Group"/>
    <s v="Expanded value-added hardware"/>
    <x v="221"/>
    <n v="134640"/>
    <x v="801"/>
    <s v="Pass"/>
    <n v="2805"/>
    <s v="CA"/>
    <x v="0"/>
    <d v="2018-04-16T00:00:00"/>
    <d v="1899-12-30T05:00:00"/>
    <b v="0"/>
    <b v="0"/>
    <x v="5"/>
  </r>
  <r>
    <n v="813"/>
    <s v="Buckley Group"/>
    <s v="Diverse high-level attitude"/>
    <x v="170"/>
    <n v="7661"/>
    <x v="802"/>
    <s v="Pass"/>
    <n v="68"/>
    <s v="US"/>
    <x v="1"/>
    <d v="2012-08-27T00:00:00"/>
    <d v="1899-12-30T05:00:00"/>
    <b v="0"/>
    <b v="0"/>
    <x v="6"/>
  </r>
  <r>
    <n v="814"/>
    <s v="Vincent PLC"/>
    <s v="Visionary 24hour analyzer"/>
    <x v="170"/>
    <n v="2950"/>
    <x v="803"/>
    <s v="Fail"/>
    <n v="36"/>
    <s v="DK"/>
    <x v="3"/>
    <d v="2016-05-27T00:00:00"/>
    <d v="1899-12-30T05:00:00"/>
    <b v="0"/>
    <b v="1"/>
    <x v="1"/>
  </r>
  <r>
    <n v="815"/>
    <s v="Watson-Douglas"/>
    <s v="Centralized bandwidth-monitored leverage"/>
    <x v="25"/>
    <n v="11721"/>
    <x v="804"/>
    <s v="Pass"/>
    <n v="183"/>
    <s v="CA"/>
    <x v="0"/>
    <d v="2017-11-29T00:00:00"/>
    <d v="1899-12-30T06:00:00"/>
    <b v="0"/>
    <b v="0"/>
    <x v="1"/>
  </r>
  <r>
    <n v="816"/>
    <s v="Jones, Casey and Jones"/>
    <s v="Ergonomic mission-critical moratorium"/>
    <x v="173"/>
    <n v="14150"/>
    <x v="805"/>
    <s v="Pass"/>
    <n v="133"/>
    <s v="US"/>
    <x v="1"/>
    <d v="2014-02-10T00:00:00"/>
    <d v="1899-12-30T06:00:00"/>
    <b v="1"/>
    <b v="1"/>
    <x v="3"/>
  </r>
  <r>
    <n v="817"/>
    <s v="Alvarez-Bauer"/>
    <s v="Front-line intermediate moderator"/>
    <x v="399"/>
    <n v="189192"/>
    <x v="806"/>
    <s v="Pass"/>
    <n v="2489"/>
    <s v="IT"/>
    <x v="6"/>
    <d v="2019-05-04T00:00:00"/>
    <d v="1899-12-30T05:00:00"/>
    <b v="0"/>
    <b v="1"/>
    <x v="5"/>
  </r>
  <r>
    <n v="818"/>
    <s v="Martinez LLC"/>
    <s v="Automated local secured line"/>
    <x v="31"/>
    <n v="7664"/>
    <x v="807"/>
    <s v="Pass"/>
    <n v="69"/>
    <s v="US"/>
    <x v="1"/>
    <d v="2019-01-21T00:00:00"/>
    <d v="1899-12-30T06:00:00"/>
    <b v="0"/>
    <b v="1"/>
    <x v="3"/>
  </r>
  <r>
    <n v="819"/>
    <s v="Buck-Khan"/>
    <s v="Integrated bandwidth-monitored alliance"/>
    <x v="200"/>
    <n v="4509"/>
    <x v="808"/>
    <s v="Fail"/>
    <n v="47"/>
    <s v="US"/>
    <x v="1"/>
    <d v="2012-11-24T00:00:00"/>
    <d v="1899-12-30T06:00:00"/>
    <b v="1"/>
    <b v="0"/>
    <x v="6"/>
  </r>
  <r>
    <n v="820"/>
    <s v="Valdez, Williams and Meyer"/>
    <s v="Cross-group heuristic forecast"/>
    <x v="42"/>
    <n v="12009"/>
    <x v="809"/>
    <s v="w"/>
    <n v="279"/>
    <s v="GB"/>
    <x v="4"/>
    <d v="2018-07-29T00:00:00"/>
    <d v="1899-12-30T05:00:00"/>
    <b v="0"/>
    <b v="1"/>
    <x v="1"/>
  </r>
  <r>
    <n v="821"/>
    <s v="Alvarez-Andrews"/>
    <s v="Extended impactful secured line"/>
    <x v="70"/>
    <n v="14273"/>
    <x v="810"/>
    <s v="Pass"/>
    <n v="210"/>
    <s v="US"/>
    <x v="1"/>
    <d v="2017-02-28T00:00:00"/>
    <d v="1899-12-30T06:00:00"/>
    <b v="0"/>
    <b v="0"/>
    <x v="4"/>
  </r>
  <r>
    <n v="822"/>
    <s v="Stewart and Sons"/>
    <s v="Distributed optimizing protocol"/>
    <x v="400"/>
    <n v="188982"/>
    <x v="811"/>
    <s v="Pass"/>
    <n v="2100"/>
    <s v="US"/>
    <x v="1"/>
    <d v="2014-02-28T00:00:00"/>
    <d v="1899-12-30T06:00:00"/>
    <b v="0"/>
    <b v="0"/>
    <x v="1"/>
  </r>
  <r>
    <n v="823"/>
    <s v="Dyer Inc"/>
    <s v="Secured well-modulated system engine"/>
    <x v="178"/>
    <n v="14640"/>
    <x v="812"/>
    <s v="Pass"/>
    <n v="252"/>
    <s v="US"/>
    <x v="1"/>
    <d v="2014-09-10T00:00:00"/>
    <d v="1899-12-30T05:00:00"/>
    <b v="1"/>
    <b v="1"/>
    <x v="1"/>
  </r>
  <r>
    <n v="824"/>
    <s v="Anderson, Williams and Cox"/>
    <s v="Streamlined national benchmark"/>
    <x v="401"/>
    <n v="107516"/>
    <x v="813"/>
    <s v="Pass"/>
    <n v="1280"/>
    <s v="US"/>
    <x v="1"/>
    <d v="2010-06-19T00:00:00"/>
    <d v="1899-12-30T05:00:00"/>
    <b v="0"/>
    <b v="1"/>
    <x v="5"/>
  </r>
  <r>
    <n v="825"/>
    <s v="Solomon PLC"/>
    <s v="Open-architected 24/7 infrastructure"/>
    <x v="136"/>
    <n v="13950"/>
    <x v="814"/>
    <s v="Pass"/>
    <n v="157"/>
    <s v="GB"/>
    <x v="4"/>
    <d v="2017-07-25T00:00:00"/>
    <d v="1899-12-30T05:00:00"/>
    <b v="0"/>
    <b v="0"/>
    <x v="4"/>
  </r>
  <r>
    <n v="826"/>
    <s v="Miller-Hubbard"/>
    <s v="Digitized 6thgeneration Local Area Network"/>
    <x v="54"/>
    <n v="12797"/>
    <x v="815"/>
    <s v="Pass"/>
    <n v="194"/>
    <s v="US"/>
    <x v="1"/>
    <d v="2010-12-13T00:00:00"/>
    <d v="1899-12-30T06:00:00"/>
    <b v="0"/>
    <b v="1"/>
    <x v="3"/>
  </r>
  <r>
    <n v="827"/>
    <s v="Miranda, Martinez and Lowery"/>
    <s v="Innovative actuating artificial intelligence"/>
    <x v="173"/>
    <n v="6134"/>
    <x v="816"/>
    <s v="Pass"/>
    <n v="82"/>
    <s v="AU"/>
    <x v="2"/>
    <d v="2011-05-03T00:00:00"/>
    <d v="1899-12-30T05:00:00"/>
    <b v="0"/>
    <b v="1"/>
    <x v="4"/>
  </r>
  <r>
    <n v="828"/>
    <s v="Munoz, Cherry and Bell"/>
    <s v="Cross-platform reciprocal budgetary management"/>
    <x v="143"/>
    <n v="4899"/>
    <x v="817"/>
    <s v="Fail"/>
    <n v="70"/>
    <s v="US"/>
    <x v="1"/>
    <d v="2018-08-28T00:00:00"/>
    <d v="1899-12-30T05:00:00"/>
    <b v="0"/>
    <b v="0"/>
    <x v="3"/>
  </r>
  <r>
    <n v="829"/>
    <s v="Baker-Higgins"/>
    <s v="Vision-oriented scalable portal"/>
    <x v="103"/>
    <n v="4929"/>
    <x v="818"/>
    <s v="Fail"/>
    <n v="154"/>
    <s v="US"/>
    <x v="1"/>
    <d v="2015-06-09T00:00:00"/>
    <d v="1899-12-30T05:00:00"/>
    <b v="0"/>
    <b v="0"/>
    <x v="3"/>
  </r>
  <r>
    <n v="830"/>
    <s v="Johnson, Turner and Carroll"/>
    <s v="Persevering zero administration knowledge user"/>
    <x v="319"/>
    <n v="1424"/>
    <x v="819"/>
    <s v="Fail"/>
    <n v="22"/>
    <s v="US"/>
    <x v="1"/>
    <d v="2018-01-03T00:00:00"/>
    <d v="1899-12-30T06:00:00"/>
    <b v="0"/>
    <b v="0"/>
    <x v="3"/>
  </r>
  <r>
    <n v="831"/>
    <s v="Ward PLC"/>
    <s v="Front-line bottom-line Graphic Interface"/>
    <x v="402"/>
    <n v="105817"/>
    <x v="820"/>
    <s v="Pass"/>
    <n v="4233"/>
    <s v="US"/>
    <x v="1"/>
    <d v="2012-03-26T00:00:00"/>
    <d v="1899-12-30T05:00:00"/>
    <b v="0"/>
    <b v="0"/>
    <x v="7"/>
  </r>
  <r>
    <n v="832"/>
    <s v="Bradley, Beck and Mayo"/>
    <s v="Synergized fault-tolerant hierarchy"/>
    <x v="403"/>
    <n v="136156"/>
    <x v="821"/>
    <s v="Pass"/>
    <n v="1297"/>
    <s v="DK"/>
    <x v="3"/>
    <d v="2015-10-22T00:00:00"/>
    <d v="1899-12-30T05:00:00"/>
    <b v="1"/>
    <b v="0"/>
    <x v="5"/>
  </r>
  <r>
    <n v="833"/>
    <s v="Levine, Martin and Hernandez"/>
    <s v="Expanded asynchronous groupware"/>
    <x v="85"/>
    <n v="10723"/>
    <x v="822"/>
    <s v="Pass"/>
    <n v="165"/>
    <s v="DK"/>
    <x v="3"/>
    <d v="2011-02-14T00:00:00"/>
    <d v="1899-12-30T06:00:00"/>
    <b v="0"/>
    <b v="0"/>
    <x v="5"/>
  </r>
  <r>
    <n v="834"/>
    <s v="Gallegos, Wagner and Gaines"/>
    <s v="Expanded fault-tolerant emulation"/>
    <x v="190"/>
    <n v="11228"/>
    <x v="823"/>
    <s v="Pass"/>
    <n v="119"/>
    <s v="US"/>
    <x v="1"/>
    <d v="2013-06-23T00:00:00"/>
    <d v="1899-12-30T05:00:00"/>
    <b v="0"/>
    <b v="0"/>
    <x v="3"/>
  </r>
  <r>
    <n v="835"/>
    <s v="Hodges, Smith and Kelly"/>
    <s v="Future-proofed 24hour model"/>
    <x v="404"/>
    <n v="77355"/>
    <x v="824"/>
    <s v="Fail"/>
    <n v="1758"/>
    <s v="US"/>
    <x v="1"/>
    <d v="2015-02-28T00:00:00"/>
    <d v="1899-12-30T06:00:00"/>
    <b v="0"/>
    <b v="0"/>
    <x v="2"/>
  </r>
  <r>
    <n v="836"/>
    <s v="Macias Inc"/>
    <s v="Optimized didactic intranet"/>
    <x v="32"/>
    <n v="6086"/>
    <x v="825"/>
    <s v="Fail"/>
    <n v="94"/>
    <s v="US"/>
    <x v="1"/>
    <d v="2010-02-05T00:00:00"/>
    <d v="1899-12-30T06:00:00"/>
    <b v="0"/>
    <b v="0"/>
    <x v="1"/>
  </r>
  <r>
    <n v="837"/>
    <s v="Cook-Ortiz"/>
    <s v="Right-sized dedicated standardization"/>
    <x v="405"/>
    <n v="150960"/>
    <x v="826"/>
    <s v="Pass"/>
    <n v="1797"/>
    <s v="US"/>
    <x v="1"/>
    <d v="2011-03-27T00:00:00"/>
    <d v="1899-12-30T05:00:00"/>
    <b v="0"/>
    <b v="0"/>
    <x v="1"/>
  </r>
  <r>
    <n v="838"/>
    <s v="Jordan-Fischer"/>
    <s v="Vision-oriented high-level extranet"/>
    <x v="330"/>
    <n v="8890"/>
    <x v="827"/>
    <s v="Pass"/>
    <n v="261"/>
    <s v="US"/>
    <x v="1"/>
    <d v="2018-09-27T00:00:00"/>
    <d v="1899-12-30T05:00:00"/>
    <b v="0"/>
    <b v="0"/>
    <x v="3"/>
  </r>
  <r>
    <n v="839"/>
    <s v="Pierce-Ramirez"/>
    <s v="Organized scalable initiative"/>
    <x v="106"/>
    <n v="14644"/>
    <x v="828"/>
    <s v="Pass"/>
    <n v="157"/>
    <s v="US"/>
    <x v="1"/>
    <d v="2014-03-17T00:00:00"/>
    <d v="1899-12-30T05:00:00"/>
    <b v="0"/>
    <b v="1"/>
    <x v="4"/>
  </r>
  <r>
    <n v="840"/>
    <s v="Howell and Sons"/>
    <s v="Enhanced regional moderator"/>
    <x v="406"/>
    <n v="116583"/>
    <x v="829"/>
    <s v="Pass"/>
    <n v="3533"/>
    <s v="US"/>
    <x v="1"/>
    <d v="2014-07-16T00:00:00"/>
    <d v="1899-12-30T05:00:00"/>
    <b v="0"/>
    <b v="1"/>
    <x v="3"/>
  </r>
  <r>
    <n v="841"/>
    <s v="Garcia, Dunn and Richardson"/>
    <s v="Automated even-keeled emulation"/>
    <x v="14"/>
    <n v="12991"/>
    <x v="830"/>
    <s v="Pass"/>
    <n v="155"/>
    <s v="US"/>
    <x v="1"/>
    <d v="2016-02-19T00:00:00"/>
    <d v="1899-12-30T06:00:00"/>
    <b v="0"/>
    <b v="0"/>
    <x v="2"/>
  </r>
  <r>
    <n v="842"/>
    <s v="Lawson and Sons"/>
    <s v="Reverse-engineered multi-tasking product"/>
    <x v="42"/>
    <n v="8447"/>
    <x v="831"/>
    <s v="Pass"/>
    <n v="132"/>
    <s v="IT"/>
    <x v="6"/>
    <d v="2018-06-15T00:00:00"/>
    <d v="1899-12-30T05:00:00"/>
    <b v="0"/>
    <b v="0"/>
    <x v="2"/>
  </r>
  <r>
    <n v="843"/>
    <s v="Porter-Hicks"/>
    <s v="De-engineered next generation parallelism"/>
    <x v="35"/>
    <n v="2703"/>
    <x v="832"/>
    <s v="Fail"/>
    <n v="33"/>
    <s v="US"/>
    <x v="1"/>
    <d v="2018-08-26T00:00:00"/>
    <d v="1899-12-30T05:00:00"/>
    <b v="0"/>
    <b v="0"/>
    <x v="7"/>
  </r>
  <r>
    <n v="844"/>
    <s v="Rodriguez-Hansen"/>
    <s v="Intuitive cohesive groupware"/>
    <x v="35"/>
    <n v="8747"/>
    <x v="833"/>
    <s v="Fail"/>
    <n v="94"/>
    <s v="US"/>
    <x v="1"/>
    <d v="2012-01-22T00:00:00"/>
    <d v="1899-12-30T06:00:00"/>
    <b v="0"/>
    <b v="0"/>
    <x v="4"/>
  </r>
  <r>
    <n v="845"/>
    <s v="Williams LLC"/>
    <s v="Up-sized high-level access"/>
    <x v="407"/>
    <n v="138087"/>
    <x v="834"/>
    <s v="Pass"/>
    <n v="1354"/>
    <s v="GB"/>
    <x v="4"/>
    <d v="2018-05-15T00:00:00"/>
    <d v="1899-12-30T05:00:00"/>
    <b v="0"/>
    <b v="0"/>
    <x v="2"/>
  </r>
  <r>
    <n v="846"/>
    <s v="Cooper, Stanley and Bryant"/>
    <s v="Phased empowering success"/>
    <x v="67"/>
    <n v="5085"/>
    <x v="835"/>
    <s v="Pass"/>
    <n v="48"/>
    <s v="US"/>
    <x v="1"/>
    <d v="2018-07-21T00:00:00"/>
    <d v="1899-12-30T05:00:00"/>
    <b v="1"/>
    <b v="1"/>
    <x v="2"/>
  </r>
  <r>
    <n v="847"/>
    <s v="Miller, Glenn and Adams"/>
    <s v="Distributed actuating project"/>
    <x v="53"/>
    <n v="11174"/>
    <x v="836"/>
    <s v="Pass"/>
    <n v="110"/>
    <s v="US"/>
    <x v="1"/>
    <d v="2018-01-07T00:00:00"/>
    <d v="1899-12-30T06:00:00"/>
    <b v="0"/>
    <b v="0"/>
    <x v="0"/>
  </r>
  <r>
    <n v="848"/>
    <s v="Cole, Salazar and Moreno"/>
    <s v="Robust motivating orchestration"/>
    <x v="170"/>
    <n v="10831"/>
    <x v="837"/>
    <s v="Pass"/>
    <n v="172"/>
    <s v="US"/>
    <x v="1"/>
    <d v="2010-06-12T00:00:00"/>
    <d v="1899-12-30T05:00:00"/>
    <b v="0"/>
    <b v="0"/>
    <x v="4"/>
  </r>
  <r>
    <n v="849"/>
    <s v="Jones-Ryan"/>
    <s v="Vision-oriented uniform instruction set"/>
    <x v="313"/>
    <n v="8917"/>
    <x v="838"/>
    <s v="Pass"/>
    <n v="307"/>
    <s v="US"/>
    <x v="1"/>
    <d v="2012-02-09T00:00:00"/>
    <d v="1899-12-30T06:00:00"/>
    <b v="0"/>
    <b v="1"/>
    <x v="1"/>
  </r>
  <r>
    <n v="850"/>
    <s v="Hood, Perez and Meadows"/>
    <s v="Cross-group upward-trending hierarchy"/>
    <x v="0"/>
    <n v="1"/>
    <x v="100"/>
    <s v="Fail"/>
    <n v="1"/>
    <s v="US"/>
    <x v="1"/>
    <d v="2011-11-19T00:00:00"/>
    <d v="1899-12-30T06:00:00"/>
    <b v="1"/>
    <b v="0"/>
    <x v="1"/>
  </r>
  <r>
    <n v="851"/>
    <s v="Bright and Sons"/>
    <s v="Object-based needs-based info-mediaries"/>
    <x v="46"/>
    <n v="12468"/>
    <x v="839"/>
    <s v="Pass"/>
    <n v="160"/>
    <s v="US"/>
    <x v="1"/>
    <d v="2012-05-02T00:00:00"/>
    <d v="1899-12-30T05:00:00"/>
    <b v="0"/>
    <b v="0"/>
    <x v="1"/>
  </r>
  <r>
    <n v="852"/>
    <s v="Brady Ltd"/>
    <s v="Open-source reciprocal standardization"/>
    <x v="70"/>
    <n v="2505"/>
    <x v="840"/>
    <s v="Fail"/>
    <n v="31"/>
    <s v="US"/>
    <x v="1"/>
    <d v="2011-07-16T00:00:00"/>
    <d v="1899-12-30T05:00:00"/>
    <b v="0"/>
    <b v="1"/>
    <x v="6"/>
  </r>
  <r>
    <n v="853"/>
    <s v="Collier LLC"/>
    <s v="Secured well-modulated projection"/>
    <x v="408"/>
    <n v="111502"/>
    <x v="841"/>
    <s v="Pass"/>
    <n v="1467"/>
    <s v="CA"/>
    <x v="0"/>
    <d v="2011-06-20T00:00:00"/>
    <d v="1899-12-30T05:00:00"/>
    <b v="0"/>
    <b v="1"/>
    <x v="1"/>
  </r>
  <r>
    <n v="854"/>
    <s v="Campbell, Thomas and Obrien"/>
    <s v="Multi-channeled secondary middleware"/>
    <x v="409"/>
    <n v="194309"/>
    <x v="842"/>
    <s v="Pass"/>
    <n v="2662"/>
    <s v="CA"/>
    <x v="0"/>
    <d v="2019-11-18T00:00:00"/>
    <d v="1899-12-30T06:00:00"/>
    <b v="0"/>
    <b v="0"/>
    <x v="5"/>
  </r>
  <r>
    <n v="855"/>
    <s v="Moses-Terry"/>
    <s v="Horizontal clear-thinking framework"/>
    <x v="410"/>
    <n v="23956"/>
    <x v="843"/>
    <s v="Pass"/>
    <n v="452"/>
    <s v="AU"/>
    <x v="2"/>
    <d v="2011-06-18T00:00:00"/>
    <d v="1899-12-30T05:00:00"/>
    <b v="0"/>
    <b v="0"/>
    <x v="3"/>
  </r>
  <r>
    <n v="856"/>
    <s v="Williams and Sons"/>
    <s v="Profound composite core"/>
    <x v="166"/>
    <n v="8558"/>
    <x v="844"/>
    <s v="Pass"/>
    <n v="158"/>
    <s v="US"/>
    <x v="1"/>
    <d v="2012-04-24T00:00:00"/>
    <d v="1899-12-30T05:00:00"/>
    <b v="0"/>
    <b v="0"/>
    <x v="0"/>
  </r>
  <r>
    <n v="857"/>
    <s v="Miranda, Gray and Hale"/>
    <s v="Programmable disintermediate matrices"/>
    <x v="98"/>
    <n v="7413"/>
    <x v="845"/>
    <s v="Pass"/>
    <n v="225"/>
    <s v="CH"/>
    <x v="5"/>
    <d v="2012-02-05T00:00:00"/>
    <d v="1899-12-30T06:00:00"/>
    <b v="1"/>
    <b v="0"/>
    <x v="4"/>
  </r>
  <r>
    <n v="858"/>
    <s v="Ayala, Crawford and Taylor"/>
    <s v="Realigned 5thgeneration knowledge user"/>
    <x v="220"/>
    <n v="2778"/>
    <x v="846"/>
    <s v="Fail"/>
    <n v="35"/>
    <s v="US"/>
    <x v="1"/>
    <d v="2018-04-21T00:00:00"/>
    <d v="1899-12-30T05:00:00"/>
    <b v="1"/>
    <b v="0"/>
    <x v="0"/>
  </r>
  <r>
    <n v="859"/>
    <s v="Martinez Ltd"/>
    <s v="Multi-layered upward-trending groupware"/>
    <x v="190"/>
    <n v="2594"/>
    <x v="847"/>
    <s v="Fail"/>
    <n v="63"/>
    <s v="US"/>
    <x v="1"/>
    <d v="2013-03-01T00:00:00"/>
    <d v="1899-12-30T06:00:00"/>
    <b v="0"/>
    <b v="1"/>
    <x v="3"/>
  </r>
  <r>
    <n v="860"/>
    <s v="Lee PLC"/>
    <s v="Re-contextualized leadingedge firmware"/>
    <x v="22"/>
    <n v="5033"/>
    <x v="848"/>
    <s v="Pass"/>
    <n v="65"/>
    <s v="US"/>
    <x v="1"/>
    <d v="2019-02-19T00:00:00"/>
    <d v="1899-12-30T06:00:00"/>
    <b v="0"/>
    <b v="1"/>
    <x v="2"/>
  </r>
  <r>
    <n v="861"/>
    <s v="Young, Ramsey and Powell"/>
    <s v="Devolved disintermediate analyzer"/>
    <x v="35"/>
    <n v="9317"/>
    <x v="849"/>
    <s v="Pass"/>
    <n v="163"/>
    <s v="US"/>
    <x v="1"/>
    <d v="2010-03-21T00:00:00"/>
    <d v="1899-12-30T05:00:00"/>
    <b v="0"/>
    <b v="0"/>
    <x v="3"/>
  </r>
  <r>
    <n v="862"/>
    <s v="Lewis and Sons"/>
    <s v="Profound disintermediate open system"/>
    <x v="26"/>
    <n v="6560"/>
    <x v="850"/>
    <s v="Pass"/>
    <n v="85"/>
    <s v="US"/>
    <x v="1"/>
    <d v="2011-08-01T00:00:00"/>
    <d v="1899-12-30T05:00:00"/>
    <b v="0"/>
    <b v="0"/>
    <x v="3"/>
  </r>
  <r>
    <n v="863"/>
    <s v="Davis-Johnson"/>
    <s v="Automated reciprocal protocol"/>
    <x v="1"/>
    <n v="5415"/>
    <x v="851"/>
    <s v="Pass"/>
    <n v="217"/>
    <s v="US"/>
    <x v="1"/>
    <d v="2015-06-17T00:00:00"/>
    <d v="1899-12-30T05:00:00"/>
    <b v="0"/>
    <b v="1"/>
    <x v="4"/>
  </r>
  <r>
    <n v="864"/>
    <s v="Stevenson-Thompson"/>
    <s v="Automated static workforce"/>
    <x v="3"/>
    <n v="14577"/>
    <x v="852"/>
    <s v="Pass"/>
    <n v="150"/>
    <s v="US"/>
    <x v="1"/>
    <d v="2016-08-19T00:00:00"/>
    <d v="1899-12-30T05:00:00"/>
    <b v="0"/>
    <b v="0"/>
    <x v="4"/>
  </r>
  <r>
    <n v="865"/>
    <s v="Ellis, Smith and Armstrong"/>
    <s v="Horizontal attitude-oriented help-desk"/>
    <x v="411"/>
    <n v="150515"/>
    <x v="853"/>
    <s v="Pass"/>
    <n v="3272"/>
    <s v="US"/>
    <x v="1"/>
    <d v="2014-09-15T00:00:00"/>
    <d v="1899-12-30T05:00:00"/>
    <b v="0"/>
    <b v="0"/>
    <x v="3"/>
  </r>
  <r>
    <n v="866"/>
    <s v="Jackson-Brown"/>
    <s v="Versatile 5thgeneration matrices"/>
    <x v="412"/>
    <n v="79045"/>
    <x v="854"/>
    <s v="Fail"/>
    <n v="898"/>
    <s v="US"/>
    <x v="1"/>
    <d v="2011-05-08T00:00:00"/>
    <d v="1899-12-30T05:00:00"/>
    <b v="0"/>
    <b v="0"/>
    <x v="7"/>
  </r>
  <r>
    <n v="867"/>
    <s v="Kane, Pruitt and Rivera"/>
    <s v="Cross-platform next generation service-desk"/>
    <x v="73"/>
    <n v="7797"/>
    <x v="855"/>
    <s v="Pass"/>
    <n v="300"/>
    <s v="US"/>
    <x v="1"/>
    <d v="2018-10-09T00:00:00"/>
    <d v="1899-12-30T05:00:00"/>
    <b v="0"/>
    <b v="0"/>
    <x v="0"/>
  </r>
  <r>
    <n v="868"/>
    <s v="Wood, Buckley and Meza"/>
    <s v="Front-line web-enabled installation"/>
    <x v="260"/>
    <n v="12939"/>
    <x v="856"/>
    <s v="Pass"/>
    <n v="126"/>
    <s v="US"/>
    <x v="1"/>
    <d v="2013-10-12T00:00:00"/>
    <d v="1899-12-30T05:00:00"/>
    <b v="0"/>
    <b v="0"/>
    <x v="3"/>
  </r>
  <r>
    <n v="869"/>
    <s v="Brown-Williams"/>
    <s v="Multi-channeled responsive product"/>
    <x v="413"/>
    <n v="38376"/>
    <x v="857"/>
    <s v="Fail"/>
    <n v="526"/>
    <s v="US"/>
    <x v="1"/>
    <d v="2010-06-21T00:00:00"/>
    <d v="1899-12-30T05:00:00"/>
    <b v="0"/>
    <b v="0"/>
    <x v="4"/>
  </r>
  <r>
    <n v="870"/>
    <s v="Hansen-Austin"/>
    <s v="Adaptive demand-driven encryption"/>
    <x v="106"/>
    <n v="6920"/>
    <x v="858"/>
    <s v="Fail"/>
    <n v="121"/>
    <s v="US"/>
    <x v="1"/>
    <d v="2015-08-24T00:00:00"/>
    <d v="1899-12-30T05:00:00"/>
    <b v="0"/>
    <b v="0"/>
    <x v="3"/>
  </r>
  <r>
    <n v="871"/>
    <s v="Santana-George"/>
    <s v="Re-engineered client-driven knowledge user"/>
    <x v="414"/>
    <n v="194912"/>
    <x v="859"/>
    <s v="Pass"/>
    <n v="2320"/>
    <s v="US"/>
    <x v="1"/>
    <d v="2017-11-01T00:00:00"/>
    <d v="1899-12-30T05:00:00"/>
    <b v="0"/>
    <b v="1"/>
    <x v="3"/>
  </r>
  <r>
    <n v="872"/>
    <s v="Davis LLC"/>
    <s v="Compatible logistical paradigm"/>
    <x v="53"/>
    <n v="7992"/>
    <x v="860"/>
    <s v="Pass"/>
    <n v="81"/>
    <s v="AU"/>
    <x v="2"/>
    <d v="2018-09-03T00:00:00"/>
    <d v="1899-12-30T05:00:00"/>
    <b v="0"/>
    <b v="0"/>
    <x v="4"/>
  </r>
  <r>
    <n v="873"/>
    <s v="Vazquez, Ochoa and Clark"/>
    <s v="Intuitive value-added installation"/>
    <x v="369"/>
    <n v="79268"/>
    <x v="861"/>
    <s v="Pass"/>
    <n v="1887"/>
    <s v="US"/>
    <x v="1"/>
    <d v="2014-01-08T00:00:00"/>
    <d v="1899-12-30T06:00:00"/>
    <b v="0"/>
    <b v="0"/>
    <x v="7"/>
  </r>
  <r>
    <n v="874"/>
    <s v="Chung-Nguyen"/>
    <s v="Managed discrete parallelism"/>
    <x v="415"/>
    <n v="139468"/>
    <x v="862"/>
    <s v="Pass"/>
    <n v="4358"/>
    <s v="US"/>
    <x v="1"/>
    <d v="2010-04-23T00:00:00"/>
    <d v="1899-12-30T05:00:00"/>
    <b v="0"/>
    <b v="1"/>
    <x v="7"/>
  </r>
  <r>
    <n v="875"/>
    <s v="Mueller-Harmon"/>
    <s v="Implemented tangible approach"/>
    <x v="58"/>
    <n v="5465"/>
    <x v="863"/>
    <s v="Fail"/>
    <n v="67"/>
    <s v="US"/>
    <x v="1"/>
    <d v="2011-01-13T00:00:00"/>
    <d v="1899-12-30T06:00:00"/>
    <b v="0"/>
    <b v="0"/>
    <x v="1"/>
  </r>
  <r>
    <n v="876"/>
    <s v="Dixon, Perez and Banks"/>
    <s v="Re-engineered encompassing definition"/>
    <x v="111"/>
    <n v="2111"/>
    <x v="864"/>
    <s v="Fail"/>
    <n v="57"/>
    <s v="CA"/>
    <x v="0"/>
    <d v="2019-06-08T00:00:00"/>
    <d v="1899-12-30T05:00:00"/>
    <b v="0"/>
    <b v="0"/>
    <x v="7"/>
  </r>
  <r>
    <n v="877"/>
    <s v="Estrada Group"/>
    <s v="Multi-lateral uniform collaboration"/>
    <x v="416"/>
    <n v="126628"/>
    <x v="865"/>
    <s v="Pass"/>
    <n v="1229"/>
    <s v="US"/>
    <x v="1"/>
    <d v="2016-07-26T00:00:00"/>
    <d v="1899-12-30T05:00:00"/>
    <b v="0"/>
    <b v="0"/>
    <x v="0"/>
  </r>
  <r>
    <n v="878"/>
    <s v="Lutz Group"/>
    <s v="Enterprise-wide foreground paradigm"/>
    <x v="50"/>
    <n v="1012"/>
    <x v="866"/>
    <s v="Pass"/>
    <n v="12"/>
    <s v="IT"/>
    <x v="6"/>
    <d v="2020-01-15T00:00:00"/>
    <d v="1899-12-30T06:00:00"/>
    <b v="0"/>
    <b v="0"/>
    <x v="1"/>
  </r>
  <r>
    <n v="879"/>
    <s v="Ortiz Inc"/>
    <s v="Stand-alone incremental parallelism"/>
    <x v="67"/>
    <n v="5438"/>
    <x v="867"/>
    <s v="Fail"/>
    <n v="53"/>
    <s v="US"/>
    <x v="1"/>
    <d v="2017-02-22T00:00:00"/>
    <d v="1899-12-30T06:00:00"/>
    <b v="0"/>
    <b v="0"/>
    <x v="5"/>
  </r>
  <r>
    <n v="880"/>
    <s v="Craig, Ellis and Miller"/>
    <s v="Persevering 5thgeneration throughput"/>
    <x v="396"/>
    <n v="193101"/>
    <x v="868"/>
    <s v="Fail"/>
    <n v="2414"/>
    <s v="US"/>
    <x v="1"/>
    <d v="2019-07-21T00:00:00"/>
    <d v="1899-12-30T05:00:00"/>
    <b v="0"/>
    <b v="0"/>
    <x v="1"/>
  </r>
  <r>
    <n v="881"/>
    <s v="Charles Inc"/>
    <s v="Implemented object-oriented synergy"/>
    <x v="417"/>
    <n v="31665"/>
    <x v="869"/>
    <s v="Pass"/>
    <n v="452"/>
    <s v="US"/>
    <x v="1"/>
    <d v="2015-07-09T00:00:00"/>
    <d v="1899-12-30T05:00:00"/>
    <b v="0"/>
    <b v="1"/>
    <x v="3"/>
  </r>
  <r>
    <n v="882"/>
    <s v="White-Rosario"/>
    <s v="Balanced demand-driven definition"/>
    <x v="126"/>
    <n v="2960"/>
    <x v="870"/>
    <s v="Fail"/>
    <n v="80"/>
    <s v="US"/>
    <x v="1"/>
    <d v="2015-01-21T00:00:00"/>
    <d v="1899-12-30T06:00:00"/>
    <b v="0"/>
    <b v="0"/>
    <x v="3"/>
  </r>
  <r>
    <n v="883"/>
    <s v="Simmons-Villarreal"/>
    <s v="Customer-focused mobile Graphic Interface"/>
    <x v="74"/>
    <n v="8089"/>
    <x v="871"/>
    <s v="Pass"/>
    <n v="193"/>
    <s v="US"/>
    <x v="1"/>
    <d v="2010-05-25T00:00:00"/>
    <d v="1899-12-30T05:00:00"/>
    <b v="0"/>
    <b v="0"/>
    <x v="4"/>
  </r>
  <r>
    <n v="884"/>
    <s v="Strickland Group"/>
    <s v="Horizontal secondary interface"/>
    <x v="418"/>
    <n v="109374"/>
    <x v="872"/>
    <s v="Fail"/>
    <n v="1886"/>
    <s v="US"/>
    <x v="1"/>
    <d v="2014-05-04T00:00:00"/>
    <d v="1899-12-30T05:00:00"/>
    <b v="0"/>
    <b v="1"/>
    <x v="3"/>
  </r>
  <r>
    <n v="885"/>
    <s v="Lynch Ltd"/>
    <s v="Virtual analyzing collaboration"/>
    <x v="37"/>
    <n v="2129"/>
    <x v="873"/>
    <s v="Fail"/>
    <n v="52"/>
    <s v="US"/>
    <x v="1"/>
    <d v="2010-06-06T00:00:00"/>
    <d v="1899-12-30T05:00:00"/>
    <b v="0"/>
    <b v="0"/>
    <x v="3"/>
  </r>
  <r>
    <n v="886"/>
    <s v="Sanders LLC"/>
    <s v="Multi-tiered explicit focus group"/>
    <x v="419"/>
    <n v="127745"/>
    <x v="874"/>
    <s v="Pass"/>
    <n v="1825"/>
    <s v="US"/>
    <x v="1"/>
    <d v="2010-08-26T00:00:00"/>
    <d v="1899-12-30T05:00:00"/>
    <b v="0"/>
    <b v="0"/>
    <x v="1"/>
  </r>
  <r>
    <n v="887"/>
    <s v="Cooper LLC"/>
    <s v="Multi-layered systematic knowledgebase"/>
    <x v="75"/>
    <n v="2289"/>
    <x v="875"/>
    <s v="Fail"/>
    <n v="31"/>
    <s v="US"/>
    <x v="1"/>
    <d v="2015-07-17T00:00:00"/>
    <d v="1899-12-30T05:00:00"/>
    <b v="0"/>
    <b v="1"/>
    <x v="3"/>
  </r>
  <r>
    <n v="888"/>
    <s v="Palmer Ltd"/>
    <s v="Reverse-engineered uniform knowledge user"/>
    <x v="306"/>
    <n v="12174"/>
    <x v="876"/>
    <s v="Fail"/>
    <n v="290"/>
    <s v="US"/>
    <x v="1"/>
    <d v="2017-04-11T00:00:00"/>
    <d v="1899-12-30T05:00:00"/>
    <b v="0"/>
    <b v="0"/>
    <x v="3"/>
  </r>
  <r>
    <n v="889"/>
    <s v="Santos Group"/>
    <s v="Secured dynamic capacity"/>
    <x v="36"/>
    <n v="9508"/>
    <x v="877"/>
    <s v="Pass"/>
    <n v="122"/>
    <s v="US"/>
    <x v="1"/>
    <d v="2014-03-12T00:00:00"/>
    <d v="1899-12-30T05:00:00"/>
    <b v="0"/>
    <b v="1"/>
    <x v="1"/>
  </r>
  <r>
    <n v="890"/>
    <s v="Christian, Kim and Jimenez"/>
    <s v="Devolved foreground throughput"/>
    <x v="420"/>
    <n v="155849"/>
    <x v="878"/>
    <s v="Fail"/>
    <n v="1470"/>
    <s v="US"/>
    <x v="1"/>
    <d v="2019-06-24T00:00:00"/>
    <d v="1899-12-30T05:00:00"/>
    <b v="0"/>
    <b v="0"/>
    <x v="1"/>
  </r>
  <r>
    <n v="891"/>
    <s v="Williams, Price and Hurley"/>
    <s v="Synchronized demand-driven infrastructure"/>
    <x v="162"/>
    <n v="7758"/>
    <x v="879"/>
    <s v="Fail"/>
    <n v="165"/>
    <s v="CA"/>
    <x v="0"/>
    <d v="2011-12-03T00:00:00"/>
    <d v="1899-12-30T06:00:00"/>
    <b v="0"/>
    <b v="0"/>
    <x v="4"/>
  </r>
  <r>
    <n v="892"/>
    <s v="Anderson, Parks and Estrada"/>
    <s v="Realigned discrete structure"/>
    <x v="46"/>
    <n v="13835"/>
    <x v="880"/>
    <s v="Pass"/>
    <n v="182"/>
    <s v="US"/>
    <x v="1"/>
    <d v="2010-05-21T00:00:00"/>
    <d v="1899-12-30T05:00:00"/>
    <b v="0"/>
    <b v="0"/>
    <x v="5"/>
  </r>
  <r>
    <n v="893"/>
    <s v="Collins-Martinez"/>
    <s v="Progressive grid-enabled website"/>
    <x v="141"/>
    <n v="10770"/>
    <x v="881"/>
    <s v="Pass"/>
    <n v="199"/>
    <s v="IT"/>
    <x v="6"/>
    <d v="2015-06-15T00:00:00"/>
    <d v="1899-12-30T05:00:00"/>
    <b v="0"/>
    <b v="1"/>
    <x v="4"/>
  </r>
  <r>
    <n v="894"/>
    <s v="Barrett Inc"/>
    <s v="Organic cohesive neural-net"/>
    <x v="12"/>
    <n v="3208"/>
    <x v="882"/>
    <s v="Fail"/>
    <n v="56"/>
    <s v="GB"/>
    <x v="4"/>
    <d v="2013-07-11T00:00:00"/>
    <d v="1899-12-30T05:00:00"/>
    <b v="0"/>
    <b v="1"/>
    <x v="4"/>
  </r>
  <r>
    <n v="895"/>
    <s v="Adams-Rollins"/>
    <s v="Integrated demand-driven info-mediaries"/>
    <x v="421"/>
    <n v="11108"/>
    <x v="883"/>
    <s v="Fail"/>
    <n v="107"/>
    <s v="US"/>
    <x v="1"/>
    <d v="2018-02-03T00:00:00"/>
    <d v="1899-12-30T06:00:00"/>
    <b v="0"/>
    <b v="0"/>
    <x v="3"/>
  </r>
  <r>
    <n v="896"/>
    <s v="Wright-Bryant"/>
    <s v="Reverse-engineered client-server extranet"/>
    <x v="174"/>
    <n v="153338"/>
    <x v="884"/>
    <s v="Pass"/>
    <n v="1460"/>
    <s v="AU"/>
    <x v="2"/>
    <d v="2011-07-14T00:00:00"/>
    <d v="1899-12-30T05:00:00"/>
    <b v="0"/>
    <b v="1"/>
    <x v="0"/>
  </r>
  <r>
    <n v="897"/>
    <s v="Berry-Cannon"/>
    <s v="Organized discrete encoding"/>
    <x v="35"/>
    <n v="2437"/>
    <x v="885"/>
    <s v="Fail"/>
    <n v="27"/>
    <s v="US"/>
    <x v="1"/>
    <d v="2019-04-28T00:00:00"/>
    <d v="1899-12-30T05:00:00"/>
    <b v="0"/>
    <b v="0"/>
    <x v="3"/>
  </r>
  <r>
    <n v="898"/>
    <s v="Davis-Gonzalez"/>
    <s v="Balanced regional flexibility"/>
    <x v="422"/>
    <n v="93991"/>
    <x v="886"/>
    <s v="Pass"/>
    <n v="1221"/>
    <s v="US"/>
    <x v="1"/>
    <d v="2019-12-16T00:00:00"/>
    <d v="1899-12-30T06:00:00"/>
    <b v="0"/>
    <b v="0"/>
    <x v="4"/>
  </r>
  <r>
    <n v="899"/>
    <s v="Best-Young"/>
    <s v="Implemented multimedia time-frame"/>
    <x v="33"/>
    <n v="12620"/>
    <x v="887"/>
    <s v="Pass"/>
    <n v="123"/>
    <s v="CH"/>
    <x v="5"/>
    <d v="2013-10-07T00:00:00"/>
    <d v="1899-12-30T05:00:00"/>
    <b v="0"/>
    <b v="0"/>
    <x v="1"/>
  </r>
  <r>
    <n v="900"/>
    <s v="Powers, Smith and Deleon"/>
    <s v="Enhanced uniform service-desk"/>
    <x v="0"/>
    <n v="2"/>
    <x v="50"/>
    <s v="Pass"/>
    <n v="1"/>
    <s v="US"/>
    <x v="1"/>
    <d v="2014-09-19T00:00:00"/>
    <d v="1899-12-30T05:00:00"/>
    <b v="0"/>
    <b v="1"/>
    <x v="2"/>
  </r>
  <r>
    <n v="901"/>
    <s v="Hogan Group"/>
    <s v="Versatile bottom-line definition"/>
    <x v="36"/>
    <n v="8746"/>
    <x v="888"/>
    <s v="Pass"/>
    <n v="159"/>
    <s v="US"/>
    <x v="1"/>
    <d v="2018-07-17T00:00:00"/>
    <d v="1899-12-30T05:00:00"/>
    <b v="0"/>
    <b v="1"/>
    <x v="1"/>
  </r>
  <r>
    <n v="902"/>
    <s v="Wang, Silva and Byrd"/>
    <s v="Integrated bifurcated software"/>
    <x v="1"/>
    <n v="3534"/>
    <x v="889"/>
    <s v="Fail"/>
    <n v="110"/>
    <s v="US"/>
    <x v="1"/>
    <d v="2016-01-30T00:00:00"/>
    <d v="1899-12-30T06:00:00"/>
    <b v="0"/>
    <b v="0"/>
    <x v="2"/>
  </r>
  <r>
    <n v="903"/>
    <s v="Parker-Morris"/>
    <s v="Assimilated next generation instruction set"/>
    <x v="423"/>
    <n v="709"/>
    <x v="890"/>
    <s v="Fail"/>
    <n v="14"/>
    <s v="US"/>
    <x v="1"/>
    <d v="2012-05-05T00:00:00"/>
    <d v="1899-12-30T05:00:00"/>
    <b v="0"/>
    <b v="1"/>
    <x v="5"/>
  </r>
  <r>
    <n v="904"/>
    <s v="Rodriguez, Johnson and Jackson"/>
    <s v="Digitized foreground array"/>
    <x v="191"/>
    <n v="795"/>
    <x v="891"/>
    <s v="Pass"/>
    <n v="16"/>
    <s v="US"/>
    <x v="1"/>
    <d v="2012-10-04T00:00:00"/>
    <d v="1899-12-30T05:00:00"/>
    <b v="0"/>
    <b v="0"/>
    <x v="5"/>
  </r>
  <r>
    <n v="905"/>
    <s v="Haynes PLC"/>
    <s v="Re-engineered clear-thinking project"/>
    <x v="58"/>
    <n v="12955"/>
    <x v="892"/>
    <s v="Pass"/>
    <n v="236"/>
    <s v="US"/>
    <x v="1"/>
    <d v="2013-09-19T00:00:00"/>
    <d v="1899-12-30T05:00:00"/>
    <b v="0"/>
    <b v="0"/>
    <x v="3"/>
  </r>
  <r>
    <n v="906"/>
    <s v="Hayes Group"/>
    <s v="Implemented even-keeled standardization"/>
    <x v="20"/>
    <n v="8964"/>
    <x v="893"/>
    <s v="Pass"/>
    <n v="191"/>
    <s v="US"/>
    <x v="1"/>
    <d v="2017-05-13T00:00:00"/>
    <d v="1899-12-30T05:00:00"/>
    <b v="1"/>
    <b v="1"/>
    <x v="4"/>
  </r>
  <r>
    <n v="907"/>
    <s v="White, Pena and Calhoun"/>
    <s v="Quality-focused asymmetric adapter"/>
    <x v="14"/>
    <n v="1843"/>
    <x v="894"/>
    <s v="Pass"/>
    <n v="41"/>
    <s v="US"/>
    <x v="1"/>
    <d v="2011-04-27T00:00:00"/>
    <d v="1899-12-30T05:00:00"/>
    <b v="0"/>
    <b v="0"/>
    <x v="3"/>
  </r>
  <r>
    <n v="908"/>
    <s v="Bryant-Pope"/>
    <s v="Networked intangible help-desk"/>
    <x v="424"/>
    <n v="121950"/>
    <x v="895"/>
    <s v="Fail"/>
    <n v="3934"/>
    <s v="US"/>
    <x v="1"/>
    <d v="2012-05-02T00:00:00"/>
    <d v="1899-12-30T05:00:00"/>
    <b v="0"/>
    <b v="0"/>
    <x v="6"/>
  </r>
  <r>
    <n v="909"/>
    <s v="Gates, Li and Thompson"/>
    <s v="Synchronized attitude-oriented frame"/>
    <x v="37"/>
    <n v="8621"/>
    <x v="896"/>
    <s v="Pass"/>
    <n v="80"/>
    <s v="CA"/>
    <x v="0"/>
    <d v="2018-06-04T00:00:00"/>
    <d v="1899-12-30T05:00:00"/>
    <b v="0"/>
    <b v="1"/>
    <x v="3"/>
  </r>
  <r>
    <n v="910"/>
    <s v="King-Morris"/>
    <s v="Proactive incremental architecture"/>
    <x v="425"/>
    <n v="30215"/>
    <x v="897"/>
    <s v="Pass"/>
    <n v="296"/>
    <s v="US"/>
    <x v="1"/>
    <d v="2015-01-22T00:00:00"/>
    <d v="1899-12-30T06:00:00"/>
    <b v="0"/>
    <b v="0"/>
    <x v="3"/>
  </r>
  <r>
    <n v="911"/>
    <s v="Carter, Cole and Curtis"/>
    <s v="Cloned responsive standardization"/>
    <x v="306"/>
    <n v="11539"/>
    <x v="898"/>
    <s v="Pass"/>
    <n v="462"/>
    <s v="US"/>
    <x v="1"/>
    <d v="2019-09-09T00:00:00"/>
    <d v="1899-12-30T05:00:00"/>
    <b v="1"/>
    <b v="0"/>
    <x v="2"/>
  </r>
  <r>
    <n v="912"/>
    <s v="Sanchez-Parsons"/>
    <s v="Reduced bifurcated pricing structure"/>
    <x v="37"/>
    <n v="14310"/>
    <x v="899"/>
    <s v="Pass"/>
    <n v="179"/>
    <s v="US"/>
    <x v="1"/>
    <d v="2012-09-05T00:00:00"/>
    <d v="1899-12-30T05:00:00"/>
    <b v="1"/>
    <b v="0"/>
    <x v="4"/>
  </r>
  <r>
    <n v="913"/>
    <s v="Rivera-Pearson"/>
    <s v="Re-engineered asymmetric challenge"/>
    <x v="426"/>
    <n v="35536"/>
    <x v="900"/>
    <s v="Pass"/>
    <n v="523"/>
    <s v="AU"/>
    <x v="2"/>
    <d v="2019-05-12T00:00:00"/>
    <d v="1899-12-30T05:00:00"/>
    <b v="0"/>
    <b v="0"/>
    <x v="4"/>
  </r>
  <r>
    <n v="914"/>
    <s v="Ramirez, Padilla and Barrera"/>
    <s v="Diverse client-driven conglomeration"/>
    <x v="330"/>
    <n v="3676"/>
    <x v="901"/>
    <s v="Pass"/>
    <n v="141"/>
    <s v="GB"/>
    <x v="4"/>
    <d v="2013-08-04T00:00:00"/>
    <d v="1899-12-30T05:00:00"/>
    <b v="0"/>
    <b v="0"/>
    <x v="3"/>
  </r>
  <r>
    <n v="915"/>
    <s v="Riggs Group"/>
    <s v="Configurable upward-trending solution"/>
    <x v="427"/>
    <n v="195936"/>
    <x v="902"/>
    <s v="Fail"/>
    <n v="1866"/>
    <s v="GB"/>
    <x v="4"/>
    <d v="2017-08-29T00:00:00"/>
    <d v="1899-12-30T05:00:00"/>
    <b v="0"/>
    <b v="0"/>
    <x v="4"/>
  </r>
  <r>
    <n v="916"/>
    <s v="Clements Ltd"/>
    <s v="Persistent bandwidth-monitored framework"/>
    <x v="41"/>
    <n v="1343"/>
    <x v="903"/>
    <s v="Pass"/>
    <n v="52"/>
    <s v="US"/>
    <x v="1"/>
    <d v="2014-12-18T00:00:00"/>
    <d v="1899-12-30T06:00:00"/>
    <b v="0"/>
    <b v="0"/>
    <x v="7"/>
  </r>
  <r>
    <n v="917"/>
    <s v="Cooper Inc"/>
    <s v="Polarized discrete product"/>
    <x v="136"/>
    <n v="2097"/>
    <x v="904"/>
    <s v="Pass"/>
    <n v="27"/>
    <s v="GB"/>
    <x v="4"/>
    <d v="2011-06-28T00:00:00"/>
    <d v="1899-12-30T05:00:00"/>
    <b v="0"/>
    <b v="1"/>
    <x v="4"/>
  </r>
  <r>
    <n v="918"/>
    <s v="Jones-Gonzalez"/>
    <s v="Seamless dynamic website"/>
    <x v="167"/>
    <n v="9021"/>
    <x v="905"/>
    <s v="Pass"/>
    <n v="156"/>
    <s v="CH"/>
    <x v="5"/>
    <d v="2012-07-27T00:00:00"/>
    <d v="1899-12-30T05:00:00"/>
    <b v="0"/>
    <b v="0"/>
    <x v="5"/>
  </r>
  <r>
    <n v="919"/>
    <s v="Fox Ltd"/>
    <s v="Extended multimedia firmware"/>
    <x v="428"/>
    <n v="20915"/>
    <x v="906"/>
    <s v="Pass"/>
    <n v="225"/>
    <s v="AU"/>
    <x v="2"/>
    <d v="2017-10-14T00:00:00"/>
    <d v="1899-12-30T05:00:00"/>
    <b v="0"/>
    <b v="1"/>
    <x v="3"/>
  </r>
  <r>
    <n v="920"/>
    <s v="Green, Murphy and Webb"/>
    <s v="Versatile directional project"/>
    <x v="98"/>
    <n v="9676"/>
    <x v="907"/>
    <s v="Pass"/>
    <n v="255"/>
    <s v="US"/>
    <x v="1"/>
    <d v="2019-02-07T00:00:00"/>
    <d v="1899-12-30T06:00:00"/>
    <b v="1"/>
    <b v="0"/>
    <x v="4"/>
  </r>
  <r>
    <n v="921"/>
    <s v="Stevenson PLC"/>
    <s v="Profound directional knowledge user"/>
    <x v="429"/>
    <n v="1210"/>
    <x v="908"/>
    <s v="Fail"/>
    <n v="38"/>
    <s v="US"/>
    <x v="1"/>
    <d v="2012-02-12T00:00:00"/>
    <d v="1899-12-30T06:00:00"/>
    <b v="0"/>
    <b v="0"/>
    <x v="2"/>
  </r>
  <r>
    <n v="922"/>
    <s v="Soto-Anthony"/>
    <s v="Ameliorated logistical capability"/>
    <x v="430"/>
    <n v="90440"/>
    <x v="909"/>
    <s v="Pass"/>
    <n v="2261"/>
    <s v="US"/>
    <x v="1"/>
    <d v="2018-12-09T00:00:00"/>
    <d v="1899-12-30T06:00:00"/>
    <b v="0"/>
    <b v="1"/>
    <x v="1"/>
  </r>
  <r>
    <n v="923"/>
    <s v="Wise and Sons"/>
    <s v="Sharable discrete definition"/>
    <x v="12"/>
    <n v="4044"/>
    <x v="910"/>
    <s v="Pass"/>
    <n v="40"/>
    <s v="US"/>
    <x v="1"/>
    <d v="2010-07-14T00:00:00"/>
    <d v="1899-12-30T05:00:00"/>
    <b v="0"/>
    <b v="0"/>
    <x v="3"/>
  </r>
  <r>
    <n v="924"/>
    <s v="Butler-Barr"/>
    <s v="User-friendly next generation core"/>
    <x v="431"/>
    <n v="192292"/>
    <x v="911"/>
    <s v="Pass"/>
    <n v="2289"/>
    <s v="IT"/>
    <x v="6"/>
    <d v="2019-10-31T00:00:00"/>
    <d v="1899-12-30T05:00:00"/>
    <b v="0"/>
    <b v="0"/>
    <x v="3"/>
  </r>
  <r>
    <n v="925"/>
    <s v="Wilson, Jefferson and Anderson"/>
    <s v="Profit-focused empowering system engine"/>
    <x v="162"/>
    <n v="6722"/>
    <x v="912"/>
    <s v="Pass"/>
    <n v="65"/>
    <s v="US"/>
    <x v="1"/>
    <d v="2017-09-22T00:00:00"/>
    <d v="1899-12-30T05:00:00"/>
    <b v="0"/>
    <b v="0"/>
    <x v="3"/>
  </r>
  <r>
    <n v="926"/>
    <s v="Brown-Oliver"/>
    <s v="Synchronized cohesive encoding"/>
    <x v="251"/>
    <n v="1577"/>
    <x v="913"/>
    <s v="Fail"/>
    <n v="15"/>
    <s v="US"/>
    <x v="1"/>
    <d v="2016-05-12T00:00:00"/>
    <d v="1899-12-30T05:00:00"/>
    <b v="0"/>
    <b v="0"/>
    <x v="0"/>
  </r>
  <r>
    <n v="927"/>
    <s v="Davis-Gardner"/>
    <s v="Synergistic dynamic utilization"/>
    <x v="44"/>
    <n v="3301"/>
    <x v="914"/>
    <s v="Fail"/>
    <n v="37"/>
    <s v="US"/>
    <x v="1"/>
    <d v="2012-07-12T00:00:00"/>
    <d v="1899-12-30T05:00:00"/>
    <b v="0"/>
    <b v="0"/>
    <x v="3"/>
  </r>
  <r>
    <n v="928"/>
    <s v="Dawson Group"/>
    <s v="Triple-buffered bi-directional model"/>
    <x v="225"/>
    <n v="196386"/>
    <x v="915"/>
    <s v="Fail"/>
    <n v="3777"/>
    <s v="IT"/>
    <x v="6"/>
    <d v="2013-12-29T00:00:00"/>
    <d v="1899-12-30T06:00:00"/>
    <b v="0"/>
    <b v="0"/>
    <x v="2"/>
  </r>
  <r>
    <n v="929"/>
    <s v="Turner-Terrell"/>
    <s v="Polarized tertiary function"/>
    <x v="20"/>
    <n v="11952"/>
    <x v="916"/>
    <s v="Pass"/>
    <n v="184"/>
    <s v="GB"/>
    <x v="4"/>
    <d v="2017-05-03T00:00:00"/>
    <d v="1899-12-30T05:00:00"/>
    <b v="0"/>
    <b v="0"/>
    <x v="3"/>
  </r>
  <r>
    <n v="930"/>
    <s v="Hall, Buchanan and Benton"/>
    <s v="Configurable fault-tolerant structure"/>
    <x v="26"/>
    <n v="3930"/>
    <x v="917"/>
    <s v="Fail"/>
    <n v="85"/>
    <s v="US"/>
    <x v="1"/>
    <d v="2015-02-25T00:00:00"/>
    <d v="1899-12-30T06:00:00"/>
    <b v="0"/>
    <b v="1"/>
    <x v="3"/>
  </r>
  <r>
    <n v="931"/>
    <s v="Lowery, Hayden and Cruz"/>
    <s v="Digitized 24/7 budgetary management"/>
    <x v="58"/>
    <n v="5729"/>
    <x v="918"/>
    <s v="Pass"/>
    <n v="112"/>
    <s v="US"/>
    <x v="1"/>
    <d v="2014-06-28T00:00:00"/>
    <d v="1899-12-30T05:00:00"/>
    <b v="0"/>
    <b v="1"/>
    <x v="3"/>
  </r>
  <r>
    <n v="932"/>
    <s v="Mora, Miller and Harper"/>
    <s v="Stand-alone zero tolerance algorithm"/>
    <x v="173"/>
    <n v="4883"/>
    <x v="919"/>
    <s v="w"/>
    <n v="144"/>
    <s v="US"/>
    <x v="1"/>
    <d v="2014-03-11T00:00:00"/>
    <d v="1899-12-30T05:00:00"/>
    <b v="0"/>
    <b v="0"/>
    <x v="1"/>
  </r>
  <r>
    <n v="933"/>
    <s v="Espinoza Group"/>
    <s v="Implemented tangible support"/>
    <x v="432"/>
    <n v="175015"/>
    <x v="920"/>
    <s v="Pass"/>
    <n v="1902"/>
    <s v="US"/>
    <x v="1"/>
    <d v="2013-04-08T00:00:00"/>
    <d v="1899-12-30T05:00:00"/>
    <b v="0"/>
    <b v="0"/>
    <x v="3"/>
  </r>
  <r>
    <n v="934"/>
    <s v="Davis, Crawford and Lopez"/>
    <s v="Reactive radical framework"/>
    <x v="8"/>
    <n v="11280"/>
    <x v="921"/>
    <s v="Pass"/>
    <n v="105"/>
    <s v="US"/>
    <x v="1"/>
    <d v="2016-02-22T00:00:00"/>
    <d v="1899-12-30T06:00:00"/>
    <b v="0"/>
    <b v="0"/>
    <x v="3"/>
  </r>
  <r>
    <n v="935"/>
    <s v="Richards, Stevens and Fleming"/>
    <s v="Object-based full-range knowledge user"/>
    <x v="55"/>
    <n v="10012"/>
    <x v="922"/>
    <s v="Fail"/>
    <n v="132"/>
    <s v="US"/>
    <x v="1"/>
    <d v="2015-07-24T00:00:00"/>
    <d v="1899-12-30T05:00:00"/>
    <b v="0"/>
    <b v="0"/>
    <x v="3"/>
  </r>
  <r>
    <n v="936"/>
    <s v="Brown Ltd"/>
    <s v="Enhanced composite contingency"/>
    <x v="100"/>
    <n v="1690"/>
    <x v="923"/>
    <s v="Fail"/>
    <n v="21"/>
    <s v="US"/>
    <x v="1"/>
    <d v="2019-07-22T00:00:00"/>
    <d v="1899-12-30T05:00:00"/>
    <b v="1"/>
    <b v="0"/>
    <x v="3"/>
  </r>
  <r>
    <n v="937"/>
    <s v="Tapia, Sandoval and Hurley"/>
    <s v="Cloned fresh-thinking model"/>
    <x v="409"/>
    <n v="84891"/>
    <x v="924"/>
    <s v="Pass"/>
    <n v="976"/>
    <s v="US"/>
    <x v="1"/>
    <d v="2015-11-26T00:00:00"/>
    <d v="1899-12-30T06:00:00"/>
    <b v="0"/>
    <b v="0"/>
    <x v="4"/>
  </r>
  <r>
    <n v="938"/>
    <s v="Allen Inc"/>
    <s v="Total dedicated benchmark"/>
    <x v="243"/>
    <n v="10093"/>
    <x v="925"/>
    <s v="Fail"/>
    <n v="96"/>
    <s v="US"/>
    <x v="1"/>
    <d v="2018-06-12T00:00:00"/>
    <d v="1899-12-30T05:00:00"/>
    <b v="0"/>
    <b v="1"/>
    <x v="5"/>
  </r>
  <r>
    <n v="939"/>
    <s v="Williams, Johnson and Campbell"/>
    <s v="Streamlined human-resource Graphic Interface"/>
    <x v="75"/>
    <n v="3839"/>
    <x v="926"/>
    <s v="Pass"/>
    <n v="67"/>
    <s v="US"/>
    <x v="1"/>
    <d v="2011-05-07T00:00:00"/>
    <d v="1899-12-30T05:00:00"/>
    <b v="0"/>
    <b v="1"/>
    <x v="6"/>
  </r>
  <r>
    <n v="940"/>
    <s v="Wiggins Ltd"/>
    <s v="Upgradable analyzing core"/>
    <x v="34"/>
    <n v="6161"/>
    <x v="927"/>
    <s v="Fail"/>
    <n v="66"/>
    <s v="CA"/>
    <x v="0"/>
    <d v="2012-12-01T00:00:00"/>
    <d v="1899-12-30T06:00:00"/>
    <b v="0"/>
    <b v="0"/>
    <x v="2"/>
  </r>
  <r>
    <n v="941"/>
    <s v="Luna-Horne"/>
    <s v="Profound exuding pricing structure"/>
    <x v="433"/>
    <n v="5615"/>
    <x v="928"/>
    <s v="Fail"/>
    <n v="78"/>
    <s v="US"/>
    <x v="1"/>
    <d v="2011-01-09T00:00:00"/>
    <d v="1899-12-30T06:00:00"/>
    <b v="1"/>
    <b v="0"/>
    <x v="3"/>
  </r>
  <r>
    <n v="942"/>
    <s v="Allen Inc"/>
    <s v="Horizontal optimizing model"/>
    <x v="103"/>
    <n v="6205"/>
    <x v="929"/>
    <s v="Pass"/>
    <n v="67"/>
    <s v="AU"/>
    <x v="2"/>
    <d v="2011-01-25T00:00:00"/>
    <d v="1899-12-30T06:00:00"/>
    <b v="0"/>
    <b v="0"/>
    <x v="3"/>
  </r>
  <r>
    <n v="943"/>
    <s v="Peterson, Gonzalez and Spencer"/>
    <s v="Synchronized fault-tolerant algorithm"/>
    <x v="168"/>
    <n v="11969"/>
    <x v="930"/>
    <s v="Fail"/>
    <n v="114"/>
    <s v="US"/>
    <x v="1"/>
    <d v="2014-09-24T00:00:00"/>
    <d v="1899-12-30T05:00:00"/>
    <b v="0"/>
    <b v="0"/>
    <x v="0"/>
  </r>
  <r>
    <n v="944"/>
    <s v="Walter Inc"/>
    <s v="Streamlined 5thgeneration intranet"/>
    <x v="83"/>
    <n v="8142"/>
    <x v="931"/>
    <s v="Fail"/>
    <n v="263"/>
    <s v="AU"/>
    <x v="2"/>
    <d v="2017-02-10T00:00:00"/>
    <d v="1899-12-30T06:00:00"/>
    <b v="0"/>
    <b v="0"/>
    <x v="7"/>
  </r>
  <r>
    <n v="945"/>
    <s v="Sanders, Farley and Huffman"/>
    <s v="Cross-group clear-thinking task-force"/>
    <x v="434"/>
    <n v="55805"/>
    <x v="932"/>
    <s v="Pass"/>
    <n v="1691"/>
    <s v="US"/>
    <x v="1"/>
    <d v="2012-04-05T00:00:00"/>
    <d v="1899-12-30T05:00:00"/>
    <b v="1"/>
    <b v="0"/>
    <x v="7"/>
  </r>
  <r>
    <n v="946"/>
    <s v="Hall, Holmes and Walker"/>
    <s v="Public-key bandwidth-monitored intranet"/>
    <x v="184"/>
    <n v="15238"/>
    <x v="933"/>
    <s v="Fail"/>
    <n v="181"/>
    <s v="US"/>
    <x v="1"/>
    <d v="2011-06-16T00:00:00"/>
    <d v="1899-12-30T05:00:00"/>
    <b v="0"/>
    <b v="0"/>
    <x v="3"/>
  </r>
  <r>
    <n v="947"/>
    <s v="Smith-Powell"/>
    <s v="Upgradable clear-thinking hardware"/>
    <x v="136"/>
    <n v="961"/>
    <x v="934"/>
    <s v="Fail"/>
    <n v="13"/>
    <s v="US"/>
    <x v="1"/>
    <d v="2014-09-26T00:00:00"/>
    <d v="1899-12-30T05:00:00"/>
    <b v="0"/>
    <b v="0"/>
    <x v="3"/>
  </r>
  <r>
    <n v="948"/>
    <s v="Smith-Hill"/>
    <s v="Integrated holistic paradigm"/>
    <x v="151"/>
    <n v="5918"/>
    <x v="935"/>
    <s v="Pass"/>
    <n v="160"/>
    <s v="US"/>
    <x v="1"/>
    <d v="2014-12-12T00:00:00"/>
    <d v="1899-12-30T06:00:00"/>
    <b v="1"/>
    <b v="1"/>
    <x v="4"/>
  </r>
  <r>
    <n v="949"/>
    <s v="Wright LLC"/>
    <s v="Seamless clear-thinking conglomeration"/>
    <x v="291"/>
    <n v="9520"/>
    <x v="936"/>
    <s v="Pass"/>
    <n v="203"/>
    <s v="US"/>
    <x v="1"/>
    <d v="2015-04-18T00:00:00"/>
    <d v="1899-12-30T05:00:00"/>
    <b v="0"/>
    <b v="0"/>
    <x v="2"/>
  </r>
  <r>
    <n v="950"/>
    <s v="Williams, Orozco and Gomez"/>
    <s v="Persistent content-based methodology"/>
    <x v="0"/>
    <n v="5"/>
    <x v="298"/>
    <s v="Fail"/>
    <n v="1"/>
    <s v="US"/>
    <x v="1"/>
    <d v="2019-04-16T00:00:00"/>
    <d v="1899-12-30T05:00:00"/>
    <b v="0"/>
    <b v="1"/>
    <x v="3"/>
  </r>
  <r>
    <n v="951"/>
    <s v="Peterson Ltd"/>
    <s v="Re-engineered 24hour matrix"/>
    <x v="435"/>
    <n v="159056"/>
    <x v="937"/>
    <s v="Fail"/>
    <n v="1559"/>
    <s v="US"/>
    <x v="1"/>
    <d v="2016-12-26T00:00:00"/>
    <d v="1899-12-30T06:00:00"/>
    <b v="0"/>
    <b v="1"/>
    <x v="1"/>
  </r>
  <r>
    <n v="952"/>
    <s v="Cummings-Hayes"/>
    <s v="Virtual multi-tasking core"/>
    <x v="436"/>
    <n v="101987"/>
    <x v="938"/>
    <s v="Pass"/>
    <n v="2266"/>
    <s v="US"/>
    <x v="1"/>
    <d v="2016-08-09T00:00:00"/>
    <d v="1899-12-30T05:00:00"/>
    <b v="0"/>
    <b v="0"/>
    <x v="4"/>
  </r>
  <r>
    <n v="953"/>
    <s v="Boyle Ltd"/>
    <s v="Streamlined fault-tolerant conglomeration"/>
    <x v="88"/>
    <n v="1980"/>
    <x v="939"/>
    <s v="Fail"/>
    <n v="21"/>
    <s v="US"/>
    <x v="1"/>
    <d v="2015-12-20T00:00:00"/>
    <d v="1899-12-30T06:00:00"/>
    <b v="0"/>
    <b v="1"/>
    <x v="4"/>
  </r>
  <r>
    <n v="954"/>
    <s v="Henderson, Parker and Diaz"/>
    <s v="Enterprise-wide client-driven policy"/>
    <x v="142"/>
    <n v="156384"/>
    <x v="940"/>
    <s v="Pass"/>
    <n v="1548"/>
    <s v="AU"/>
    <x v="2"/>
    <d v="2012-09-22T00:00:00"/>
    <d v="1899-12-30T05:00:00"/>
    <b v="0"/>
    <b v="0"/>
    <x v="2"/>
  </r>
  <r>
    <n v="955"/>
    <s v="Moss-Obrien"/>
    <s v="Function-based next generation emulation"/>
    <x v="31"/>
    <n v="7763"/>
    <x v="941"/>
    <s v="Pass"/>
    <n v="80"/>
    <s v="US"/>
    <x v="1"/>
    <d v="2012-11-25T00:00:00"/>
    <d v="1899-12-30T06:00:00"/>
    <b v="0"/>
    <b v="0"/>
    <x v="3"/>
  </r>
  <r>
    <n v="956"/>
    <s v="Wood Inc"/>
    <s v="Re-engineered composite focus group"/>
    <x v="437"/>
    <n v="35698"/>
    <x v="942"/>
    <s v="Pass"/>
    <n v="830"/>
    <s v="US"/>
    <x v="1"/>
    <d v="2015-12-22T00:00:00"/>
    <d v="1899-12-30T06:00:00"/>
    <b v="0"/>
    <b v="0"/>
    <x v="4"/>
  </r>
  <r>
    <n v="957"/>
    <s v="Riley, Cohen and Goodman"/>
    <s v="Profound mission-critical function"/>
    <x v="122"/>
    <n v="12434"/>
    <x v="943"/>
    <s v="Pass"/>
    <n v="131"/>
    <s v="US"/>
    <x v="1"/>
    <d v="2012-02-16T00:00:00"/>
    <d v="1899-12-30T06:00:00"/>
    <b v="0"/>
    <b v="0"/>
    <x v="3"/>
  </r>
  <r>
    <n v="958"/>
    <s v="Green, Robinson and Ho"/>
    <s v="De-engineered zero-defect open system"/>
    <x v="65"/>
    <n v="8081"/>
    <x v="944"/>
    <s v="Fail"/>
    <n v="112"/>
    <s v="US"/>
    <x v="1"/>
    <d v="2010-06-21T00:00:00"/>
    <d v="1899-12-30T05:00:00"/>
    <b v="0"/>
    <b v="0"/>
    <x v="4"/>
  </r>
  <r>
    <n v="959"/>
    <s v="Black-Graham"/>
    <s v="Operative hybrid utilization"/>
    <x v="438"/>
    <n v="6631"/>
    <x v="945"/>
    <s v="Fail"/>
    <n v="130"/>
    <s v="US"/>
    <x v="1"/>
    <d v="2010-06-28T00:00:00"/>
    <d v="1899-12-30T05:00:00"/>
    <b v="0"/>
    <b v="0"/>
    <x v="5"/>
  </r>
  <r>
    <n v="960"/>
    <s v="Robbins Group"/>
    <s v="Function-based interactive matrix"/>
    <x v="20"/>
    <n v="4678"/>
    <x v="946"/>
    <s v="Pass"/>
    <n v="55"/>
    <s v="US"/>
    <x v="1"/>
    <d v="2016-02-08T00:00:00"/>
    <d v="1899-12-30T06:00:00"/>
    <b v="0"/>
    <b v="0"/>
    <x v="2"/>
  </r>
  <r>
    <n v="961"/>
    <s v="Mason, Case and May"/>
    <s v="Optimized content-based collaboration"/>
    <x v="57"/>
    <n v="6800"/>
    <x v="947"/>
    <s v="Pass"/>
    <n v="155"/>
    <s v="US"/>
    <x v="1"/>
    <d v="2011-02-17T00:00:00"/>
    <d v="1899-12-30T06:00:00"/>
    <b v="0"/>
    <b v="0"/>
    <x v="5"/>
  </r>
  <r>
    <n v="962"/>
    <s v="Harris, Russell and Mitchell"/>
    <s v="User-centric cohesive policy"/>
    <x v="136"/>
    <n v="10657"/>
    <x v="948"/>
    <s v="Pass"/>
    <n v="266"/>
    <s v="US"/>
    <x v="1"/>
    <d v="2013-11-14T00:00:00"/>
    <d v="1899-12-30T06:00:00"/>
    <b v="0"/>
    <b v="0"/>
    <x v="0"/>
  </r>
  <r>
    <n v="963"/>
    <s v="Rodriguez-Robinson"/>
    <s v="Ergonomic methodical hub"/>
    <x v="291"/>
    <n v="4997"/>
    <x v="949"/>
    <s v="Pass"/>
    <n v="114"/>
    <s v="IT"/>
    <x v="6"/>
    <d v="2011-03-05T00:00:00"/>
    <d v="1899-12-30T06:00:00"/>
    <b v="0"/>
    <b v="1"/>
    <x v="7"/>
  </r>
  <r>
    <n v="964"/>
    <s v="Peck, Higgins and Smith"/>
    <s v="Devolved disintermediate encryption"/>
    <x v="41"/>
    <n v="13164"/>
    <x v="950"/>
    <s v="Fail"/>
    <n v="155"/>
    <s v="US"/>
    <x v="1"/>
    <d v="2015-05-11T00:00:00"/>
    <d v="1899-12-30T05:00:00"/>
    <b v="0"/>
    <b v="0"/>
    <x v="3"/>
  </r>
  <r>
    <n v="965"/>
    <s v="Nunez-King"/>
    <s v="Phased clear-thinking policy"/>
    <x v="196"/>
    <n v="8501"/>
    <x v="951"/>
    <s v="Pass"/>
    <n v="207"/>
    <s v="GB"/>
    <x v="4"/>
    <d v="2010-01-25T00:00:00"/>
    <d v="1899-12-30T06:00:00"/>
    <b v="0"/>
    <b v="0"/>
    <x v="1"/>
  </r>
  <r>
    <n v="966"/>
    <s v="Davis and Sons"/>
    <s v="Seamless solution-oriented capacity"/>
    <x v="12"/>
    <n v="13468"/>
    <x v="952"/>
    <s v="Pass"/>
    <n v="245"/>
    <s v="US"/>
    <x v="1"/>
    <d v="2017-06-15T00:00:00"/>
    <d v="1899-12-30T05:00:00"/>
    <b v="0"/>
    <b v="0"/>
    <x v="3"/>
  </r>
  <r>
    <n v="967"/>
    <s v="Howard-Douglas"/>
    <s v="Organized human-resource attitude"/>
    <x v="439"/>
    <n v="121138"/>
    <x v="953"/>
    <s v="Pass"/>
    <n v="1573"/>
    <s v="US"/>
    <x v="1"/>
    <d v="2012-04-06T00:00:00"/>
    <d v="1899-12-30T05:00:00"/>
    <b v="0"/>
    <b v="0"/>
    <x v="1"/>
  </r>
  <r>
    <n v="968"/>
    <s v="Gonzalez-White"/>
    <s v="Open-architected disintermediate budgetary management"/>
    <x v="166"/>
    <n v="8117"/>
    <x v="954"/>
    <s v="Pass"/>
    <n v="114"/>
    <s v="US"/>
    <x v="1"/>
    <d v="2011-01-01T00:00:00"/>
    <d v="1899-12-30T06:00:00"/>
    <b v="0"/>
    <b v="0"/>
    <x v="0"/>
  </r>
  <r>
    <n v="969"/>
    <s v="Lopez-King"/>
    <s v="Multi-lateral radical solution"/>
    <x v="58"/>
    <n v="8550"/>
    <x v="955"/>
    <s v="Pass"/>
    <n v="93"/>
    <s v="US"/>
    <x v="1"/>
    <d v="2019-12-22T00:00:00"/>
    <d v="1899-12-30T06:00:00"/>
    <b v="0"/>
    <b v="0"/>
    <x v="3"/>
  </r>
  <r>
    <n v="970"/>
    <s v="Glover-Nelson"/>
    <s v="Inverse context-sensitive info-mediaries"/>
    <x v="309"/>
    <n v="57659"/>
    <x v="956"/>
    <s v="Pass"/>
    <n v="594"/>
    <s v="US"/>
    <x v="1"/>
    <d v="2011-05-09T00:00:00"/>
    <d v="1899-12-30T05:00:00"/>
    <b v="0"/>
    <b v="0"/>
    <x v="3"/>
  </r>
  <r>
    <n v="971"/>
    <s v="Garner and Sons"/>
    <s v="Versatile neutral workforce"/>
    <x v="135"/>
    <n v="1414"/>
    <x v="957"/>
    <s v="Fail"/>
    <n v="24"/>
    <s v="US"/>
    <x v="1"/>
    <d v="2013-10-08T00:00:00"/>
    <d v="1899-12-30T05:00:00"/>
    <b v="0"/>
    <b v="0"/>
    <x v="4"/>
  </r>
  <r>
    <n v="972"/>
    <s v="Sellers, Roach and Garrison"/>
    <s v="Multi-tiered systematic knowledge user"/>
    <x v="440"/>
    <n v="97524"/>
    <x v="958"/>
    <s v="Pass"/>
    <n v="1681"/>
    <s v="US"/>
    <x v="1"/>
    <d v="2014-06-02T00:00:00"/>
    <d v="1899-12-30T05:00:00"/>
    <b v="0"/>
    <b v="1"/>
    <x v="2"/>
  </r>
  <r>
    <n v="973"/>
    <s v="Herrera, Bennett and Silva"/>
    <s v="Programmable multi-state algorithm"/>
    <x v="441"/>
    <n v="26176"/>
    <x v="959"/>
    <s v="Pass"/>
    <n v="252"/>
    <s v="US"/>
    <x v="1"/>
    <d v="2010-12-10T00:00:00"/>
    <d v="1899-12-30T06:00:00"/>
    <b v="0"/>
    <b v="1"/>
    <x v="3"/>
  </r>
  <r>
    <n v="974"/>
    <s v="Thomas, Clay and Mendoza"/>
    <s v="Multi-channeled reciprocal interface"/>
    <x v="126"/>
    <n v="2991"/>
    <x v="960"/>
    <s v="Pass"/>
    <n v="32"/>
    <s v="US"/>
    <x v="1"/>
    <d v="2013-05-18T00:00:00"/>
    <d v="1899-12-30T05:00:00"/>
    <b v="0"/>
    <b v="0"/>
    <x v="1"/>
  </r>
  <r>
    <n v="975"/>
    <s v="Ayala Group"/>
    <s v="Right-sized maximized migration"/>
    <x v="91"/>
    <n v="8366"/>
    <x v="961"/>
    <s v="Pass"/>
    <n v="135"/>
    <s v="US"/>
    <x v="1"/>
    <d v="2015-11-29T00:00:00"/>
    <d v="1899-12-30T06:00:00"/>
    <b v="0"/>
    <b v="1"/>
    <x v="3"/>
  </r>
  <r>
    <n v="976"/>
    <s v="Huerta, Roberts and Dickerson"/>
    <s v="Self-enabling value-added artificial intelligence"/>
    <x v="220"/>
    <n v="12886"/>
    <x v="962"/>
    <s v="Pass"/>
    <n v="140"/>
    <s v="US"/>
    <x v="1"/>
    <d v="2011-01-28T00:00:00"/>
    <d v="1899-12-30T06:00:00"/>
    <b v="0"/>
    <b v="1"/>
    <x v="3"/>
  </r>
  <r>
    <n v="977"/>
    <s v="Johnson Group"/>
    <s v="Vision-oriented interactive solution"/>
    <x v="260"/>
    <n v="5177"/>
    <x v="963"/>
    <s v="Fail"/>
    <n v="67"/>
    <s v="US"/>
    <x v="1"/>
    <d v="2018-02-07T00:00:00"/>
    <d v="1899-12-30T06:00:00"/>
    <b v="0"/>
    <b v="0"/>
    <x v="0"/>
  </r>
  <r>
    <n v="978"/>
    <s v="Bailey, Nguyen and Martinez"/>
    <s v="Fundamental user-facing productivity"/>
    <x v="67"/>
    <n v="8641"/>
    <x v="964"/>
    <s v="Pass"/>
    <n v="92"/>
    <s v="US"/>
    <x v="1"/>
    <d v="2016-11-12T00:00:00"/>
    <d v="1899-12-30T06:00:00"/>
    <b v="0"/>
    <b v="0"/>
    <x v="6"/>
  </r>
  <r>
    <n v="979"/>
    <s v="Williams, Martin and Meyer"/>
    <s v="Innovative well-modulated capability"/>
    <x v="138"/>
    <n v="86244"/>
    <x v="965"/>
    <s v="Pass"/>
    <n v="1015"/>
    <s v="GB"/>
    <x v="4"/>
    <d v="2015-03-15T00:00:00"/>
    <d v="1899-12-30T05:00:00"/>
    <b v="0"/>
    <b v="0"/>
    <x v="3"/>
  </r>
  <r>
    <n v="980"/>
    <s v="Huff-Johnson"/>
    <s v="Universal fault-tolerant orchestration"/>
    <x v="442"/>
    <n v="78630"/>
    <x v="966"/>
    <s v="Pass"/>
    <n v="742"/>
    <s v="US"/>
    <x v="1"/>
    <d v="2015-10-30T00:00:00"/>
    <d v="1899-12-30T05:00:00"/>
    <b v="1"/>
    <b v="0"/>
    <x v="5"/>
  </r>
  <r>
    <n v="981"/>
    <s v="Diaz-Little"/>
    <s v="Grass-roots executive synergy"/>
    <x v="313"/>
    <n v="11941"/>
    <x v="967"/>
    <s v="Pass"/>
    <n v="323"/>
    <s v="US"/>
    <x v="1"/>
    <d v="2017-12-25T00:00:00"/>
    <d v="1899-12-30T06:00:00"/>
    <b v="0"/>
    <b v="0"/>
    <x v="2"/>
  </r>
  <r>
    <n v="982"/>
    <s v="Freeman-French"/>
    <s v="Multi-layered optimal application"/>
    <x v="44"/>
    <n v="6115"/>
    <x v="968"/>
    <s v="Fail"/>
    <n v="75"/>
    <s v="US"/>
    <x v="1"/>
    <d v="2011-07-19T00:00:00"/>
    <d v="1899-12-30T05:00:00"/>
    <b v="0"/>
    <b v="1"/>
    <x v="4"/>
  </r>
  <r>
    <n v="983"/>
    <s v="Beck-Weber"/>
    <s v="Business-focused full-range core"/>
    <x v="443"/>
    <n v="188404"/>
    <x v="969"/>
    <s v="Fail"/>
    <n v="2326"/>
    <s v="US"/>
    <x v="1"/>
    <d v="2019-08-04T00:00:00"/>
    <d v="1899-12-30T05:00:00"/>
    <b v="0"/>
    <b v="0"/>
    <x v="4"/>
  </r>
  <r>
    <n v="984"/>
    <s v="Lewis-Jacobson"/>
    <s v="Exclusive system-worthy Graphic Interface"/>
    <x v="191"/>
    <n v="9910"/>
    <x v="970"/>
    <s v="Fail"/>
    <n v="381"/>
    <s v="US"/>
    <x v="1"/>
    <d v="2019-09-08T00:00:00"/>
    <d v="1899-12-30T05:00:00"/>
    <b v="0"/>
    <b v="0"/>
    <x v="3"/>
  </r>
  <r>
    <n v="985"/>
    <s v="Logan-Curtis"/>
    <s v="Enhanced optimal ability"/>
    <x v="305"/>
    <n v="114523"/>
    <x v="971"/>
    <s v="Pass"/>
    <n v="4405"/>
    <s v="US"/>
    <x v="1"/>
    <d v="2013-12-06T00:00:00"/>
    <d v="1899-12-30T06:00:00"/>
    <b v="0"/>
    <b v="1"/>
    <x v="1"/>
  </r>
  <r>
    <n v="986"/>
    <s v="Chan, Washington and Callahan"/>
    <s v="Optional zero administration neural-net"/>
    <x v="75"/>
    <n v="3144"/>
    <x v="972"/>
    <s v="Fail"/>
    <n v="92"/>
    <s v="US"/>
    <x v="1"/>
    <d v="2011-04-05T00:00:00"/>
    <d v="1899-12-30T05:00:00"/>
    <b v="0"/>
    <b v="0"/>
    <x v="1"/>
  </r>
  <r>
    <n v="987"/>
    <s v="Wilson Group"/>
    <s v="Ameliorated foreground focus group"/>
    <x v="8"/>
    <n v="13441"/>
    <x v="973"/>
    <s v="Pass"/>
    <n v="480"/>
    <s v="US"/>
    <x v="1"/>
    <d v="2017-04-27T00:00:00"/>
    <d v="1899-12-30T05:00:00"/>
    <b v="0"/>
    <b v="0"/>
    <x v="4"/>
  </r>
  <r>
    <n v="988"/>
    <s v="Gardner, Ryan and Gutierrez"/>
    <s v="Triple-buffered multi-tasking matrices"/>
    <x v="151"/>
    <n v="4899"/>
    <x v="974"/>
    <s v="Pass"/>
    <n v="64"/>
    <s v="US"/>
    <x v="1"/>
    <d v="2016-11-12T00:00:00"/>
    <d v="1899-12-30T06:00:00"/>
    <b v="0"/>
    <b v="0"/>
    <x v="5"/>
  </r>
  <r>
    <n v="989"/>
    <s v="Hernandez Inc"/>
    <s v="Versatile dedicated migration"/>
    <x v="166"/>
    <n v="11990"/>
    <x v="975"/>
    <s v="Fail"/>
    <n v="226"/>
    <s v="US"/>
    <x v="1"/>
    <d v="2019-04-16T00:00:00"/>
    <d v="1899-12-30T05:00:00"/>
    <b v="0"/>
    <b v="0"/>
    <x v="5"/>
  </r>
  <r>
    <n v="990"/>
    <s v="Ortiz-Roberts"/>
    <s v="Devolved foreground customer loyalty"/>
    <x v="75"/>
    <n v="6839"/>
    <x v="976"/>
    <s v="Fail"/>
    <n v="64"/>
    <s v="US"/>
    <x v="1"/>
    <d v="2016-03-03T00:00:00"/>
    <d v="1899-12-30T06:00:00"/>
    <b v="0"/>
    <b v="1"/>
    <x v="4"/>
  </r>
  <r>
    <n v="991"/>
    <s v="Ramirez LLC"/>
    <s v="Reduced reciprocal focus group"/>
    <x v="122"/>
    <n v="11091"/>
    <x v="977"/>
    <s v="Pass"/>
    <n v="241"/>
    <s v="US"/>
    <x v="1"/>
    <d v="2014-09-25T00:00:00"/>
    <d v="1899-12-30T05:00:00"/>
    <b v="0"/>
    <b v="1"/>
    <x v="1"/>
  </r>
  <r>
    <n v="992"/>
    <s v="Morrow Inc"/>
    <s v="Networked global migration"/>
    <x v="33"/>
    <n v="13223"/>
    <x v="978"/>
    <s v="Fail"/>
    <n v="132"/>
    <s v="US"/>
    <x v="1"/>
    <d v="2018-05-07T00:00:00"/>
    <d v="1899-12-30T05:00:00"/>
    <b v="0"/>
    <b v="1"/>
    <x v="4"/>
  </r>
  <r>
    <n v="993"/>
    <s v="Erickson-Rogers"/>
    <s v="De-engineered even-keeled definition"/>
    <x v="122"/>
    <n v="7608"/>
    <x v="979"/>
    <s v="Pass"/>
    <n v="75"/>
    <s v="IT"/>
    <x v="6"/>
    <d v="2015-12-24T00:00:00"/>
    <d v="1899-12-30T06:00:00"/>
    <b v="0"/>
    <b v="1"/>
    <x v="7"/>
  </r>
  <r>
    <n v="994"/>
    <s v="Leach, Rich and Price"/>
    <s v="Implemented bi-directional flexibility"/>
    <x v="444"/>
    <n v="74073"/>
    <x v="980"/>
    <s v="Fail"/>
    <n v="842"/>
    <s v="US"/>
    <x v="1"/>
    <d v="2014-10-17T00:00:00"/>
    <d v="1899-12-30T05:00:00"/>
    <b v="0"/>
    <b v="1"/>
    <x v="5"/>
  </r>
  <r>
    <n v="995"/>
    <s v="Manning-Hamilton"/>
    <s v="Vision-oriented scalable definition"/>
    <x v="238"/>
    <n v="153216"/>
    <x v="981"/>
    <s v="Fail"/>
    <n v="2043"/>
    <s v="US"/>
    <x v="1"/>
    <d v="2018-11-04T00:00:00"/>
    <d v="1899-12-30T05:00:00"/>
    <b v="0"/>
    <b v="1"/>
    <x v="0"/>
  </r>
  <r>
    <n v="996"/>
    <s v="Butler LLC"/>
    <s v="Future-proofed upward-trending migration"/>
    <x v="47"/>
    <n v="4814"/>
    <x v="982"/>
    <s v="Pass"/>
    <n v="112"/>
    <s v="US"/>
    <x v="1"/>
    <d v="2013-01-02T00:00:00"/>
    <d v="1899-12-30T06:00:00"/>
    <b v="0"/>
    <b v="0"/>
    <x v="3"/>
  </r>
  <r>
    <n v="997"/>
    <s v="Ball LLC"/>
    <s v="Right-sized full-range throughput"/>
    <x v="4"/>
    <n v="4603"/>
    <x v="983"/>
    <s v="Fail"/>
    <n v="139"/>
    <s v="IT"/>
    <x v="6"/>
    <d v="2014-01-20T00:00:00"/>
    <d v="1899-12-30T06:00:00"/>
    <b v="0"/>
    <b v="0"/>
    <x v="3"/>
  </r>
  <r>
    <n v="998"/>
    <s v="Taylor, Santiago and Flores"/>
    <s v="Polarized composite customer loyalty"/>
    <x v="445"/>
    <n v="37823"/>
    <x v="984"/>
    <s v="Fail"/>
    <n v="374"/>
    <s v="US"/>
    <x v="1"/>
    <d v="2010-02-11T00:00:00"/>
    <d v="1899-12-30T06:00:00"/>
    <b v="0"/>
    <b v="1"/>
    <x v="1"/>
  </r>
  <r>
    <n v="999"/>
    <s v="Hernandez, Norton and Kelley"/>
    <s v="Expanded eco-centric policy"/>
    <x v="446"/>
    <n v="62819"/>
    <x v="985"/>
    <s v="Pass"/>
    <n v="1122"/>
    <s v="US"/>
    <x v="1"/>
    <d v="2016-06-29T00:00:00"/>
    <d v="1899-12-30T05:00:00"/>
    <b v="0"/>
    <b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01">
  <r>
    <n v="0"/>
    <s v="Baldwin, Riley and Jackson"/>
    <s v="Pre-emptive tertiary standardization"/>
    <n v="100"/>
    <n v="0"/>
    <n v="0"/>
    <s v="Fail"/>
    <n v="0"/>
    <x v="0"/>
    <s v="CAD"/>
    <d v="2015-11-28T00:00:00"/>
    <x v="0"/>
    <b v="0"/>
    <x v="0"/>
    <x v="0"/>
  </r>
  <r>
    <n v="1"/>
    <s v="Odom Inc"/>
    <s v="Managed bottom-line architecture"/>
    <n v="1400"/>
    <n v="14560"/>
    <n v="9.615384615384615"/>
    <s v="Pass"/>
    <n v="158"/>
    <x v="1"/>
    <s v="USD"/>
    <d v="2014-08-19T00:00:00"/>
    <x v="0"/>
    <b v="1"/>
    <x v="1"/>
    <x v="1"/>
  </r>
  <r>
    <n v="2"/>
    <s v="Melton, Robinson and Fritz"/>
    <s v="Function-based leadingedge pricing structure"/>
    <n v="108400"/>
    <n v="142523"/>
    <n v="1.3147878228782288"/>
    <s v="Pass"/>
    <n v="1425"/>
    <x v="2"/>
    <s v="AUD"/>
    <d v="2013-11-17T00:00:00"/>
    <x v="0"/>
    <b v="0"/>
    <x v="2"/>
    <x v="2"/>
  </r>
  <r>
    <n v="3"/>
    <s v="Mcdonald, Gonzalez and Ross"/>
    <s v="Vision-oriented fresh-thinking conglomeration"/>
    <n v="4200"/>
    <n v="2477"/>
    <n v="0.58976190476190471"/>
    <s v="Fail"/>
    <n v="24"/>
    <x v="1"/>
    <s v="USD"/>
    <d v="2019-08-11T00:00:00"/>
    <x v="0"/>
    <b v="0"/>
    <x v="1"/>
    <x v="1"/>
  </r>
  <r>
    <n v="4"/>
    <s v="Larson-Little"/>
    <s v="Proactive foreground core"/>
    <n v="7600"/>
    <n v="5265"/>
    <n v="0.69276315789473686"/>
    <s v="Fail"/>
    <n v="53"/>
    <x v="1"/>
    <s v="USD"/>
    <d v="2019-01-20T00:00:00"/>
    <x v="0"/>
    <b v="0"/>
    <x v="3"/>
    <x v="3"/>
  </r>
  <r>
    <n v="5"/>
    <s v="Harris Group"/>
    <s v="Open-source optimizing database"/>
    <n v="7600"/>
    <n v="13195"/>
    <n v="1.7361842105263159"/>
    <s v="Pass"/>
    <n v="174"/>
    <x v="3"/>
    <s v="DKK"/>
    <d v="2012-08-28T00:00:00"/>
    <x v="0"/>
    <b v="0"/>
    <x v="3"/>
    <x v="3"/>
  </r>
  <r>
    <n v="6"/>
    <s v="Ortiz, Coleman and Mitchell"/>
    <s v="Operative upward-trending algorithm"/>
    <n v="5200"/>
    <n v="1090"/>
    <n v="0.20961538461538462"/>
    <s v="Fail"/>
    <n v="18"/>
    <x v="4"/>
    <s v="GBP"/>
    <d v="2017-09-13T00:00:00"/>
    <x v="0"/>
    <b v="0"/>
    <x v="4"/>
    <x v="4"/>
  </r>
  <r>
    <n v="7"/>
    <s v="Carter-Guzman"/>
    <s v="Centralized cohesive challenge"/>
    <n v="4500"/>
    <n v="14741"/>
    <n v="3.2757777777777779"/>
    <s v="Pass"/>
    <n v="227"/>
    <x v="3"/>
    <s v="DKK"/>
    <d v="2015-08-13T00:00:00"/>
    <x v="0"/>
    <b v="0"/>
    <x v="3"/>
    <x v="3"/>
  </r>
  <r>
    <n v="8"/>
    <s v="Nunez-Richards"/>
    <s v="Exclusive attitude-oriented intranet"/>
    <n v="110100"/>
    <n v="21946"/>
    <n v="0.19932788374205268"/>
    <s v="Fail"/>
    <n v="708"/>
    <x v="3"/>
    <s v="DKK"/>
    <d v="2010-08-09T00:00:00"/>
    <x v="0"/>
    <b v="0"/>
    <x v="3"/>
    <x v="3"/>
  </r>
  <r>
    <n v="9"/>
    <s v="Rangel, Holt and Jones"/>
    <s v="Open-source fresh-thinking model"/>
    <n v="6200"/>
    <n v="3208"/>
    <n v="0.51741935483870971"/>
    <s v="Fail"/>
    <n v="44"/>
    <x v="1"/>
    <s v="USD"/>
    <d v="2013-09-19T00:00:00"/>
    <x v="0"/>
    <b v="0"/>
    <x v="1"/>
    <x v="5"/>
  </r>
  <r>
    <n v="10"/>
    <s v="Green Ltd"/>
    <s v="Monitored empowering installation"/>
    <n v="5200"/>
    <n v="13838"/>
    <n v="2.6611538461538462"/>
    <s v="Pass"/>
    <n v="220"/>
    <x v="1"/>
    <s v="USD"/>
    <d v="2010-08-14T00:00:00"/>
    <x v="0"/>
    <b v="0"/>
    <x v="4"/>
    <x v="6"/>
  </r>
  <r>
    <n v="11"/>
    <s v="Perez, Johnson and Gardner"/>
    <s v="Grass-roots zero administration system engine"/>
    <n v="6300"/>
    <n v="3030"/>
    <n v="0.48095238095238096"/>
    <s v="Fail"/>
    <n v="27"/>
    <x v="1"/>
    <s v="USD"/>
    <d v="2010-09-21T00:00:00"/>
    <x v="0"/>
    <b v="1"/>
    <x v="3"/>
    <x v="3"/>
  </r>
  <r>
    <n v="12"/>
    <s v="Kim Ltd"/>
    <s v="Assimilated hybrid intranet"/>
    <n v="6300"/>
    <n v="5629"/>
    <n v="0.89349206349206345"/>
    <s v="Fail"/>
    <n v="55"/>
    <x v="1"/>
    <s v="USD"/>
    <d v="2019-10-22T00:00:00"/>
    <x v="0"/>
    <b v="0"/>
    <x v="4"/>
    <x v="6"/>
  </r>
  <r>
    <n v="13"/>
    <s v="Walker, Taylor and Coleman"/>
    <s v="Multi-tiered directional open architecture"/>
    <n v="4200"/>
    <n v="10295"/>
    <n v="2.4511904761904764"/>
    <s v="Pass"/>
    <n v="98"/>
    <x v="1"/>
    <s v="USD"/>
    <d v="2016-06-11T00:00:00"/>
    <x v="0"/>
    <b v="0"/>
    <x v="1"/>
    <x v="7"/>
  </r>
  <r>
    <n v="14"/>
    <s v="Rodriguez, Rose and Stewart"/>
    <s v="Cloned directional synergy"/>
    <n v="28200"/>
    <n v="18829"/>
    <n v="0.66769503546099296"/>
    <s v="Fail"/>
    <n v="200"/>
    <x v="1"/>
    <s v="USD"/>
    <d v="2012-03-06T00:00:00"/>
    <x v="0"/>
    <b v="0"/>
    <x v="1"/>
    <x v="7"/>
  </r>
  <r>
    <n v="15"/>
    <s v="Wright, Hunt and Rowe"/>
    <s v="Extended eco-centric pricing structure"/>
    <n v="81200"/>
    <n v="38414"/>
    <n v="0.47307881773399013"/>
    <s v="Fail"/>
    <n v="452"/>
    <x v="1"/>
    <s v="USD"/>
    <d v="2019-12-10T00:00:00"/>
    <x v="0"/>
    <b v="0"/>
    <x v="2"/>
    <x v="8"/>
  </r>
  <r>
    <n v="16"/>
    <s v="Hines Inc"/>
    <s v="Cross-platform systemic adapter"/>
    <n v="1700"/>
    <n v="11041"/>
    <n v="6.4947058823529416"/>
    <s v="Pass"/>
    <n v="100"/>
    <x v="1"/>
    <s v="USD"/>
    <d v="2014-01-22T00:00:00"/>
    <x v="0"/>
    <b v="0"/>
    <x v="5"/>
    <x v="9"/>
  </r>
  <r>
    <n v="17"/>
    <s v="Cochran-Nguyen"/>
    <s v="Seamless 4thgeneration methodology"/>
    <n v="84600"/>
    <n v="134845"/>
    <n v="1.5939125295508274"/>
    <s v="Pass"/>
    <n v="1249"/>
    <x v="1"/>
    <s v="USD"/>
    <d v="2011-01-12T00:00:00"/>
    <x v="0"/>
    <b v="0"/>
    <x v="4"/>
    <x v="10"/>
  </r>
  <r>
    <n v="18"/>
    <s v="Johnson-Gould"/>
    <s v="Exclusive needs-based adapter"/>
    <n v="9100"/>
    <n v="6089"/>
    <n v="0.66912087912087914"/>
    <s v="Fail"/>
    <n v="135"/>
    <x v="1"/>
    <s v="USD"/>
    <d v="2018-09-08T00:00:00"/>
    <x v="0"/>
    <b v="0"/>
    <x v="3"/>
    <x v="3"/>
  </r>
  <r>
    <n v="19"/>
    <s v="Perez-Hess"/>
    <s v="Down-sized cohesive archive"/>
    <n v="62500"/>
    <n v="30331"/>
    <n v="0.48529600000000001"/>
    <s v="Fail"/>
    <n v="674"/>
    <x v="1"/>
    <s v="USD"/>
    <d v="2019-03-04T00:00:00"/>
    <x v="0"/>
    <b v="1"/>
    <x v="3"/>
    <x v="3"/>
  </r>
  <r>
    <n v="20"/>
    <s v="Reeves, Thompson and Richardson"/>
    <s v="Proactive composite alliance"/>
    <n v="131800"/>
    <n v="147936"/>
    <n v="1.1224279210925645"/>
    <s v="Pass"/>
    <n v="1396"/>
    <x v="1"/>
    <s v="USD"/>
    <d v="2014-07-28T00:00:00"/>
    <x v="0"/>
    <b v="0"/>
    <x v="4"/>
    <x v="6"/>
  </r>
  <r>
    <n v="21"/>
    <s v="Simmons-Reynolds"/>
    <s v="Re-engineered intangible definition"/>
    <n v="94000"/>
    <n v="38533"/>
    <n v="0.40992553191489361"/>
    <s v="Fail"/>
    <n v="558"/>
    <x v="1"/>
    <s v="USD"/>
    <d v="2011-08-15T00:00:00"/>
    <x v="0"/>
    <b v="0"/>
    <x v="3"/>
    <x v="3"/>
  </r>
  <r>
    <n v="22"/>
    <s v="Collier Inc"/>
    <s v="Enhanced dynamic definition"/>
    <n v="59100"/>
    <n v="75690"/>
    <n v="1.2807106598984772"/>
    <s v="Pass"/>
    <n v="890"/>
    <x v="1"/>
    <s v="USD"/>
    <d v="2018-04-03T00:00:00"/>
    <x v="0"/>
    <b v="0"/>
    <x v="3"/>
    <x v="3"/>
  </r>
  <r>
    <n v="23"/>
    <s v="Gray-Jenkins"/>
    <s v="Devolved next generation adapter"/>
    <n v="4500"/>
    <n v="14942"/>
    <n v="3.3204444444444445"/>
    <s v="Pass"/>
    <n v="142"/>
    <x v="4"/>
    <s v="GBP"/>
    <d v="2019-02-14T00:00:00"/>
    <x v="0"/>
    <b v="0"/>
    <x v="4"/>
    <x v="4"/>
  </r>
  <r>
    <n v="24"/>
    <s v="Scott, Wilson and Martin"/>
    <s v="Cross-platform intermediate frame"/>
    <n v="92400"/>
    <n v="104257"/>
    <n v="1.1283225108225108"/>
    <s v="Pass"/>
    <n v="2673"/>
    <x v="1"/>
    <s v="USD"/>
    <d v="2014-06-21T00:00:00"/>
    <x v="0"/>
    <b v="0"/>
    <x v="2"/>
    <x v="8"/>
  </r>
  <r>
    <n v="25"/>
    <s v="Caldwell, Velazquez and Wilson"/>
    <s v="Monitored impactful analyzer"/>
    <n v="5500"/>
    <n v="11904"/>
    <n v="2.1643636363636363"/>
    <s v="Pass"/>
    <n v="163"/>
    <x v="1"/>
    <s v="USD"/>
    <d v="2011-05-18T00:00:00"/>
    <x v="0"/>
    <b v="1"/>
    <x v="6"/>
    <x v="11"/>
  </r>
  <r>
    <n v="26"/>
    <s v="Spencer-Bates"/>
    <s v="Optional responsive customer loyalty"/>
    <n v="107500"/>
    <n v="51814"/>
    <n v="0.4819906976744186"/>
    <s v="Fail"/>
    <n v="1480"/>
    <x v="1"/>
    <s v="USD"/>
    <d v="2018-07-31T00:00:00"/>
    <x v="0"/>
    <b v="0"/>
    <x v="3"/>
    <x v="3"/>
  </r>
  <r>
    <n v="27"/>
    <s v="Best, Carr and Williams"/>
    <s v="Diverse transitional migration"/>
    <n v="2000"/>
    <n v="1599"/>
    <n v="0.79949999999999999"/>
    <s v="Fail"/>
    <n v="15"/>
    <x v="1"/>
    <s v="USD"/>
    <d v="2015-10-03T00:00:00"/>
    <x v="0"/>
    <b v="0"/>
    <x v="1"/>
    <x v="1"/>
  </r>
  <r>
    <n v="28"/>
    <s v="Campbell, Brown and Powell"/>
    <s v="Synchronized global task-force"/>
    <n v="130800"/>
    <n v="137635"/>
    <n v="1.0522553516819573"/>
    <s v="Pass"/>
    <n v="2220"/>
    <x v="1"/>
    <s v="USD"/>
    <d v="2010-02-09T00:00:00"/>
    <x v="0"/>
    <b v="1"/>
    <x v="3"/>
    <x v="3"/>
  </r>
  <r>
    <n v="29"/>
    <s v="Johnson, Parker and Haynes"/>
    <s v="Focused 6thgeneration forecast"/>
    <n v="45900"/>
    <n v="150965"/>
    <n v="3.2889978213507627"/>
    <s v="Pass"/>
    <n v="1606"/>
    <x v="5"/>
    <s v="CHF"/>
    <d v="2018-07-20T00:00:00"/>
    <x v="0"/>
    <b v="0"/>
    <x v="4"/>
    <x v="12"/>
  </r>
  <r>
    <n v="30"/>
    <s v="Clark-Cooke"/>
    <s v="Down-sized analyzing challenge"/>
    <n v="9000"/>
    <n v="14455"/>
    <n v="1.606111111111111"/>
    <s v="Pass"/>
    <n v="129"/>
    <x v="1"/>
    <s v="USD"/>
    <d v="2019-05-24T00:00:00"/>
    <x v="0"/>
    <b v="0"/>
    <x v="4"/>
    <x v="10"/>
  </r>
  <r>
    <n v="31"/>
    <s v="Schroeder Ltd"/>
    <s v="Progressive needs-based focus group"/>
    <n v="3500"/>
    <n v="10850"/>
    <n v="3.1"/>
    <s v="Pass"/>
    <n v="226"/>
    <x v="4"/>
    <s v="GBP"/>
    <d v="2016-01-05T00:00:00"/>
    <x v="0"/>
    <b v="0"/>
    <x v="6"/>
    <x v="11"/>
  </r>
  <r>
    <n v="32"/>
    <s v="Jackson PLC"/>
    <s v="Ergonomic 6thgeneration success"/>
    <n v="101000"/>
    <n v="87676"/>
    <n v="0.86807920792079207"/>
    <s v="Fail"/>
    <n v="2307"/>
    <x v="6"/>
    <s v="EUR"/>
    <d v="2018-01-10T00:00:00"/>
    <x v="0"/>
    <b v="0"/>
    <x v="4"/>
    <x v="4"/>
  </r>
  <r>
    <n v="33"/>
    <s v="Blair, Collins and Carter"/>
    <s v="Exclusive interactive approach"/>
    <n v="50200"/>
    <n v="189666"/>
    <n v="3.7782071713147412"/>
    <s v="Pass"/>
    <n v="5419"/>
    <x v="1"/>
    <s v="USD"/>
    <d v="2014-10-05T00:00:00"/>
    <x v="0"/>
    <b v="0"/>
    <x v="3"/>
    <x v="3"/>
  </r>
  <r>
    <n v="34"/>
    <s v="Maldonado and Sons"/>
    <s v="Reverse-engineered asynchronous archive"/>
    <n v="9300"/>
    <n v="14025"/>
    <n v="1.5080645161290323"/>
    <s v="Pass"/>
    <n v="165"/>
    <x v="1"/>
    <s v="USD"/>
    <d v="2017-03-23T00:00:00"/>
    <x v="0"/>
    <b v="0"/>
    <x v="4"/>
    <x v="4"/>
  </r>
  <r>
    <n v="35"/>
    <s v="Mitchell and Sons"/>
    <s v="Synergized intangible challenge"/>
    <n v="125500"/>
    <n v="188628"/>
    <n v="1.5030119521912351"/>
    <s v="Pass"/>
    <n v="1965"/>
    <x v="3"/>
    <s v="DKK"/>
    <d v="2019-01-19T00:00:00"/>
    <x v="0"/>
    <b v="1"/>
    <x v="4"/>
    <x v="6"/>
  </r>
  <r>
    <n v="36"/>
    <s v="Jackson-Lewis"/>
    <s v="Monitored multi-state encryption"/>
    <n v="700"/>
    <n v="1101"/>
    <n v="1.572857142857143"/>
    <s v="Pass"/>
    <n v="16"/>
    <x v="1"/>
    <s v="USD"/>
    <d v="2011-02-26T00:00:00"/>
    <x v="0"/>
    <b v="0"/>
    <x v="3"/>
    <x v="3"/>
  </r>
  <r>
    <n v="37"/>
    <s v="Black, Armstrong and Anderson"/>
    <s v="Profound attitude-oriented functionalities"/>
    <n v="8100"/>
    <n v="11339"/>
    <n v="1.3998765432098765"/>
    <s v="Pass"/>
    <n v="107"/>
    <x v="1"/>
    <s v="USD"/>
    <d v="2019-10-06T00:00:00"/>
    <x v="0"/>
    <b v="1"/>
    <x v="5"/>
    <x v="13"/>
  </r>
  <r>
    <n v="38"/>
    <s v="Maldonado-Gonzalez"/>
    <s v="Digitized client-driven database"/>
    <n v="3100"/>
    <n v="10085"/>
    <n v="3.2532258064516131"/>
    <s v="Pass"/>
    <n v="134"/>
    <x v="1"/>
    <s v="USD"/>
    <d v="2010-10-18T00:00:00"/>
    <x v="0"/>
    <b v="0"/>
    <x v="7"/>
    <x v="14"/>
  </r>
  <r>
    <n v="39"/>
    <s v="Kim-Rice"/>
    <s v="Organized bi-directional function"/>
    <n v="9900"/>
    <n v="5027"/>
    <n v="0.50777777777777777"/>
    <s v="Fail"/>
    <n v="88"/>
    <x v="3"/>
    <s v="DKK"/>
    <d v="2013-02-25T00:00:00"/>
    <x v="0"/>
    <b v="0"/>
    <x v="3"/>
    <x v="3"/>
  </r>
  <r>
    <n v="40"/>
    <s v="Garcia, Garcia and Lopez"/>
    <s v="Reduced stable middleware"/>
    <n v="8800"/>
    <n v="14878"/>
    <n v="1.6906818181818182"/>
    <s v="Pass"/>
    <n v="198"/>
    <x v="1"/>
    <s v="USD"/>
    <d v="2010-06-05T00:00:00"/>
    <x v="0"/>
    <b v="1"/>
    <x v="2"/>
    <x v="8"/>
  </r>
  <r>
    <n v="41"/>
    <s v="Watts Group"/>
    <s v="Universal 5thgeneration neural-net"/>
    <n v="5600"/>
    <n v="11924"/>
    <n v="2.1292857142857144"/>
    <s v="Pass"/>
    <n v="111"/>
    <x v="6"/>
    <s v="EUR"/>
    <d v="2012-09-04T00:00:00"/>
    <x v="0"/>
    <b v="1"/>
    <x v="1"/>
    <x v="1"/>
  </r>
  <r>
    <n v="42"/>
    <s v="Werner-Bryant"/>
    <s v="Virtual uniform frame"/>
    <n v="1800"/>
    <n v="7991"/>
    <n v="4.4394444444444447"/>
    <s v="Pass"/>
    <n v="222"/>
    <x v="1"/>
    <s v="USD"/>
    <d v="2011-07-04T00:00:00"/>
    <x v="0"/>
    <b v="0"/>
    <x v="0"/>
    <x v="0"/>
  </r>
  <r>
    <n v="43"/>
    <s v="Schmitt-Mendoza"/>
    <s v="Profound explicit paradigm"/>
    <n v="90200"/>
    <n v="167717"/>
    <n v="1.859390243902439"/>
    <s v="Pass"/>
    <n v="6212"/>
    <x v="1"/>
    <s v="USD"/>
    <d v="2014-07-24T00:00:00"/>
    <x v="0"/>
    <b v="0"/>
    <x v="5"/>
    <x v="15"/>
  </r>
  <r>
    <n v="44"/>
    <s v="Reid-Mccullough"/>
    <s v="Visionary real-time groupware"/>
    <n v="1600"/>
    <n v="10541"/>
    <n v="6.5881249999999998"/>
    <s v="Pass"/>
    <n v="98"/>
    <x v="3"/>
    <s v="DKK"/>
    <d v="2019-03-17T00:00:00"/>
    <x v="0"/>
    <b v="0"/>
    <x v="5"/>
    <x v="13"/>
  </r>
  <r>
    <n v="45"/>
    <s v="Woods-Clark"/>
    <s v="Networked tertiary Graphical User Interface"/>
    <n v="9500"/>
    <n v="4530"/>
    <n v="0.4768421052631579"/>
    <s v="Fail"/>
    <n v="48"/>
    <x v="1"/>
    <s v="USD"/>
    <d v="2016-11-02T00:00:00"/>
    <x v="0"/>
    <b v="1"/>
    <x v="3"/>
    <x v="3"/>
  </r>
  <r>
    <n v="46"/>
    <s v="Vaughn, Hunt and Caldwell"/>
    <s v="Virtual grid-enabled task-force"/>
    <n v="3700"/>
    <n v="4247"/>
    <n v="1.1478378378378378"/>
    <s v="Pass"/>
    <n v="92"/>
    <x v="1"/>
    <s v="USD"/>
    <d v="2010-07-08T00:00:00"/>
    <x v="0"/>
    <b v="0"/>
    <x v="1"/>
    <x v="1"/>
  </r>
  <r>
    <n v="47"/>
    <s v="Bennett and Sons"/>
    <s v="Function-based multi-state software"/>
    <n v="1500"/>
    <n v="7129"/>
    <n v="4.7526666666666664"/>
    <s v="Pass"/>
    <n v="149"/>
    <x v="1"/>
    <s v="USD"/>
    <d v="2014-03-29T00:00:00"/>
    <x v="0"/>
    <b v="0"/>
    <x v="3"/>
    <x v="3"/>
  </r>
  <r>
    <n v="48"/>
    <s v="Lamb Inc"/>
    <s v="Optimized leadingedge concept"/>
    <n v="33300"/>
    <n v="128862"/>
    <n v="3.86972972972973"/>
    <s v="Pass"/>
    <n v="2431"/>
    <x v="1"/>
    <s v="USD"/>
    <d v="2015-06-25T00:00:00"/>
    <x v="0"/>
    <b v="0"/>
    <x v="3"/>
    <x v="3"/>
  </r>
  <r>
    <n v="49"/>
    <s v="Casey-Kelly"/>
    <s v="Sharable holistic interface"/>
    <n v="7200"/>
    <n v="13653"/>
    <n v="1.89625"/>
    <s v="Pass"/>
    <n v="303"/>
    <x v="1"/>
    <s v="USD"/>
    <d v="2019-10-20T00:00:00"/>
    <x v="0"/>
    <b v="0"/>
    <x v="1"/>
    <x v="1"/>
  </r>
  <r>
    <n v="50"/>
    <s v="Jones, Taylor and Moore"/>
    <s v="Down-sized system-worthy secured line"/>
    <n v="100"/>
    <n v="2"/>
    <n v="0.02"/>
    <s v="Fail"/>
    <n v="1"/>
    <x v="6"/>
    <s v="EUR"/>
    <d v="2013-08-01T00:00:00"/>
    <x v="0"/>
    <b v="0"/>
    <x v="1"/>
    <x v="16"/>
  </r>
  <r>
    <n v="51"/>
    <s v="Bradshaw, Gill and Donovan"/>
    <s v="Inverse secondary infrastructure"/>
    <n v="158100"/>
    <n v="145243"/>
    <n v="0.91867805186590767"/>
    <s v="Fail"/>
    <n v="1467"/>
    <x v="4"/>
    <s v="GBP"/>
    <d v="2012-03-27T00:00:00"/>
    <x v="0"/>
    <b v="1"/>
    <x v="2"/>
    <x v="8"/>
  </r>
  <r>
    <n v="52"/>
    <s v="Hernandez, Rodriguez and Clark"/>
    <s v="Organic foreground leverage"/>
    <n v="7200"/>
    <n v="2459"/>
    <n v="0.34152777777777776"/>
    <s v="Fail"/>
    <n v="75"/>
    <x v="1"/>
    <s v="USD"/>
    <d v="2010-09-15T00:00:00"/>
    <x v="0"/>
    <b v="0"/>
    <x v="3"/>
    <x v="3"/>
  </r>
  <r>
    <n v="53"/>
    <s v="Smith-Jones"/>
    <s v="Reverse-engineered static concept"/>
    <n v="8800"/>
    <n v="12356"/>
    <n v="1.4040909090909091"/>
    <s v="Pass"/>
    <n v="209"/>
    <x v="1"/>
    <s v="USD"/>
    <d v="2014-05-20T00:00:00"/>
    <x v="0"/>
    <b v="0"/>
    <x v="4"/>
    <x v="6"/>
  </r>
  <r>
    <n v="54"/>
    <s v="Roy PLC"/>
    <s v="Multi-channeled neutral customer loyalty"/>
    <n v="6000"/>
    <n v="5392"/>
    <n v="0.89866666666666661"/>
    <s v="Fail"/>
    <n v="120"/>
    <x v="1"/>
    <s v="USD"/>
    <d v="2018-03-11T00:00:00"/>
    <x v="0"/>
    <b v="0"/>
    <x v="2"/>
    <x v="8"/>
  </r>
  <r>
    <n v="55"/>
    <s v="Wright, Brooks and Villarreal"/>
    <s v="Reverse-engineered bifurcated strategy"/>
    <n v="6600"/>
    <n v="11746"/>
    <n v="1.7796969696969698"/>
    <s v="Pass"/>
    <n v="131"/>
    <x v="1"/>
    <s v="USD"/>
    <d v="2018-07-30T00:00:00"/>
    <x v="0"/>
    <b v="0"/>
    <x v="1"/>
    <x v="17"/>
  </r>
  <r>
    <n v="56"/>
    <s v="Flores, Miller and Johnson"/>
    <s v="Horizontal context-sensitive knowledge user"/>
    <n v="8000"/>
    <n v="11493"/>
    <n v="1.436625"/>
    <s v="Pass"/>
    <n v="164"/>
    <x v="1"/>
    <s v="USD"/>
    <d v="2015-01-10T00:00:00"/>
    <x v="0"/>
    <b v="0"/>
    <x v="2"/>
    <x v="8"/>
  </r>
  <r>
    <n v="57"/>
    <s v="Bridges, Freeman and Kim"/>
    <s v="Cross-group multi-state task-force"/>
    <n v="2900"/>
    <n v="6243"/>
    <n v="2.1527586206896552"/>
    <s v="Pass"/>
    <n v="201"/>
    <x v="1"/>
    <s v="USD"/>
    <d v="2017-09-01T00:00:00"/>
    <x v="0"/>
    <b v="0"/>
    <x v="6"/>
    <x v="11"/>
  </r>
  <r>
    <n v="58"/>
    <s v="Anderson-Perez"/>
    <s v="Expanded 3rdgeneration strategy"/>
    <n v="2700"/>
    <n v="6132"/>
    <n v="2.2711111111111113"/>
    <s v="Pass"/>
    <n v="211"/>
    <x v="1"/>
    <s v="USD"/>
    <d v="2015-09-21T00:00:00"/>
    <x v="0"/>
    <b v="0"/>
    <x v="3"/>
    <x v="3"/>
  </r>
  <r>
    <n v="59"/>
    <s v="Wright, Fox and Marks"/>
    <s v="Assimilated real-time support"/>
    <n v="1400"/>
    <n v="3851"/>
    <n v="2.7507142857142859"/>
    <s v="Pass"/>
    <n v="128"/>
    <x v="1"/>
    <s v="USD"/>
    <d v="2017-06-12T00:00:00"/>
    <x v="0"/>
    <b v="1"/>
    <x v="3"/>
    <x v="3"/>
  </r>
  <r>
    <n v="60"/>
    <s v="Crawford-Peters"/>
    <s v="User-centric regional database"/>
    <n v="94200"/>
    <n v="135997"/>
    <n v="1.4437048832271762"/>
    <s v="Pass"/>
    <n v="1600"/>
    <x v="0"/>
    <s v="CAD"/>
    <d v="2012-07-17T00:00:00"/>
    <x v="0"/>
    <b v="0"/>
    <x v="3"/>
    <x v="3"/>
  </r>
  <r>
    <n v="61"/>
    <s v="Romero-Hoffman"/>
    <s v="Open-source zero administration complexity"/>
    <n v="199200"/>
    <n v="184750"/>
    <n v="0.92745983935742971"/>
    <s v="Fail"/>
    <n v="2253"/>
    <x v="0"/>
    <s v="CAD"/>
    <d v="2011-02-21T00:00:00"/>
    <x v="0"/>
    <b v="0"/>
    <x v="3"/>
    <x v="3"/>
  </r>
  <r>
    <n v="62"/>
    <s v="Sparks-West"/>
    <s v="Organized incremental standardization"/>
    <n v="2000"/>
    <n v="14452"/>
    <n v="7.226"/>
    <s v="Pass"/>
    <n v="249"/>
    <x v="1"/>
    <s v="USD"/>
    <d v="2015-06-05T00:00:00"/>
    <x v="0"/>
    <b v="0"/>
    <x v="2"/>
    <x v="2"/>
  </r>
  <r>
    <n v="63"/>
    <s v="Baker, Morgan and Brown"/>
    <s v="Assimilated didactic open system"/>
    <n v="4700"/>
    <n v="557"/>
    <n v="0.11851063829787234"/>
    <s v="Fail"/>
    <n v="5"/>
    <x v="1"/>
    <s v="USD"/>
    <d v="2017-04-28T00:00:00"/>
    <x v="0"/>
    <b v="0"/>
    <x v="3"/>
    <x v="3"/>
  </r>
  <r>
    <n v="64"/>
    <s v="Mosley-Gilbert"/>
    <s v="Vision-oriented logistical intranet"/>
    <n v="2800"/>
    <n v="2734"/>
    <n v="0.97642857142857142"/>
    <s v="Fail"/>
    <n v="38"/>
    <x v="1"/>
    <s v="USD"/>
    <d v="2018-07-02T00:00:00"/>
    <x v="0"/>
    <b v="1"/>
    <x v="2"/>
    <x v="2"/>
  </r>
  <r>
    <n v="65"/>
    <s v="Berry-Boyer"/>
    <s v="Mandatory incremental projection"/>
    <n v="6100"/>
    <n v="14405"/>
    <n v="2.3614754098360655"/>
    <s v="Pass"/>
    <n v="236"/>
    <x v="1"/>
    <s v="USD"/>
    <d v="2011-01-27T00:00:00"/>
    <x v="0"/>
    <b v="0"/>
    <x v="3"/>
    <x v="3"/>
  </r>
  <r>
    <n v="66"/>
    <s v="Sanders-Allen"/>
    <s v="Grass-roots needs-based encryption"/>
    <n v="2900"/>
    <n v="1307"/>
    <n v="0.45068965517241377"/>
    <s v="Fail"/>
    <n v="12"/>
    <x v="1"/>
    <s v="USD"/>
    <d v="2015-04-08T00:00:00"/>
    <x v="0"/>
    <b v="1"/>
    <x v="3"/>
    <x v="3"/>
  </r>
  <r>
    <n v="67"/>
    <s v="Lopez Inc"/>
    <s v="Team-oriented 6thgeneration middleware"/>
    <n v="72600"/>
    <n v="117892"/>
    <n v="1.6238567493112948"/>
    <s v="Pass"/>
    <n v="4065"/>
    <x v="4"/>
    <s v="GBP"/>
    <d v="2010-01-25T00:00:00"/>
    <x v="0"/>
    <b v="1"/>
    <x v="2"/>
    <x v="8"/>
  </r>
  <r>
    <n v="68"/>
    <s v="Moreno-Turner"/>
    <s v="Inverse multi-tasking installation"/>
    <n v="5700"/>
    <n v="14508"/>
    <n v="2.5452631578947367"/>
    <s v="Pass"/>
    <n v="246"/>
    <x v="6"/>
    <s v="EUR"/>
    <d v="2017-07-27T00:00:00"/>
    <x v="0"/>
    <b v="1"/>
    <x v="3"/>
    <x v="3"/>
  </r>
  <r>
    <n v="69"/>
    <s v="Jones-Watson"/>
    <s v="Switchable disintermediate moderator"/>
    <n v="7900"/>
    <n v="1901"/>
    <n v="0.24063291139240506"/>
    <s v="Fail"/>
    <n v="17"/>
    <x v="1"/>
    <s v="USD"/>
    <d v="2010-12-19T00:00:00"/>
    <x v="0"/>
    <b v="0"/>
    <x v="3"/>
    <x v="3"/>
  </r>
  <r>
    <n v="70"/>
    <s v="Barker Inc"/>
    <s v="Re-engineered 24/7 task-force"/>
    <n v="128000"/>
    <n v="158389"/>
    <n v="1.2374140625000001"/>
    <s v="Pass"/>
    <n v="2475"/>
    <x v="6"/>
    <s v="EUR"/>
    <d v="2010-11-02T00:00:00"/>
    <x v="0"/>
    <b v="1"/>
    <x v="3"/>
    <x v="3"/>
  </r>
  <r>
    <n v="71"/>
    <s v="Tate, Bass and House"/>
    <s v="Organic object-oriented budgetary management"/>
    <n v="6000"/>
    <n v="6484"/>
    <n v="1.0806666666666667"/>
    <s v="Pass"/>
    <n v="76"/>
    <x v="1"/>
    <s v="USD"/>
    <d v="2019-11-30T00:00:00"/>
    <x v="0"/>
    <b v="0"/>
    <x v="3"/>
    <x v="3"/>
  </r>
  <r>
    <n v="72"/>
    <s v="Hampton, Lewis and Ray"/>
    <s v="Seamless coherent parallelism"/>
    <n v="600"/>
    <n v="4022"/>
    <n v="6.7033333333333331"/>
    <s v="Pass"/>
    <n v="54"/>
    <x v="1"/>
    <s v="USD"/>
    <d v="2015-07-01T00:00:00"/>
    <x v="0"/>
    <b v="0"/>
    <x v="4"/>
    <x v="10"/>
  </r>
  <r>
    <n v="73"/>
    <s v="Collins-Goodman"/>
    <s v="Cross-platform even-keeled initiative"/>
    <n v="1400"/>
    <n v="9253"/>
    <n v="6.609285714285714"/>
    <s v="Pass"/>
    <n v="88"/>
    <x v="1"/>
    <s v="USD"/>
    <d v="2016-11-27T00:00:00"/>
    <x v="0"/>
    <b v="0"/>
    <x v="1"/>
    <x v="17"/>
  </r>
  <r>
    <n v="74"/>
    <s v="Davis-Michael"/>
    <s v="Progressive tertiary framework"/>
    <n v="3900"/>
    <n v="4776"/>
    <n v="1.2246153846153847"/>
    <s v="Pass"/>
    <n v="85"/>
    <x v="4"/>
    <s v="GBP"/>
    <d v="2016-03-27T00:00:00"/>
    <x v="0"/>
    <b v="0"/>
    <x v="1"/>
    <x v="16"/>
  </r>
  <r>
    <n v="75"/>
    <s v="White, Torres and Bishop"/>
    <s v="Multi-layered dynamic protocol"/>
    <n v="9700"/>
    <n v="14606"/>
    <n v="1.5057731958762886"/>
    <s v="Pass"/>
    <n v="170"/>
    <x v="1"/>
    <s v="USD"/>
    <d v="2018-07-15T00:00:00"/>
    <x v="0"/>
    <b v="0"/>
    <x v="7"/>
    <x v="14"/>
  </r>
  <r>
    <n v="76"/>
    <s v="Martin, Conway and Larsen"/>
    <s v="Horizontal next generation function"/>
    <n v="122900"/>
    <n v="95993"/>
    <n v="0.78106590724165992"/>
    <s v="Fail"/>
    <n v="1684"/>
    <x v="1"/>
    <s v="USD"/>
    <d v="2015-01-23T00:00:00"/>
    <x v="1"/>
    <b v="1"/>
    <x v="3"/>
    <x v="3"/>
  </r>
  <r>
    <n v="77"/>
    <s v="Acevedo-Huffman"/>
    <s v="Pre-emptive impactful model"/>
    <n v="9500"/>
    <n v="4460"/>
    <n v="0.46947368421052632"/>
    <s v="Fail"/>
    <n v="56"/>
    <x v="1"/>
    <s v="USD"/>
    <d v="2010-09-27T00:00:00"/>
    <x v="0"/>
    <b v="1"/>
    <x v="4"/>
    <x v="10"/>
  </r>
  <r>
    <n v="78"/>
    <s v="Montgomery, Larson and Spencer"/>
    <s v="User-centric bifurcated knowledge user"/>
    <n v="4500"/>
    <n v="13536"/>
    <n v="3.008"/>
    <s v="Pass"/>
    <n v="330"/>
    <x v="1"/>
    <s v="USD"/>
    <d v="2018-04-16T00:00:00"/>
    <x v="0"/>
    <b v="0"/>
    <x v="5"/>
    <x v="18"/>
  </r>
  <r>
    <n v="79"/>
    <s v="Soto LLC"/>
    <s v="Triple-buffered reciprocal project"/>
    <n v="57800"/>
    <n v="40228"/>
    <n v="0.6959861591695502"/>
    <s v="Fail"/>
    <n v="838"/>
    <x v="1"/>
    <s v="USD"/>
    <d v="2018-06-16T00:00:00"/>
    <x v="0"/>
    <b v="0"/>
    <x v="3"/>
    <x v="3"/>
  </r>
  <r>
    <n v="80"/>
    <s v="Sutton, Barrett and Tucker"/>
    <s v="Cross-platform needs-based approach"/>
    <n v="1100"/>
    <n v="7012"/>
    <n v="6.374545454545455"/>
    <s v="Pass"/>
    <n v="127"/>
    <x v="1"/>
    <s v="USD"/>
    <d v="2017-08-29T00:00:00"/>
    <x v="0"/>
    <b v="0"/>
    <x v="6"/>
    <x v="11"/>
  </r>
  <r>
    <n v="81"/>
    <s v="Gomez, Bailey and Flores"/>
    <s v="User-friendly static contingency"/>
    <n v="16800"/>
    <n v="37857"/>
    <n v="2.253392857142857"/>
    <s v="Pass"/>
    <n v="411"/>
    <x v="1"/>
    <s v="USD"/>
    <d v="2017-11-23T00:00:00"/>
    <x v="0"/>
    <b v="0"/>
    <x v="1"/>
    <x v="1"/>
  </r>
  <r>
    <n v="82"/>
    <s v="Porter-George"/>
    <s v="Reactive content-based framework"/>
    <n v="1000"/>
    <n v="14973"/>
    <n v="14.973000000000001"/>
    <s v="Pass"/>
    <n v="180"/>
    <x v="4"/>
    <s v="GBP"/>
    <d v="2019-01-17T00:00:00"/>
    <x v="0"/>
    <b v="1"/>
    <x v="6"/>
    <x v="11"/>
  </r>
  <r>
    <n v="83"/>
    <s v="Fitzgerald PLC"/>
    <s v="Realigned user-facing concept"/>
    <n v="106400"/>
    <n v="39996"/>
    <n v="0.37590225563909774"/>
    <s v="Fail"/>
    <n v="1000"/>
    <x v="1"/>
    <s v="USD"/>
    <d v="2016-07-28T00:00:00"/>
    <x v="0"/>
    <b v="0"/>
    <x v="1"/>
    <x v="5"/>
  </r>
  <r>
    <n v="84"/>
    <s v="Cisneros-Burton"/>
    <s v="Public-key zero tolerance orchestration"/>
    <n v="31400"/>
    <n v="41564"/>
    <n v="1.3236942675159236"/>
    <s v="Pass"/>
    <n v="374"/>
    <x v="1"/>
    <s v="USD"/>
    <d v="2012-07-28T00:00:00"/>
    <x v="0"/>
    <b v="0"/>
    <x v="2"/>
    <x v="8"/>
  </r>
  <r>
    <n v="85"/>
    <s v="Hill, Lawson and Wilkinson"/>
    <s v="Multi-tiered eco-centric architecture"/>
    <n v="4900"/>
    <n v="6430"/>
    <n v="1.3122448979591836"/>
    <s v="Pass"/>
    <n v="71"/>
    <x v="2"/>
    <s v="AUD"/>
    <d v="2011-09-11T00:00:00"/>
    <x v="0"/>
    <b v="0"/>
    <x v="1"/>
    <x v="7"/>
  </r>
  <r>
    <n v="86"/>
    <s v="Davis-Smith"/>
    <s v="Organic motivating firmware"/>
    <n v="7400"/>
    <n v="12405"/>
    <n v="1.6763513513513513"/>
    <s v="Pass"/>
    <n v="203"/>
    <x v="1"/>
    <s v="USD"/>
    <d v="2015-05-04T00:00:00"/>
    <x v="1"/>
    <b v="0"/>
    <x v="3"/>
    <x v="3"/>
  </r>
  <r>
    <n v="87"/>
    <s v="Farrell and Sons"/>
    <s v="Synergized 4thgeneration conglomeration"/>
    <n v="198500"/>
    <n v="123040"/>
    <n v="0.6198488664987406"/>
    <s v="Fail"/>
    <n v="1482"/>
    <x v="2"/>
    <s v="AUD"/>
    <d v="2011-03-08T00:00:00"/>
    <x v="0"/>
    <b v="1"/>
    <x v="1"/>
    <x v="1"/>
  </r>
  <r>
    <n v="88"/>
    <s v="Clark Group"/>
    <s v="Grass-roots fault-tolerant policy"/>
    <n v="4800"/>
    <n v="12516"/>
    <n v="2.6074999999999999"/>
    <s v="Pass"/>
    <n v="113"/>
    <x v="1"/>
    <s v="USD"/>
    <d v="2015-04-16T00:00:00"/>
    <x v="0"/>
    <b v="0"/>
    <x v="5"/>
    <x v="18"/>
  </r>
  <r>
    <n v="89"/>
    <s v="White, Singleton and Zimmerman"/>
    <s v="Monitored scalable knowledgebase"/>
    <n v="3400"/>
    <n v="8588"/>
    <n v="2.5258823529411765"/>
    <s v="Pass"/>
    <n v="96"/>
    <x v="1"/>
    <s v="USD"/>
    <d v="2010-04-15T00:00:00"/>
    <x v="0"/>
    <b v="0"/>
    <x v="3"/>
    <x v="3"/>
  </r>
  <r>
    <n v="90"/>
    <s v="Kramer Group"/>
    <s v="Synergistic explicit parallelism"/>
    <n v="7800"/>
    <n v="6132"/>
    <n v="0.7861538461538462"/>
    <s v="Fail"/>
    <n v="106"/>
    <x v="1"/>
    <s v="USD"/>
    <d v="2016-02-25T00:00:00"/>
    <x v="0"/>
    <b v="1"/>
    <x v="3"/>
    <x v="3"/>
  </r>
  <r>
    <n v="91"/>
    <s v="Frazier, Patrick and Smith"/>
    <s v="Enhanced systemic analyzer"/>
    <n v="154300"/>
    <n v="74688"/>
    <n v="0.48404406999351912"/>
    <s v="Fail"/>
    <n v="679"/>
    <x v="6"/>
    <s v="EUR"/>
    <d v="2016-08-06T00:00:00"/>
    <x v="0"/>
    <b v="0"/>
    <x v="5"/>
    <x v="18"/>
  </r>
  <r>
    <n v="92"/>
    <s v="Santos, Bell and Lloyd"/>
    <s v="Object-based analyzing knowledge user"/>
    <n v="20000"/>
    <n v="51775"/>
    <n v="2.5887500000000001"/>
    <s v="Pass"/>
    <n v="498"/>
    <x v="5"/>
    <s v="CHF"/>
    <d v="2010-06-23T00:00:00"/>
    <x v="0"/>
    <b v="1"/>
    <x v="6"/>
    <x v="11"/>
  </r>
  <r>
    <n v="93"/>
    <s v="Hall and Sons"/>
    <s v="Pre-emptive radical architecture"/>
    <n v="108800"/>
    <n v="65877"/>
    <n v="0.60548713235294116"/>
    <s v="Fail"/>
    <n v="610"/>
    <x v="1"/>
    <s v="USD"/>
    <d v="2012-10-20T00:00:00"/>
    <x v="0"/>
    <b v="1"/>
    <x v="3"/>
    <x v="3"/>
  </r>
  <r>
    <n v="94"/>
    <s v="Hanson Inc"/>
    <s v="Grass-roots web-enabled contingency"/>
    <n v="2900"/>
    <n v="8807"/>
    <n v="3.036896551724138"/>
    <s v="Pass"/>
    <n v="180"/>
    <x v="4"/>
    <s v="GBP"/>
    <d v="2019-04-07T00:00:00"/>
    <x v="0"/>
    <b v="0"/>
    <x v="2"/>
    <x v="2"/>
  </r>
  <r>
    <n v="95"/>
    <s v="Sanchez LLC"/>
    <s v="Stand-alone system-worthy standardization"/>
    <n v="900"/>
    <n v="1017"/>
    <n v="1.1299999999999999"/>
    <s v="Pass"/>
    <n v="27"/>
    <x v="1"/>
    <s v="USD"/>
    <d v="2019-10-14T00:00:00"/>
    <x v="0"/>
    <b v="0"/>
    <x v="4"/>
    <x v="4"/>
  </r>
  <r>
    <n v="96"/>
    <s v="Howard Ltd"/>
    <s v="Down-sized systematic policy"/>
    <n v="69700"/>
    <n v="151513"/>
    <n v="2.1737876614060259"/>
    <s v="Pass"/>
    <n v="2331"/>
    <x v="1"/>
    <s v="USD"/>
    <d v="2011-03-10T00:00:00"/>
    <x v="0"/>
    <b v="0"/>
    <x v="3"/>
    <x v="3"/>
  </r>
  <r>
    <n v="97"/>
    <s v="Stewart LLC"/>
    <s v="Cloned bi-directional architecture"/>
    <n v="1300"/>
    <n v="12047"/>
    <n v="9.2669230769230762"/>
    <s v="Pass"/>
    <n v="113"/>
    <x v="1"/>
    <s v="USD"/>
    <d v="2015-06-25T00:00:00"/>
    <x v="0"/>
    <b v="0"/>
    <x v="0"/>
    <x v="0"/>
  </r>
  <r>
    <n v="98"/>
    <s v="Arias, Allen and Miller"/>
    <s v="Seamless transitional portal"/>
    <n v="97800"/>
    <n v="32951"/>
    <n v="0.33692229038854804"/>
    <s v="Fail"/>
    <n v="1220"/>
    <x v="2"/>
    <s v="AUD"/>
    <d v="2015-07-27T00:00:00"/>
    <x v="0"/>
    <b v="0"/>
    <x v="6"/>
    <x v="11"/>
  </r>
  <r>
    <n v="99"/>
    <s v="Baker-Morris"/>
    <s v="Fully-configurable motivating approach"/>
    <n v="7600"/>
    <n v="14951"/>
    <n v="1.9672368421052631"/>
    <s v="Pass"/>
    <n v="164"/>
    <x v="1"/>
    <s v="USD"/>
    <d v="2014-11-25T00:00:00"/>
    <x v="0"/>
    <b v="0"/>
    <x v="3"/>
    <x v="3"/>
  </r>
  <r>
    <n v="100"/>
    <s v="Tucker, Fox and Green"/>
    <s v="Upgradable fault-tolerant approach"/>
    <n v="100"/>
    <n v="1"/>
    <n v="0.01"/>
    <s v="Fail"/>
    <n v="1"/>
    <x v="1"/>
    <s v="USD"/>
    <d v="2011-10-19T00:00:00"/>
    <x v="0"/>
    <b v="0"/>
    <x v="3"/>
    <x v="3"/>
  </r>
  <r>
    <n v="101"/>
    <s v="Douglas LLC"/>
    <s v="Reduced heuristic moratorium"/>
    <n v="900"/>
    <n v="9193"/>
    <n v="10.214444444444444"/>
    <s v="Pass"/>
    <n v="164"/>
    <x v="1"/>
    <s v="USD"/>
    <d v="2015-02-21T00:00:00"/>
    <x v="0"/>
    <b v="1"/>
    <x v="1"/>
    <x v="5"/>
  </r>
  <r>
    <n v="102"/>
    <s v="Garcia Inc"/>
    <s v="Front-line web-enabled model"/>
    <n v="3700"/>
    <n v="10422"/>
    <n v="2.8167567567567566"/>
    <s v="Pass"/>
    <n v="336"/>
    <x v="1"/>
    <s v="USD"/>
    <d v="2018-05-14T00:00:00"/>
    <x v="0"/>
    <b v="1"/>
    <x v="2"/>
    <x v="8"/>
  </r>
  <r>
    <n v="103"/>
    <s v="Frye, Hunt and Powell"/>
    <s v="Polarized incremental emulation"/>
    <n v="10000"/>
    <n v="2461"/>
    <n v="0.24610000000000001"/>
    <s v="Fail"/>
    <n v="37"/>
    <x v="6"/>
    <s v="EUR"/>
    <d v="2010-10-24T00:00:00"/>
    <x v="0"/>
    <b v="0"/>
    <x v="1"/>
    <x v="5"/>
  </r>
  <r>
    <n v="104"/>
    <s v="Smith, Wells and Nguyen"/>
    <s v="Self-enabling grid-enabled initiative"/>
    <n v="119200"/>
    <n v="170623"/>
    <n v="1.4314010067114094"/>
    <s v="Pass"/>
    <n v="1917"/>
    <x v="1"/>
    <s v="USD"/>
    <d v="2017-05-23T00:00:00"/>
    <x v="0"/>
    <b v="0"/>
    <x v="1"/>
    <x v="7"/>
  </r>
  <r>
    <n v="105"/>
    <s v="Charles-Johnson"/>
    <s v="Total fresh-thinking system engine"/>
    <n v="6800"/>
    <n v="9829"/>
    <n v="1.4454411764705883"/>
    <s v="Pass"/>
    <n v="95"/>
    <x v="1"/>
    <s v="USD"/>
    <d v="2013-04-02T00:00:00"/>
    <x v="0"/>
    <b v="0"/>
    <x v="2"/>
    <x v="2"/>
  </r>
  <r>
    <n v="106"/>
    <s v="Brandt, Carter and Wood"/>
    <s v="Ameliorated clear-thinking circuit"/>
    <n v="3900"/>
    <n v="14006"/>
    <n v="3.5912820512820511"/>
    <s v="Pass"/>
    <n v="147"/>
    <x v="1"/>
    <s v="USD"/>
    <d v="2019-09-08T00:00:00"/>
    <x v="0"/>
    <b v="0"/>
    <x v="3"/>
    <x v="3"/>
  </r>
  <r>
    <n v="107"/>
    <s v="Tucker, Schmidt and Reid"/>
    <s v="Multi-layered encompassing installation"/>
    <n v="3500"/>
    <n v="6527"/>
    <n v="1.8648571428571428"/>
    <s v="Pass"/>
    <n v="86"/>
    <x v="1"/>
    <s v="USD"/>
    <d v="2018-04-23T00:00:00"/>
    <x v="0"/>
    <b v="1"/>
    <x v="3"/>
    <x v="3"/>
  </r>
  <r>
    <n v="108"/>
    <s v="Decker Inc"/>
    <s v="Universal encompassing implementation"/>
    <n v="1500"/>
    <n v="8929"/>
    <n v="5.9526666666666666"/>
    <s v="Pass"/>
    <n v="83"/>
    <x v="1"/>
    <s v="USD"/>
    <d v="2012-04-06T00:00:00"/>
    <x v="0"/>
    <b v="0"/>
    <x v="4"/>
    <x v="4"/>
  </r>
  <r>
    <n v="109"/>
    <s v="Romero and Sons"/>
    <s v="Object-based client-server application"/>
    <n v="5200"/>
    <n v="3079"/>
    <n v="0.5921153846153846"/>
    <s v="Fail"/>
    <n v="60"/>
    <x v="1"/>
    <s v="USD"/>
    <d v="2014-01-12T00:00:00"/>
    <x v="0"/>
    <b v="0"/>
    <x v="4"/>
    <x v="19"/>
  </r>
  <r>
    <n v="110"/>
    <s v="Castillo-Carey"/>
    <s v="Cross-platform solution-oriented process improvement"/>
    <n v="142400"/>
    <n v="21307"/>
    <n v="0.14962780898876404"/>
    <s v="Fail"/>
    <n v="296"/>
    <x v="1"/>
    <s v="USD"/>
    <d v="2018-09-11T00:00:00"/>
    <x v="0"/>
    <b v="0"/>
    <x v="0"/>
    <x v="0"/>
  </r>
  <r>
    <n v="111"/>
    <s v="Hart-Briggs"/>
    <s v="Re-engineered user-facing approach"/>
    <n v="61400"/>
    <n v="73653"/>
    <n v="1.1995602605863191"/>
    <s v="Pass"/>
    <n v="676"/>
    <x v="1"/>
    <s v="USD"/>
    <d v="2012-09-22T00:00:00"/>
    <x v="0"/>
    <b v="0"/>
    <x v="5"/>
    <x v="15"/>
  </r>
  <r>
    <n v="112"/>
    <s v="Jones-Meyer"/>
    <s v="Re-engineered client-driven hub"/>
    <n v="4700"/>
    <n v="12635"/>
    <n v="2.6882978723404256"/>
    <s v="Pass"/>
    <n v="361"/>
    <x v="2"/>
    <s v="AUD"/>
    <d v="2014-08-24T00:00:00"/>
    <x v="0"/>
    <b v="0"/>
    <x v="2"/>
    <x v="2"/>
  </r>
  <r>
    <n v="113"/>
    <s v="Wright, Hartman and Yu"/>
    <s v="User-friendly tertiary array"/>
    <n v="3300"/>
    <n v="12437"/>
    <n v="3.7687878787878786"/>
    <s v="Pass"/>
    <n v="131"/>
    <x v="1"/>
    <s v="USD"/>
    <d v="2017-09-12T00:00:00"/>
    <x v="0"/>
    <b v="0"/>
    <x v="0"/>
    <x v="0"/>
  </r>
  <r>
    <n v="114"/>
    <s v="Harper-Davis"/>
    <s v="Robust heuristic encoding"/>
    <n v="1900"/>
    <n v="13816"/>
    <n v="7.2715789473684209"/>
    <s v="Pass"/>
    <n v="126"/>
    <x v="1"/>
    <s v="USD"/>
    <d v="2019-04-09T00:00:00"/>
    <x v="0"/>
    <b v="1"/>
    <x v="2"/>
    <x v="8"/>
  </r>
  <r>
    <n v="115"/>
    <s v="Barrett PLC"/>
    <s v="Team-oriented clear-thinking capacity"/>
    <n v="166700"/>
    <n v="145382"/>
    <n v="0.87211757648470301"/>
    <s v="Fail"/>
    <n v="3304"/>
    <x v="6"/>
    <s v="EUR"/>
    <d v="2017-11-17T00:00:00"/>
    <x v="0"/>
    <b v="0"/>
    <x v="5"/>
    <x v="13"/>
  </r>
  <r>
    <n v="116"/>
    <s v="David-Clark"/>
    <s v="De-engineered motivating standardization"/>
    <n v="7200"/>
    <n v="6336"/>
    <n v="0.88"/>
    <s v="Fail"/>
    <n v="73"/>
    <x v="1"/>
    <s v="USD"/>
    <d v="2015-09-18T00:00:00"/>
    <x v="0"/>
    <b v="0"/>
    <x v="3"/>
    <x v="3"/>
  </r>
  <r>
    <n v="117"/>
    <s v="Chaney-Dennis"/>
    <s v="Business-focused 24hour groupware"/>
    <n v="4900"/>
    <n v="8523"/>
    <n v="1.7393877551020409"/>
    <s v="Pass"/>
    <n v="275"/>
    <x v="1"/>
    <s v="USD"/>
    <d v="2011-09-22T00:00:00"/>
    <x v="0"/>
    <b v="0"/>
    <x v="4"/>
    <x v="19"/>
  </r>
  <r>
    <n v="118"/>
    <s v="Robinson, Lopez and Christensen"/>
    <s v="Organic next generation protocol"/>
    <n v="5400"/>
    <n v="6351"/>
    <n v="1.1761111111111111"/>
    <s v="Pass"/>
    <n v="67"/>
    <x v="1"/>
    <s v="USD"/>
    <d v="2014-01-26T00:00:00"/>
    <x v="0"/>
    <b v="0"/>
    <x v="7"/>
    <x v="14"/>
  </r>
  <r>
    <n v="119"/>
    <s v="Clark and Sons"/>
    <s v="Reverse-engineered full-range Internet solution"/>
    <n v="5000"/>
    <n v="10748"/>
    <n v="2.1496"/>
    <s v="Pass"/>
    <n v="154"/>
    <x v="1"/>
    <s v="USD"/>
    <d v="2014-06-16T00:00:00"/>
    <x v="0"/>
    <b v="1"/>
    <x v="4"/>
    <x v="4"/>
  </r>
  <r>
    <n v="120"/>
    <s v="Vega Group"/>
    <s v="Synchronized regional synergy"/>
    <n v="75100"/>
    <n v="112272"/>
    <n v="1.4949667110519307"/>
    <s v="Pass"/>
    <n v="1782"/>
    <x v="1"/>
    <s v="USD"/>
    <d v="2015-04-17T00:00:00"/>
    <x v="0"/>
    <b v="1"/>
    <x v="6"/>
    <x v="20"/>
  </r>
  <r>
    <n v="121"/>
    <s v="Brown-Brown"/>
    <s v="Multi-lateral homogeneous success"/>
    <n v="45300"/>
    <n v="99361"/>
    <n v="2.1933995584988963"/>
    <s v="Pass"/>
    <n v="903"/>
    <x v="1"/>
    <s v="USD"/>
    <d v="2014-10-05T00:00:00"/>
    <x v="0"/>
    <b v="0"/>
    <x v="6"/>
    <x v="11"/>
  </r>
  <r>
    <n v="122"/>
    <s v="Taylor PLC"/>
    <s v="Seamless zero-defect solution"/>
    <n v="136800"/>
    <n v="88055"/>
    <n v="0.64367690058479532"/>
    <s v="Fail"/>
    <n v="3387"/>
    <x v="1"/>
    <s v="USD"/>
    <d v="2014-11-27T00:00:00"/>
    <x v="0"/>
    <b v="0"/>
    <x v="5"/>
    <x v="13"/>
  </r>
  <r>
    <n v="123"/>
    <s v="Edwards-Lewis"/>
    <s v="Enhanced scalable concept"/>
    <n v="177700"/>
    <n v="33092"/>
    <n v="0.18622397298818233"/>
    <s v="Fail"/>
    <n v="662"/>
    <x v="0"/>
    <s v="CAD"/>
    <d v="2015-11-24T00:00:00"/>
    <x v="1"/>
    <b v="0"/>
    <x v="3"/>
    <x v="3"/>
  </r>
  <r>
    <n v="124"/>
    <s v="Stanton, Neal and Rodriguez"/>
    <s v="Polarized uniform software"/>
    <n v="2600"/>
    <n v="9562"/>
    <n v="3.6776923076923076"/>
    <s v="Pass"/>
    <n v="94"/>
    <x v="6"/>
    <s v="EUR"/>
    <d v="2019-05-13T00:00:00"/>
    <x v="0"/>
    <b v="0"/>
    <x v="7"/>
    <x v="14"/>
  </r>
  <r>
    <n v="125"/>
    <s v="Pratt LLC"/>
    <s v="Stand-alone web-enabled moderator"/>
    <n v="5300"/>
    <n v="8475"/>
    <n v="1.5990566037735849"/>
    <s v="Pass"/>
    <n v="180"/>
    <x v="1"/>
    <s v="USD"/>
    <d v="2018-09-19T00:00:00"/>
    <x v="0"/>
    <b v="0"/>
    <x v="3"/>
    <x v="3"/>
  </r>
  <r>
    <n v="126"/>
    <s v="Gross PLC"/>
    <s v="Proactive methodical benchmark"/>
    <n v="180200"/>
    <n v="69617"/>
    <n v="0.38633185349611543"/>
    <s v="Fail"/>
    <n v="774"/>
    <x v="1"/>
    <s v="USD"/>
    <d v="2016-08-14T00:00:00"/>
    <x v="0"/>
    <b v="1"/>
    <x v="3"/>
    <x v="3"/>
  </r>
  <r>
    <n v="127"/>
    <s v="Martinez, Gomez and Dalton"/>
    <s v="Team-oriented 6thgeneration matrix"/>
    <n v="103200"/>
    <n v="53067"/>
    <n v="0.51421511627906979"/>
    <s v="Fail"/>
    <n v="672"/>
    <x v="0"/>
    <s v="CAD"/>
    <d v="2010-05-12T00:00:00"/>
    <x v="0"/>
    <b v="0"/>
    <x v="3"/>
    <x v="3"/>
  </r>
  <r>
    <n v="128"/>
    <s v="Allen-Curtis"/>
    <s v="Phased human-resource core"/>
    <n v="70600"/>
    <n v="42596"/>
    <n v="0.60334277620396604"/>
    <s v="Fail"/>
    <n v="532"/>
    <x v="1"/>
    <s v="USD"/>
    <d v="2010-08-27T00:00:00"/>
    <x v="0"/>
    <b v="0"/>
    <x v="1"/>
    <x v="1"/>
  </r>
  <r>
    <n v="129"/>
    <s v="Morgan-Martinez"/>
    <s v="Mandatory tertiary implementation"/>
    <n v="148500"/>
    <n v="4756"/>
    <n v="3.2026936026936029E-2"/>
    <s v="Fail"/>
    <n v="55"/>
    <x v="2"/>
    <s v="AUD"/>
    <d v="2015-02-03T00:00:00"/>
    <x v="0"/>
    <b v="0"/>
    <x v="0"/>
    <x v="0"/>
  </r>
  <r>
    <n v="130"/>
    <s v="Luna, Anderson and Fox"/>
    <s v="Secured directional encryption"/>
    <n v="9600"/>
    <n v="14925"/>
    <n v="1.5546875"/>
    <s v="Pass"/>
    <n v="533"/>
    <x v="3"/>
    <s v="DKK"/>
    <d v="2011-10-26T00:00:00"/>
    <x v="0"/>
    <b v="0"/>
    <x v="4"/>
    <x v="6"/>
  </r>
  <r>
    <n v="131"/>
    <s v="Fleming, Zhang and Henderson"/>
    <s v="Distributed 5thgeneration implementation"/>
    <n v="164700"/>
    <n v="166116"/>
    <n v="1.0085974499089254"/>
    <s v="Pass"/>
    <n v="2443"/>
    <x v="4"/>
    <s v="GBP"/>
    <d v="2013-11-29T00:00:00"/>
    <x v="0"/>
    <b v="0"/>
    <x v="2"/>
    <x v="2"/>
  </r>
  <r>
    <n v="132"/>
    <s v="Flowers and Sons"/>
    <s v="Virtual static core"/>
    <n v="3300"/>
    <n v="3834"/>
    <n v="1.1618181818181819"/>
    <s v="Pass"/>
    <n v="89"/>
    <x v="1"/>
    <s v="USD"/>
    <d v="2018-01-12T00:00:00"/>
    <x v="0"/>
    <b v="1"/>
    <x v="3"/>
    <x v="3"/>
  </r>
  <r>
    <n v="133"/>
    <s v="Gates PLC"/>
    <s v="Secured content-based product"/>
    <n v="4500"/>
    <n v="13985"/>
    <n v="3.1077777777777778"/>
    <s v="Pass"/>
    <n v="159"/>
    <x v="1"/>
    <s v="USD"/>
    <d v="2011-08-12T00:00:00"/>
    <x v="0"/>
    <b v="0"/>
    <x v="1"/>
    <x v="21"/>
  </r>
  <r>
    <n v="134"/>
    <s v="Caldwell LLC"/>
    <s v="Secured executive concept"/>
    <n v="99500"/>
    <n v="89288"/>
    <n v="0.89736683417085428"/>
    <s v="Fail"/>
    <n v="940"/>
    <x v="5"/>
    <s v="CHF"/>
    <d v="2011-06-19T00:00:00"/>
    <x v="0"/>
    <b v="1"/>
    <x v="4"/>
    <x v="4"/>
  </r>
  <r>
    <n v="135"/>
    <s v="Le, Burton and Evans"/>
    <s v="Balanced zero-defect software"/>
    <n v="7700"/>
    <n v="5488"/>
    <n v="0.71272727272727276"/>
    <s v="Fail"/>
    <n v="117"/>
    <x v="1"/>
    <s v="USD"/>
    <d v="2013-03-07T00:00:00"/>
    <x v="0"/>
    <b v="1"/>
    <x v="3"/>
    <x v="3"/>
  </r>
  <r>
    <n v="136"/>
    <s v="Briggs PLC"/>
    <s v="Distributed context-sensitive flexibility"/>
    <n v="82800"/>
    <n v="2721"/>
    <n v="3.2862318840579711E-2"/>
    <s v="Fail"/>
    <n v="58"/>
    <x v="1"/>
    <s v="USD"/>
    <d v="2014-06-07T00:00:00"/>
    <x v="0"/>
    <b v="1"/>
    <x v="4"/>
    <x v="6"/>
  </r>
  <r>
    <n v="137"/>
    <s v="Hudson-Nguyen"/>
    <s v="Down-sized disintermediate support"/>
    <n v="1800"/>
    <n v="4712"/>
    <n v="2.617777777777778"/>
    <s v="Pass"/>
    <n v="50"/>
    <x v="1"/>
    <s v="USD"/>
    <d v="2010-10-06T00:00:00"/>
    <x v="0"/>
    <b v="0"/>
    <x v="5"/>
    <x v="9"/>
  </r>
  <r>
    <n v="138"/>
    <s v="Hogan Ltd"/>
    <s v="Stand-alone mission-critical moratorium"/>
    <n v="9600"/>
    <n v="9216"/>
    <n v="0.96"/>
    <s v="Fail"/>
    <n v="115"/>
    <x v="1"/>
    <s v="USD"/>
    <d v="2012-09-28T00:00:00"/>
    <x v="0"/>
    <b v="0"/>
    <x v="6"/>
    <x v="20"/>
  </r>
  <r>
    <n v="139"/>
    <s v="Hamilton, Wright and Chavez"/>
    <s v="Down-sized empowering protocol"/>
    <n v="92100"/>
    <n v="19246"/>
    <n v="0.20896851248642778"/>
    <s v="Fail"/>
    <n v="326"/>
    <x v="1"/>
    <s v="USD"/>
    <d v="2015-04-21T00:00:00"/>
    <x v="0"/>
    <b v="1"/>
    <x v="2"/>
    <x v="8"/>
  </r>
  <r>
    <n v="140"/>
    <s v="Bautista-Cross"/>
    <s v="Fully-configurable coherent Internet solution"/>
    <n v="5500"/>
    <n v="12274"/>
    <n v="2.2316363636363636"/>
    <s v="Pass"/>
    <n v="186"/>
    <x v="1"/>
    <s v="USD"/>
    <d v="2018-02-25T00:00:00"/>
    <x v="0"/>
    <b v="0"/>
    <x v="4"/>
    <x v="4"/>
  </r>
  <r>
    <n v="141"/>
    <s v="Jackson LLC"/>
    <s v="Distributed motivating algorithm"/>
    <n v="64300"/>
    <n v="65323"/>
    <n v="1.0159097978227061"/>
    <s v="Pass"/>
    <n v="1071"/>
    <x v="1"/>
    <s v="USD"/>
    <d v="2015-06-12T00:00:00"/>
    <x v="0"/>
    <b v="0"/>
    <x v="2"/>
    <x v="2"/>
  </r>
  <r>
    <n v="142"/>
    <s v="Figueroa Ltd"/>
    <s v="Expanded solution-oriented benchmark"/>
    <n v="5000"/>
    <n v="11502"/>
    <n v="2.3003999999999998"/>
    <s v="Pass"/>
    <n v="117"/>
    <x v="1"/>
    <s v="USD"/>
    <d v="2012-04-06T00:00:00"/>
    <x v="0"/>
    <b v="0"/>
    <x v="2"/>
    <x v="2"/>
  </r>
  <r>
    <n v="143"/>
    <s v="Avila-Jones"/>
    <s v="Implemented discrete secured line"/>
    <n v="5400"/>
    <n v="7322"/>
    <n v="1.355925925925926"/>
    <s v="Pass"/>
    <n v="70"/>
    <x v="1"/>
    <s v="USD"/>
    <d v="2010-06-28T00:00:00"/>
    <x v="0"/>
    <b v="0"/>
    <x v="1"/>
    <x v="7"/>
  </r>
  <r>
    <n v="144"/>
    <s v="Martin, Lopez and Hunter"/>
    <s v="Multi-lateral actuating installation"/>
    <n v="9000"/>
    <n v="11619"/>
    <n v="1.2909999999999999"/>
    <s v="Pass"/>
    <n v="135"/>
    <x v="1"/>
    <s v="USD"/>
    <d v="2019-06-17T00:00:00"/>
    <x v="0"/>
    <b v="0"/>
    <x v="3"/>
    <x v="3"/>
  </r>
  <r>
    <n v="145"/>
    <s v="Fields-Moore"/>
    <s v="Secured reciprocal array"/>
    <n v="25000"/>
    <n v="59128"/>
    <n v="2.3651200000000001"/>
    <s v="Pass"/>
    <n v="768"/>
    <x v="5"/>
    <s v="CHF"/>
    <d v="2014-09-07T00:00:00"/>
    <x v="0"/>
    <b v="0"/>
    <x v="2"/>
    <x v="8"/>
  </r>
  <r>
    <n v="146"/>
    <s v="Harris-Golden"/>
    <s v="Optional bandwidth-monitored middleware"/>
    <n v="8800"/>
    <n v="1518"/>
    <n v="0.17249999999999999"/>
    <s v="Fail"/>
    <n v="51"/>
    <x v="1"/>
    <s v="USD"/>
    <d v="2011-11-08T00:00:00"/>
    <x v="0"/>
    <b v="0"/>
    <x v="3"/>
    <x v="3"/>
  </r>
  <r>
    <n v="147"/>
    <s v="Moss, Norman and Dunlap"/>
    <s v="Upgradable upward-trending workforce"/>
    <n v="8300"/>
    <n v="9337"/>
    <n v="1.1249397590361445"/>
    <s v="Pass"/>
    <n v="199"/>
    <x v="1"/>
    <s v="USD"/>
    <d v="2016-06-13T00:00:00"/>
    <x v="0"/>
    <b v="1"/>
    <x v="3"/>
    <x v="3"/>
  </r>
  <r>
    <n v="148"/>
    <s v="White, Larson and Wright"/>
    <s v="Upgradable hybrid capability"/>
    <n v="9300"/>
    <n v="11255"/>
    <n v="1.2102150537634409"/>
    <s v="Pass"/>
    <n v="107"/>
    <x v="1"/>
    <s v="USD"/>
    <d v="2017-07-25T00:00:00"/>
    <x v="0"/>
    <b v="0"/>
    <x v="2"/>
    <x v="8"/>
  </r>
  <r>
    <n v="149"/>
    <s v="Payne, Oliver and Burch"/>
    <s v="Managed fresh-thinking flexibility"/>
    <n v="6200"/>
    <n v="13632"/>
    <n v="2.1987096774193549"/>
    <s v="Pass"/>
    <n v="195"/>
    <x v="1"/>
    <s v="USD"/>
    <d v="2013-01-01T00:00:00"/>
    <x v="0"/>
    <b v="0"/>
    <x v="1"/>
    <x v="7"/>
  </r>
  <r>
    <n v="150"/>
    <s v="Brown, Palmer and Pace"/>
    <s v="Networked stable workforce"/>
    <n v="100"/>
    <n v="1"/>
    <n v="0.01"/>
    <s v="Fail"/>
    <n v="1"/>
    <x v="1"/>
    <s v="USD"/>
    <d v="2018-12-16T00:00:00"/>
    <x v="0"/>
    <b v="0"/>
    <x v="1"/>
    <x v="1"/>
  </r>
  <r>
    <n v="151"/>
    <s v="Parker LLC"/>
    <s v="Customizable intermediate extranet"/>
    <n v="137200"/>
    <n v="88037"/>
    <n v="0.64166909620991253"/>
    <s v="Fail"/>
    <n v="1467"/>
    <x v="1"/>
    <s v="USD"/>
    <d v="2014-06-09T00:00:00"/>
    <x v="0"/>
    <b v="0"/>
    <x v="1"/>
    <x v="5"/>
  </r>
  <r>
    <n v="152"/>
    <s v="Bowen, Mcdonald and Hall"/>
    <s v="User-centric fault-tolerant task-force"/>
    <n v="41500"/>
    <n v="175573"/>
    <n v="4.2306746987951804"/>
    <s v="Pass"/>
    <n v="3376"/>
    <x v="1"/>
    <s v="USD"/>
    <d v="2017-02-17T00:00:00"/>
    <x v="0"/>
    <b v="0"/>
    <x v="1"/>
    <x v="7"/>
  </r>
  <r>
    <n v="153"/>
    <s v="Whitehead, Bell and Hughes"/>
    <s v="Multi-tiered radical definition"/>
    <n v="189400"/>
    <n v="176112"/>
    <n v="0.92984160506863778"/>
    <s v="Fail"/>
    <n v="5681"/>
    <x v="1"/>
    <s v="USD"/>
    <d v="2012-10-19T00:00:00"/>
    <x v="0"/>
    <b v="0"/>
    <x v="3"/>
    <x v="3"/>
  </r>
  <r>
    <n v="154"/>
    <s v="Rodriguez-Brown"/>
    <s v="Devolved foreground benchmark"/>
    <n v="171300"/>
    <n v="100650"/>
    <n v="0.58756567425569173"/>
    <s v="Fail"/>
    <n v="1059"/>
    <x v="1"/>
    <s v="USD"/>
    <d v="2016-05-12T00:00:00"/>
    <x v="0"/>
    <b v="1"/>
    <x v="1"/>
    <x v="7"/>
  </r>
  <r>
    <n v="155"/>
    <s v="Hall-Schaefer"/>
    <s v="Distributed eco-centric methodology"/>
    <n v="139500"/>
    <n v="90706"/>
    <n v="0.65022222222222226"/>
    <s v="Fail"/>
    <n v="1194"/>
    <x v="1"/>
    <s v="USD"/>
    <d v="2010-03-25T00:00:00"/>
    <x v="0"/>
    <b v="0"/>
    <x v="3"/>
    <x v="3"/>
  </r>
  <r>
    <n v="156"/>
    <s v="Meza-Rogers"/>
    <s v="Streamlined encompassing encryption"/>
    <n v="36400"/>
    <n v="26914"/>
    <n v="0.73939560439560437"/>
    <s v="Fail"/>
    <n v="379"/>
    <x v="2"/>
    <s v="AUD"/>
    <d v="2019-10-05T00:00:00"/>
    <x v="0"/>
    <b v="0"/>
    <x v="1"/>
    <x v="1"/>
  </r>
  <r>
    <n v="157"/>
    <s v="Curtis-Curtis"/>
    <s v="User-friendly reciprocal initiative"/>
    <n v="4200"/>
    <n v="2212"/>
    <n v="0.52666666666666662"/>
    <s v="Fail"/>
    <n v="30"/>
    <x v="2"/>
    <s v="AUD"/>
    <d v="2013-12-30T00:00:00"/>
    <x v="0"/>
    <b v="0"/>
    <x v="7"/>
    <x v="14"/>
  </r>
  <r>
    <n v="158"/>
    <s v="Carlson Inc"/>
    <s v="Ergonomic fresh-thinking installation"/>
    <n v="2100"/>
    <n v="4640"/>
    <n v="2.2095238095238097"/>
    <s v="Pass"/>
    <n v="41"/>
    <x v="1"/>
    <s v="USD"/>
    <d v="2015-12-08T00:00:00"/>
    <x v="0"/>
    <b v="0"/>
    <x v="1"/>
    <x v="1"/>
  </r>
  <r>
    <n v="159"/>
    <s v="Clarke, Anderson and Lee"/>
    <s v="Robust explicit hardware"/>
    <n v="191200"/>
    <n v="191222"/>
    <n v="1.0001150627615063"/>
    <s v="Pass"/>
    <n v="1821"/>
    <x v="1"/>
    <s v="USD"/>
    <d v="2019-03-27T00:00:00"/>
    <x v="0"/>
    <b v="1"/>
    <x v="3"/>
    <x v="3"/>
  </r>
  <r>
    <n v="160"/>
    <s v="Evans Group"/>
    <s v="Stand-alone actuating support"/>
    <n v="8000"/>
    <n v="12985"/>
    <n v="1.6231249999999999"/>
    <s v="Pass"/>
    <n v="164"/>
    <x v="1"/>
    <s v="USD"/>
    <d v="2019-04-27T00:00:00"/>
    <x v="0"/>
    <b v="0"/>
    <x v="2"/>
    <x v="8"/>
  </r>
  <r>
    <n v="161"/>
    <s v="Bruce Group"/>
    <s v="Cross-platform methodical process improvement"/>
    <n v="5500"/>
    <n v="4300"/>
    <n v="0.78181818181818186"/>
    <s v="Fail"/>
    <n v="75"/>
    <x v="1"/>
    <s v="USD"/>
    <d v="2015-09-23T00:00:00"/>
    <x v="0"/>
    <b v="1"/>
    <x v="2"/>
    <x v="2"/>
  </r>
  <r>
    <n v="162"/>
    <s v="Keith, Alvarez and Potter"/>
    <s v="Extended bottom-line open architecture"/>
    <n v="6100"/>
    <n v="9134"/>
    <n v="1.4973770491803278"/>
    <s v="Pass"/>
    <n v="157"/>
    <x v="5"/>
    <s v="CHF"/>
    <d v="2018-12-08T00:00:00"/>
    <x v="0"/>
    <b v="0"/>
    <x v="1"/>
    <x v="1"/>
  </r>
  <r>
    <n v="163"/>
    <s v="Burton-Watkins"/>
    <s v="Extended reciprocal circuit"/>
    <n v="3500"/>
    <n v="8864"/>
    <n v="2.5325714285714285"/>
    <s v="Pass"/>
    <n v="246"/>
    <x v="1"/>
    <s v="USD"/>
    <d v="2017-10-20T00:00:00"/>
    <x v="0"/>
    <b v="1"/>
    <x v="7"/>
    <x v="14"/>
  </r>
  <r>
    <n v="164"/>
    <s v="Lopez and Sons"/>
    <s v="Polarized human-resource protocol"/>
    <n v="150500"/>
    <n v="150755"/>
    <n v="1.0016943521594683"/>
    <s v="Pass"/>
    <n v="1396"/>
    <x v="1"/>
    <s v="USD"/>
    <d v="2017-10-08T00:00:00"/>
    <x v="0"/>
    <b v="0"/>
    <x v="3"/>
    <x v="3"/>
  </r>
  <r>
    <n v="165"/>
    <s v="Cordova Ltd"/>
    <s v="Synergized radical product"/>
    <n v="90400"/>
    <n v="110279"/>
    <n v="1.2199004424778761"/>
    <s v="Pass"/>
    <n v="2506"/>
    <x v="1"/>
    <s v="USD"/>
    <d v="2017-08-01T00:00:00"/>
    <x v="0"/>
    <b v="0"/>
    <x v="2"/>
    <x v="2"/>
  </r>
  <r>
    <n v="166"/>
    <s v="Brown-Vang"/>
    <s v="Robust heuristic artificial intelligence"/>
    <n v="9800"/>
    <n v="13439"/>
    <n v="1.3713265306122449"/>
    <s v="Pass"/>
    <n v="244"/>
    <x v="1"/>
    <s v="USD"/>
    <d v="2010-12-22T00:00:00"/>
    <x v="0"/>
    <b v="0"/>
    <x v="7"/>
    <x v="14"/>
  </r>
  <r>
    <n v="167"/>
    <s v="Cruz-Ward"/>
    <s v="Robust content-based emulation"/>
    <n v="2600"/>
    <n v="10804"/>
    <n v="4.155384615384615"/>
    <s v="Pass"/>
    <n v="146"/>
    <x v="2"/>
    <s v="AUD"/>
    <d v="2013-06-10T00:00:00"/>
    <x v="0"/>
    <b v="0"/>
    <x v="3"/>
    <x v="3"/>
  </r>
  <r>
    <n v="168"/>
    <s v="Hernandez Group"/>
    <s v="Ergonomic uniform open system"/>
    <n v="128100"/>
    <n v="40107"/>
    <n v="0.3130913348946136"/>
    <s v="Fail"/>
    <n v="955"/>
    <x v="3"/>
    <s v="DKK"/>
    <d v="2019-02-22T00:00:00"/>
    <x v="0"/>
    <b v="1"/>
    <x v="1"/>
    <x v="7"/>
  </r>
  <r>
    <n v="169"/>
    <s v="Tran, Steele and Wilson"/>
    <s v="Profit-focused modular product"/>
    <n v="23300"/>
    <n v="98811"/>
    <n v="4.240815450643777"/>
    <s v="Pass"/>
    <n v="1267"/>
    <x v="1"/>
    <s v="USD"/>
    <d v="2012-06-17T00:00:00"/>
    <x v="0"/>
    <b v="1"/>
    <x v="4"/>
    <x v="12"/>
  </r>
  <r>
    <n v="170"/>
    <s v="Summers, Gallegos and Stein"/>
    <s v="Mandatory mobile product"/>
    <n v="188100"/>
    <n v="5528"/>
    <n v="2.9388623072833599E-2"/>
    <s v="Fail"/>
    <n v="67"/>
    <x v="1"/>
    <s v="USD"/>
    <d v="2017-08-03T00:00:00"/>
    <x v="0"/>
    <b v="0"/>
    <x v="1"/>
    <x v="7"/>
  </r>
  <r>
    <n v="171"/>
    <s v="Blair Group"/>
    <s v="Public-key 3rdgeneration budgetary management"/>
    <n v="4900"/>
    <n v="521"/>
    <n v="0.1063265306122449"/>
    <s v="Fail"/>
    <n v="5"/>
    <x v="1"/>
    <s v="USD"/>
    <d v="2014-03-20T00:00:00"/>
    <x v="0"/>
    <b v="0"/>
    <x v="5"/>
    <x v="18"/>
  </r>
  <r>
    <n v="172"/>
    <s v="Nixon Inc"/>
    <s v="Centralized national firmware"/>
    <n v="800"/>
    <n v="663"/>
    <n v="0.82874999999999999"/>
    <s v="Fail"/>
    <n v="26"/>
    <x v="1"/>
    <s v="USD"/>
    <d v="2014-07-19T00:00:00"/>
    <x v="0"/>
    <b v="1"/>
    <x v="4"/>
    <x v="4"/>
  </r>
  <r>
    <n v="173"/>
    <s v="White LLC"/>
    <s v="Cross-group 4thgeneration middleware"/>
    <n v="96700"/>
    <n v="157635"/>
    <n v="1.6301447776628748"/>
    <s v="Pass"/>
    <n v="1561"/>
    <x v="1"/>
    <s v="USD"/>
    <d v="2013-05-18T00:00:00"/>
    <x v="0"/>
    <b v="0"/>
    <x v="3"/>
    <x v="3"/>
  </r>
  <r>
    <n v="174"/>
    <s v="Santos, Black and Donovan"/>
    <s v="Pre-emptive scalable access"/>
    <n v="600"/>
    <n v="5368"/>
    <n v="8.9466666666666672"/>
    <s v="Pass"/>
    <n v="48"/>
    <x v="1"/>
    <s v="USD"/>
    <d v="2015-10-05T00:00:00"/>
    <x v="0"/>
    <b v="1"/>
    <x v="2"/>
    <x v="8"/>
  </r>
  <r>
    <n v="175"/>
    <s v="Jones, Contreras and Burnett"/>
    <s v="Sharable intangible migration"/>
    <n v="181200"/>
    <n v="47459"/>
    <n v="0.26191501103752757"/>
    <s v="Fail"/>
    <n v="1130"/>
    <x v="1"/>
    <s v="USD"/>
    <d v="2016-08-31T00:00:00"/>
    <x v="0"/>
    <b v="0"/>
    <x v="3"/>
    <x v="3"/>
  </r>
  <r>
    <n v="176"/>
    <s v="Stone-Orozco"/>
    <s v="Proactive scalable Graphical User Interface"/>
    <n v="115000"/>
    <n v="86060"/>
    <n v="0.74834782608695649"/>
    <s v="Fail"/>
    <n v="782"/>
    <x v="1"/>
    <s v="USD"/>
    <d v="2016-09-03T00:00:00"/>
    <x v="0"/>
    <b v="0"/>
    <x v="3"/>
    <x v="3"/>
  </r>
  <r>
    <n v="177"/>
    <s v="Lee, Gibson and Morgan"/>
    <s v="Digitized solution-oriented product"/>
    <n v="38800"/>
    <n v="161593"/>
    <n v="4.1647680412371137"/>
    <s v="Pass"/>
    <n v="2739"/>
    <x v="1"/>
    <s v="USD"/>
    <d v="2010-11-15T00:00:00"/>
    <x v="0"/>
    <b v="0"/>
    <x v="3"/>
    <x v="3"/>
  </r>
  <r>
    <n v="178"/>
    <s v="Alexander-Williams"/>
    <s v="Triple-buffered cohesive structure"/>
    <n v="7200"/>
    <n v="6927"/>
    <n v="0.96208333333333329"/>
    <s v="Fail"/>
    <n v="210"/>
    <x v="1"/>
    <s v="USD"/>
    <d v="2017-09-21T00:00:00"/>
    <x v="0"/>
    <b v="0"/>
    <x v="0"/>
    <x v="0"/>
  </r>
  <r>
    <n v="179"/>
    <s v="Marks Ltd"/>
    <s v="Realigned human-resource orchestration"/>
    <n v="44500"/>
    <n v="159185"/>
    <n v="3.5771910112359548"/>
    <s v="Pass"/>
    <n v="3537"/>
    <x v="0"/>
    <s v="CAD"/>
    <d v="2013-03-17T00:00:00"/>
    <x v="0"/>
    <b v="1"/>
    <x v="3"/>
    <x v="3"/>
  </r>
  <r>
    <n v="180"/>
    <s v="Olsen, Edwards and Reid"/>
    <s v="Optional clear-thinking software"/>
    <n v="56000"/>
    <n v="172736"/>
    <n v="3.0845714285714285"/>
    <s v="Pass"/>
    <n v="2107"/>
    <x v="2"/>
    <s v="AUD"/>
    <d v="2010-03-22T00:00:00"/>
    <x v="0"/>
    <b v="0"/>
    <x v="2"/>
    <x v="8"/>
  </r>
  <r>
    <n v="181"/>
    <s v="Daniels, Rose and Tyler"/>
    <s v="Centralized global approach"/>
    <n v="8600"/>
    <n v="5315"/>
    <n v="0.61802325581395345"/>
    <s v="Fail"/>
    <n v="136"/>
    <x v="1"/>
    <s v="USD"/>
    <d v="2017-10-04T00:00:00"/>
    <x v="0"/>
    <b v="0"/>
    <x v="2"/>
    <x v="2"/>
  </r>
  <r>
    <n v="182"/>
    <s v="Adams Group"/>
    <s v="Reverse-engineered bandwidth-monitored contingency"/>
    <n v="27100"/>
    <n v="195750"/>
    <n v="7.2232472324723247"/>
    <s v="Pass"/>
    <n v="3318"/>
    <x v="3"/>
    <s v="DKK"/>
    <d v="2019-06-15T00:00:00"/>
    <x v="0"/>
    <b v="0"/>
    <x v="3"/>
    <x v="3"/>
  </r>
  <r>
    <n v="183"/>
    <s v="Rogers, Huerta and Medina"/>
    <s v="Pre-emptive bandwidth-monitored instruction set"/>
    <n v="5100"/>
    <n v="3525"/>
    <n v="0.69117647058823528"/>
    <s v="Fail"/>
    <n v="86"/>
    <x v="0"/>
    <s v="CAD"/>
    <d v="2010-09-09T00:00:00"/>
    <x v="0"/>
    <b v="0"/>
    <x v="1"/>
    <x v="1"/>
  </r>
  <r>
    <n v="184"/>
    <s v="Howard, Carter and Griffith"/>
    <s v="Adaptive asynchronous emulation"/>
    <n v="3600"/>
    <n v="10550"/>
    <n v="2.9305555555555554"/>
    <s v="Pass"/>
    <n v="340"/>
    <x v="1"/>
    <s v="USD"/>
    <d v="2019-05-03T00:00:00"/>
    <x v="0"/>
    <b v="0"/>
    <x v="3"/>
    <x v="3"/>
  </r>
  <r>
    <n v="185"/>
    <s v="Bailey PLC"/>
    <s v="Innovative actuating conglomeration"/>
    <n v="1000"/>
    <n v="718"/>
    <n v="0.71799999999999997"/>
    <s v="Fail"/>
    <n v="19"/>
    <x v="1"/>
    <s v="USD"/>
    <d v="2018-05-13T00:00:00"/>
    <x v="0"/>
    <b v="0"/>
    <x v="4"/>
    <x v="19"/>
  </r>
  <r>
    <n v="186"/>
    <s v="Parker Group"/>
    <s v="Grass-roots foreground policy"/>
    <n v="88800"/>
    <n v="28358"/>
    <n v="0.31934684684684683"/>
    <s v="Fail"/>
    <n v="886"/>
    <x v="1"/>
    <s v="USD"/>
    <d v="2014-05-23T00:00:00"/>
    <x v="0"/>
    <b v="0"/>
    <x v="3"/>
    <x v="3"/>
  </r>
  <r>
    <n v="187"/>
    <s v="Fox Group"/>
    <s v="Horizontal transitional paradigm"/>
    <n v="60200"/>
    <n v="138384"/>
    <n v="2.2987375415282392"/>
    <s v="Pass"/>
    <n v="1442"/>
    <x v="0"/>
    <s v="CAD"/>
    <d v="2013-02-23T00:00:00"/>
    <x v="0"/>
    <b v="1"/>
    <x v="4"/>
    <x v="12"/>
  </r>
  <r>
    <n v="188"/>
    <s v="Walker, Jones and Rodriguez"/>
    <s v="Networked didactic info-mediaries"/>
    <n v="8200"/>
    <n v="2625"/>
    <n v="0.3201219512195122"/>
    <s v="Fail"/>
    <n v="35"/>
    <x v="6"/>
    <s v="EUR"/>
    <d v="2014-12-02T00:00:00"/>
    <x v="0"/>
    <b v="0"/>
    <x v="3"/>
    <x v="3"/>
  </r>
  <r>
    <n v="189"/>
    <s v="Anthony-Shaw"/>
    <s v="Switchable contextually-based access"/>
    <n v="191300"/>
    <n v="45004"/>
    <n v="0.23525352848928385"/>
    <s v="Fail"/>
    <n v="441"/>
    <x v="1"/>
    <s v="USD"/>
    <d v="2016-03-04T00:00:00"/>
    <x v="0"/>
    <b v="0"/>
    <x v="3"/>
    <x v="3"/>
  </r>
  <r>
    <n v="190"/>
    <s v="Cook LLC"/>
    <s v="Up-sized dynamic throughput"/>
    <n v="3700"/>
    <n v="2538"/>
    <n v="0.68594594594594593"/>
    <s v="Fail"/>
    <n v="24"/>
    <x v="1"/>
    <s v="USD"/>
    <d v="2013-06-04T00:00:00"/>
    <x v="0"/>
    <b v="1"/>
    <x v="3"/>
    <x v="3"/>
  </r>
  <r>
    <n v="191"/>
    <s v="Sutton PLC"/>
    <s v="Mandatory reciprocal superstructure"/>
    <n v="8400"/>
    <n v="3188"/>
    <n v="0.37952380952380954"/>
    <s v="Fail"/>
    <n v="86"/>
    <x v="6"/>
    <s v="EUR"/>
    <d v="2019-03-12T00:00:00"/>
    <x v="0"/>
    <b v="0"/>
    <x v="3"/>
    <x v="3"/>
  </r>
  <r>
    <n v="192"/>
    <s v="Long, Morgan and Mitchell"/>
    <s v="Upgradable 4thgeneration productivity"/>
    <n v="42600"/>
    <n v="8517"/>
    <n v="0.19992957746478873"/>
    <s v="Fail"/>
    <n v="243"/>
    <x v="1"/>
    <s v="USD"/>
    <d v="2014-06-27T00:00:00"/>
    <x v="0"/>
    <b v="0"/>
    <x v="1"/>
    <x v="1"/>
  </r>
  <r>
    <n v="193"/>
    <s v="Calhoun, Rogers and Long"/>
    <s v="Progressive discrete hub"/>
    <n v="6600"/>
    <n v="3012"/>
    <n v="0.45636363636363636"/>
    <s v="Fail"/>
    <n v="65"/>
    <x v="1"/>
    <s v="USD"/>
    <d v="2018-04-08T00:00:00"/>
    <x v="1"/>
    <b v="0"/>
    <x v="1"/>
    <x v="7"/>
  </r>
  <r>
    <n v="194"/>
    <s v="Sandoval Group"/>
    <s v="Assimilated multi-tasking archive"/>
    <n v="7100"/>
    <n v="8716"/>
    <n v="1.227605633802817"/>
    <s v="Pass"/>
    <n v="126"/>
    <x v="1"/>
    <s v="USD"/>
    <d v="2015-09-14T00:00:00"/>
    <x v="0"/>
    <b v="0"/>
    <x v="1"/>
    <x v="16"/>
  </r>
  <r>
    <n v="195"/>
    <s v="Smith and Sons"/>
    <s v="Upgradable high-level solution"/>
    <n v="15800"/>
    <n v="57157"/>
    <n v="3.61753164556962"/>
    <s v="Pass"/>
    <n v="524"/>
    <x v="1"/>
    <s v="USD"/>
    <d v="2018-07-29T00:00:00"/>
    <x v="0"/>
    <b v="0"/>
    <x v="1"/>
    <x v="5"/>
  </r>
  <r>
    <n v="196"/>
    <s v="King Inc"/>
    <s v="Organic bandwidth-monitored frame"/>
    <n v="8200"/>
    <n v="5178"/>
    <n v="0.63146341463414635"/>
    <s v="Fail"/>
    <n v="100"/>
    <x v="3"/>
    <s v="DKK"/>
    <d v="2016-09-03T00:00:00"/>
    <x v="0"/>
    <b v="0"/>
    <x v="2"/>
    <x v="8"/>
  </r>
  <r>
    <n v="197"/>
    <s v="Perry and Sons"/>
    <s v="Business-focused logistical framework"/>
    <n v="54700"/>
    <n v="163118"/>
    <n v="2.9820475319926874"/>
    <s v="Pass"/>
    <n v="1989"/>
    <x v="1"/>
    <s v="USD"/>
    <d v="2017-06-23T00:00:00"/>
    <x v="0"/>
    <b v="0"/>
    <x v="4"/>
    <x v="6"/>
  </r>
  <r>
    <n v="198"/>
    <s v="Palmer Inc"/>
    <s v="Universal multi-state capability"/>
    <n v="63200"/>
    <n v="6041"/>
    <n v="9.5585443037974685E-2"/>
    <s v="Fail"/>
    <n v="168"/>
    <x v="1"/>
    <s v="USD"/>
    <d v="2010-08-06T00:00:00"/>
    <x v="0"/>
    <b v="0"/>
    <x v="1"/>
    <x v="5"/>
  </r>
  <r>
    <n v="199"/>
    <s v="Hull, Baker and Martinez"/>
    <s v="Digitized reciprocal infrastructure"/>
    <n v="1800"/>
    <n v="968"/>
    <n v="0.5377777777777778"/>
    <s v="Fail"/>
    <n v="13"/>
    <x v="1"/>
    <s v="USD"/>
    <d v="2015-07-07T00:00:00"/>
    <x v="0"/>
    <b v="0"/>
    <x v="1"/>
    <x v="1"/>
  </r>
  <r>
    <n v="200"/>
    <s v="Becker, Rice and White"/>
    <s v="Reduced dedicated capability"/>
    <n v="100"/>
    <n v="2"/>
    <n v="0.02"/>
    <s v="Fail"/>
    <n v="1"/>
    <x v="0"/>
    <s v="CAD"/>
    <d v="2010-03-25T00:00:00"/>
    <x v="0"/>
    <b v="0"/>
    <x v="3"/>
    <x v="3"/>
  </r>
  <r>
    <n v="201"/>
    <s v="Osborne, Perkins and Knox"/>
    <s v="Cross-platform bi-directional workforce"/>
    <n v="2100"/>
    <n v="14305"/>
    <n v="6.8119047619047617"/>
    <s v="Pass"/>
    <n v="157"/>
    <x v="1"/>
    <s v="USD"/>
    <d v="2014-07-25T00:00:00"/>
    <x v="0"/>
    <b v="0"/>
    <x v="2"/>
    <x v="2"/>
  </r>
  <r>
    <n v="202"/>
    <s v="Mcknight-Freeman"/>
    <s v="Upgradable scalable methodology"/>
    <n v="8300"/>
    <n v="6543"/>
    <n v="0.78831325301204824"/>
    <s v="Fail"/>
    <n v="82"/>
    <x v="1"/>
    <s v="USD"/>
    <d v="2011-10-02T00:00:00"/>
    <x v="0"/>
    <b v="0"/>
    <x v="0"/>
    <x v="0"/>
  </r>
  <r>
    <n v="203"/>
    <s v="Hayden, Shannon and Stein"/>
    <s v="Customer-focused client-server service-desk"/>
    <n v="143900"/>
    <n v="193413"/>
    <n v="1.3440792216817234"/>
    <s v="Pass"/>
    <n v="4498"/>
    <x v="2"/>
    <s v="AUD"/>
    <d v="2017-01-17T00:00:00"/>
    <x v="0"/>
    <b v="0"/>
    <x v="3"/>
    <x v="3"/>
  </r>
  <r>
    <n v="204"/>
    <s v="Daniel-Luna"/>
    <s v="Mandatory multimedia leverage"/>
    <n v="75000"/>
    <n v="2529"/>
    <n v="3.372E-2"/>
    <s v="Fail"/>
    <n v="40"/>
    <x v="1"/>
    <s v="USD"/>
    <d v="2011-04-03T00:00:00"/>
    <x v="0"/>
    <b v="0"/>
    <x v="1"/>
    <x v="17"/>
  </r>
  <r>
    <n v="205"/>
    <s v="Weaver-Marquez"/>
    <s v="Focused analyzing circuit"/>
    <n v="1300"/>
    <n v="5614"/>
    <n v="4.3184615384615386"/>
    <s v="Pass"/>
    <n v="80"/>
    <x v="1"/>
    <s v="USD"/>
    <d v="2018-10-17T00:00:00"/>
    <x v="1"/>
    <b v="0"/>
    <x v="3"/>
    <x v="3"/>
  </r>
  <r>
    <n v="206"/>
    <s v="Austin, Baker and Kelley"/>
    <s v="Fundamental grid-enabled strategy"/>
    <n v="9000"/>
    <n v="3496"/>
    <n v="0.38844444444444443"/>
    <s v="Fail"/>
    <n v="57"/>
    <x v="1"/>
    <s v="USD"/>
    <d v="2010-02-27T00:00:00"/>
    <x v="0"/>
    <b v="0"/>
    <x v="5"/>
    <x v="13"/>
  </r>
  <r>
    <n v="207"/>
    <s v="Carney-Anderson"/>
    <s v="Digitized 5thgeneration knowledgebase"/>
    <n v="1000"/>
    <n v="4257"/>
    <n v="4.2569999999999997"/>
    <s v="Pass"/>
    <n v="43"/>
    <x v="1"/>
    <s v="USD"/>
    <d v="2018-08-28T00:00:00"/>
    <x v="0"/>
    <b v="1"/>
    <x v="1"/>
    <x v="1"/>
  </r>
  <r>
    <n v="208"/>
    <s v="Jackson Inc"/>
    <s v="Mandatory multi-tasking encryption"/>
    <n v="196900"/>
    <n v="199110"/>
    <n v="1.0112239715591671"/>
    <s v="Pass"/>
    <n v="2053"/>
    <x v="1"/>
    <s v="USD"/>
    <d v="2017-11-09T00:00:00"/>
    <x v="0"/>
    <b v="0"/>
    <x v="4"/>
    <x v="4"/>
  </r>
  <r>
    <n v="209"/>
    <s v="Warren Ltd"/>
    <s v="Distributed system-worthy application"/>
    <n v="194500"/>
    <n v="41212"/>
    <n v="0.21188688946015424"/>
    <s v="Fail"/>
    <n v="808"/>
    <x v="2"/>
    <s v="AUD"/>
    <d v="2016-05-06T00:00:00"/>
    <x v="0"/>
    <b v="0"/>
    <x v="4"/>
    <x v="4"/>
  </r>
  <r>
    <n v="210"/>
    <s v="Schultz Inc"/>
    <s v="Synergistic tertiary time-frame"/>
    <n v="9400"/>
    <n v="6338"/>
    <n v="0.67425531914893622"/>
    <s v="Fail"/>
    <n v="226"/>
    <x v="3"/>
    <s v="DKK"/>
    <d v="2017-03-03T00:00:00"/>
    <x v="0"/>
    <b v="0"/>
    <x v="4"/>
    <x v="22"/>
  </r>
  <r>
    <n v="211"/>
    <s v="Thompson LLC"/>
    <s v="Customer-focused impactful benchmark"/>
    <n v="104400"/>
    <n v="99100"/>
    <n v="0.9492337164750958"/>
    <s v="Fail"/>
    <n v="1625"/>
    <x v="1"/>
    <s v="USD"/>
    <d v="2013-08-27T00:00:00"/>
    <x v="0"/>
    <b v="0"/>
    <x v="3"/>
    <x v="3"/>
  </r>
  <r>
    <n v="212"/>
    <s v="Johnson Inc"/>
    <s v="Profound next generation infrastructure"/>
    <n v="8100"/>
    <n v="12300"/>
    <n v="1.5185185185185186"/>
    <s v="Pass"/>
    <n v="168"/>
    <x v="1"/>
    <s v="USD"/>
    <d v="2019-12-15T00:00:00"/>
    <x v="0"/>
    <b v="0"/>
    <x v="3"/>
    <x v="3"/>
  </r>
  <r>
    <n v="213"/>
    <s v="Morgan-Warren"/>
    <s v="Face-to-face encompassing info-mediaries"/>
    <n v="87900"/>
    <n v="171549"/>
    <n v="1.9516382252559727"/>
    <s v="Pass"/>
    <n v="4289"/>
    <x v="1"/>
    <s v="USD"/>
    <d v="2010-11-06T00:00:00"/>
    <x v="0"/>
    <b v="1"/>
    <x v="1"/>
    <x v="7"/>
  </r>
  <r>
    <n v="214"/>
    <s v="Sullivan Group"/>
    <s v="Open-source fresh-thinking policy"/>
    <n v="1400"/>
    <n v="14324"/>
    <n v="10.231428571428571"/>
    <s v="Pass"/>
    <n v="165"/>
    <x v="1"/>
    <s v="USD"/>
    <d v="2010-08-19T00:00:00"/>
    <x v="0"/>
    <b v="0"/>
    <x v="1"/>
    <x v="1"/>
  </r>
  <r>
    <n v="215"/>
    <s v="Vargas, Banks and Palmer"/>
    <s v="Extended 24/7 implementation"/>
    <n v="156800"/>
    <n v="6024"/>
    <n v="3.8418367346938778E-2"/>
    <s v="Fail"/>
    <n v="143"/>
    <x v="1"/>
    <s v="USD"/>
    <d v="2019-02-13T00:00:00"/>
    <x v="0"/>
    <b v="0"/>
    <x v="3"/>
    <x v="3"/>
  </r>
  <r>
    <n v="216"/>
    <s v="Johnson, Dixon and Zimmerman"/>
    <s v="Organic dynamic algorithm"/>
    <n v="121700"/>
    <n v="188721"/>
    <n v="1.5507066557107643"/>
    <s v="Pass"/>
    <n v="1815"/>
    <x v="1"/>
    <s v="USD"/>
    <d v="2011-11-22T00:00:00"/>
    <x v="0"/>
    <b v="0"/>
    <x v="3"/>
    <x v="3"/>
  </r>
  <r>
    <n v="217"/>
    <s v="Moore, Dudley and Navarro"/>
    <s v="Organic multi-tasking focus group"/>
    <n v="129400"/>
    <n v="57911"/>
    <n v="0.44753477588871715"/>
    <s v="Fail"/>
    <n v="934"/>
    <x v="1"/>
    <s v="USD"/>
    <d v="2019-04-28T00:00:00"/>
    <x v="0"/>
    <b v="0"/>
    <x v="4"/>
    <x v="22"/>
  </r>
  <r>
    <n v="218"/>
    <s v="Price-Rodriguez"/>
    <s v="Adaptive logistical initiative"/>
    <n v="5700"/>
    <n v="12309"/>
    <n v="2.1594736842105262"/>
    <s v="Pass"/>
    <n v="397"/>
    <x v="4"/>
    <s v="GBP"/>
    <d v="2011-11-11T00:00:00"/>
    <x v="0"/>
    <b v="1"/>
    <x v="4"/>
    <x v="12"/>
  </r>
  <r>
    <n v="219"/>
    <s v="Huang-Henderson"/>
    <s v="Stand-alone mobile customer loyalty"/>
    <n v="41700"/>
    <n v="138497"/>
    <n v="3.3212709832134291"/>
    <s v="Pass"/>
    <n v="1539"/>
    <x v="1"/>
    <s v="USD"/>
    <d v="2012-08-16T00:00:00"/>
    <x v="0"/>
    <b v="0"/>
    <x v="4"/>
    <x v="10"/>
  </r>
  <r>
    <n v="220"/>
    <s v="Owens-Le"/>
    <s v="Focused composite approach"/>
    <n v="7900"/>
    <n v="667"/>
    <n v="8.4430379746835441E-2"/>
    <s v="Fail"/>
    <n v="17"/>
    <x v="1"/>
    <s v="USD"/>
    <d v="2011-07-01T00:00:00"/>
    <x v="1"/>
    <b v="0"/>
    <x v="3"/>
    <x v="3"/>
  </r>
  <r>
    <n v="221"/>
    <s v="Huff LLC"/>
    <s v="Face-to-face clear-thinking Local Area Network"/>
    <n v="121500"/>
    <n v="119830"/>
    <n v="0.9862551440329218"/>
    <s v="Fail"/>
    <n v="2179"/>
    <x v="1"/>
    <s v="USD"/>
    <d v="2012-06-21T00:00:00"/>
    <x v="1"/>
    <b v="0"/>
    <x v="0"/>
    <x v="0"/>
  </r>
  <r>
    <n v="222"/>
    <s v="Johnson LLC"/>
    <s v="Cross-group cohesive circuit"/>
    <n v="4800"/>
    <n v="6623"/>
    <n v="1.3797916666666667"/>
    <s v="Pass"/>
    <n v="138"/>
    <x v="1"/>
    <s v="USD"/>
    <d v="2014-10-02T00:00:00"/>
    <x v="0"/>
    <b v="0"/>
    <x v="7"/>
    <x v="14"/>
  </r>
  <r>
    <n v="223"/>
    <s v="Chavez, Garcia and Cantu"/>
    <s v="Synergistic explicit capability"/>
    <n v="87300"/>
    <n v="81897"/>
    <n v="0.93810996563573879"/>
    <s v="Fail"/>
    <n v="931"/>
    <x v="1"/>
    <s v="USD"/>
    <d v="2016-03-16T00:00:00"/>
    <x v="0"/>
    <b v="0"/>
    <x v="3"/>
    <x v="3"/>
  </r>
  <r>
    <n v="224"/>
    <s v="Lester-Moore"/>
    <s v="Diverse analyzing definition"/>
    <n v="46300"/>
    <n v="186885"/>
    <n v="4.0363930885529156"/>
    <s v="Pass"/>
    <n v="3594"/>
    <x v="1"/>
    <s v="USD"/>
    <d v="2014-09-24T00:00:00"/>
    <x v="0"/>
    <b v="0"/>
    <x v="4"/>
    <x v="22"/>
  </r>
  <r>
    <n v="225"/>
    <s v="Fox-Quinn"/>
    <s v="Enterprise-wide reciprocal success"/>
    <n v="67800"/>
    <n v="176398"/>
    <n v="2.6017404129793511"/>
    <s v="Pass"/>
    <n v="5880"/>
    <x v="1"/>
    <s v="USD"/>
    <d v="2014-05-03T00:00:00"/>
    <x v="1"/>
    <b v="0"/>
    <x v="1"/>
    <x v="1"/>
  </r>
  <r>
    <n v="226"/>
    <s v="Garcia Inc"/>
    <s v="Progressive neutral middleware"/>
    <n v="3000"/>
    <n v="10999"/>
    <n v="3.6663333333333332"/>
    <s v="Pass"/>
    <n v="112"/>
    <x v="1"/>
    <s v="USD"/>
    <d v="2010-04-08T00:00:00"/>
    <x v="0"/>
    <b v="0"/>
    <x v="7"/>
    <x v="14"/>
  </r>
  <r>
    <n v="227"/>
    <s v="Johnson-Lee"/>
    <s v="Intuitive exuding process improvement"/>
    <n v="60900"/>
    <n v="102751"/>
    <n v="1.687208538587849"/>
    <s v="Pass"/>
    <n v="943"/>
    <x v="1"/>
    <s v="USD"/>
    <d v="2015-05-15T00:00:00"/>
    <x v="0"/>
    <b v="0"/>
    <x v="6"/>
    <x v="20"/>
  </r>
  <r>
    <n v="228"/>
    <s v="Pineda Group"/>
    <s v="Exclusive real-time protocol"/>
    <n v="137900"/>
    <n v="165352"/>
    <n v="1.1990717911530093"/>
    <s v="Pass"/>
    <n v="2468"/>
    <x v="1"/>
    <s v="USD"/>
    <d v="2016-08-31T00:00:00"/>
    <x v="0"/>
    <b v="0"/>
    <x v="4"/>
    <x v="10"/>
  </r>
  <r>
    <n v="229"/>
    <s v="Hoffman-Howard"/>
    <s v="Extended encompassing application"/>
    <n v="85600"/>
    <n v="165798"/>
    <n v="1.936892523364486"/>
    <s v="Pass"/>
    <n v="2551"/>
    <x v="1"/>
    <s v="USD"/>
    <d v="2017-06-01T00:00:00"/>
    <x v="0"/>
    <b v="1"/>
    <x v="6"/>
    <x v="20"/>
  </r>
  <r>
    <n v="230"/>
    <s v="Miranda, Hall and Mcgrath"/>
    <s v="Progressive value-added ability"/>
    <n v="2400"/>
    <n v="10084"/>
    <n v="4.2016666666666671"/>
    <s v="Pass"/>
    <n v="101"/>
    <x v="1"/>
    <s v="USD"/>
    <d v="2019-12-06T00:00:00"/>
    <x v="0"/>
    <b v="0"/>
    <x v="6"/>
    <x v="11"/>
  </r>
  <r>
    <n v="231"/>
    <s v="Williams, Carter and Gonzalez"/>
    <s v="Cross-platform uniform hardware"/>
    <n v="7200"/>
    <n v="5523"/>
    <n v="0.76708333333333334"/>
    <s v="Fail"/>
    <n v="67"/>
    <x v="1"/>
    <s v="USD"/>
    <d v="2013-05-21T00:00:00"/>
    <x v="0"/>
    <b v="0"/>
    <x v="3"/>
    <x v="3"/>
  </r>
  <r>
    <n v="232"/>
    <s v="Davis-Rodriguez"/>
    <s v="Progressive secondary portal"/>
    <n v="3400"/>
    <n v="5823"/>
    <n v="1.7126470588235294"/>
    <s v="Pass"/>
    <n v="92"/>
    <x v="1"/>
    <s v="USD"/>
    <d v="2016-07-25T00:00:00"/>
    <x v="0"/>
    <b v="0"/>
    <x v="3"/>
    <x v="3"/>
  </r>
  <r>
    <n v="233"/>
    <s v="Reid, Rivera and Perry"/>
    <s v="Multi-lateral national adapter"/>
    <n v="3800"/>
    <n v="6000"/>
    <n v="1.5789473684210527"/>
    <s v="Pass"/>
    <n v="62"/>
    <x v="1"/>
    <s v="USD"/>
    <d v="2011-06-12T00:00:00"/>
    <x v="0"/>
    <b v="0"/>
    <x v="4"/>
    <x v="10"/>
  </r>
  <r>
    <n v="234"/>
    <s v="Mendoza-Parker"/>
    <s v="Enterprise-wide motivating matrices"/>
    <n v="7500"/>
    <n v="8181"/>
    <n v="1.0908"/>
    <s v="Pass"/>
    <n v="149"/>
    <x v="6"/>
    <s v="EUR"/>
    <d v="2017-08-22T00:00:00"/>
    <x v="0"/>
    <b v="1"/>
    <x v="6"/>
    <x v="11"/>
  </r>
  <r>
    <n v="235"/>
    <s v="Lee, Ali and Guzman"/>
    <s v="Polarized upward-trending Local Area Network"/>
    <n v="8600"/>
    <n v="3589"/>
    <n v="0.41732558139534881"/>
    <s v="Fail"/>
    <n v="92"/>
    <x v="1"/>
    <s v="USD"/>
    <d v="2017-02-13T00:00:00"/>
    <x v="0"/>
    <b v="0"/>
    <x v="4"/>
    <x v="10"/>
  </r>
  <r>
    <n v="236"/>
    <s v="Gallegos-Cobb"/>
    <s v="Object-based directional function"/>
    <n v="39500"/>
    <n v="4323"/>
    <n v="0.10944303797468355"/>
    <s v="Fail"/>
    <n v="57"/>
    <x v="2"/>
    <s v="AUD"/>
    <d v="2019-06-25T00:00:00"/>
    <x v="0"/>
    <b v="1"/>
    <x v="1"/>
    <x v="1"/>
  </r>
  <r>
    <n v="237"/>
    <s v="Ellison PLC"/>
    <s v="Re-contextualized tangible open architecture"/>
    <n v="9300"/>
    <n v="14822"/>
    <n v="1.593763440860215"/>
    <s v="Pass"/>
    <n v="329"/>
    <x v="1"/>
    <s v="USD"/>
    <d v="2014-04-25T00:00:00"/>
    <x v="0"/>
    <b v="0"/>
    <x v="4"/>
    <x v="10"/>
  </r>
  <r>
    <n v="238"/>
    <s v="Bolton, Sanchez and Carrillo"/>
    <s v="Distributed systemic adapter"/>
    <n v="2400"/>
    <n v="10138"/>
    <n v="4.2241666666666671"/>
    <s v="Pass"/>
    <n v="97"/>
    <x v="3"/>
    <s v="DKK"/>
    <d v="2017-12-14T00:00:00"/>
    <x v="0"/>
    <b v="1"/>
    <x v="3"/>
    <x v="3"/>
  </r>
  <r>
    <n v="239"/>
    <s v="Mason-Sanders"/>
    <s v="Networked web-enabled instruction set"/>
    <n v="3200"/>
    <n v="3127"/>
    <n v="0.97718749999999999"/>
    <s v="Fail"/>
    <n v="41"/>
    <x v="1"/>
    <s v="USD"/>
    <d v="2015-08-29T00:00:00"/>
    <x v="0"/>
    <b v="0"/>
    <x v="2"/>
    <x v="8"/>
  </r>
  <r>
    <n v="240"/>
    <s v="Pitts-Reed"/>
    <s v="Vision-oriented dynamic service-desk"/>
    <n v="29400"/>
    <n v="123124"/>
    <n v="4.1878911564625847"/>
    <s v="Pass"/>
    <n v="1784"/>
    <x v="1"/>
    <s v="USD"/>
    <d v="2010-08-06T00:00:00"/>
    <x v="0"/>
    <b v="0"/>
    <x v="3"/>
    <x v="3"/>
  </r>
  <r>
    <n v="241"/>
    <s v="Gonzalez-Martinez"/>
    <s v="Vision-oriented actuating open system"/>
    <n v="168500"/>
    <n v="171729"/>
    <n v="1.0191632047477746"/>
    <s v="Pass"/>
    <n v="1684"/>
    <x v="2"/>
    <s v="AUD"/>
    <d v="2014-04-13T00:00:00"/>
    <x v="0"/>
    <b v="1"/>
    <x v="5"/>
    <x v="9"/>
  </r>
  <r>
    <n v="242"/>
    <s v="Hill, Martin and Garcia"/>
    <s v="Sharable scalable core"/>
    <n v="8400"/>
    <n v="10729"/>
    <n v="1.2772619047619047"/>
    <s v="Pass"/>
    <n v="250"/>
    <x v="1"/>
    <s v="USD"/>
    <d v="2017-05-10T00:00:00"/>
    <x v="0"/>
    <b v="1"/>
    <x v="1"/>
    <x v="1"/>
  </r>
  <r>
    <n v="243"/>
    <s v="Garcia PLC"/>
    <s v="Customer-focused attitude-oriented function"/>
    <n v="2300"/>
    <n v="10240"/>
    <n v="4.4521739130434783"/>
    <s v="Pass"/>
    <n v="238"/>
    <x v="1"/>
    <s v="USD"/>
    <d v="2018-03-04T00:00:00"/>
    <x v="0"/>
    <b v="0"/>
    <x v="3"/>
    <x v="3"/>
  </r>
  <r>
    <n v="244"/>
    <s v="Herring-Bailey"/>
    <s v="Reverse-engineered system-worthy extranet"/>
    <n v="700"/>
    <n v="3988"/>
    <n v="5.6971428571428575"/>
    <s v="Pass"/>
    <n v="53"/>
    <x v="1"/>
    <s v="USD"/>
    <d v="2014-07-14T00:00:00"/>
    <x v="0"/>
    <b v="0"/>
    <x v="3"/>
    <x v="3"/>
  </r>
  <r>
    <n v="245"/>
    <s v="Russell-Gardner"/>
    <s v="Re-engineered systematic monitoring"/>
    <n v="2900"/>
    <n v="14771"/>
    <n v="5.0934482758620687"/>
    <s v="Pass"/>
    <n v="214"/>
    <x v="1"/>
    <s v="USD"/>
    <d v="2014-04-07T00:00:00"/>
    <x v="0"/>
    <b v="0"/>
    <x v="3"/>
    <x v="3"/>
  </r>
  <r>
    <n v="246"/>
    <s v="Walters-Carter"/>
    <s v="Seamless value-added standardization"/>
    <n v="4500"/>
    <n v="14649"/>
    <n v="3.2553333333333332"/>
    <s v="Pass"/>
    <n v="222"/>
    <x v="1"/>
    <s v="USD"/>
    <d v="2013-08-05T00:00:00"/>
    <x v="0"/>
    <b v="0"/>
    <x v="2"/>
    <x v="2"/>
  </r>
  <r>
    <n v="247"/>
    <s v="Johnson, Patterson and Montoya"/>
    <s v="Triple-buffered fresh-thinking frame"/>
    <n v="19800"/>
    <n v="184658"/>
    <n v="9.3261616161616168"/>
    <s v="Pass"/>
    <n v="1884"/>
    <x v="1"/>
    <s v="USD"/>
    <d v="2016-12-22T00:00:00"/>
    <x v="0"/>
    <b v="1"/>
    <x v="5"/>
    <x v="13"/>
  </r>
  <r>
    <n v="248"/>
    <s v="Roberts and Sons"/>
    <s v="Streamlined holistic knowledgebase"/>
    <n v="6200"/>
    <n v="13103"/>
    <n v="2.1133870967741935"/>
    <s v="Pass"/>
    <n v="218"/>
    <x v="2"/>
    <s v="AUD"/>
    <d v="2014-12-31T00:00:00"/>
    <x v="0"/>
    <b v="0"/>
    <x v="6"/>
    <x v="20"/>
  </r>
  <r>
    <n v="249"/>
    <s v="Avila-Nelson"/>
    <s v="Up-sized intermediate website"/>
    <n v="61500"/>
    <n v="168095"/>
    <n v="2.7332520325203253"/>
    <s v="Pass"/>
    <n v="6465"/>
    <x v="1"/>
    <s v="USD"/>
    <d v="2015-01-02T00:00:00"/>
    <x v="0"/>
    <b v="0"/>
    <x v="5"/>
    <x v="18"/>
  </r>
  <r>
    <n v="250"/>
    <s v="Robbins and Sons"/>
    <s v="Future-proofed directional synergy"/>
    <n v="100"/>
    <n v="3"/>
    <n v="0.03"/>
    <s v="Fail"/>
    <n v="1"/>
    <x v="1"/>
    <s v="USD"/>
    <d v="2010-01-25T00:00:00"/>
    <x v="0"/>
    <b v="0"/>
    <x v="1"/>
    <x v="1"/>
  </r>
  <r>
    <n v="251"/>
    <s v="Singleton Ltd"/>
    <s v="Enhanced user-facing function"/>
    <n v="7100"/>
    <n v="3840"/>
    <n v="0.54084507042253516"/>
    <s v="Fail"/>
    <n v="101"/>
    <x v="1"/>
    <s v="USD"/>
    <d v="2012-12-09T00:00:00"/>
    <x v="0"/>
    <b v="0"/>
    <x v="3"/>
    <x v="3"/>
  </r>
  <r>
    <n v="252"/>
    <s v="Perez PLC"/>
    <s v="Operative bandwidth-monitored interface"/>
    <n v="1000"/>
    <n v="6263"/>
    <n v="6.2629999999999999"/>
    <s v="Pass"/>
    <n v="59"/>
    <x v="1"/>
    <s v="USD"/>
    <d v="2013-10-25T00:00:00"/>
    <x v="0"/>
    <b v="0"/>
    <x v="3"/>
    <x v="3"/>
  </r>
  <r>
    <n v="253"/>
    <s v="Rogers, Jacobs and Jackson"/>
    <s v="Upgradable multi-state instruction set"/>
    <n v="121500"/>
    <n v="108161"/>
    <n v="0.8902139917695473"/>
    <s v="Fail"/>
    <n v="1335"/>
    <x v="0"/>
    <s v="CAD"/>
    <d v="2011-04-08T00:00:00"/>
    <x v="0"/>
    <b v="0"/>
    <x v="4"/>
    <x v="6"/>
  </r>
  <r>
    <n v="254"/>
    <s v="Barry Group"/>
    <s v="De-engineered static Local Area Network"/>
    <n v="4600"/>
    <n v="8505"/>
    <n v="1.8489130434782608"/>
    <s v="Pass"/>
    <n v="88"/>
    <x v="1"/>
    <s v="USD"/>
    <d v="2017-02-21T00:00:00"/>
    <x v="0"/>
    <b v="0"/>
    <x v="5"/>
    <x v="9"/>
  </r>
  <r>
    <n v="255"/>
    <s v="Rosales, Branch and Harmon"/>
    <s v="Upgradable grid-enabled superstructure"/>
    <n v="80500"/>
    <n v="96735"/>
    <n v="1.2016770186335404"/>
    <s v="Pass"/>
    <n v="1697"/>
    <x v="1"/>
    <s v="USD"/>
    <d v="2011-02-16T00:00:00"/>
    <x v="0"/>
    <b v="1"/>
    <x v="1"/>
    <x v="1"/>
  </r>
  <r>
    <n v="256"/>
    <s v="Smith-Reid"/>
    <s v="Optimized actuating toolset"/>
    <n v="4100"/>
    <n v="959"/>
    <n v="0.23390243902439026"/>
    <s v="Fail"/>
    <n v="15"/>
    <x v="4"/>
    <s v="GBP"/>
    <d v="2016-01-24T00:00:00"/>
    <x v="0"/>
    <b v="0"/>
    <x v="1"/>
    <x v="1"/>
  </r>
  <r>
    <n v="257"/>
    <s v="Williams Inc"/>
    <s v="Decentralized exuding strategy"/>
    <n v="5700"/>
    <n v="8322"/>
    <n v="1.46"/>
    <s v="Pass"/>
    <n v="92"/>
    <x v="1"/>
    <s v="USD"/>
    <d v="2013-03-05T00:00:00"/>
    <x v="0"/>
    <b v="0"/>
    <x v="3"/>
    <x v="3"/>
  </r>
  <r>
    <n v="258"/>
    <s v="Duncan, Mcdonald and Miller"/>
    <s v="Assimilated coherent hardware"/>
    <n v="5000"/>
    <n v="13424"/>
    <n v="2.6848000000000001"/>
    <s v="Pass"/>
    <n v="186"/>
    <x v="1"/>
    <s v="USD"/>
    <d v="2016-12-08T00:00:00"/>
    <x v="0"/>
    <b v="1"/>
    <x v="3"/>
    <x v="3"/>
  </r>
  <r>
    <n v="259"/>
    <s v="Watkins Ltd"/>
    <s v="Multi-channeled responsive implementation"/>
    <n v="1800"/>
    <n v="10755"/>
    <n v="5.9749999999999996"/>
    <s v="Pass"/>
    <n v="138"/>
    <x v="1"/>
    <s v="USD"/>
    <d v="2012-12-08T00:00:00"/>
    <x v="1"/>
    <b v="0"/>
    <x v="7"/>
    <x v="14"/>
  </r>
  <r>
    <n v="260"/>
    <s v="Allen-Jones"/>
    <s v="Centralized modular initiative"/>
    <n v="6300"/>
    <n v="9935"/>
    <n v="1.5769841269841269"/>
    <s v="Pass"/>
    <n v="261"/>
    <x v="1"/>
    <s v="USD"/>
    <d v="2012-09-28T00:00:00"/>
    <x v="0"/>
    <b v="0"/>
    <x v="1"/>
    <x v="1"/>
  </r>
  <r>
    <n v="261"/>
    <s v="Mason-Smith"/>
    <s v="Reverse-engineered cohesive migration"/>
    <n v="84300"/>
    <n v="26303"/>
    <n v="0.31201660735468567"/>
    <s v="Fail"/>
    <n v="454"/>
    <x v="1"/>
    <s v="USD"/>
    <d v="2010-08-25T00:00:00"/>
    <x v="0"/>
    <b v="1"/>
    <x v="1"/>
    <x v="1"/>
  </r>
  <r>
    <n v="262"/>
    <s v="Lloyd, Kennedy and Davis"/>
    <s v="Compatible multimedia hub"/>
    <n v="1700"/>
    <n v="5328"/>
    <n v="3.1341176470588237"/>
    <s v="Pass"/>
    <n v="107"/>
    <x v="1"/>
    <s v="USD"/>
    <d v="2011-04-05T00:00:00"/>
    <x v="0"/>
    <b v="1"/>
    <x v="1"/>
    <x v="7"/>
  </r>
  <r>
    <n v="263"/>
    <s v="Walker Ltd"/>
    <s v="Organic eco-centric success"/>
    <n v="2900"/>
    <n v="10756"/>
    <n v="3.7089655172413791"/>
    <s v="Pass"/>
    <n v="199"/>
    <x v="1"/>
    <s v="USD"/>
    <d v="2010-01-09T00:00:00"/>
    <x v="0"/>
    <b v="0"/>
    <x v="7"/>
    <x v="14"/>
  </r>
  <r>
    <n v="264"/>
    <s v="Gordon PLC"/>
    <s v="Virtual reciprocal policy"/>
    <n v="45600"/>
    <n v="165375"/>
    <n v="3.6266447368421053"/>
    <s v="Pass"/>
    <n v="5512"/>
    <x v="1"/>
    <s v="USD"/>
    <d v="2013-02-12T00:00:00"/>
    <x v="0"/>
    <b v="0"/>
    <x v="3"/>
    <x v="3"/>
  </r>
  <r>
    <n v="265"/>
    <s v="Lee and Sons"/>
    <s v="Persevering interactive emulation"/>
    <n v="4900"/>
    <n v="6031"/>
    <n v="1.2308163265306122"/>
    <s v="Pass"/>
    <n v="86"/>
    <x v="1"/>
    <s v="USD"/>
    <d v="2016-01-03T00:00:00"/>
    <x v="0"/>
    <b v="0"/>
    <x v="3"/>
    <x v="3"/>
  </r>
  <r>
    <n v="266"/>
    <s v="Cole LLC"/>
    <s v="Proactive responsive emulation"/>
    <n v="111900"/>
    <n v="85902"/>
    <n v="0.76766756032171579"/>
    <s v="Fail"/>
    <n v="3182"/>
    <x v="6"/>
    <s v="EUR"/>
    <d v="2014-11-07T00:00:00"/>
    <x v="0"/>
    <b v="1"/>
    <x v="1"/>
    <x v="17"/>
  </r>
  <r>
    <n v="267"/>
    <s v="Acosta PLC"/>
    <s v="Extended eco-centric function"/>
    <n v="61600"/>
    <n v="143910"/>
    <n v="2.3362012987012988"/>
    <s v="Pass"/>
    <n v="2768"/>
    <x v="2"/>
    <s v="AUD"/>
    <d v="2012-10-24T00:00:00"/>
    <x v="0"/>
    <b v="0"/>
    <x v="3"/>
    <x v="3"/>
  </r>
  <r>
    <n v="268"/>
    <s v="Brown-Mckee"/>
    <s v="Networked optimal productivity"/>
    <n v="1500"/>
    <n v="2708"/>
    <n v="1.8053333333333332"/>
    <s v="Pass"/>
    <n v="48"/>
    <x v="1"/>
    <s v="USD"/>
    <d v="2012-10-04T00:00:00"/>
    <x v="0"/>
    <b v="0"/>
    <x v="4"/>
    <x v="4"/>
  </r>
  <r>
    <n v="269"/>
    <s v="Miles and Sons"/>
    <s v="Persistent attitude-oriented approach"/>
    <n v="3500"/>
    <n v="8842"/>
    <n v="2.5262857142857142"/>
    <s v="Pass"/>
    <n v="87"/>
    <x v="1"/>
    <s v="USD"/>
    <d v="2019-01-31T00:00:00"/>
    <x v="0"/>
    <b v="0"/>
    <x v="4"/>
    <x v="19"/>
  </r>
  <r>
    <n v="270"/>
    <s v="Sawyer, Horton and Williams"/>
    <s v="Triple-buffered 4thgeneration toolset"/>
    <n v="173900"/>
    <n v="47260"/>
    <n v="0.27176538240368026"/>
    <s v="Fail"/>
    <n v="1890"/>
    <x v="1"/>
    <s v="USD"/>
    <d v="2010-12-02T00:00:00"/>
    <x v="0"/>
    <b v="0"/>
    <x v="6"/>
    <x v="11"/>
  </r>
  <r>
    <n v="271"/>
    <s v="Foley-Cox"/>
    <s v="Progressive zero administration leverage"/>
    <n v="153700"/>
    <n v="1953"/>
    <n v="1.2706571242680547E-2"/>
    <s v="Fail"/>
    <n v="61"/>
    <x v="1"/>
    <s v="USD"/>
    <d v="2015-12-07T00:00:00"/>
    <x v="0"/>
    <b v="0"/>
    <x v="7"/>
    <x v="14"/>
  </r>
  <r>
    <n v="272"/>
    <s v="Horton, Morrison and Clark"/>
    <s v="Networked radical neural-net"/>
    <n v="51100"/>
    <n v="155349"/>
    <n v="3.0400978473581213"/>
    <s v="Pass"/>
    <n v="1894"/>
    <x v="1"/>
    <s v="USD"/>
    <d v="2019-07-10T00:00:00"/>
    <x v="0"/>
    <b v="1"/>
    <x v="3"/>
    <x v="3"/>
  </r>
  <r>
    <n v="273"/>
    <s v="Thomas and Sons"/>
    <s v="Re-engineered heuristic forecast"/>
    <n v="7800"/>
    <n v="10704"/>
    <n v="1.3723076923076922"/>
    <s v="Pass"/>
    <n v="282"/>
    <x v="0"/>
    <s v="CAD"/>
    <d v="2017-09-17T00:00:00"/>
    <x v="0"/>
    <b v="0"/>
    <x v="3"/>
    <x v="3"/>
  </r>
  <r>
    <n v="274"/>
    <s v="Morgan-Jenkins"/>
    <s v="Fully-configurable background algorithm"/>
    <n v="2400"/>
    <n v="773"/>
    <n v="0.32208333333333333"/>
    <s v="Fail"/>
    <n v="15"/>
    <x v="1"/>
    <s v="USD"/>
    <d v="2017-11-06T00:00:00"/>
    <x v="0"/>
    <b v="0"/>
    <x v="3"/>
    <x v="3"/>
  </r>
  <r>
    <n v="275"/>
    <s v="Ward, Sanchez and Kemp"/>
    <s v="Stand-alone discrete Graphical User Interface"/>
    <n v="3900"/>
    <n v="9419"/>
    <n v="2.4151282051282053"/>
    <s v="Pass"/>
    <n v="116"/>
    <x v="1"/>
    <s v="USD"/>
    <d v="2019-04-06T00:00:00"/>
    <x v="0"/>
    <b v="0"/>
    <x v="5"/>
    <x v="18"/>
  </r>
  <r>
    <n v="276"/>
    <s v="Fields Ltd"/>
    <s v="Front-line foreground project"/>
    <n v="5500"/>
    <n v="5324"/>
    <n v="0.96799999999999997"/>
    <s v="Fail"/>
    <n v="133"/>
    <x v="1"/>
    <s v="USD"/>
    <d v="2012-04-19T00:00:00"/>
    <x v="0"/>
    <b v="1"/>
    <x v="6"/>
    <x v="11"/>
  </r>
  <r>
    <n v="277"/>
    <s v="Ramos-Mitchell"/>
    <s v="Persevering system-worthy info-mediaries"/>
    <n v="700"/>
    <n v="7465"/>
    <n v="10.664285714285715"/>
    <s v="Pass"/>
    <n v="83"/>
    <x v="1"/>
    <s v="USD"/>
    <d v="2010-07-19T00:00:00"/>
    <x v="0"/>
    <b v="0"/>
    <x v="3"/>
    <x v="3"/>
  </r>
  <r>
    <n v="278"/>
    <s v="Higgins, Davis and Salazar"/>
    <s v="Distributed multi-tasking strategy"/>
    <n v="2700"/>
    <n v="8799"/>
    <n v="3.2588888888888889"/>
    <s v="Pass"/>
    <n v="91"/>
    <x v="1"/>
    <s v="USD"/>
    <d v="2012-11-26T00:00:00"/>
    <x v="0"/>
    <b v="0"/>
    <x v="2"/>
    <x v="2"/>
  </r>
  <r>
    <n v="279"/>
    <s v="Smith-Jenkins"/>
    <s v="Vision-oriented methodical application"/>
    <n v="8000"/>
    <n v="13656"/>
    <n v="1.7070000000000001"/>
    <s v="Pass"/>
    <n v="546"/>
    <x v="1"/>
    <s v="USD"/>
    <d v="2018-09-03T00:00:00"/>
    <x v="0"/>
    <b v="0"/>
    <x v="3"/>
    <x v="3"/>
  </r>
  <r>
    <n v="280"/>
    <s v="Braun PLC"/>
    <s v="Function-based high-level infrastructure"/>
    <n v="2500"/>
    <n v="14536"/>
    <n v="5.8144"/>
    <s v="Pass"/>
    <n v="393"/>
    <x v="1"/>
    <s v="USD"/>
    <d v="2017-11-21T00:00:00"/>
    <x v="0"/>
    <b v="0"/>
    <x v="4"/>
    <x v="10"/>
  </r>
  <r>
    <n v="281"/>
    <s v="Drake PLC"/>
    <s v="Profound object-oriented paradigm"/>
    <n v="164500"/>
    <n v="150552"/>
    <n v="0.91520972644376897"/>
    <s v="Fail"/>
    <n v="2062"/>
    <x v="1"/>
    <s v="USD"/>
    <d v="2012-03-11T00:00:00"/>
    <x v="0"/>
    <b v="1"/>
    <x v="3"/>
    <x v="3"/>
  </r>
  <r>
    <n v="282"/>
    <s v="Ross, Kelly and Brown"/>
    <s v="Virtual contextually-based circuit"/>
    <n v="8400"/>
    <n v="9076"/>
    <n v="1.0804761904761904"/>
    <s v="Pass"/>
    <n v="133"/>
    <x v="1"/>
    <s v="USD"/>
    <d v="2016-11-27T00:00:00"/>
    <x v="0"/>
    <b v="1"/>
    <x v="4"/>
    <x v="19"/>
  </r>
  <r>
    <n v="283"/>
    <s v="Lucas-Mullins"/>
    <s v="Business-focused dynamic instruction set"/>
    <n v="8100"/>
    <n v="1517"/>
    <n v="0.18728395061728395"/>
    <s v="Fail"/>
    <n v="29"/>
    <x v="3"/>
    <s v="DKK"/>
    <d v="2016-05-30T00:00:00"/>
    <x v="0"/>
    <b v="0"/>
    <x v="1"/>
    <x v="1"/>
  </r>
  <r>
    <n v="284"/>
    <s v="Tran LLC"/>
    <s v="Ameliorated fresh-thinking protocol"/>
    <n v="9800"/>
    <n v="8153"/>
    <n v="0.83193877551020412"/>
    <s v="Fail"/>
    <n v="132"/>
    <x v="1"/>
    <s v="USD"/>
    <d v="2012-05-01T00:00:00"/>
    <x v="0"/>
    <b v="0"/>
    <x v="2"/>
    <x v="2"/>
  </r>
  <r>
    <n v="285"/>
    <s v="Dawson, Brady and Gilbert"/>
    <s v="Front-line optimizing emulation"/>
    <n v="900"/>
    <n v="6357"/>
    <n v="7.0633333333333335"/>
    <s v="Pass"/>
    <n v="254"/>
    <x v="1"/>
    <s v="USD"/>
    <d v="2016-09-10T00:00:00"/>
    <x v="0"/>
    <b v="0"/>
    <x v="3"/>
    <x v="3"/>
  </r>
  <r>
    <n v="286"/>
    <s v="Obrien-Aguirre"/>
    <s v="Devolved uniform complexity"/>
    <n v="112100"/>
    <n v="19557"/>
    <n v="0.17446030330062445"/>
    <s v="Fail"/>
    <n v="184"/>
    <x v="1"/>
    <s v="USD"/>
    <d v="2016-11-23T00:00:00"/>
    <x v="0"/>
    <b v="0"/>
    <x v="3"/>
    <x v="3"/>
  </r>
  <r>
    <n v="287"/>
    <s v="Ferguson PLC"/>
    <s v="Public-key intangible superstructure"/>
    <n v="6300"/>
    <n v="13213"/>
    <n v="2.0973015873015872"/>
    <s v="Pass"/>
    <n v="176"/>
    <x v="1"/>
    <s v="USD"/>
    <d v="2015-04-28T00:00:00"/>
    <x v="0"/>
    <b v="0"/>
    <x v="1"/>
    <x v="5"/>
  </r>
  <r>
    <n v="288"/>
    <s v="Garcia Ltd"/>
    <s v="Secured global success"/>
    <n v="5600"/>
    <n v="5476"/>
    <n v="0.97785714285714287"/>
    <s v="Fail"/>
    <n v="137"/>
    <x v="3"/>
    <s v="DKK"/>
    <d v="2012-03-14T00:00:00"/>
    <x v="0"/>
    <b v="1"/>
    <x v="1"/>
    <x v="16"/>
  </r>
  <r>
    <n v="289"/>
    <s v="Smith, Love and Smith"/>
    <s v="Grass-roots mission-critical capability"/>
    <n v="800"/>
    <n v="13474"/>
    <n v="16.842500000000001"/>
    <s v="Pass"/>
    <n v="337"/>
    <x v="0"/>
    <s v="CAD"/>
    <d v="2015-08-03T00:00:00"/>
    <x v="0"/>
    <b v="0"/>
    <x v="3"/>
    <x v="3"/>
  </r>
  <r>
    <n v="290"/>
    <s v="Wilson, Hall and Osborne"/>
    <s v="Advanced global data-warehouse"/>
    <n v="168600"/>
    <n v="91722"/>
    <n v="0.54402135231316728"/>
    <s v="Fail"/>
    <n v="908"/>
    <x v="1"/>
    <s v="USD"/>
    <d v="2013-05-10T00:00:00"/>
    <x v="0"/>
    <b v="1"/>
    <x v="4"/>
    <x v="4"/>
  </r>
  <r>
    <n v="291"/>
    <s v="Bell, Grimes and Kerr"/>
    <s v="Self-enabling uniform complexity"/>
    <n v="1800"/>
    <n v="8219"/>
    <n v="4.5661111111111108"/>
    <s v="Pass"/>
    <n v="107"/>
    <x v="1"/>
    <s v="USD"/>
    <d v="2011-10-15T00:00:00"/>
    <x v="1"/>
    <b v="0"/>
    <x v="2"/>
    <x v="2"/>
  </r>
  <r>
    <n v="292"/>
    <s v="Ho-Harris"/>
    <s v="Versatile cohesive encoding"/>
    <n v="7300"/>
    <n v="717"/>
    <n v="9.8219178082191785E-2"/>
    <s v="Fail"/>
    <n v="10"/>
    <x v="1"/>
    <s v="USD"/>
    <d v="2012-03-16T00:00:00"/>
    <x v="0"/>
    <b v="0"/>
    <x v="0"/>
    <x v="0"/>
  </r>
  <r>
    <n v="293"/>
    <s v="Ross Group"/>
    <s v="Organized executive solution"/>
    <n v="6500"/>
    <n v="1065"/>
    <n v="0.16384615384615384"/>
    <s v="Fail"/>
    <n v="32"/>
    <x v="6"/>
    <s v="EUR"/>
    <d v="2010-10-05T00:00:00"/>
    <x v="0"/>
    <b v="0"/>
    <x v="3"/>
    <x v="3"/>
  </r>
  <r>
    <n v="294"/>
    <s v="Turner-Davis"/>
    <s v="Automated local emulation"/>
    <n v="600"/>
    <n v="8038"/>
    <n v="13.396666666666667"/>
    <s v="Pass"/>
    <n v="183"/>
    <x v="1"/>
    <s v="USD"/>
    <d v="2018-10-26T00:00:00"/>
    <x v="0"/>
    <b v="0"/>
    <x v="3"/>
    <x v="3"/>
  </r>
  <r>
    <n v="295"/>
    <s v="Smith, Jackson and Herrera"/>
    <s v="Enterprise-wide intermediate middleware"/>
    <n v="192900"/>
    <n v="68769"/>
    <n v="0.35650077760497667"/>
    <s v="Fail"/>
    <n v="1910"/>
    <x v="5"/>
    <s v="CHF"/>
    <d v="2013-10-15T00:00:00"/>
    <x v="0"/>
    <b v="0"/>
    <x v="3"/>
    <x v="3"/>
  </r>
  <r>
    <n v="296"/>
    <s v="Smith-Hess"/>
    <s v="Grass-roots real-time Local Area Network"/>
    <n v="6100"/>
    <n v="3352"/>
    <n v="0.54950819672131146"/>
    <s v="Fail"/>
    <n v="38"/>
    <x v="2"/>
    <s v="AUD"/>
    <d v="2019-01-28T00:00:00"/>
    <x v="0"/>
    <b v="0"/>
    <x v="3"/>
    <x v="3"/>
  </r>
  <r>
    <n v="297"/>
    <s v="Brown, Herring and Bass"/>
    <s v="Organized client-driven capacity"/>
    <n v="7200"/>
    <n v="6785"/>
    <n v="0.94236111111111109"/>
    <s v="Fail"/>
    <n v="104"/>
    <x v="2"/>
    <s v="AUD"/>
    <d v="2014-01-14T00:00:00"/>
    <x v="0"/>
    <b v="1"/>
    <x v="3"/>
    <x v="3"/>
  </r>
  <r>
    <n v="298"/>
    <s v="Chase, Garcia and Johnson"/>
    <s v="Adaptive intangible database"/>
    <n v="3500"/>
    <n v="5037"/>
    <n v="1.4391428571428571"/>
    <s v="Pass"/>
    <n v="72"/>
    <x v="1"/>
    <s v="USD"/>
    <d v="2016-02-26T00:00:00"/>
    <x v="0"/>
    <b v="1"/>
    <x v="1"/>
    <x v="1"/>
  </r>
  <r>
    <n v="299"/>
    <s v="Ramsey and Sons"/>
    <s v="Grass-roots contextually-based algorithm"/>
    <n v="3800"/>
    <n v="1954"/>
    <n v="0.51421052631578945"/>
    <s v="Fail"/>
    <n v="49"/>
    <x v="1"/>
    <s v="USD"/>
    <d v="2016-03-03T00:00:00"/>
    <x v="0"/>
    <b v="0"/>
    <x v="0"/>
    <x v="0"/>
  </r>
  <r>
    <n v="300"/>
    <s v="Cooke PLC"/>
    <s v="Focused executive core"/>
    <n v="100"/>
    <n v="5"/>
    <n v="0.05"/>
    <s v="Fail"/>
    <n v="1"/>
    <x v="3"/>
    <s v="DKK"/>
    <d v="2017-08-30T00:00:00"/>
    <x v="0"/>
    <b v="1"/>
    <x v="5"/>
    <x v="9"/>
  </r>
  <r>
    <n v="301"/>
    <s v="Wong-Walker"/>
    <s v="Multi-channeled disintermediate policy"/>
    <n v="900"/>
    <n v="12102"/>
    <n v="13.446666666666667"/>
    <s v="Pass"/>
    <n v="295"/>
    <x v="1"/>
    <s v="USD"/>
    <d v="2015-02-26T00:00:00"/>
    <x v="0"/>
    <b v="0"/>
    <x v="4"/>
    <x v="4"/>
  </r>
  <r>
    <n v="302"/>
    <s v="Ferguson, Collins and Mata"/>
    <s v="Customizable bi-directional hardware"/>
    <n v="76100"/>
    <n v="24234"/>
    <n v="0.31844940867279897"/>
    <s v="Fail"/>
    <n v="245"/>
    <x v="1"/>
    <s v="USD"/>
    <d v="2018-09-02T00:00:00"/>
    <x v="0"/>
    <b v="0"/>
    <x v="3"/>
    <x v="3"/>
  </r>
  <r>
    <n v="303"/>
    <s v="Guerrero, Flores and Jenkins"/>
    <s v="Networked optimal architecture"/>
    <n v="3400"/>
    <n v="2809"/>
    <n v="0.82617647058823529"/>
    <s v="Fail"/>
    <n v="32"/>
    <x v="1"/>
    <s v="USD"/>
    <d v="2016-01-07T00:00:00"/>
    <x v="0"/>
    <b v="0"/>
    <x v="1"/>
    <x v="7"/>
  </r>
  <r>
    <n v="304"/>
    <s v="Peterson PLC"/>
    <s v="User-friendly discrete benchmark"/>
    <n v="2100"/>
    <n v="11469"/>
    <n v="5.4614285714285717"/>
    <s v="Pass"/>
    <n v="142"/>
    <x v="1"/>
    <s v="USD"/>
    <d v="2016-08-07T00:00:00"/>
    <x v="0"/>
    <b v="0"/>
    <x v="4"/>
    <x v="4"/>
  </r>
  <r>
    <n v="305"/>
    <s v="Townsend Ltd"/>
    <s v="Grass-roots actuating policy"/>
    <n v="2800"/>
    <n v="8014"/>
    <n v="2.8621428571428571"/>
    <s v="Pass"/>
    <n v="85"/>
    <x v="1"/>
    <s v="USD"/>
    <d v="2016-03-19T00:00:00"/>
    <x v="0"/>
    <b v="0"/>
    <x v="3"/>
    <x v="3"/>
  </r>
  <r>
    <n v="306"/>
    <s v="Rush, Reed and Hall"/>
    <s v="Enterprise-wide 3rdgeneration knowledge user"/>
    <n v="6500"/>
    <n v="514"/>
    <n v="7.9076923076923072E-2"/>
    <s v="Fail"/>
    <n v="7"/>
    <x v="1"/>
    <s v="USD"/>
    <d v="2017-07-14T00:00:00"/>
    <x v="0"/>
    <b v="1"/>
    <x v="3"/>
    <x v="3"/>
  </r>
  <r>
    <n v="307"/>
    <s v="Salazar-Dodson"/>
    <s v="Face-to-face zero tolerance moderator"/>
    <n v="32900"/>
    <n v="43473"/>
    <n v="1.3213677811550153"/>
    <s v="Pass"/>
    <n v="659"/>
    <x v="3"/>
    <s v="DKK"/>
    <d v="2012-06-06T00:00:00"/>
    <x v="0"/>
    <b v="1"/>
    <x v="5"/>
    <x v="13"/>
  </r>
  <r>
    <n v="308"/>
    <s v="Davis Ltd"/>
    <s v="Grass-roots optimizing projection"/>
    <n v="118200"/>
    <n v="87560"/>
    <n v="0.74077834179357027"/>
    <s v="Fail"/>
    <n v="803"/>
    <x v="1"/>
    <s v="USD"/>
    <d v="2011-04-18T00:00:00"/>
    <x v="0"/>
    <b v="0"/>
    <x v="3"/>
    <x v="3"/>
  </r>
  <r>
    <n v="309"/>
    <s v="Harris-Perry"/>
    <s v="User-centric 6thgeneration attitude"/>
    <n v="4100"/>
    <n v="3087"/>
    <n v="0.75292682926829269"/>
    <s v="Fail"/>
    <n v="75"/>
    <x v="1"/>
    <s v="USD"/>
    <d v="2011-09-21T00:00:00"/>
    <x v="0"/>
    <b v="1"/>
    <x v="1"/>
    <x v="7"/>
  </r>
  <r>
    <n v="310"/>
    <s v="Velazquez, Hunt and Ortiz"/>
    <s v="Switchable zero tolerance website"/>
    <n v="7800"/>
    <n v="1586"/>
    <n v="0.20333333333333334"/>
    <s v="Fail"/>
    <n v="16"/>
    <x v="1"/>
    <s v="USD"/>
    <d v="2010-04-09T00:00:00"/>
    <x v="0"/>
    <b v="0"/>
    <x v="6"/>
    <x v="11"/>
  </r>
  <r>
    <n v="311"/>
    <s v="Flores PLC"/>
    <s v="Focused real-time help-desk"/>
    <n v="6300"/>
    <n v="12812"/>
    <n v="2.0336507936507937"/>
    <s v="Pass"/>
    <n v="121"/>
    <x v="1"/>
    <s v="USD"/>
    <d v="2011-02-16T00:00:00"/>
    <x v="0"/>
    <b v="0"/>
    <x v="3"/>
    <x v="3"/>
  </r>
  <r>
    <n v="312"/>
    <s v="Martinez LLC"/>
    <s v="Robust impactful approach"/>
    <n v="59100"/>
    <n v="183345"/>
    <n v="3.1022842639593908"/>
    <s v="Pass"/>
    <n v="3742"/>
    <x v="1"/>
    <s v="USD"/>
    <d v="2013-10-25T00:00:00"/>
    <x v="0"/>
    <b v="0"/>
    <x v="3"/>
    <x v="3"/>
  </r>
  <r>
    <n v="313"/>
    <s v="Miller-Irwin"/>
    <s v="Secured maximized policy"/>
    <n v="2200"/>
    <n v="8697"/>
    <n v="3.9531818181818181"/>
    <s v="Pass"/>
    <n v="223"/>
    <x v="1"/>
    <s v="USD"/>
    <d v="2012-02-27T00:00:00"/>
    <x v="0"/>
    <b v="0"/>
    <x v="1"/>
    <x v="1"/>
  </r>
  <r>
    <n v="314"/>
    <s v="Sanchez-Morgan"/>
    <s v="Realigned upward-trending strategy"/>
    <n v="1400"/>
    <n v="4126"/>
    <n v="2.9471428571428571"/>
    <s v="Pass"/>
    <n v="133"/>
    <x v="1"/>
    <s v="USD"/>
    <d v="2019-03-12T00:00:00"/>
    <x v="0"/>
    <b v="1"/>
    <x v="4"/>
    <x v="4"/>
  </r>
  <r>
    <n v="315"/>
    <s v="Lopez, Adams and Johnson"/>
    <s v="Open-source interactive knowledge user"/>
    <n v="9500"/>
    <n v="3220"/>
    <n v="0.33894736842105261"/>
    <s v="Fail"/>
    <n v="31"/>
    <x v="1"/>
    <s v="USD"/>
    <d v="2014-05-24T00:00:00"/>
    <x v="0"/>
    <b v="0"/>
    <x v="3"/>
    <x v="3"/>
  </r>
  <r>
    <n v="316"/>
    <s v="Martin-Marshall"/>
    <s v="Configurable demand-driven matrix"/>
    <n v="9600"/>
    <n v="6401"/>
    <n v="0.66677083333333331"/>
    <s v="Fail"/>
    <n v="108"/>
    <x v="6"/>
    <s v="EUR"/>
    <d v="2019-11-19T00:00:00"/>
    <x v="0"/>
    <b v="1"/>
    <x v="0"/>
    <x v="0"/>
  </r>
  <r>
    <n v="317"/>
    <s v="Summers PLC"/>
    <s v="Cross-group coherent hierarchy"/>
    <n v="6600"/>
    <n v="1269"/>
    <n v="0.19227272727272726"/>
    <s v="Fail"/>
    <n v="30"/>
    <x v="1"/>
    <s v="USD"/>
    <d v="2017-05-14T00:00:00"/>
    <x v="0"/>
    <b v="0"/>
    <x v="3"/>
    <x v="3"/>
  </r>
  <r>
    <n v="318"/>
    <s v="Young, Hart and Ryan"/>
    <s v="Decentralized demand-driven open system"/>
    <n v="5700"/>
    <n v="903"/>
    <n v="0.15842105263157893"/>
    <s v="Fail"/>
    <n v="17"/>
    <x v="1"/>
    <s v="USD"/>
    <d v="2014-02-14T00:00:00"/>
    <x v="0"/>
    <b v="0"/>
    <x v="1"/>
    <x v="1"/>
  </r>
  <r>
    <n v="319"/>
    <s v="Mills Group"/>
    <s v="Advanced empowering matrix"/>
    <n v="8400"/>
    <n v="3251"/>
    <n v="0.38702380952380955"/>
    <s v="Fail"/>
    <n v="64"/>
    <x v="1"/>
    <s v="USD"/>
    <d v="2010-08-12T00:00:00"/>
    <x v="0"/>
    <b v="0"/>
    <x v="2"/>
    <x v="2"/>
  </r>
  <r>
    <n v="320"/>
    <s v="Sandoval-Powell"/>
    <s v="Phased holistic implementation"/>
    <n v="84400"/>
    <n v="8092"/>
    <n v="9.5876777251184833E-2"/>
    <s v="Fail"/>
    <n v="80"/>
    <x v="1"/>
    <s v="USD"/>
    <d v="2011-05-10T00:00:00"/>
    <x v="0"/>
    <b v="0"/>
    <x v="5"/>
    <x v="13"/>
  </r>
  <r>
    <n v="321"/>
    <s v="Mills, Frazier and Perez"/>
    <s v="Proactive attitude-oriented knowledge user"/>
    <n v="170400"/>
    <n v="160422"/>
    <n v="0.94144366197183094"/>
    <s v="Fail"/>
    <n v="2468"/>
    <x v="1"/>
    <s v="USD"/>
    <d v="2011-04-01T00:00:00"/>
    <x v="0"/>
    <b v="0"/>
    <x v="4"/>
    <x v="12"/>
  </r>
  <r>
    <n v="322"/>
    <s v="Hebert Group"/>
    <s v="Visionary asymmetric Graphical User Interface"/>
    <n v="117900"/>
    <n v="196377"/>
    <n v="1.6656234096692113"/>
    <s v="Pass"/>
    <n v="5168"/>
    <x v="1"/>
    <s v="USD"/>
    <d v="2010-11-25T00:00:00"/>
    <x v="0"/>
    <b v="0"/>
    <x v="3"/>
    <x v="3"/>
  </r>
  <r>
    <n v="323"/>
    <s v="Cole, Smith and Wood"/>
    <s v="Integrated zero-defect help-desk"/>
    <n v="8900"/>
    <n v="2148"/>
    <n v="0.24134831460674158"/>
    <s v="Fail"/>
    <n v="26"/>
    <x v="4"/>
    <s v="GBP"/>
    <d v="2014-03-27T00:00:00"/>
    <x v="0"/>
    <b v="0"/>
    <x v="4"/>
    <x v="4"/>
  </r>
  <r>
    <n v="324"/>
    <s v="Harris, Hall and Harris"/>
    <s v="Inverse analyzing matrices"/>
    <n v="7100"/>
    <n v="11648"/>
    <n v="1.6405633802816901"/>
    <s v="Pass"/>
    <n v="307"/>
    <x v="1"/>
    <s v="USD"/>
    <d v="2015-06-21T00:00:00"/>
    <x v="0"/>
    <b v="1"/>
    <x v="3"/>
    <x v="3"/>
  </r>
  <r>
    <n v="325"/>
    <s v="Saunders Group"/>
    <s v="Programmable systemic implementation"/>
    <n v="6500"/>
    <n v="5897"/>
    <n v="0.90723076923076929"/>
    <s v="Fail"/>
    <n v="73"/>
    <x v="1"/>
    <s v="USD"/>
    <d v="2018-06-16T00:00:00"/>
    <x v="0"/>
    <b v="1"/>
    <x v="3"/>
    <x v="3"/>
  </r>
  <r>
    <n v="326"/>
    <s v="Pham, Avila and Nash"/>
    <s v="Multi-channeled next generation architecture"/>
    <n v="7200"/>
    <n v="3326"/>
    <n v="0.46194444444444444"/>
    <s v="Fail"/>
    <n v="128"/>
    <x v="1"/>
    <s v="USD"/>
    <d v="2015-12-26T00:00:00"/>
    <x v="0"/>
    <b v="0"/>
    <x v="4"/>
    <x v="10"/>
  </r>
  <r>
    <n v="327"/>
    <s v="Patterson, Salinas and Lucas"/>
    <s v="Digitized 3rdgeneration encoding"/>
    <n v="2600"/>
    <n v="1002"/>
    <n v="0.38538461538461538"/>
    <s v="Fail"/>
    <n v="33"/>
    <x v="1"/>
    <s v="USD"/>
    <d v="2019-08-28T00:00:00"/>
    <x v="0"/>
    <b v="1"/>
    <x v="3"/>
    <x v="3"/>
  </r>
  <r>
    <n v="328"/>
    <s v="Young PLC"/>
    <s v="Innovative well-modulated functionalities"/>
    <n v="98700"/>
    <n v="131826"/>
    <n v="1.3356231003039514"/>
    <s v="Pass"/>
    <n v="2441"/>
    <x v="1"/>
    <s v="USD"/>
    <d v="2018-11-30T00:00:00"/>
    <x v="0"/>
    <b v="0"/>
    <x v="1"/>
    <x v="1"/>
  </r>
  <r>
    <n v="329"/>
    <s v="Willis and Sons"/>
    <s v="Fundamental incremental database"/>
    <n v="93800"/>
    <n v="21477"/>
    <n v="0.22896588486140726"/>
    <s v="Fail"/>
    <n v="211"/>
    <x v="1"/>
    <s v="USD"/>
    <d v="2016-12-12T00:00:00"/>
    <x v="0"/>
    <b v="0"/>
    <x v="6"/>
    <x v="11"/>
  </r>
  <r>
    <n v="330"/>
    <s v="Thompson-Bates"/>
    <s v="Expanded encompassing open architecture"/>
    <n v="33700"/>
    <n v="62330"/>
    <n v="1.8495548961424333"/>
    <s v="Pass"/>
    <n v="1385"/>
    <x v="4"/>
    <s v="GBP"/>
    <d v="2017-12-08T00:00:00"/>
    <x v="0"/>
    <b v="0"/>
    <x v="4"/>
    <x v="4"/>
  </r>
  <r>
    <n v="331"/>
    <s v="Rose-Silva"/>
    <s v="Intuitive static portal"/>
    <n v="3300"/>
    <n v="14643"/>
    <n v="4.4372727272727275"/>
    <s v="Pass"/>
    <n v="190"/>
    <x v="1"/>
    <s v="USD"/>
    <d v="2011-12-19T00:00:00"/>
    <x v="0"/>
    <b v="0"/>
    <x v="0"/>
    <x v="0"/>
  </r>
  <r>
    <n v="332"/>
    <s v="Pacheco, Johnson and Torres"/>
    <s v="Optional bandwidth-monitored definition"/>
    <n v="20700"/>
    <n v="41396"/>
    <n v="1.999806763285024"/>
    <s v="Pass"/>
    <n v="470"/>
    <x v="1"/>
    <s v="USD"/>
    <d v="2013-03-28T00:00:00"/>
    <x v="0"/>
    <b v="0"/>
    <x v="2"/>
    <x v="8"/>
  </r>
  <r>
    <n v="333"/>
    <s v="Carlson, Dixon and Jones"/>
    <s v="Persistent well-modulated synergy"/>
    <n v="9600"/>
    <n v="11900"/>
    <n v="1.2395833333333333"/>
    <s v="Pass"/>
    <n v="253"/>
    <x v="1"/>
    <s v="USD"/>
    <d v="2018-11-20T00:00:00"/>
    <x v="0"/>
    <b v="0"/>
    <x v="3"/>
    <x v="3"/>
  </r>
  <r>
    <n v="334"/>
    <s v="Mcgee Group"/>
    <s v="Assimilated discrete algorithm"/>
    <n v="66200"/>
    <n v="123538"/>
    <n v="1.8661329305135952"/>
    <s v="Pass"/>
    <n v="1113"/>
    <x v="1"/>
    <s v="USD"/>
    <d v="2018-01-10T00:00:00"/>
    <x v="0"/>
    <b v="0"/>
    <x v="1"/>
    <x v="1"/>
  </r>
  <r>
    <n v="335"/>
    <s v="Jordan-Acosta"/>
    <s v="Operative uniform hub"/>
    <n v="173800"/>
    <n v="198628"/>
    <n v="1.1428538550057536"/>
    <s v="Pass"/>
    <n v="2283"/>
    <x v="1"/>
    <s v="USD"/>
    <d v="2019-11-15T00:00:00"/>
    <x v="0"/>
    <b v="0"/>
    <x v="1"/>
    <x v="1"/>
  </r>
  <r>
    <n v="336"/>
    <s v="Nunez Inc"/>
    <s v="Customizable intangible capability"/>
    <n v="70700"/>
    <n v="68602"/>
    <n v="0.97032531824611035"/>
    <s v="Fail"/>
    <n v="1072"/>
    <x v="1"/>
    <s v="USD"/>
    <d v="2010-12-15T00:00:00"/>
    <x v="0"/>
    <b v="1"/>
    <x v="1"/>
    <x v="1"/>
  </r>
  <r>
    <n v="337"/>
    <s v="Hayden Ltd"/>
    <s v="Innovative didactic analyzer"/>
    <n v="94500"/>
    <n v="116064"/>
    <n v="1.2281904761904763"/>
    <s v="Pass"/>
    <n v="1095"/>
    <x v="1"/>
    <s v="USD"/>
    <d v="2019-11-11T00:00:00"/>
    <x v="0"/>
    <b v="0"/>
    <x v="3"/>
    <x v="3"/>
  </r>
  <r>
    <n v="338"/>
    <s v="Gonzalez-Burton"/>
    <s v="Decentralized intangible encoding"/>
    <n v="69800"/>
    <n v="125042"/>
    <n v="1.7914326647564469"/>
    <s v="Pass"/>
    <n v="1690"/>
    <x v="1"/>
    <s v="USD"/>
    <d v="2011-10-05T00:00:00"/>
    <x v="0"/>
    <b v="0"/>
    <x v="3"/>
    <x v="3"/>
  </r>
  <r>
    <n v="339"/>
    <s v="Lewis, Taylor and Rivers"/>
    <s v="Front-line transitional algorithm"/>
    <n v="136300"/>
    <n v="108974"/>
    <n v="0.79951577402787966"/>
    <s v="Fail"/>
    <n v="1297"/>
    <x v="0"/>
    <s v="CAD"/>
    <d v="2017-08-02T00:00:00"/>
    <x v="0"/>
    <b v="0"/>
    <x v="3"/>
    <x v="3"/>
  </r>
  <r>
    <n v="340"/>
    <s v="Butler, Henry and Espinoza"/>
    <s v="Switchable didactic matrices"/>
    <n v="37100"/>
    <n v="34964"/>
    <n v="0.94242587601078165"/>
    <s v="Fail"/>
    <n v="393"/>
    <x v="1"/>
    <s v="USD"/>
    <d v="2011-12-12T00:00:00"/>
    <x v="0"/>
    <b v="0"/>
    <x v="7"/>
    <x v="14"/>
  </r>
  <r>
    <n v="341"/>
    <s v="Guzman Group"/>
    <s v="Ameliorated disintermediate utilization"/>
    <n v="114300"/>
    <n v="96777"/>
    <n v="0.84669291338582675"/>
    <s v="Fail"/>
    <n v="1257"/>
    <x v="1"/>
    <s v="USD"/>
    <d v="2015-08-28T00:00:00"/>
    <x v="0"/>
    <b v="0"/>
    <x v="1"/>
    <x v="7"/>
  </r>
  <r>
    <n v="342"/>
    <s v="Gibson-Hernandez"/>
    <s v="Visionary foreground middleware"/>
    <n v="47900"/>
    <n v="31864"/>
    <n v="0.66521920668058454"/>
    <s v="Fail"/>
    <n v="328"/>
    <x v="1"/>
    <s v="USD"/>
    <d v="2013-07-20T00:00:00"/>
    <x v="0"/>
    <b v="0"/>
    <x v="3"/>
    <x v="3"/>
  </r>
  <r>
    <n v="343"/>
    <s v="Spencer-Weber"/>
    <s v="Optional zero-defect task-force"/>
    <n v="9000"/>
    <n v="4853"/>
    <n v="0.53922222222222227"/>
    <s v="Fail"/>
    <n v="147"/>
    <x v="1"/>
    <s v="USD"/>
    <d v="2013-11-19T00:00:00"/>
    <x v="0"/>
    <b v="0"/>
    <x v="3"/>
    <x v="3"/>
  </r>
  <r>
    <n v="344"/>
    <s v="Berger, Johnson and Marshall"/>
    <s v="Devolved exuding emulation"/>
    <n v="197600"/>
    <n v="82959"/>
    <n v="0.41983299595141699"/>
    <s v="Fail"/>
    <n v="830"/>
    <x v="1"/>
    <s v="USD"/>
    <d v="2018-01-22T00:00:00"/>
    <x v="0"/>
    <b v="0"/>
    <x v="6"/>
    <x v="11"/>
  </r>
  <r>
    <n v="345"/>
    <s v="Taylor, Cisneros and Romero"/>
    <s v="Open-source neutral task-force"/>
    <n v="157600"/>
    <n v="23159"/>
    <n v="0.14694796954314721"/>
    <s v="Fail"/>
    <n v="331"/>
    <x v="4"/>
    <s v="GBP"/>
    <d v="2015-07-09T00:00:00"/>
    <x v="0"/>
    <b v="0"/>
    <x v="4"/>
    <x v="6"/>
  </r>
  <r>
    <n v="346"/>
    <s v="Little-Marsh"/>
    <s v="Virtual attitude-oriented migration"/>
    <n v="8000"/>
    <n v="2758"/>
    <n v="0.34475"/>
    <s v="Fail"/>
    <n v="25"/>
    <x v="1"/>
    <s v="USD"/>
    <d v="2017-08-24T00:00:00"/>
    <x v="0"/>
    <b v="1"/>
    <x v="1"/>
    <x v="7"/>
  </r>
  <r>
    <n v="347"/>
    <s v="Petersen and Sons"/>
    <s v="Open-source full-range portal"/>
    <n v="900"/>
    <n v="12607"/>
    <n v="14.007777777777777"/>
    <s v="Pass"/>
    <n v="191"/>
    <x v="1"/>
    <s v="USD"/>
    <d v="2015-02-11T00:00:00"/>
    <x v="0"/>
    <b v="0"/>
    <x v="2"/>
    <x v="2"/>
  </r>
  <r>
    <n v="348"/>
    <s v="Hensley Ltd"/>
    <s v="Versatile cohesive open system"/>
    <n v="199000"/>
    <n v="142823"/>
    <n v="0.71770351758793971"/>
    <s v="Fail"/>
    <n v="3483"/>
    <x v="1"/>
    <s v="USD"/>
    <d v="2017-02-16T00:00:00"/>
    <x v="0"/>
    <b v="0"/>
    <x v="0"/>
    <x v="0"/>
  </r>
  <r>
    <n v="349"/>
    <s v="Navarro and Sons"/>
    <s v="Multi-layered bottom-line frame"/>
    <n v="180800"/>
    <n v="95958"/>
    <n v="0.53074115044247783"/>
    <s v="Fail"/>
    <n v="923"/>
    <x v="1"/>
    <s v="USD"/>
    <d v="2017-07-14T00:00:00"/>
    <x v="0"/>
    <b v="0"/>
    <x v="3"/>
    <x v="3"/>
  </r>
  <r>
    <n v="350"/>
    <s v="Shannon Ltd"/>
    <s v="Pre-emptive neutral capacity"/>
    <n v="100"/>
    <n v="5"/>
    <n v="0.05"/>
    <s v="Fail"/>
    <n v="1"/>
    <x v="1"/>
    <s v="USD"/>
    <d v="2015-05-20T00:00:00"/>
    <x v="0"/>
    <b v="1"/>
    <x v="1"/>
    <x v="17"/>
  </r>
  <r>
    <n v="351"/>
    <s v="Young LLC"/>
    <s v="Universal maximized methodology"/>
    <n v="74100"/>
    <n v="94631"/>
    <n v="1.2770715249662619"/>
    <s v="Pass"/>
    <n v="2013"/>
    <x v="1"/>
    <s v="USD"/>
    <d v="2015-08-24T00:00:00"/>
    <x v="0"/>
    <b v="0"/>
    <x v="1"/>
    <x v="1"/>
  </r>
  <r>
    <n v="352"/>
    <s v="Adams, Willis and Sanchez"/>
    <s v="Expanded hybrid hardware"/>
    <n v="2800"/>
    <n v="977"/>
    <n v="0.34892857142857142"/>
    <s v="Fail"/>
    <n v="33"/>
    <x v="0"/>
    <s v="CAD"/>
    <d v="2015-11-07T00:00:00"/>
    <x v="0"/>
    <b v="0"/>
    <x v="3"/>
    <x v="3"/>
  </r>
  <r>
    <n v="353"/>
    <s v="Mills-Roy"/>
    <s v="Profit-focused multi-tasking access"/>
    <n v="33600"/>
    <n v="137961"/>
    <n v="4.105982142857143"/>
    <s v="Pass"/>
    <n v="1703"/>
    <x v="1"/>
    <s v="USD"/>
    <d v="2019-07-05T00:00:00"/>
    <x v="0"/>
    <b v="0"/>
    <x v="3"/>
    <x v="3"/>
  </r>
  <r>
    <n v="354"/>
    <s v="Brown Group"/>
    <s v="Profit-focused transitional capability"/>
    <n v="6100"/>
    <n v="7548"/>
    <n v="1.2373770491803278"/>
    <s v="Pass"/>
    <n v="80"/>
    <x v="3"/>
    <s v="DKK"/>
    <d v="2013-09-03T00:00:00"/>
    <x v="0"/>
    <b v="0"/>
    <x v="4"/>
    <x v="4"/>
  </r>
  <r>
    <n v="355"/>
    <s v="Burns-Burnett"/>
    <s v="Front-line scalable definition"/>
    <n v="3800"/>
    <n v="2241"/>
    <n v="0.58973684210526311"/>
    <s v="Fail"/>
    <n v="86"/>
    <x v="1"/>
    <s v="USD"/>
    <d v="2017-01-22T00:00:00"/>
    <x v="0"/>
    <b v="0"/>
    <x v="2"/>
    <x v="8"/>
  </r>
  <r>
    <n v="356"/>
    <s v="Glass, Nunez and Mcdonald"/>
    <s v="Open-source systematic protocol"/>
    <n v="9300"/>
    <n v="3431"/>
    <n v="0.36892473118279567"/>
    <s v="Fail"/>
    <n v="40"/>
    <x v="6"/>
    <s v="EUR"/>
    <d v="2012-01-14T00:00:00"/>
    <x v="0"/>
    <b v="0"/>
    <x v="3"/>
    <x v="3"/>
  </r>
  <r>
    <n v="357"/>
    <s v="Perez, Davis and Wilson"/>
    <s v="Implemented tangible algorithm"/>
    <n v="2300"/>
    <n v="4253"/>
    <n v="1.8491304347826087"/>
    <s v="Pass"/>
    <n v="41"/>
    <x v="1"/>
    <s v="USD"/>
    <d v="2015-09-03T00:00:00"/>
    <x v="0"/>
    <b v="0"/>
    <x v="6"/>
    <x v="11"/>
  </r>
  <r>
    <n v="358"/>
    <s v="Diaz-Garcia"/>
    <s v="Profit-focused 3rdgeneration circuit"/>
    <n v="9700"/>
    <n v="1146"/>
    <n v="0.11814432989690722"/>
    <s v="Fail"/>
    <n v="23"/>
    <x v="0"/>
    <s v="CAD"/>
    <d v="2018-08-10T00:00:00"/>
    <x v="1"/>
    <b v="0"/>
    <x v="7"/>
    <x v="14"/>
  </r>
  <r>
    <n v="359"/>
    <s v="Salazar-Moon"/>
    <s v="Compatible needs-based architecture"/>
    <n v="4000"/>
    <n v="11948"/>
    <n v="2.9870000000000001"/>
    <s v="Pass"/>
    <n v="187"/>
    <x v="1"/>
    <s v="USD"/>
    <d v="2011-08-27T00:00:00"/>
    <x v="0"/>
    <b v="0"/>
    <x v="4"/>
    <x v="10"/>
  </r>
  <r>
    <n v="360"/>
    <s v="Larsen-Chung"/>
    <s v="Right-sized zero tolerance migration"/>
    <n v="59700"/>
    <n v="135132"/>
    <n v="2.2635175879396985"/>
    <s v="Pass"/>
    <n v="2875"/>
    <x v="4"/>
    <s v="GBP"/>
    <d v="2011-01-01T00:00:00"/>
    <x v="0"/>
    <b v="1"/>
    <x v="3"/>
    <x v="3"/>
  </r>
  <r>
    <n v="361"/>
    <s v="Anderson and Sons"/>
    <s v="Quality-focused reciprocal structure"/>
    <n v="5500"/>
    <n v="9546"/>
    <n v="1.7356363636363636"/>
    <s v="Pass"/>
    <n v="88"/>
    <x v="1"/>
    <s v="USD"/>
    <d v="2017-10-07T00:00:00"/>
    <x v="0"/>
    <b v="0"/>
    <x v="3"/>
    <x v="3"/>
  </r>
  <r>
    <n v="362"/>
    <s v="Lawrence Group"/>
    <s v="Automated actuating conglomeration"/>
    <n v="3700"/>
    <n v="13755"/>
    <n v="3.7175675675675675"/>
    <s v="Pass"/>
    <n v="191"/>
    <x v="1"/>
    <s v="USD"/>
    <d v="2011-01-27T00:00:00"/>
    <x v="0"/>
    <b v="0"/>
    <x v="1"/>
    <x v="1"/>
  </r>
  <r>
    <n v="363"/>
    <s v="Gray-Davis"/>
    <s v="Re-contextualized local initiative"/>
    <n v="5200"/>
    <n v="8330"/>
    <n v="1.601923076923077"/>
    <s v="Pass"/>
    <n v="139"/>
    <x v="1"/>
    <s v="USD"/>
    <d v="2011-12-27T00:00:00"/>
    <x v="0"/>
    <b v="0"/>
    <x v="1"/>
    <x v="1"/>
  </r>
  <r>
    <n v="364"/>
    <s v="Ramirez-Myers"/>
    <s v="Switchable intangible definition"/>
    <n v="900"/>
    <n v="14547"/>
    <n v="16.163333333333334"/>
    <s v="Pass"/>
    <n v="186"/>
    <x v="1"/>
    <s v="USD"/>
    <d v="2018-03-05T00:00:00"/>
    <x v="0"/>
    <b v="0"/>
    <x v="1"/>
    <x v="7"/>
  </r>
  <r>
    <n v="365"/>
    <s v="Lucas, Hall and Bonilla"/>
    <s v="Networked bottom-line initiative"/>
    <n v="1600"/>
    <n v="11735"/>
    <n v="7.3343749999999996"/>
    <s v="Pass"/>
    <n v="112"/>
    <x v="2"/>
    <s v="AUD"/>
    <d v="2016-12-29T00:00:00"/>
    <x v="0"/>
    <b v="0"/>
    <x v="3"/>
    <x v="3"/>
  </r>
  <r>
    <n v="366"/>
    <s v="Williams, Perez and Villegas"/>
    <s v="Robust directional system engine"/>
    <n v="1800"/>
    <n v="10658"/>
    <n v="5.9211111111111112"/>
    <s v="Pass"/>
    <n v="101"/>
    <x v="1"/>
    <s v="USD"/>
    <d v="2011-01-03T00:00:00"/>
    <x v="0"/>
    <b v="1"/>
    <x v="3"/>
    <x v="3"/>
  </r>
  <r>
    <n v="367"/>
    <s v="Brooks, Jones and Ingram"/>
    <s v="Triple-buffered explicit methodology"/>
    <n v="9900"/>
    <n v="1870"/>
    <n v="0.18888888888888888"/>
    <s v="Fail"/>
    <n v="75"/>
    <x v="1"/>
    <s v="USD"/>
    <d v="2014-10-18T00:00:00"/>
    <x v="0"/>
    <b v="1"/>
    <x v="3"/>
    <x v="3"/>
  </r>
  <r>
    <n v="368"/>
    <s v="Whitaker, Wallace and Daniels"/>
    <s v="Reactive directional capacity"/>
    <n v="5200"/>
    <n v="14394"/>
    <n v="2.7680769230769231"/>
    <s v="Pass"/>
    <n v="206"/>
    <x v="4"/>
    <s v="GBP"/>
    <d v="2010-10-13T00:00:00"/>
    <x v="0"/>
    <b v="1"/>
    <x v="4"/>
    <x v="4"/>
  </r>
  <r>
    <n v="369"/>
    <s v="Smith-Gonzalez"/>
    <s v="Polarized needs-based approach"/>
    <n v="5400"/>
    <n v="14743"/>
    <n v="2.730185185185185"/>
    <s v="Pass"/>
    <n v="154"/>
    <x v="1"/>
    <s v="USD"/>
    <d v="2013-02-03T00:00:00"/>
    <x v="0"/>
    <b v="1"/>
    <x v="4"/>
    <x v="19"/>
  </r>
  <r>
    <n v="370"/>
    <s v="Skinner PLC"/>
    <s v="Intuitive well-modulated middleware"/>
    <n v="112300"/>
    <n v="178965"/>
    <n v="1.593633125556545"/>
    <s v="Pass"/>
    <n v="5966"/>
    <x v="1"/>
    <s v="USD"/>
    <d v="2019-04-15T00:00:00"/>
    <x v="0"/>
    <b v="0"/>
    <x v="3"/>
    <x v="3"/>
  </r>
  <r>
    <n v="371"/>
    <s v="Nolan, Smith and Sanchez"/>
    <s v="Multi-channeled logistical matrices"/>
    <n v="189200"/>
    <n v="128410"/>
    <n v="0.67869978858350954"/>
    <s v="Fail"/>
    <n v="2176"/>
    <x v="1"/>
    <s v="USD"/>
    <d v="2015-02-08T00:00:00"/>
    <x v="0"/>
    <b v="0"/>
    <x v="3"/>
    <x v="3"/>
  </r>
  <r>
    <n v="372"/>
    <s v="Green-Carr"/>
    <s v="Pre-emptive bifurcated artificial intelligence"/>
    <n v="900"/>
    <n v="14324"/>
    <n v="15.915555555555555"/>
    <s v="Pass"/>
    <n v="169"/>
    <x v="1"/>
    <s v="USD"/>
    <d v="2015-01-08T00:00:00"/>
    <x v="0"/>
    <b v="1"/>
    <x v="4"/>
    <x v="4"/>
  </r>
  <r>
    <n v="373"/>
    <s v="Brown-Parker"/>
    <s v="Down-sized coherent toolset"/>
    <n v="22500"/>
    <n v="164291"/>
    <n v="7.3018222222222224"/>
    <s v="Pass"/>
    <n v="2106"/>
    <x v="1"/>
    <s v="USD"/>
    <d v="2017-08-17T00:00:00"/>
    <x v="0"/>
    <b v="0"/>
    <x v="3"/>
    <x v="3"/>
  </r>
  <r>
    <n v="374"/>
    <s v="Marshall Inc"/>
    <s v="Open-source multi-tasking data-warehouse"/>
    <n v="167400"/>
    <n v="22073"/>
    <n v="0.13185782556750297"/>
    <s v="Fail"/>
    <n v="441"/>
    <x v="1"/>
    <s v="USD"/>
    <d v="2019-01-11T00:00:00"/>
    <x v="0"/>
    <b v="1"/>
    <x v="4"/>
    <x v="4"/>
  </r>
  <r>
    <n v="375"/>
    <s v="Leblanc-Pineda"/>
    <s v="Future-proofed upward-trending contingency"/>
    <n v="2700"/>
    <n v="1479"/>
    <n v="0.54777777777777781"/>
    <s v="Fail"/>
    <n v="25"/>
    <x v="1"/>
    <s v="USD"/>
    <d v="2015-10-16T00:00:00"/>
    <x v="0"/>
    <b v="0"/>
    <x v="1"/>
    <x v="7"/>
  </r>
  <r>
    <n v="376"/>
    <s v="Perry PLC"/>
    <s v="Mandatory uniform matrix"/>
    <n v="3400"/>
    <n v="12275"/>
    <n v="3.6102941176470589"/>
    <s v="Pass"/>
    <n v="131"/>
    <x v="1"/>
    <s v="USD"/>
    <d v="2014-07-06T00:00:00"/>
    <x v="0"/>
    <b v="0"/>
    <x v="1"/>
    <x v="1"/>
  </r>
  <r>
    <n v="377"/>
    <s v="Klein, Stark and Livingston"/>
    <s v="Phased methodical initiative"/>
    <n v="49700"/>
    <n v="5098"/>
    <n v="0.10257545271629778"/>
    <s v="Fail"/>
    <n v="127"/>
    <x v="1"/>
    <s v="USD"/>
    <d v="2019-10-22T00:00:00"/>
    <x v="0"/>
    <b v="0"/>
    <x v="3"/>
    <x v="3"/>
  </r>
  <r>
    <n v="378"/>
    <s v="Fleming-Oliver"/>
    <s v="Managed stable function"/>
    <n v="178200"/>
    <n v="24882"/>
    <n v="0.13962962962962963"/>
    <s v="Fail"/>
    <n v="355"/>
    <x v="1"/>
    <s v="USD"/>
    <d v="2018-05-21T00:00:00"/>
    <x v="0"/>
    <b v="0"/>
    <x v="4"/>
    <x v="4"/>
  </r>
  <r>
    <n v="379"/>
    <s v="Reilly, Aguirre and Johnson"/>
    <s v="Realigned clear-thinking migration"/>
    <n v="7200"/>
    <n v="2912"/>
    <n v="0.40444444444444444"/>
    <s v="Fail"/>
    <n v="44"/>
    <x v="4"/>
    <s v="GBP"/>
    <d v="2011-10-27T00:00:00"/>
    <x v="0"/>
    <b v="0"/>
    <x v="3"/>
    <x v="3"/>
  </r>
  <r>
    <n v="380"/>
    <s v="Davidson, Wilcox and Lewis"/>
    <s v="Optional clear-thinking process improvement"/>
    <n v="2500"/>
    <n v="4008"/>
    <n v="1.6032"/>
    <s v="Pass"/>
    <n v="84"/>
    <x v="1"/>
    <s v="USD"/>
    <d v="2013-06-23T00:00:00"/>
    <x v="0"/>
    <b v="0"/>
    <x v="3"/>
    <x v="3"/>
  </r>
  <r>
    <n v="381"/>
    <s v="Michael, Anderson and Vincent"/>
    <s v="Cross-group global moratorium"/>
    <n v="5300"/>
    <n v="9749"/>
    <n v="1.8394339622641509"/>
    <s v="Pass"/>
    <n v="155"/>
    <x v="1"/>
    <s v="USD"/>
    <d v="2015-06-08T00:00:00"/>
    <x v="0"/>
    <b v="0"/>
    <x v="3"/>
    <x v="3"/>
  </r>
  <r>
    <n v="382"/>
    <s v="King Ltd"/>
    <s v="Visionary systemic process improvement"/>
    <n v="9100"/>
    <n v="5803"/>
    <n v="0.63769230769230767"/>
    <s v="Fail"/>
    <n v="67"/>
    <x v="1"/>
    <s v="USD"/>
    <d v="2017-10-16T00:00:00"/>
    <x v="0"/>
    <b v="0"/>
    <x v="7"/>
    <x v="14"/>
  </r>
  <r>
    <n v="383"/>
    <s v="Baker Ltd"/>
    <s v="Progressive intangible flexibility"/>
    <n v="6300"/>
    <n v="14199"/>
    <n v="2.2538095238095237"/>
    <s v="Pass"/>
    <n v="189"/>
    <x v="1"/>
    <s v="USD"/>
    <d v="2019-02-13T00:00:00"/>
    <x v="0"/>
    <b v="1"/>
    <x v="0"/>
    <x v="0"/>
  </r>
  <r>
    <n v="384"/>
    <s v="Baker, Collins and Smith"/>
    <s v="Reactive real-time software"/>
    <n v="114400"/>
    <n v="196779"/>
    <n v="1.7200961538461539"/>
    <s v="Pass"/>
    <n v="4799"/>
    <x v="1"/>
    <s v="USD"/>
    <d v="2017-02-10T00:00:00"/>
    <x v="1"/>
    <b v="1"/>
    <x v="4"/>
    <x v="4"/>
  </r>
  <r>
    <n v="385"/>
    <s v="Warren-Harrison"/>
    <s v="Programmable incremental knowledge user"/>
    <n v="38900"/>
    <n v="56859"/>
    <n v="1.4616709511568124"/>
    <s v="Pass"/>
    <n v="1137"/>
    <x v="1"/>
    <s v="USD"/>
    <d v="2019-03-29T00:00:00"/>
    <x v="0"/>
    <b v="0"/>
    <x v="5"/>
    <x v="9"/>
  </r>
  <r>
    <n v="386"/>
    <s v="Gardner Group"/>
    <s v="Progressive 5thgeneration customer loyalty"/>
    <n v="135500"/>
    <n v="103554"/>
    <n v="0.76423616236162362"/>
    <s v="Fail"/>
    <n v="1068"/>
    <x v="1"/>
    <s v="USD"/>
    <d v="2010-06-26T00:00:00"/>
    <x v="0"/>
    <b v="0"/>
    <x v="3"/>
    <x v="3"/>
  </r>
  <r>
    <n v="387"/>
    <s v="Flores-Lambert"/>
    <s v="Triple-buffered logistical frame"/>
    <n v="109000"/>
    <n v="42795"/>
    <n v="0.39261467889908258"/>
    <s v="Fail"/>
    <n v="424"/>
    <x v="1"/>
    <s v="USD"/>
    <d v="2012-06-12T00:00:00"/>
    <x v="0"/>
    <b v="0"/>
    <x v="2"/>
    <x v="8"/>
  </r>
  <r>
    <n v="388"/>
    <s v="Cruz Ltd"/>
    <s v="Exclusive dynamic adapter"/>
    <n v="114800"/>
    <n v="12938"/>
    <n v="0.11270034843205574"/>
    <s v="Fail"/>
    <n v="145"/>
    <x v="5"/>
    <s v="CHF"/>
    <d v="2012-01-04T00:00:00"/>
    <x v="0"/>
    <b v="0"/>
    <x v="1"/>
    <x v="7"/>
  </r>
  <r>
    <n v="389"/>
    <s v="Knox-Garner"/>
    <s v="Automated systemic hierarchy"/>
    <n v="83000"/>
    <n v="101352"/>
    <n v="1.2211084337349398"/>
    <s v="Pass"/>
    <n v="1152"/>
    <x v="1"/>
    <s v="USD"/>
    <d v="2010-10-28T00:00:00"/>
    <x v="0"/>
    <b v="0"/>
    <x v="3"/>
    <x v="3"/>
  </r>
  <r>
    <n v="390"/>
    <s v="Davis-Allen"/>
    <s v="Digitized eco-centric core"/>
    <n v="2400"/>
    <n v="4477"/>
    <n v="1.8654166666666667"/>
    <s v="Pass"/>
    <n v="50"/>
    <x v="1"/>
    <s v="USD"/>
    <d v="2013-09-13T00:00:00"/>
    <x v="0"/>
    <b v="0"/>
    <x v="7"/>
    <x v="14"/>
  </r>
  <r>
    <n v="391"/>
    <s v="Miller-Patel"/>
    <s v="Mandatory uniform strategy"/>
    <n v="60400"/>
    <n v="4393"/>
    <n v="7.27317880794702E-2"/>
    <s v="Fail"/>
    <n v="151"/>
    <x v="1"/>
    <s v="USD"/>
    <d v="2014-01-14T00:00:00"/>
    <x v="0"/>
    <b v="0"/>
    <x v="5"/>
    <x v="9"/>
  </r>
  <r>
    <n v="392"/>
    <s v="Hernandez-Grimes"/>
    <s v="Profit-focused zero administration forecast"/>
    <n v="102900"/>
    <n v="67546"/>
    <n v="0.65642371234207963"/>
    <s v="Fail"/>
    <n v="1608"/>
    <x v="1"/>
    <s v="USD"/>
    <d v="2011-01-06T00:00:00"/>
    <x v="0"/>
    <b v="0"/>
    <x v="2"/>
    <x v="8"/>
  </r>
  <r>
    <n v="393"/>
    <s v="Owens, Hall and Gonzalez"/>
    <s v="De-engineered static orchestration"/>
    <n v="62800"/>
    <n v="143788"/>
    <n v="2.2896178343949045"/>
    <s v="Pass"/>
    <n v="3059"/>
    <x v="0"/>
    <s v="CAD"/>
    <d v="2017-07-17T00:00:00"/>
    <x v="0"/>
    <b v="0"/>
    <x v="1"/>
    <x v="17"/>
  </r>
  <r>
    <n v="394"/>
    <s v="Noble-Bailey"/>
    <s v="Customizable dynamic info-mediaries"/>
    <n v="800"/>
    <n v="3755"/>
    <n v="4.6937499999999996"/>
    <s v="Pass"/>
    <n v="34"/>
    <x v="1"/>
    <s v="USD"/>
    <d v="2013-07-29T00:00:00"/>
    <x v="0"/>
    <b v="1"/>
    <x v="4"/>
    <x v="4"/>
  </r>
  <r>
    <n v="395"/>
    <s v="Taylor PLC"/>
    <s v="Enhanced incremental budgetary management"/>
    <n v="7100"/>
    <n v="9238"/>
    <n v="1.3011267605633803"/>
    <s v="Pass"/>
    <n v="220"/>
    <x v="1"/>
    <s v="USD"/>
    <d v="2011-12-08T00:00:00"/>
    <x v="1"/>
    <b v="0"/>
    <x v="3"/>
    <x v="3"/>
  </r>
  <r>
    <n v="396"/>
    <s v="Holmes PLC"/>
    <s v="Digitized local info-mediaries"/>
    <n v="46100"/>
    <n v="77012"/>
    <n v="1.6705422993492407"/>
    <s v="Pass"/>
    <n v="1604"/>
    <x v="2"/>
    <s v="AUD"/>
    <d v="2018-10-05T00:00:00"/>
    <x v="0"/>
    <b v="0"/>
    <x v="4"/>
    <x v="6"/>
  </r>
  <r>
    <n v="397"/>
    <s v="Jones-Martin"/>
    <s v="Virtual systematic monitoring"/>
    <n v="8100"/>
    <n v="14083"/>
    <n v="1.738641975308642"/>
    <s v="Pass"/>
    <n v="454"/>
    <x v="1"/>
    <s v="USD"/>
    <d v="2013-05-23T00:00:00"/>
    <x v="0"/>
    <b v="0"/>
    <x v="1"/>
    <x v="1"/>
  </r>
  <r>
    <n v="398"/>
    <s v="Myers LLC"/>
    <s v="Reactive bottom-line open architecture"/>
    <n v="1700"/>
    <n v="12202"/>
    <n v="7.1776470588235295"/>
    <s v="Pass"/>
    <n v="123"/>
    <x v="6"/>
    <s v="EUR"/>
    <d v="2018-05-08T00:00:00"/>
    <x v="0"/>
    <b v="1"/>
    <x v="4"/>
    <x v="10"/>
  </r>
  <r>
    <n v="399"/>
    <s v="Acosta, Mullins and Morris"/>
    <s v="Pre-emptive interactive model"/>
    <n v="97300"/>
    <n v="62127"/>
    <n v="0.63850976361767731"/>
    <s v="Fail"/>
    <n v="941"/>
    <x v="1"/>
    <s v="USD"/>
    <d v="2011-02-02T00:00:00"/>
    <x v="0"/>
    <b v="0"/>
    <x v="1"/>
    <x v="7"/>
  </r>
  <r>
    <n v="400"/>
    <s v="Bell PLC"/>
    <s v="Ergonomic eco-centric open architecture"/>
    <n v="100"/>
    <n v="2"/>
    <n v="0.02"/>
    <s v="Fail"/>
    <n v="1"/>
    <x v="1"/>
    <s v="USD"/>
    <d v="2013-08-16T00:00:00"/>
    <x v="0"/>
    <b v="1"/>
    <x v="7"/>
    <x v="14"/>
  </r>
  <r>
    <n v="401"/>
    <s v="Smith-Schmidt"/>
    <s v="Inverse radical hierarchy"/>
    <n v="900"/>
    <n v="13772"/>
    <n v="15.302222222222222"/>
    <s v="Pass"/>
    <n v="299"/>
    <x v="1"/>
    <s v="USD"/>
    <d v="2019-10-27T00:00:00"/>
    <x v="0"/>
    <b v="0"/>
    <x v="3"/>
    <x v="3"/>
  </r>
  <r>
    <n v="402"/>
    <s v="Ruiz, Richardson and Cole"/>
    <s v="Team-oriented static interface"/>
    <n v="7300"/>
    <n v="2946"/>
    <n v="0.40356164383561643"/>
    <s v="Fail"/>
    <n v="40"/>
    <x v="1"/>
    <s v="USD"/>
    <d v="2012-01-06T00:00:00"/>
    <x v="0"/>
    <b v="1"/>
    <x v="4"/>
    <x v="12"/>
  </r>
  <r>
    <n v="403"/>
    <s v="Leonard-Mcclain"/>
    <s v="Virtual foreground throughput"/>
    <n v="195800"/>
    <n v="168820"/>
    <n v="0.86220633299284988"/>
    <s v="Fail"/>
    <n v="3015"/>
    <x v="0"/>
    <s v="CAD"/>
    <d v="2010-05-12T00:00:00"/>
    <x v="0"/>
    <b v="1"/>
    <x v="3"/>
    <x v="3"/>
  </r>
  <r>
    <n v="404"/>
    <s v="Bailey-Boyer"/>
    <s v="Visionary exuding Internet solution"/>
    <n v="48900"/>
    <n v="154321"/>
    <n v="3.1558486707566464"/>
    <s v="Pass"/>
    <n v="2237"/>
    <x v="1"/>
    <s v="USD"/>
    <d v="2017-11-14T00:00:00"/>
    <x v="0"/>
    <b v="0"/>
    <x v="3"/>
    <x v="3"/>
  </r>
  <r>
    <n v="405"/>
    <s v="Lee LLC"/>
    <s v="Synchronized secondary analyzer"/>
    <n v="29600"/>
    <n v="26527"/>
    <n v="0.89618243243243245"/>
    <s v="Fail"/>
    <n v="435"/>
    <x v="1"/>
    <s v="USD"/>
    <d v="2018-06-04T00:00:00"/>
    <x v="0"/>
    <b v="0"/>
    <x v="3"/>
    <x v="3"/>
  </r>
  <r>
    <n v="406"/>
    <s v="Lyons Inc"/>
    <s v="Balanced attitude-oriented parallelism"/>
    <n v="39300"/>
    <n v="71583"/>
    <n v="1.8214503816793892"/>
    <s v="Pass"/>
    <n v="645"/>
    <x v="1"/>
    <s v="USD"/>
    <d v="2013-01-30T00:00:00"/>
    <x v="1"/>
    <b v="0"/>
    <x v="4"/>
    <x v="4"/>
  </r>
  <r>
    <n v="407"/>
    <s v="Herrera-Wilson"/>
    <s v="Organized bandwidth-monitored core"/>
    <n v="3400"/>
    <n v="12100"/>
    <n v="3.5588235294117645"/>
    <s v="Pass"/>
    <n v="484"/>
    <x v="3"/>
    <s v="DKK"/>
    <d v="2019-10-13T00:00:00"/>
    <x v="0"/>
    <b v="0"/>
    <x v="3"/>
    <x v="3"/>
  </r>
  <r>
    <n v="408"/>
    <s v="Mahoney, Adams and Lucas"/>
    <s v="Cloned leadingedge utilization"/>
    <n v="9200"/>
    <n v="12129"/>
    <n v="1.3183695652173912"/>
    <s v="Pass"/>
    <n v="154"/>
    <x v="0"/>
    <s v="CAD"/>
    <d v="2016-06-20T00:00:00"/>
    <x v="0"/>
    <b v="0"/>
    <x v="4"/>
    <x v="4"/>
  </r>
  <r>
    <n v="409"/>
    <s v="Stewart LLC"/>
    <s v="Secured asymmetric projection"/>
    <n v="135600"/>
    <n v="62804"/>
    <n v="0.46315634218289087"/>
    <s v="Fail"/>
    <n v="714"/>
    <x v="1"/>
    <s v="USD"/>
    <d v="2017-04-18T00:00:00"/>
    <x v="0"/>
    <b v="0"/>
    <x v="1"/>
    <x v="1"/>
  </r>
  <r>
    <n v="410"/>
    <s v="Mcmillan Group"/>
    <s v="Advanced cohesive Graphic Interface"/>
    <n v="153700"/>
    <n v="55536"/>
    <n v="0.36132726089785294"/>
    <s v="Fail"/>
    <n v="1111"/>
    <x v="1"/>
    <s v="USD"/>
    <d v="2015-04-28T00:00:00"/>
    <x v="0"/>
    <b v="0"/>
    <x v="6"/>
    <x v="20"/>
  </r>
  <r>
    <n v="411"/>
    <s v="Beck, Thompson and Martinez"/>
    <s v="Down-sized maximized function"/>
    <n v="7800"/>
    <n v="8161"/>
    <n v="1.0462820512820512"/>
    <s v="Pass"/>
    <n v="82"/>
    <x v="1"/>
    <s v="USD"/>
    <d v="2017-05-29T00:00:00"/>
    <x v="0"/>
    <b v="0"/>
    <x v="3"/>
    <x v="3"/>
  </r>
  <r>
    <n v="412"/>
    <s v="Rodriguez-Scott"/>
    <s v="Realigned zero tolerance software"/>
    <n v="2100"/>
    <n v="14046"/>
    <n v="6.6885714285714286"/>
    <s v="Pass"/>
    <n v="134"/>
    <x v="1"/>
    <s v="USD"/>
    <d v="2014-01-03T00:00:00"/>
    <x v="0"/>
    <b v="0"/>
    <x v="5"/>
    <x v="13"/>
  </r>
  <r>
    <n v="413"/>
    <s v="Rush-Bowers"/>
    <s v="Persevering analyzing extranet"/>
    <n v="189500"/>
    <n v="117628"/>
    <n v="0.62072823218997364"/>
    <s v="Fail"/>
    <n v="1089"/>
    <x v="1"/>
    <s v="USD"/>
    <d v="2018-11-27T00:00:00"/>
    <x v="0"/>
    <b v="0"/>
    <x v="4"/>
    <x v="10"/>
  </r>
  <r>
    <n v="414"/>
    <s v="Davis and Sons"/>
    <s v="Innovative human-resource migration"/>
    <n v="188200"/>
    <n v="159405"/>
    <n v="0.84699787460148779"/>
    <s v="Fail"/>
    <n v="5497"/>
    <x v="1"/>
    <s v="USD"/>
    <d v="2010-04-20T00:00:00"/>
    <x v="0"/>
    <b v="1"/>
    <x v="0"/>
    <x v="0"/>
  </r>
  <r>
    <n v="415"/>
    <s v="Anderson-Pham"/>
    <s v="Intuitive needs-based monitoring"/>
    <n v="113500"/>
    <n v="12552"/>
    <n v="0.11059030837004405"/>
    <s v="Fail"/>
    <n v="418"/>
    <x v="1"/>
    <s v="USD"/>
    <d v="2012-01-13T00:00:00"/>
    <x v="0"/>
    <b v="0"/>
    <x v="3"/>
    <x v="3"/>
  </r>
  <r>
    <n v="416"/>
    <s v="Stewart-Coleman"/>
    <s v="Customer-focused disintermediate toolset"/>
    <n v="134600"/>
    <n v="59007"/>
    <n v="0.43838781575037145"/>
    <s v="Fail"/>
    <n v="1439"/>
    <x v="1"/>
    <s v="USD"/>
    <d v="2011-01-17T00:00:00"/>
    <x v="0"/>
    <b v="1"/>
    <x v="4"/>
    <x v="4"/>
  </r>
  <r>
    <n v="417"/>
    <s v="Bradshaw, Smith and Ryan"/>
    <s v="Upgradable 24/7 emulation"/>
    <n v="1700"/>
    <n v="943"/>
    <n v="0.55470588235294116"/>
    <s v="Fail"/>
    <n v="15"/>
    <x v="1"/>
    <s v="USD"/>
    <d v="2018-11-03T00:00:00"/>
    <x v="0"/>
    <b v="0"/>
    <x v="3"/>
    <x v="3"/>
  </r>
  <r>
    <n v="418"/>
    <s v="Jackson PLC"/>
    <s v="Quality-focused client-server core"/>
    <n v="163700"/>
    <n v="93963"/>
    <n v="0.57399511301160655"/>
    <s v="Fail"/>
    <n v="1999"/>
    <x v="0"/>
    <s v="CAD"/>
    <d v="2012-05-06T00:00:00"/>
    <x v="0"/>
    <b v="0"/>
    <x v="4"/>
    <x v="4"/>
  </r>
  <r>
    <n v="419"/>
    <s v="Ware-Arias"/>
    <s v="Upgradable maximized protocol"/>
    <n v="113800"/>
    <n v="140469"/>
    <n v="1.2343497363796134"/>
    <s v="Pass"/>
    <n v="5203"/>
    <x v="1"/>
    <s v="USD"/>
    <d v="2011-12-22T00:00:00"/>
    <x v="0"/>
    <b v="0"/>
    <x v="2"/>
    <x v="2"/>
  </r>
  <r>
    <n v="420"/>
    <s v="Blair, Reyes and Woods"/>
    <s v="Cross-platform interactive synergy"/>
    <n v="5000"/>
    <n v="6423"/>
    <n v="1.2846"/>
    <s v="Pass"/>
    <n v="94"/>
    <x v="1"/>
    <s v="USD"/>
    <d v="2017-06-25T00:00:00"/>
    <x v="0"/>
    <b v="0"/>
    <x v="3"/>
    <x v="3"/>
  </r>
  <r>
    <n v="421"/>
    <s v="Thomas-Lopez"/>
    <s v="User-centric fault-tolerant archive"/>
    <n v="9400"/>
    <n v="6015"/>
    <n v="0.63989361702127656"/>
    <s v="Fail"/>
    <n v="118"/>
    <x v="1"/>
    <s v="USD"/>
    <d v="2017-06-29T00:00:00"/>
    <x v="0"/>
    <b v="1"/>
    <x v="2"/>
    <x v="8"/>
  </r>
  <r>
    <n v="422"/>
    <s v="Brown, Davies and Pacheco"/>
    <s v="Reverse-engineered regional knowledge user"/>
    <n v="8700"/>
    <n v="11075"/>
    <n v="1.2729885057471264"/>
    <s v="Pass"/>
    <n v="205"/>
    <x v="1"/>
    <s v="USD"/>
    <d v="2010-04-17T00:00:00"/>
    <x v="0"/>
    <b v="1"/>
    <x v="3"/>
    <x v="3"/>
  </r>
  <r>
    <n v="423"/>
    <s v="Jones-Riddle"/>
    <s v="Self-enabling real-time definition"/>
    <n v="147800"/>
    <n v="15723"/>
    <n v="0.10638024357239513"/>
    <s v="Fail"/>
    <n v="162"/>
    <x v="1"/>
    <s v="USD"/>
    <d v="2011-09-22T00:00:00"/>
    <x v="0"/>
    <b v="1"/>
    <x v="0"/>
    <x v="0"/>
  </r>
  <r>
    <n v="424"/>
    <s v="Schmidt-Gomez"/>
    <s v="User-centric impactful projection"/>
    <n v="5100"/>
    <n v="2064"/>
    <n v="0.40470588235294119"/>
    <s v="Fail"/>
    <n v="83"/>
    <x v="1"/>
    <s v="USD"/>
    <d v="2018-04-18T00:00:00"/>
    <x v="0"/>
    <b v="0"/>
    <x v="1"/>
    <x v="7"/>
  </r>
  <r>
    <n v="425"/>
    <s v="Sullivan, Davis and Booth"/>
    <s v="Vision-oriented actuating hardware"/>
    <n v="2700"/>
    <n v="7767"/>
    <n v="2.8766666666666665"/>
    <s v="Pass"/>
    <n v="92"/>
    <x v="1"/>
    <s v="USD"/>
    <d v="2015-07-28T00:00:00"/>
    <x v="0"/>
    <b v="0"/>
    <x v="7"/>
    <x v="14"/>
  </r>
  <r>
    <n v="426"/>
    <s v="Edwards-Kane"/>
    <s v="Virtual leadingedge framework"/>
    <n v="1800"/>
    <n v="10313"/>
    <n v="5.7294444444444448"/>
    <s v="Pass"/>
    <n v="219"/>
    <x v="1"/>
    <s v="USD"/>
    <d v="2013-02-27T00:00:00"/>
    <x v="0"/>
    <b v="0"/>
    <x v="3"/>
    <x v="3"/>
  </r>
  <r>
    <n v="427"/>
    <s v="Hicks, Wall and Webb"/>
    <s v="Managed discrete framework"/>
    <n v="174500"/>
    <n v="197018"/>
    <n v="1.1290429799426933"/>
    <s v="Pass"/>
    <n v="2526"/>
    <x v="1"/>
    <s v="USD"/>
    <d v="2014-09-13T00:00:00"/>
    <x v="0"/>
    <b v="1"/>
    <x v="3"/>
    <x v="3"/>
  </r>
  <r>
    <n v="428"/>
    <s v="Mayer-Richmond"/>
    <s v="Progressive zero-defect capability"/>
    <n v="101400"/>
    <n v="47037"/>
    <n v="0.46387573964497042"/>
    <s v="Fail"/>
    <n v="747"/>
    <x v="1"/>
    <s v="USD"/>
    <d v="2011-02-11T00:00:00"/>
    <x v="0"/>
    <b v="0"/>
    <x v="4"/>
    <x v="10"/>
  </r>
  <r>
    <n v="429"/>
    <s v="Robles Ltd"/>
    <s v="Right-sized demand-driven adapter"/>
    <n v="191000"/>
    <n v="173191"/>
    <n v="0.90675916230366493"/>
    <s v="Fail"/>
    <n v="2138"/>
    <x v="1"/>
    <s v="USD"/>
    <d v="2014-02-10T00:00:00"/>
    <x v="0"/>
    <b v="1"/>
    <x v="7"/>
    <x v="14"/>
  </r>
  <r>
    <n v="430"/>
    <s v="Cochran Ltd"/>
    <s v="Re-engineered attitude-oriented frame"/>
    <n v="8100"/>
    <n v="5487"/>
    <n v="0.67740740740740746"/>
    <s v="Fail"/>
    <n v="84"/>
    <x v="1"/>
    <s v="USD"/>
    <d v="2019-09-29T00:00:00"/>
    <x v="0"/>
    <b v="0"/>
    <x v="3"/>
    <x v="3"/>
  </r>
  <r>
    <n v="431"/>
    <s v="Rosales LLC"/>
    <s v="Compatible multimedia utilization"/>
    <n v="5100"/>
    <n v="9817"/>
    <n v="1.9249019607843136"/>
    <s v="Pass"/>
    <n v="94"/>
    <x v="1"/>
    <s v="USD"/>
    <d v="2018-06-22T00:00:00"/>
    <x v="1"/>
    <b v="0"/>
    <x v="3"/>
    <x v="3"/>
  </r>
  <r>
    <n v="432"/>
    <s v="Harper-Bryan"/>
    <s v="Re-contextualized dedicated hardware"/>
    <n v="7700"/>
    <n v="6369"/>
    <n v="0.82714285714285718"/>
    <s v="Fail"/>
    <n v="91"/>
    <x v="1"/>
    <s v="USD"/>
    <d v="2014-05-02T00:00:00"/>
    <x v="0"/>
    <b v="0"/>
    <x v="3"/>
    <x v="3"/>
  </r>
  <r>
    <n v="433"/>
    <s v="Potter, Harper and Everett"/>
    <s v="Decentralized composite paradigm"/>
    <n v="121400"/>
    <n v="65755"/>
    <n v="0.54163920922570019"/>
    <s v="Fail"/>
    <n v="792"/>
    <x v="1"/>
    <s v="USD"/>
    <d v="2013-11-25T00:00:00"/>
    <x v="0"/>
    <b v="1"/>
    <x v="4"/>
    <x v="4"/>
  </r>
  <r>
    <n v="434"/>
    <s v="Floyd-Sims"/>
    <s v="Cloned transitional hierarchy"/>
    <n v="5400"/>
    <n v="903"/>
    <n v="0.16722222222222222"/>
    <s v="Fail"/>
    <n v="10"/>
    <x v="0"/>
    <s v="CAD"/>
    <d v="2016-12-01T00:00:00"/>
    <x v="1"/>
    <b v="0"/>
    <x v="3"/>
    <x v="3"/>
  </r>
  <r>
    <n v="435"/>
    <s v="Spence, Jackson and Kelly"/>
    <s v="Advanced discrete leverage"/>
    <n v="152400"/>
    <n v="178120"/>
    <n v="1.168766404199475"/>
    <s v="Pass"/>
    <n v="1713"/>
    <x v="6"/>
    <s v="EUR"/>
    <d v="2014-12-15T00:00:00"/>
    <x v="0"/>
    <b v="1"/>
    <x v="3"/>
    <x v="3"/>
  </r>
  <r>
    <n v="436"/>
    <s v="King-Nguyen"/>
    <s v="Open-source incremental throughput"/>
    <n v="1300"/>
    <n v="13678"/>
    <n v="10.521538461538462"/>
    <s v="Pass"/>
    <n v="249"/>
    <x v="1"/>
    <s v="USD"/>
    <d v="2019-04-20T00:00:00"/>
    <x v="0"/>
    <b v="0"/>
    <x v="1"/>
    <x v="17"/>
  </r>
  <r>
    <n v="437"/>
    <s v="Hansen Group"/>
    <s v="Centralized regional interface"/>
    <n v="8100"/>
    <n v="9969"/>
    <n v="1.2307407407407407"/>
    <s v="Pass"/>
    <n v="192"/>
    <x v="1"/>
    <s v="USD"/>
    <d v="2015-09-13T00:00:00"/>
    <x v="0"/>
    <b v="1"/>
    <x v="4"/>
    <x v="10"/>
  </r>
  <r>
    <n v="438"/>
    <s v="Mathis, Hall and Hansen"/>
    <s v="Streamlined web-enabled knowledgebase"/>
    <n v="8300"/>
    <n v="14827"/>
    <n v="1.7863855421686747"/>
    <s v="Pass"/>
    <n v="247"/>
    <x v="1"/>
    <s v="USD"/>
    <d v="2013-03-04T00:00:00"/>
    <x v="0"/>
    <b v="0"/>
    <x v="3"/>
    <x v="3"/>
  </r>
  <r>
    <n v="439"/>
    <s v="Cummings Inc"/>
    <s v="Digitized transitional monitoring"/>
    <n v="28400"/>
    <n v="100900"/>
    <n v="3.5528169014084505"/>
    <s v="Pass"/>
    <n v="2293"/>
    <x v="1"/>
    <s v="USD"/>
    <d v="2016-11-06T00:00:00"/>
    <x v="0"/>
    <b v="0"/>
    <x v="4"/>
    <x v="22"/>
  </r>
  <r>
    <n v="440"/>
    <s v="Miller-Poole"/>
    <s v="Networked optimal adapter"/>
    <n v="102500"/>
    <n v="165954"/>
    <n v="1.6190634146341463"/>
    <s v="Pass"/>
    <n v="3131"/>
    <x v="1"/>
    <s v="USD"/>
    <d v="2017-06-30T00:00:00"/>
    <x v="0"/>
    <b v="0"/>
    <x v="4"/>
    <x v="19"/>
  </r>
  <r>
    <n v="441"/>
    <s v="Rodriguez-West"/>
    <s v="Automated optimal function"/>
    <n v="7000"/>
    <n v="1744"/>
    <n v="0.24914285714285714"/>
    <s v="Fail"/>
    <n v="32"/>
    <x v="1"/>
    <s v="USD"/>
    <d v="2012-04-26T00:00:00"/>
    <x v="0"/>
    <b v="0"/>
    <x v="2"/>
    <x v="8"/>
  </r>
  <r>
    <n v="442"/>
    <s v="Calderon, Bradford and Dean"/>
    <s v="Devolved system-worthy framework"/>
    <n v="5400"/>
    <n v="10731"/>
    <n v="1.9872222222222222"/>
    <s v="Pass"/>
    <n v="143"/>
    <x v="6"/>
    <s v="EUR"/>
    <d v="2017-09-02T00:00:00"/>
    <x v="0"/>
    <b v="0"/>
    <x v="3"/>
    <x v="3"/>
  </r>
  <r>
    <n v="443"/>
    <s v="Clark-Bowman"/>
    <s v="Stand-alone user-facing service-desk"/>
    <n v="9300"/>
    <n v="3232"/>
    <n v="0.34752688172043011"/>
    <s v="Fail"/>
    <n v="90"/>
    <x v="1"/>
    <s v="USD"/>
    <d v="2010-09-30T00:00:00"/>
    <x v="0"/>
    <b v="0"/>
    <x v="3"/>
    <x v="3"/>
  </r>
  <r>
    <n v="444"/>
    <s v="Hensley Ltd"/>
    <s v="Versatile global attitude"/>
    <n v="6200"/>
    <n v="10938"/>
    <n v="1.7641935483870967"/>
    <s v="Pass"/>
    <n v="296"/>
    <x v="1"/>
    <s v="USD"/>
    <d v="2011-07-24T00:00:00"/>
    <x v="0"/>
    <b v="1"/>
    <x v="1"/>
    <x v="7"/>
  </r>
  <r>
    <n v="445"/>
    <s v="Anderson-Pearson"/>
    <s v="Intuitive demand-driven Local Area Network"/>
    <n v="2100"/>
    <n v="10739"/>
    <n v="5.1138095238095236"/>
    <s v="Pass"/>
    <n v="170"/>
    <x v="1"/>
    <s v="USD"/>
    <d v="2010-12-03T00:00:00"/>
    <x v="0"/>
    <b v="1"/>
    <x v="3"/>
    <x v="3"/>
  </r>
  <r>
    <n v="446"/>
    <s v="Martin, Martin and Solis"/>
    <s v="Assimilated uniform methodology"/>
    <n v="6800"/>
    <n v="5579"/>
    <n v="0.82044117647058823"/>
    <s v="Fail"/>
    <n v="186"/>
    <x v="1"/>
    <s v="USD"/>
    <d v="2012-12-18T00:00:00"/>
    <x v="0"/>
    <b v="0"/>
    <x v="2"/>
    <x v="8"/>
  </r>
  <r>
    <n v="447"/>
    <s v="Harrington-Harper"/>
    <s v="Self-enabling next generation algorithm"/>
    <n v="155200"/>
    <n v="37754"/>
    <n v="0.24326030927835052"/>
    <s v="Fail"/>
    <n v="439"/>
    <x v="4"/>
    <s v="GBP"/>
    <d v="2017-12-19T00:00:00"/>
    <x v="0"/>
    <b v="0"/>
    <x v="4"/>
    <x v="19"/>
  </r>
  <r>
    <n v="448"/>
    <s v="Price and Sons"/>
    <s v="Object-based demand-driven strategy"/>
    <n v="89900"/>
    <n v="45384"/>
    <n v="0.50482758620689661"/>
    <s v="Fail"/>
    <n v="605"/>
    <x v="1"/>
    <s v="USD"/>
    <d v="2013-04-14T00:00:00"/>
    <x v="0"/>
    <b v="1"/>
    <x v="6"/>
    <x v="11"/>
  </r>
  <r>
    <n v="449"/>
    <s v="Cuevas-Morales"/>
    <s v="Public-key coherent ability"/>
    <n v="900"/>
    <n v="8703"/>
    <n v="9.67"/>
    <s v="Pass"/>
    <n v="86"/>
    <x v="3"/>
    <s v="DKK"/>
    <d v="2019-03-06T00:00:00"/>
    <x v="0"/>
    <b v="0"/>
    <x v="6"/>
    <x v="11"/>
  </r>
  <r>
    <n v="450"/>
    <s v="Delgado-Hatfield"/>
    <s v="Up-sized composite success"/>
    <n v="100"/>
    <n v="4"/>
    <n v="0.04"/>
    <s v="Fail"/>
    <n v="1"/>
    <x v="0"/>
    <s v="CAD"/>
    <d v="2018-10-21T00:00:00"/>
    <x v="0"/>
    <b v="0"/>
    <x v="4"/>
    <x v="10"/>
  </r>
  <r>
    <n v="451"/>
    <s v="Padilla-Porter"/>
    <s v="Innovative exuding matrix"/>
    <n v="148400"/>
    <n v="182302"/>
    <n v="1.2284501347708894"/>
    <s v="Pass"/>
    <n v="6286"/>
    <x v="1"/>
    <s v="USD"/>
    <d v="2017-07-19T00:00:00"/>
    <x v="0"/>
    <b v="0"/>
    <x v="1"/>
    <x v="1"/>
  </r>
  <r>
    <n v="452"/>
    <s v="Morris Group"/>
    <s v="Realigned impactful artificial intelligence"/>
    <n v="4800"/>
    <n v="3045"/>
    <n v="0.63437500000000002"/>
    <s v="Fail"/>
    <n v="31"/>
    <x v="1"/>
    <s v="USD"/>
    <d v="2010-07-06T00:00:00"/>
    <x v="0"/>
    <b v="0"/>
    <x v="4"/>
    <x v="6"/>
  </r>
  <r>
    <n v="453"/>
    <s v="Saunders Ltd"/>
    <s v="Multi-layered multi-tasking secured line"/>
    <n v="182400"/>
    <n v="102749"/>
    <n v="0.56331688596491225"/>
    <s v="Fail"/>
    <n v="1181"/>
    <x v="1"/>
    <s v="USD"/>
    <d v="2016-12-01T00:00:00"/>
    <x v="0"/>
    <b v="0"/>
    <x v="4"/>
    <x v="22"/>
  </r>
  <r>
    <n v="454"/>
    <s v="Woods Inc"/>
    <s v="Upgradable upward-trending portal"/>
    <n v="4000"/>
    <n v="1763"/>
    <n v="0.44074999999999998"/>
    <s v="Fail"/>
    <n v="39"/>
    <x v="1"/>
    <s v="USD"/>
    <d v="2013-10-21T00:00:00"/>
    <x v="0"/>
    <b v="1"/>
    <x v="4"/>
    <x v="6"/>
  </r>
  <r>
    <n v="455"/>
    <s v="Villanueva, Wright and Richardson"/>
    <s v="Profit-focused global product"/>
    <n v="116500"/>
    <n v="137904"/>
    <n v="1.1837253218884121"/>
    <s v="Pass"/>
    <n v="3727"/>
    <x v="1"/>
    <s v="USD"/>
    <d v="2011-09-23T00:00:00"/>
    <x v="0"/>
    <b v="0"/>
    <x v="3"/>
    <x v="3"/>
  </r>
  <r>
    <n v="456"/>
    <s v="Wilson, Brooks and Clark"/>
    <s v="Operative well-modulated data-warehouse"/>
    <n v="146400"/>
    <n v="152438"/>
    <n v="1.041243169398907"/>
    <s v="Pass"/>
    <n v="1605"/>
    <x v="1"/>
    <s v="USD"/>
    <d v="2018-02-10T00:00:00"/>
    <x v="0"/>
    <b v="1"/>
    <x v="1"/>
    <x v="7"/>
  </r>
  <r>
    <n v="457"/>
    <s v="Sheppard, Smith and Spence"/>
    <s v="Cloned asymmetric functionalities"/>
    <n v="5000"/>
    <n v="1332"/>
    <n v="0.26640000000000003"/>
    <s v="Fail"/>
    <n v="46"/>
    <x v="1"/>
    <s v="USD"/>
    <d v="2016-10-14T00:00:00"/>
    <x v="0"/>
    <b v="0"/>
    <x v="3"/>
    <x v="3"/>
  </r>
  <r>
    <n v="458"/>
    <s v="Wise, Thompson and Allen"/>
    <s v="Pre-emptive neutral portal"/>
    <n v="33800"/>
    <n v="118706"/>
    <n v="3.5120118343195266"/>
    <s v="Pass"/>
    <n v="2120"/>
    <x v="1"/>
    <s v="USD"/>
    <d v="2010-03-28T00:00:00"/>
    <x v="0"/>
    <b v="0"/>
    <x v="3"/>
    <x v="3"/>
  </r>
  <r>
    <n v="459"/>
    <s v="Lane, Ryan and Chapman"/>
    <s v="Switchable demand-driven help-desk"/>
    <n v="6300"/>
    <n v="5674"/>
    <n v="0.90063492063492068"/>
    <s v="Fail"/>
    <n v="105"/>
    <x v="1"/>
    <s v="USD"/>
    <d v="2014-12-28T00:00:00"/>
    <x v="0"/>
    <b v="0"/>
    <x v="4"/>
    <x v="4"/>
  </r>
  <r>
    <n v="460"/>
    <s v="Rich, Alvarez and King"/>
    <s v="Business-focused static ability"/>
    <n v="2400"/>
    <n v="4119"/>
    <n v="1.7162500000000001"/>
    <s v="Pass"/>
    <n v="50"/>
    <x v="1"/>
    <s v="USD"/>
    <d v="2010-08-09T00:00:00"/>
    <x v="0"/>
    <b v="0"/>
    <x v="3"/>
    <x v="3"/>
  </r>
  <r>
    <n v="461"/>
    <s v="Terry-Salinas"/>
    <s v="Networked secondary structure"/>
    <n v="98800"/>
    <n v="139354"/>
    <n v="1.4104655870445344"/>
    <s v="Pass"/>
    <n v="2080"/>
    <x v="1"/>
    <s v="USD"/>
    <d v="2014-04-28T00:00:00"/>
    <x v="0"/>
    <b v="0"/>
    <x v="4"/>
    <x v="6"/>
  </r>
  <r>
    <n v="462"/>
    <s v="Wang-Rodriguez"/>
    <s v="Total multimedia website"/>
    <n v="188800"/>
    <n v="57734"/>
    <n v="0.30579449152542371"/>
    <s v="Fail"/>
    <n v="535"/>
    <x v="1"/>
    <s v="USD"/>
    <d v="2013-01-30T00:00:00"/>
    <x v="0"/>
    <b v="0"/>
    <x v="6"/>
    <x v="20"/>
  </r>
  <r>
    <n v="463"/>
    <s v="Mckee-Hill"/>
    <s v="Cross-platform upward-trending parallelism"/>
    <n v="134300"/>
    <n v="145265"/>
    <n v="1.0816455696202532"/>
    <s v="Pass"/>
    <n v="2105"/>
    <x v="1"/>
    <s v="USD"/>
    <d v="2013-12-31T00:00:00"/>
    <x v="0"/>
    <b v="0"/>
    <x v="4"/>
    <x v="10"/>
  </r>
  <r>
    <n v="464"/>
    <s v="Gomez LLC"/>
    <s v="Pre-emptive mission-critical hardware"/>
    <n v="71200"/>
    <n v="95020"/>
    <n v="1.3345505617977529"/>
    <s v="Pass"/>
    <n v="2436"/>
    <x v="1"/>
    <s v="USD"/>
    <d v="2018-02-11T00:00:00"/>
    <x v="0"/>
    <b v="0"/>
    <x v="3"/>
    <x v="3"/>
  </r>
  <r>
    <n v="465"/>
    <s v="Gonzalez-Robbins"/>
    <s v="Up-sized responsive protocol"/>
    <n v="4700"/>
    <n v="8829"/>
    <n v="1.8785106382978722"/>
    <s v="Pass"/>
    <n v="80"/>
    <x v="1"/>
    <s v="USD"/>
    <d v="2018-01-27T00:00:00"/>
    <x v="0"/>
    <b v="0"/>
    <x v="5"/>
    <x v="18"/>
  </r>
  <r>
    <n v="466"/>
    <s v="Obrien and Sons"/>
    <s v="Pre-emptive transitional frame"/>
    <n v="1200"/>
    <n v="3984"/>
    <n v="3.32"/>
    <s v="Pass"/>
    <n v="42"/>
    <x v="1"/>
    <s v="USD"/>
    <d v="2013-05-15T00:00:00"/>
    <x v="0"/>
    <b v="1"/>
    <x v="2"/>
    <x v="8"/>
  </r>
  <r>
    <n v="467"/>
    <s v="Shaw Ltd"/>
    <s v="Profit-focused content-based application"/>
    <n v="1400"/>
    <n v="8053"/>
    <n v="5.7521428571428572"/>
    <s v="Pass"/>
    <n v="139"/>
    <x v="0"/>
    <s v="CAD"/>
    <d v="2015-11-23T00:00:00"/>
    <x v="0"/>
    <b v="1"/>
    <x v="2"/>
    <x v="2"/>
  </r>
  <r>
    <n v="468"/>
    <s v="Hughes Inc"/>
    <s v="Streamlined neutral analyzer"/>
    <n v="4000"/>
    <n v="1620"/>
    <n v="0.40500000000000003"/>
    <s v="Fail"/>
    <n v="16"/>
    <x v="1"/>
    <s v="USD"/>
    <d v="2019-04-14T00:00:00"/>
    <x v="0"/>
    <b v="0"/>
    <x v="3"/>
    <x v="3"/>
  </r>
  <r>
    <n v="469"/>
    <s v="Olsen-Ryan"/>
    <s v="Assimilated neutral utilization"/>
    <n v="5600"/>
    <n v="10328"/>
    <n v="1.8442857142857143"/>
    <s v="Pass"/>
    <n v="159"/>
    <x v="1"/>
    <s v="USD"/>
    <d v="2015-05-18T00:00:00"/>
    <x v="0"/>
    <b v="0"/>
    <x v="4"/>
    <x v="6"/>
  </r>
  <r>
    <n v="470"/>
    <s v="Grimes, Holland and Sloan"/>
    <s v="Extended dedicated archive"/>
    <n v="3600"/>
    <n v="10289"/>
    <n v="2.8580555555555556"/>
    <s v="Pass"/>
    <n v="381"/>
    <x v="1"/>
    <s v="USD"/>
    <d v="2016-12-12T00:00:00"/>
    <x v="0"/>
    <b v="0"/>
    <x v="2"/>
    <x v="8"/>
  </r>
  <r>
    <n v="471"/>
    <s v="Perry and Sons"/>
    <s v="Configurable static help-desk"/>
    <n v="3100"/>
    <n v="9889"/>
    <n v="3.19"/>
    <s v="Pass"/>
    <n v="194"/>
    <x v="4"/>
    <s v="GBP"/>
    <d v="2012-05-02T00:00:00"/>
    <x v="0"/>
    <b v="1"/>
    <x v="0"/>
    <x v="0"/>
  </r>
  <r>
    <n v="472"/>
    <s v="Turner, Young and Collins"/>
    <s v="Self-enabling clear-thinking framework"/>
    <n v="153800"/>
    <n v="60342"/>
    <n v="0.39234070221066319"/>
    <s v="Fail"/>
    <n v="575"/>
    <x v="1"/>
    <s v="USD"/>
    <d v="2019-03-11T00:00:00"/>
    <x v="0"/>
    <b v="0"/>
    <x v="1"/>
    <x v="1"/>
  </r>
  <r>
    <n v="473"/>
    <s v="Richardson Inc"/>
    <s v="Assimilated fault-tolerant capacity"/>
    <n v="5000"/>
    <n v="8907"/>
    <n v="1.7814000000000001"/>
    <s v="Pass"/>
    <n v="106"/>
    <x v="1"/>
    <s v="USD"/>
    <d v="2018-06-26T00:00:00"/>
    <x v="0"/>
    <b v="0"/>
    <x v="1"/>
    <x v="5"/>
  </r>
  <r>
    <n v="474"/>
    <s v="Santos-Young"/>
    <s v="Enhanced neutral ability"/>
    <n v="4000"/>
    <n v="14606"/>
    <n v="3.6515"/>
    <s v="Pass"/>
    <n v="142"/>
    <x v="1"/>
    <s v="USD"/>
    <d v="2014-12-16T00:00:00"/>
    <x v="0"/>
    <b v="0"/>
    <x v="4"/>
    <x v="19"/>
  </r>
  <r>
    <n v="475"/>
    <s v="Nichols Ltd"/>
    <s v="Function-based attitude-oriented groupware"/>
    <n v="7400"/>
    <n v="8432"/>
    <n v="1.1394594594594594"/>
    <s v="Pass"/>
    <n v="211"/>
    <x v="1"/>
    <s v="USD"/>
    <d v="2013-06-25T00:00:00"/>
    <x v="0"/>
    <b v="1"/>
    <x v="5"/>
    <x v="18"/>
  </r>
  <r>
    <n v="476"/>
    <s v="Murphy PLC"/>
    <s v="Optional solution-oriented instruction set"/>
    <n v="191500"/>
    <n v="57122"/>
    <n v="0.29828720626631855"/>
    <s v="Fail"/>
    <n v="1120"/>
    <x v="1"/>
    <s v="USD"/>
    <d v="2018-08-10T00:00:00"/>
    <x v="0"/>
    <b v="0"/>
    <x v="5"/>
    <x v="13"/>
  </r>
  <r>
    <n v="477"/>
    <s v="Hogan, Porter and Rivera"/>
    <s v="Organic object-oriented core"/>
    <n v="8500"/>
    <n v="4613"/>
    <n v="0.54270588235294115"/>
    <s v="Fail"/>
    <n v="113"/>
    <x v="1"/>
    <s v="USD"/>
    <d v="2011-06-26T00:00:00"/>
    <x v="0"/>
    <b v="0"/>
    <x v="4"/>
    <x v="22"/>
  </r>
  <r>
    <n v="478"/>
    <s v="Lyons LLC"/>
    <s v="Balanced impactful circuit"/>
    <n v="68800"/>
    <n v="162603"/>
    <n v="2.3634156976744185"/>
    <s v="Pass"/>
    <n v="2756"/>
    <x v="1"/>
    <s v="USD"/>
    <d v="2015-03-09T00:00:00"/>
    <x v="0"/>
    <b v="0"/>
    <x v="2"/>
    <x v="8"/>
  </r>
  <r>
    <n v="479"/>
    <s v="Long-Greene"/>
    <s v="Future-proofed heuristic encryption"/>
    <n v="2400"/>
    <n v="12310"/>
    <n v="5.1291666666666664"/>
    <s v="Pass"/>
    <n v="173"/>
    <x v="4"/>
    <s v="GBP"/>
    <d v="2017-07-29T00:00:00"/>
    <x v="0"/>
    <b v="0"/>
    <x v="0"/>
    <x v="0"/>
  </r>
  <r>
    <n v="480"/>
    <s v="Robles-Hudson"/>
    <s v="Balanced bifurcated leverage"/>
    <n v="8600"/>
    <n v="8656"/>
    <n v="1.0065116279069768"/>
    <s v="Pass"/>
    <n v="87"/>
    <x v="1"/>
    <s v="USD"/>
    <d v="2010-03-11T00:00:00"/>
    <x v="0"/>
    <b v="1"/>
    <x v="7"/>
    <x v="14"/>
  </r>
  <r>
    <n v="481"/>
    <s v="Mcclure LLC"/>
    <s v="Sharable discrete budgetary management"/>
    <n v="196600"/>
    <n v="159931"/>
    <n v="0.81348423194303154"/>
    <s v="Fail"/>
    <n v="1538"/>
    <x v="1"/>
    <s v="USD"/>
    <d v="2014-10-01T00:00:00"/>
    <x v="0"/>
    <b v="1"/>
    <x v="3"/>
    <x v="3"/>
  </r>
  <r>
    <n v="482"/>
    <s v="Martin, Russell and Baker"/>
    <s v="Focused solution-oriented instruction set"/>
    <n v="4200"/>
    <n v="689"/>
    <n v="0.16404761904761905"/>
    <s v="Fail"/>
    <n v="9"/>
    <x v="1"/>
    <s v="USD"/>
    <d v="2012-02-24T00:00:00"/>
    <x v="0"/>
    <b v="1"/>
    <x v="5"/>
    <x v="13"/>
  </r>
  <r>
    <n v="483"/>
    <s v="Rice-Parker"/>
    <s v="Down-sized actuating infrastructure"/>
    <n v="91400"/>
    <n v="48236"/>
    <n v="0.52774617067833696"/>
    <s v="Fail"/>
    <n v="554"/>
    <x v="1"/>
    <s v="USD"/>
    <d v="2019-12-12T00:00:00"/>
    <x v="0"/>
    <b v="0"/>
    <x v="3"/>
    <x v="3"/>
  </r>
  <r>
    <n v="484"/>
    <s v="Landry Inc"/>
    <s v="Synergistic cohesive adapter"/>
    <n v="29600"/>
    <n v="77021"/>
    <n v="2.6020608108108108"/>
    <s v="Pass"/>
    <n v="1572"/>
    <x v="4"/>
    <s v="GBP"/>
    <d v="2014-08-04T00:00:00"/>
    <x v="0"/>
    <b v="1"/>
    <x v="0"/>
    <x v="0"/>
  </r>
  <r>
    <n v="485"/>
    <s v="Richards-Davis"/>
    <s v="Quality-focused mission-critical structure"/>
    <n v="90600"/>
    <n v="27844"/>
    <n v="0.30732891832229581"/>
    <s v="Fail"/>
    <n v="648"/>
    <x v="4"/>
    <s v="GBP"/>
    <d v="2019-06-10T00:00:00"/>
    <x v="0"/>
    <b v="0"/>
    <x v="3"/>
    <x v="3"/>
  </r>
  <r>
    <n v="486"/>
    <s v="Davis, Cox and Fox"/>
    <s v="Compatible exuding Graphical User Interface"/>
    <n v="5200"/>
    <n v="702"/>
    <n v="0.13500000000000001"/>
    <s v="Fail"/>
    <n v="21"/>
    <x v="4"/>
    <s v="GBP"/>
    <d v="2018-03-09T00:00:00"/>
    <x v="0"/>
    <b v="1"/>
    <x v="5"/>
    <x v="18"/>
  </r>
  <r>
    <n v="487"/>
    <s v="Smith-Wallace"/>
    <s v="Monitored 24/7 time-frame"/>
    <n v="110300"/>
    <n v="197024"/>
    <n v="1.7862556663644606"/>
    <s v="Pass"/>
    <n v="2346"/>
    <x v="1"/>
    <s v="USD"/>
    <d v="2017-04-20T00:00:00"/>
    <x v="0"/>
    <b v="0"/>
    <x v="3"/>
    <x v="3"/>
  </r>
  <r>
    <n v="488"/>
    <s v="Cordova, Shaw and Wang"/>
    <s v="Virtual secondary open architecture"/>
    <n v="5300"/>
    <n v="11663"/>
    <n v="2.2005660377358489"/>
    <s v="Pass"/>
    <n v="115"/>
    <x v="1"/>
    <s v="USD"/>
    <d v="2016-02-03T00:00:00"/>
    <x v="0"/>
    <b v="0"/>
    <x v="3"/>
    <x v="3"/>
  </r>
  <r>
    <n v="489"/>
    <s v="Clark Inc"/>
    <s v="Down-sized mobile time-frame"/>
    <n v="9200"/>
    <n v="9339"/>
    <n v="1.015108695652174"/>
    <s v="Pass"/>
    <n v="85"/>
    <x v="6"/>
    <s v="EUR"/>
    <d v="2010-08-16T00:00:00"/>
    <x v="0"/>
    <b v="0"/>
    <x v="2"/>
    <x v="8"/>
  </r>
  <r>
    <n v="490"/>
    <s v="Young and Sons"/>
    <s v="Innovative disintermediate encryption"/>
    <n v="2400"/>
    <n v="4596"/>
    <n v="1.915"/>
    <s v="Pass"/>
    <n v="144"/>
    <x v="1"/>
    <s v="USD"/>
    <d v="2019-11-17T00:00:00"/>
    <x v="0"/>
    <b v="0"/>
    <x v="8"/>
    <x v="23"/>
  </r>
  <r>
    <n v="491"/>
    <s v="Henson PLC"/>
    <s v="Universal contextually-based knowledgebase"/>
    <n v="56800"/>
    <n v="173437"/>
    <n v="3.0534683098591549"/>
    <s v="Pass"/>
    <n v="2443"/>
    <x v="1"/>
    <s v="USD"/>
    <d v="2013-07-01T00:00:00"/>
    <x v="0"/>
    <b v="1"/>
    <x v="0"/>
    <x v="0"/>
  </r>
  <r>
    <n v="492"/>
    <s v="Garcia Group"/>
    <s v="Persevering interactive matrix"/>
    <n v="191000"/>
    <n v="45831"/>
    <n v="0.23995287958115183"/>
    <s v="Fail"/>
    <n v="595"/>
    <x v="1"/>
    <s v="USD"/>
    <d v="2010-06-07T00:00:00"/>
    <x v="1"/>
    <b v="1"/>
    <x v="4"/>
    <x v="12"/>
  </r>
  <r>
    <n v="493"/>
    <s v="Adams, Walker and Wong"/>
    <s v="Seamless background framework"/>
    <n v="900"/>
    <n v="6514"/>
    <n v="7.2377777777777776"/>
    <s v="Pass"/>
    <n v="64"/>
    <x v="1"/>
    <s v="USD"/>
    <d v="2019-06-29T00:00:00"/>
    <x v="0"/>
    <b v="0"/>
    <x v="7"/>
    <x v="14"/>
  </r>
  <r>
    <n v="494"/>
    <s v="Hopkins-Browning"/>
    <s v="Balanced upward-trending productivity"/>
    <n v="2500"/>
    <n v="13684"/>
    <n v="5.4736000000000002"/>
    <s v="Pass"/>
    <n v="268"/>
    <x v="1"/>
    <s v="USD"/>
    <d v="2012-03-22T00:00:00"/>
    <x v="0"/>
    <b v="0"/>
    <x v="2"/>
    <x v="8"/>
  </r>
  <r>
    <n v="495"/>
    <s v="Bell, Edwards and Andersen"/>
    <s v="Centralized clear-thinking solution"/>
    <n v="3200"/>
    <n v="13264"/>
    <n v="4.1449999999999996"/>
    <s v="Pass"/>
    <n v="195"/>
    <x v="3"/>
    <s v="DKK"/>
    <d v="2014-06-10T00:00:00"/>
    <x v="0"/>
    <b v="0"/>
    <x v="3"/>
    <x v="3"/>
  </r>
  <r>
    <n v="496"/>
    <s v="Morales Group"/>
    <s v="Optimized bi-directional extranet"/>
    <n v="183800"/>
    <n v="1667"/>
    <n v="9.0696409140369975E-3"/>
    <s v="Fail"/>
    <n v="54"/>
    <x v="1"/>
    <s v="USD"/>
    <d v="2017-05-21T00:00:00"/>
    <x v="0"/>
    <b v="0"/>
    <x v="4"/>
    <x v="10"/>
  </r>
  <r>
    <n v="497"/>
    <s v="Lucero Group"/>
    <s v="Intuitive actuating benchmark"/>
    <n v="9800"/>
    <n v="3349"/>
    <n v="0.34173469387755101"/>
    <s v="Fail"/>
    <n v="120"/>
    <x v="1"/>
    <s v="USD"/>
    <d v="2016-12-20T00:00:00"/>
    <x v="0"/>
    <b v="1"/>
    <x v="2"/>
    <x v="8"/>
  </r>
  <r>
    <n v="498"/>
    <s v="Smith, Brown and Davis"/>
    <s v="Devolved background project"/>
    <n v="193400"/>
    <n v="46317"/>
    <n v="0.239488107549121"/>
    <s v="Fail"/>
    <n v="579"/>
    <x v="3"/>
    <s v="DKK"/>
    <d v="2015-01-01T00:00:00"/>
    <x v="0"/>
    <b v="0"/>
    <x v="2"/>
    <x v="2"/>
  </r>
  <r>
    <n v="499"/>
    <s v="Hunt Group"/>
    <s v="Reverse-engineered executive emulation"/>
    <n v="163800"/>
    <n v="78743"/>
    <n v="0.48072649572649573"/>
    <s v="Fail"/>
    <n v="2072"/>
    <x v="1"/>
    <s v="USD"/>
    <d v="2016-03-15T00:00:00"/>
    <x v="0"/>
    <b v="1"/>
    <x v="4"/>
    <x v="4"/>
  </r>
  <r>
    <n v="500"/>
    <s v="Valdez Ltd"/>
    <s v="Team-oriented clear-thinking matrix"/>
    <n v="100"/>
    <n v="0"/>
    <n v="0"/>
    <s v="Fail"/>
    <n v="0"/>
    <x v="1"/>
    <s v="USD"/>
    <d v="2013-05-01T00:00:00"/>
    <x v="0"/>
    <b v="1"/>
    <x v="3"/>
    <x v="3"/>
  </r>
  <r>
    <n v="501"/>
    <s v="Mccann-Le"/>
    <s v="Focused coherent methodology"/>
    <n v="153600"/>
    <n v="107743"/>
    <n v="0.70145182291666663"/>
    <s v="Fail"/>
    <n v="1796"/>
    <x v="1"/>
    <s v="USD"/>
    <d v="2013-03-12T00:00:00"/>
    <x v="0"/>
    <b v="0"/>
    <x v="4"/>
    <x v="4"/>
  </r>
  <r>
    <n v="502"/>
    <s v="Johnson Inc"/>
    <s v="Reduced context-sensitive complexity"/>
    <n v="1300"/>
    <n v="6889"/>
    <n v="5.2992307692307694"/>
    <s v="Pass"/>
    <n v="186"/>
    <x v="2"/>
    <s v="AUD"/>
    <d v="2012-07-27T00:00:00"/>
    <x v="0"/>
    <b v="1"/>
    <x v="6"/>
    <x v="11"/>
  </r>
  <r>
    <n v="503"/>
    <s v="Collins LLC"/>
    <s v="Decentralized 4thgeneration time-frame"/>
    <n v="25500"/>
    <n v="45983"/>
    <n v="1.8032549019607844"/>
    <s v="Pass"/>
    <n v="460"/>
    <x v="1"/>
    <s v="USD"/>
    <d v="2015-07-01T00:00:00"/>
    <x v="0"/>
    <b v="0"/>
    <x v="4"/>
    <x v="6"/>
  </r>
  <r>
    <n v="504"/>
    <s v="Smith-Miller"/>
    <s v="De-engineered cohesive moderator"/>
    <n v="7500"/>
    <n v="6924"/>
    <n v="0.92320000000000002"/>
    <s v="Fail"/>
    <n v="62"/>
    <x v="6"/>
    <s v="EUR"/>
    <d v="2015-05-18T00:00:00"/>
    <x v="0"/>
    <b v="0"/>
    <x v="1"/>
    <x v="1"/>
  </r>
  <r>
    <n v="505"/>
    <s v="Jensen-Vargas"/>
    <s v="Ameliorated explicit parallelism"/>
    <n v="89900"/>
    <n v="12497"/>
    <n v="0.13901001112347053"/>
    <s v="Fail"/>
    <n v="347"/>
    <x v="1"/>
    <s v="USD"/>
    <d v="2013-03-08T00:00:00"/>
    <x v="0"/>
    <b v="1"/>
    <x v="5"/>
    <x v="15"/>
  </r>
  <r>
    <n v="506"/>
    <s v="Robles, Bell and Gonzalez"/>
    <s v="Customizable background monitoring"/>
    <n v="18000"/>
    <n v="166874"/>
    <n v="9.2707777777777771"/>
    <s v="Pass"/>
    <n v="2528"/>
    <x v="1"/>
    <s v="USD"/>
    <d v="2017-11-23T00:00:00"/>
    <x v="0"/>
    <b v="1"/>
    <x v="3"/>
    <x v="3"/>
  </r>
  <r>
    <n v="507"/>
    <s v="Turner, Miller and Francis"/>
    <s v="Compatible well-modulated budgetary management"/>
    <n v="2100"/>
    <n v="837"/>
    <n v="0.39857142857142858"/>
    <s v="Fail"/>
    <n v="19"/>
    <x v="1"/>
    <s v="USD"/>
    <d v="2013-04-09T00:00:00"/>
    <x v="0"/>
    <b v="1"/>
    <x v="2"/>
    <x v="2"/>
  </r>
  <r>
    <n v="508"/>
    <s v="Roberts Group"/>
    <s v="Up-sized radical pricing structure"/>
    <n v="172700"/>
    <n v="193820"/>
    <n v="1.1222929936305732"/>
    <s v="Pass"/>
    <n v="3657"/>
    <x v="1"/>
    <s v="USD"/>
    <d v="2018-07-29T00:00:00"/>
    <x v="0"/>
    <b v="0"/>
    <x v="3"/>
    <x v="3"/>
  </r>
  <r>
    <n v="509"/>
    <s v="White LLC"/>
    <s v="Robust zero-defect project"/>
    <n v="168500"/>
    <n v="119510"/>
    <n v="0.70925816023738875"/>
    <s v="Fail"/>
    <n v="1258"/>
    <x v="1"/>
    <s v="USD"/>
    <d v="2012-05-05T00:00:00"/>
    <x v="0"/>
    <b v="0"/>
    <x v="3"/>
    <x v="3"/>
  </r>
  <r>
    <n v="510"/>
    <s v="Best, Miller and Thomas"/>
    <s v="Re-engineered mobile task-force"/>
    <n v="7800"/>
    <n v="9289"/>
    <n v="1.1908974358974358"/>
    <s v="Pass"/>
    <n v="131"/>
    <x v="2"/>
    <s v="AUD"/>
    <d v="2018-05-31T00:00:00"/>
    <x v="0"/>
    <b v="0"/>
    <x v="4"/>
    <x v="6"/>
  </r>
  <r>
    <n v="511"/>
    <s v="Smith-Mullins"/>
    <s v="User-centric intangible neural-net"/>
    <n v="147800"/>
    <n v="35498"/>
    <n v="0.24017591339648173"/>
    <s v="Fail"/>
    <n v="362"/>
    <x v="1"/>
    <s v="USD"/>
    <d v="2019-07-25T00:00:00"/>
    <x v="0"/>
    <b v="0"/>
    <x v="3"/>
    <x v="3"/>
  </r>
  <r>
    <n v="512"/>
    <s v="Williams-Walsh"/>
    <s v="Organized explicit core"/>
    <n v="9100"/>
    <n v="12678"/>
    <n v="1.3931868131868133"/>
    <s v="Pass"/>
    <n v="239"/>
    <x v="1"/>
    <s v="USD"/>
    <d v="2014-07-05T00:00:00"/>
    <x v="0"/>
    <b v="1"/>
    <x v="6"/>
    <x v="11"/>
  </r>
  <r>
    <n v="513"/>
    <s v="Harrison, Blackwell and Mendez"/>
    <s v="Synchronized 6thgeneration adapter"/>
    <n v="8300"/>
    <n v="3260"/>
    <n v="0.39277108433734942"/>
    <s v="Fail"/>
    <n v="35"/>
    <x v="1"/>
    <s v="USD"/>
    <d v="2010-09-09T00:00:00"/>
    <x v="0"/>
    <b v="0"/>
    <x v="4"/>
    <x v="19"/>
  </r>
  <r>
    <n v="514"/>
    <s v="Sanchez, Bradley and Flores"/>
    <s v="Centralized motivating capacity"/>
    <n v="138700"/>
    <n v="31123"/>
    <n v="0.22439077144917088"/>
    <s v="Fail"/>
    <n v="528"/>
    <x v="5"/>
    <s v="CHF"/>
    <d v="2013-12-06T00:00:00"/>
    <x v="0"/>
    <b v="1"/>
    <x v="1"/>
    <x v="1"/>
  </r>
  <r>
    <n v="515"/>
    <s v="Cox LLC"/>
    <s v="Phased 24hour flexibility"/>
    <n v="8600"/>
    <n v="4797"/>
    <n v="0.55779069767441858"/>
    <s v="Fail"/>
    <n v="133"/>
    <x v="0"/>
    <s v="CAD"/>
    <d v="2011-12-23T00:00:00"/>
    <x v="0"/>
    <b v="1"/>
    <x v="3"/>
    <x v="3"/>
  </r>
  <r>
    <n v="516"/>
    <s v="Morales-Odonnell"/>
    <s v="Exclusive 5thgeneration structure"/>
    <n v="125400"/>
    <n v="53324"/>
    <n v="0.42523125996810207"/>
    <s v="Fail"/>
    <n v="846"/>
    <x v="1"/>
    <s v="USD"/>
    <d v="2010-08-06T00:00:00"/>
    <x v="0"/>
    <b v="0"/>
    <x v="5"/>
    <x v="9"/>
  </r>
  <r>
    <n v="517"/>
    <s v="Ramirez LLC"/>
    <s v="Multi-tiered maximized orchestration"/>
    <n v="5900"/>
    <n v="6608"/>
    <n v="1.1200000000000001"/>
    <s v="Pass"/>
    <n v="78"/>
    <x v="1"/>
    <s v="USD"/>
    <d v="2017-05-05T00:00:00"/>
    <x v="0"/>
    <b v="0"/>
    <x v="0"/>
    <x v="0"/>
  </r>
  <r>
    <n v="518"/>
    <s v="Ramirez Group"/>
    <s v="Open-architected uniform instruction set"/>
    <n v="8800"/>
    <n v="622"/>
    <n v="7.0681818181818179E-2"/>
    <s v="Fail"/>
    <n v="10"/>
    <x v="1"/>
    <s v="USD"/>
    <d v="2018-02-23T00:00:00"/>
    <x v="0"/>
    <b v="1"/>
    <x v="4"/>
    <x v="10"/>
  </r>
  <r>
    <n v="519"/>
    <s v="Marsh-Coleman"/>
    <s v="Exclusive asymmetric analyzer"/>
    <n v="177700"/>
    <n v="180802"/>
    <n v="1.0174563871693867"/>
    <s v="Pass"/>
    <n v="1773"/>
    <x v="1"/>
    <s v="USD"/>
    <d v="2015-01-08T00:00:00"/>
    <x v="0"/>
    <b v="1"/>
    <x v="1"/>
    <x v="1"/>
  </r>
  <r>
    <n v="520"/>
    <s v="Frederick, Jenkins and Collins"/>
    <s v="Organic radical collaboration"/>
    <n v="800"/>
    <n v="3406"/>
    <n v="4.2575000000000003"/>
    <s v="Pass"/>
    <n v="32"/>
    <x v="1"/>
    <s v="USD"/>
    <d v="2019-04-19T00:00:00"/>
    <x v="0"/>
    <b v="0"/>
    <x v="3"/>
    <x v="3"/>
  </r>
  <r>
    <n v="521"/>
    <s v="Wilson Ltd"/>
    <s v="Function-based multi-state software"/>
    <n v="7600"/>
    <n v="11061"/>
    <n v="1.4553947368421052"/>
    <s v="Pass"/>
    <n v="369"/>
    <x v="1"/>
    <s v="USD"/>
    <d v="2016-08-23T00:00:00"/>
    <x v="0"/>
    <b v="1"/>
    <x v="4"/>
    <x v="6"/>
  </r>
  <r>
    <n v="522"/>
    <s v="Cline, Peterson and Lowery"/>
    <s v="Innovative static budgetary management"/>
    <n v="50500"/>
    <n v="16389"/>
    <n v="0.32453465346534655"/>
    <s v="Fail"/>
    <n v="191"/>
    <x v="1"/>
    <s v="USD"/>
    <d v="2012-07-03T00:00:00"/>
    <x v="0"/>
    <b v="0"/>
    <x v="4"/>
    <x v="12"/>
  </r>
  <r>
    <n v="523"/>
    <s v="Underwood, James and Jones"/>
    <s v="Triple-buffered holistic ability"/>
    <n v="900"/>
    <n v="6303"/>
    <n v="7.003333333333333"/>
    <s v="Pass"/>
    <n v="89"/>
    <x v="1"/>
    <s v="USD"/>
    <d v="2010-03-04T00:00:00"/>
    <x v="0"/>
    <b v="0"/>
    <x v="4"/>
    <x v="12"/>
  </r>
  <r>
    <n v="524"/>
    <s v="Johnson-Contreras"/>
    <s v="Diverse scalable superstructure"/>
    <n v="96700"/>
    <n v="81136"/>
    <n v="0.83904860392967939"/>
    <s v="Fail"/>
    <n v="1979"/>
    <x v="1"/>
    <s v="USD"/>
    <d v="2010-04-26T00:00:00"/>
    <x v="0"/>
    <b v="0"/>
    <x v="3"/>
    <x v="3"/>
  </r>
  <r>
    <n v="525"/>
    <s v="Greene, Lloyd and Sims"/>
    <s v="Balanced leadingedge data-warehouse"/>
    <n v="2100"/>
    <n v="1768"/>
    <n v="0.84190476190476193"/>
    <s v="Fail"/>
    <n v="63"/>
    <x v="1"/>
    <s v="USD"/>
    <d v="2010-11-23T00:00:00"/>
    <x v="0"/>
    <b v="0"/>
    <x v="2"/>
    <x v="8"/>
  </r>
  <r>
    <n v="526"/>
    <s v="Smith-Sparks"/>
    <s v="Digitized bandwidth-monitored open architecture"/>
    <n v="8300"/>
    <n v="12944"/>
    <n v="1.5595180722891566"/>
    <s v="Pass"/>
    <n v="147"/>
    <x v="1"/>
    <s v="USD"/>
    <d v="2015-12-26T00:00:00"/>
    <x v="0"/>
    <b v="1"/>
    <x v="3"/>
    <x v="3"/>
  </r>
  <r>
    <n v="527"/>
    <s v="Rosario-Smith"/>
    <s v="Enterprise-wide intermediate portal"/>
    <n v="189200"/>
    <n v="188480"/>
    <n v="0.99619450317124736"/>
    <s v="Fail"/>
    <n v="6080"/>
    <x v="0"/>
    <s v="CAD"/>
    <d v="2016-02-05T00:00:00"/>
    <x v="0"/>
    <b v="0"/>
    <x v="4"/>
    <x v="10"/>
  </r>
  <r>
    <n v="528"/>
    <s v="Avila, Ford and Welch"/>
    <s v="Focused leadingedge matrix"/>
    <n v="9000"/>
    <n v="7227"/>
    <n v="0.80300000000000005"/>
    <s v="Fail"/>
    <n v="80"/>
    <x v="4"/>
    <s v="GBP"/>
    <d v="2013-11-23T00:00:00"/>
    <x v="0"/>
    <b v="0"/>
    <x v="1"/>
    <x v="7"/>
  </r>
  <r>
    <n v="529"/>
    <s v="Gallegos Inc"/>
    <s v="Seamless logistical encryption"/>
    <n v="5100"/>
    <n v="574"/>
    <n v="0.11254901960784314"/>
    <s v="Fail"/>
    <n v="9"/>
    <x v="1"/>
    <s v="USD"/>
    <d v="2014-05-10T00:00:00"/>
    <x v="0"/>
    <b v="0"/>
    <x v="6"/>
    <x v="11"/>
  </r>
  <r>
    <n v="530"/>
    <s v="Morrow, Santiago and Soto"/>
    <s v="Stand-alone human-resource workforce"/>
    <n v="105000"/>
    <n v="96328"/>
    <n v="0.91740952380952379"/>
    <s v="Fail"/>
    <n v="1784"/>
    <x v="1"/>
    <s v="USD"/>
    <d v="2010-08-31T00:00:00"/>
    <x v="0"/>
    <b v="1"/>
    <x v="5"/>
    <x v="13"/>
  </r>
  <r>
    <n v="531"/>
    <s v="Berry-Richardson"/>
    <s v="Automated zero tolerance implementation"/>
    <n v="186700"/>
    <n v="178338"/>
    <n v="0.95521156936261387"/>
    <s v="Fail"/>
    <n v="3640"/>
    <x v="5"/>
    <s v="CHF"/>
    <d v="2013-11-11T00:00:00"/>
    <x v="0"/>
    <b v="0"/>
    <x v="6"/>
    <x v="11"/>
  </r>
  <r>
    <n v="532"/>
    <s v="Cordova-Torres"/>
    <s v="Pre-emptive grid-enabled contingency"/>
    <n v="1600"/>
    <n v="8046"/>
    <n v="5.0287499999999996"/>
    <s v="Pass"/>
    <n v="126"/>
    <x v="0"/>
    <s v="CAD"/>
    <d v="2018-01-25T00:00:00"/>
    <x v="0"/>
    <b v="0"/>
    <x v="3"/>
    <x v="3"/>
  </r>
  <r>
    <n v="533"/>
    <s v="Holt, Bernard and Johnson"/>
    <s v="Multi-lateral didactic encoding"/>
    <n v="115600"/>
    <n v="184086"/>
    <n v="1.5924394463667819"/>
    <s v="Pass"/>
    <n v="2218"/>
    <x v="4"/>
    <s v="GBP"/>
    <d v="2013-07-24T00:00:00"/>
    <x v="0"/>
    <b v="0"/>
    <x v="1"/>
    <x v="7"/>
  </r>
  <r>
    <n v="534"/>
    <s v="Clark, Mccormick and Mendoza"/>
    <s v="Self-enabling didactic orchestration"/>
    <n v="89100"/>
    <n v="13385"/>
    <n v="0.15022446689113356"/>
    <s v="Fail"/>
    <n v="243"/>
    <x v="1"/>
    <s v="USD"/>
    <d v="2018-08-17T00:00:00"/>
    <x v="0"/>
    <b v="1"/>
    <x v="4"/>
    <x v="6"/>
  </r>
  <r>
    <n v="535"/>
    <s v="Garrison LLC"/>
    <s v="Profit-focused 24/7 data-warehouse"/>
    <n v="2600"/>
    <n v="12533"/>
    <n v="4.820384615384615"/>
    <s v="Pass"/>
    <n v="202"/>
    <x v="6"/>
    <s v="EUR"/>
    <d v="2018-06-08T00:00:00"/>
    <x v="0"/>
    <b v="1"/>
    <x v="3"/>
    <x v="3"/>
  </r>
  <r>
    <n v="536"/>
    <s v="Shannon-Olson"/>
    <s v="Enhanced methodical middleware"/>
    <n v="9800"/>
    <n v="14697"/>
    <n v="1.4996938775510205"/>
    <s v="Pass"/>
    <n v="140"/>
    <x v="6"/>
    <s v="EUR"/>
    <d v="2010-08-24T00:00:00"/>
    <x v="0"/>
    <b v="0"/>
    <x v="5"/>
    <x v="13"/>
  </r>
  <r>
    <n v="537"/>
    <s v="Murillo-Mcfarland"/>
    <s v="Synchronized client-driven projection"/>
    <n v="84400"/>
    <n v="98935"/>
    <n v="1.1722156398104266"/>
    <s v="Pass"/>
    <n v="1052"/>
    <x v="3"/>
    <s v="DKK"/>
    <d v="2018-08-30T00:00:00"/>
    <x v="1"/>
    <b v="1"/>
    <x v="4"/>
    <x v="4"/>
  </r>
  <r>
    <n v="538"/>
    <s v="Young, Gilbert and Escobar"/>
    <s v="Networked didactic time-frame"/>
    <n v="151300"/>
    <n v="57034"/>
    <n v="0.37695968274950431"/>
    <s v="Fail"/>
    <n v="1296"/>
    <x v="1"/>
    <s v="USD"/>
    <d v="2013-09-22T00:00:00"/>
    <x v="0"/>
    <b v="0"/>
    <x v="6"/>
    <x v="20"/>
  </r>
  <r>
    <n v="539"/>
    <s v="Thomas, Welch and Santana"/>
    <s v="Assimilated exuding toolset"/>
    <n v="9800"/>
    <n v="7120"/>
    <n v="0.72653061224489801"/>
    <s v="Fail"/>
    <n v="77"/>
    <x v="1"/>
    <s v="USD"/>
    <d v="2019-07-01T00:00:00"/>
    <x v="0"/>
    <b v="1"/>
    <x v="0"/>
    <x v="0"/>
  </r>
  <r>
    <n v="540"/>
    <s v="Brown-Pena"/>
    <s v="Front-line client-server secured line"/>
    <n v="5300"/>
    <n v="14097"/>
    <n v="2.6598113207547169"/>
    <s v="Pass"/>
    <n v="247"/>
    <x v="1"/>
    <s v="USD"/>
    <d v="2018-05-05T00:00:00"/>
    <x v="0"/>
    <b v="0"/>
    <x v="7"/>
    <x v="14"/>
  </r>
  <r>
    <n v="541"/>
    <s v="Holder, Caldwell and Vance"/>
    <s v="Polarized systemic Internet solution"/>
    <n v="178000"/>
    <n v="43086"/>
    <n v="0.24205617977528091"/>
    <s v="Fail"/>
    <n v="395"/>
    <x v="6"/>
    <s v="EUR"/>
    <d v="2015-06-10T00:00:00"/>
    <x v="0"/>
    <b v="0"/>
    <x v="6"/>
    <x v="20"/>
  </r>
  <r>
    <n v="542"/>
    <s v="Harrison-Bridges"/>
    <s v="Profit-focused exuding moderator"/>
    <n v="77000"/>
    <n v="1930"/>
    <n v="2.5064935064935064E-2"/>
    <s v="Fail"/>
    <n v="49"/>
    <x v="4"/>
    <s v="GBP"/>
    <d v="2016-01-22T00:00:00"/>
    <x v="0"/>
    <b v="0"/>
    <x v="1"/>
    <x v="7"/>
  </r>
  <r>
    <n v="543"/>
    <s v="Johnson, Murphy and Peterson"/>
    <s v="Cross-group high-level moderator"/>
    <n v="84900"/>
    <n v="13864"/>
    <n v="0.1632979976442874"/>
    <s v="Fail"/>
    <n v="180"/>
    <x v="1"/>
    <s v="USD"/>
    <d v="2013-09-11T00:00:00"/>
    <x v="0"/>
    <b v="0"/>
    <x v="6"/>
    <x v="11"/>
  </r>
  <r>
    <n v="544"/>
    <s v="Taylor Inc"/>
    <s v="Public-key 3rdgeneration system engine"/>
    <n v="2800"/>
    <n v="7742"/>
    <n v="2.7650000000000001"/>
    <s v="Pass"/>
    <n v="84"/>
    <x v="1"/>
    <s v="USD"/>
    <d v="2016-01-08T00:00:00"/>
    <x v="0"/>
    <b v="0"/>
    <x v="1"/>
    <x v="1"/>
  </r>
  <r>
    <n v="545"/>
    <s v="Deleon and Sons"/>
    <s v="Organized value-added access"/>
    <n v="184800"/>
    <n v="164109"/>
    <n v="0.88803571428571426"/>
    <s v="Fail"/>
    <n v="2690"/>
    <x v="1"/>
    <s v="USD"/>
    <d v="2019-12-25T00:00:00"/>
    <x v="0"/>
    <b v="0"/>
    <x v="3"/>
    <x v="3"/>
  </r>
  <r>
    <n v="546"/>
    <s v="Benjamin, Paul and Ferguson"/>
    <s v="Cloned global Graphical User Interface"/>
    <n v="4200"/>
    <n v="6870"/>
    <n v="1.6357142857142857"/>
    <s v="Pass"/>
    <n v="88"/>
    <x v="1"/>
    <s v="USD"/>
    <d v="2018-09-17T00:00:00"/>
    <x v="0"/>
    <b v="1"/>
    <x v="3"/>
    <x v="3"/>
  </r>
  <r>
    <n v="547"/>
    <s v="Hardin-Dixon"/>
    <s v="Focused solution-oriented matrix"/>
    <n v="1300"/>
    <n v="12597"/>
    <n v="9.69"/>
    <s v="Pass"/>
    <n v="156"/>
    <x v="1"/>
    <s v="USD"/>
    <d v="2015-01-25T00:00:00"/>
    <x v="0"/>
    <b v="0"/>
    <x v="4"/>
    <x v="6"/>
  </r>
  <r>
    <n v="548"/>
    <s v="York-Pitts"/>
    <s v="Monitored discrete toolset"/>
    <n v="66100"/>
    <n v="179074"/>
    <n v="2.7091376701966716"/>
    <s v="Pass"/>
    <n v="2985"/>
    <x v="1"/>
    <s v="USD"/>
    <d v="2016-04-01T00:00:00"/>
    <x v="0"/>
    <b v="0"/>
    <x v="3"/>
    <x v="3"/>
  </r>
  <r>
    <n v="549"/>
    <s v="Jarvis and Sons"/>
    <s v="Business-focused intermediate system engine"/>
    <n v="29500"/>
    <n v="83843"/>
    <n v="2.8421355932203389"/>
    <s v="Pass"/>
    <n v="762"/>
    <x v="1"/>
    <s v="USD"/>
    <d v="2013-05-28T00:00:00"/>
    <x v="0"/>
    <b v="0"/>
    <x v="2"/>
    <x v="8"/>
  </r>
  <r>
    <n v="550"/>
    <s v="Morrison-Henderson"/>
    <s v="De-engineered disintermediate encoding"/>
    <n v="100"/>
    <n v="4"/>
    <n v="0.04"/>
    <s v="Fail"/>
    <n v="1"/>
    <x v="5"/>
    <s v="CHF"/>
    <d v="2012-02-29T00:00:00"/>
    <x v="0"/>
    <b v="0"/>
    <x v="1"/>
    <x v="7"/>
  </r>
  <r>
    <n v="551"/>
    <s v="Martin-James"/>
    <s v="Streamlined upward-trending analyzer"/>
    <n v="180100"/>
    <n v="105598"/>
    <n v="0.58632981676846196"/>
    <s v="Fail"/>
    <n v="2779"/>
    <x v="2"/>
    <s v="AUD"/>
    <d v="2014-12-20T00:00:00"/>
    <x v="0"/>
    <b v="1"/>
    <x v="2"/>
    <x v="2"/>
  </r>
  <r>
    <n v="552"/>
    <s v="Mercer, Solomon and Singleton"/>
    <s v="Distributed human-resource policy"/>
    <n v="9000"/>
    <n v="8866"/>
    <n v="0.98511111111111116"/>
    <s v="Fail"/>
    <n v="92"/>
    <x v="1"/>
    <s v="USD"/>
    <d v="2016-11-26T00:00:00"/>
    <x v="0"/>
    <b v="0"/>
    <x v="3"/>
    <x v="3"/>
  </r>
  <r>
    <n v="553"/>
    <s v="Dougherty, Austin and Mills"/>
    <s v="De-engineered 5thgeneration contingency"/>
    <n v="170600"/>
    <n v="75022"/>
    <n v="0.43975381008206332"/>
    <s v="Fail"/>
    <n v="1028"/>
    <x v="1"/>
    <s v="USD"/>
    <d v="2011-01-02T00:00:00"/>
    <x v="0"/>
    <b v="0"/>
    <x v="1"/>
    <x v="1"/>
  </r>
  <r>
    <n v="554"/>
    <s v="Ritter PLC"/>
    <s v="Multi-channeled upward-trending application"/>
    <n v="9500"/>
    <n v="14408"/>
    <n v="1.5166315789473683"/>
    <s v="Pass"/>
    <n v="554"/>
    <x v="0"/>
    <s v="CAD"/>
    <d v="2016-12-19T00:00:00"/>
    <x v="0"/>
    <b v="0"/>
    <x v="1"/>
    <x v="7"/>
  </r>
  <r>
    <n v="555"/>
    <s v="Anderson Group"/>
    <s v="Organic maximized database"/>
    <n v="6300"/>
    <n v="14089"/>
    <n v="2.2363492063492063"/>
    <s v="Pass"/>
    <n v="135"/>
    <x v="3"/>
    <s v="DKK"/>
    <d v="2014-04-02T00:00:00"/>
    <x v="0"/>
    <b v="0"/>
    <x v="1"/>
    <x v="1"/>
  </r>
  <r>
    <n v="556"/>
    <s v="Smith and Sons"/>
    <s v="Grass-roots 24/7 attitude"/>
    <n v="5200"/>
    <n v="12467"/>
    <n v="2.3975"/>
    <s v="Pass"/>
    <n v="122"/>
    <x v="1"/>
    <s v="USD"/>
    <d v="2011-09-06T00:00:00"/>
    <x v="0"/>
    <b v="1"/>
    <x v="5"/>
    <x v="18"/>
  </r>
  <r>
    <n v="557"/>
    <s v="Lam-Hamilton"/>
    <s v="Team-oriented global strategy"/>
    <n v="6000"/>
    <n v="11960"/>
    <n v="1.9933333333333334"/>
    <s v="Pass"/>
    <n v="221"/>
    <x v="1"/>
    <s v="USD"/>
    <d v="2015-10-02T00:00:00"/>
    <x v="0"/>
    <b v="1"/>
    <x v="4"/>
    <x v="22"/>
  </r>
  <r>
    <n v="558"/>
    <s v="Ho Ltd"/>
    <s v="Enhanced client-driven capacity"/>
    <n v="5800"/>
    <n v="7966"/>
    <n v="1.373448275862069"/>
    <s v="Pass"/>
    <n v="126"/>
    <x v="1"/>
    <s v="USD"/>
    <d v="2016-02-24T00:00:00"/>
    <x v="0"/>
    <b v="0"/>
    <x v="3"/>
    <x v="3"/>
  </r>
  <r>
    <n v="559"/>
    <s v="Brown, Estrada and Jensen"/>
    <s v="Exclusive systematic productivity"/>
    <n v="105300"/>
    <n v="106321"/>
    <n v="1.009696106362773"/>
    <s v="Pass"/>
    <n v="1022"/>
    <x v="1"/>
    <s v="USD"/>
    <d v="2016-08-02T00:00:00"/>
    <x v="0"/>
    <b v="0"/>
    <x v="3"/>
    <x v="3"/>
  </r>
  <r>
    <n v="560"/>
    <s v="Hunt LLC"/>
    <s v="Re-engineered radical policy"/>
    <n v="20000"/>
    <n v="158832"/>
    <n v="7.9416000000000002"/>
    <s v="Pass"/>
    <n v="3177"/>
    <x v="1"/>
    <s v="USD"/>
    <d v="2011-11-18T00:00:00"/>
    <x v="0"/>
    <b v="0"/>
    <x v="4"/>
    <x v="10"/>
  </r>
  <r>
    <n v="561"/>
    <s v="Fowler-Smith"/>
    <s v="Down-sized logistical adapter"/>
    <n v="3000"/>
    <n v="11091"/>
    <n v="3.6970000000000001"/>
    <s v="Pass"/>
    <n v="198"/>
    <x v="5"/>
    <s v="CHF"/>
    <d v="2011-10-17T00:00:00"/>
    <x v="0"/>
    <b v="0"/>
    <x v="3"/>
    <x v="3"/>
  </r>
  <r>
    <n v="562"/>
    <s v="Blair Inc"/>
    <s v="Configurable bandwidth-monitored throughput"/>
    <n v="9900"/>
    <n v="1269"/>
    <n v="0.12818181818181817"/>
    <s v="Fail"/>
    <n v="26"/>
    <x v="5"/>
    <s v="CHF"/>
    <d v="2019-03-12T00:00:00"/>
    <x v="0"/>
    <b v="0"/>
    <x v="1"/>
    <x v="1"/>
  </r>
  <r>
    <n v="563"/>
    <s v="Kelley, Stanton and Sanchez"/>
    <s v="Optional tangible pricing structure"/>
    <n v="3700"/>
    <n v="5107"/>
    <n v="1.3802702702702703"/>
    <s v="Pass"/>
    <n v="85"/>
    <x v="2"/>
    <s v="AUD"/>
    <d v="2018-11-13T00:00:00"/>
    <x v="0"/>
    <b v="0"/>
    <x v="4"/>
    <x v="4"/>
  </r>
  <r>
    <n v="564"/>
    <s v="Hernandez-Macdonald"/>
    <s v="Organic high-level implementation"/>
    <n v="168700"/>
    <n v="141393"/>
    <n v="0.83813278008298753"/>
    <s v="Fail"/>
    <n v="1790"/>
    <x v="1"/>
    <s v="USD"/>
    <d v="2015-03-15T00:00:00"/>
    <x v="0"/>
    <b v="0"/>
    <x v="3"/>
    <x v="3"/>
  </r>
  <r>
    <n v="565"/>
    <s v="Joseph LLC"/>
    <s v="Decentralized logistical collaboration"/>
    <n v="94900"/>
    <n v="194166"/>
    <n v="2.0460063224446787"/>
    <s v="Pass"/>
    <n v="3596"/>
    <x v="1"/>
    <s v="USD"/>
    <d v="2011-11-15T00:00:00"/>
    <x v="0"/>
    <b v="0"/>
    <x v="3"/>
    <x v="3"/>
  </r>
  <r>
    <n v="566"/>
    <s v="Webb-Smith"/>
    <s v="Advanced content-based installation"/>
    <n v="9300"/>
    <n v="4124"/>
    <n v="0.44344086021505374"/>
    <s v="Fail"/>
    <n v="37"/>
    <x v="1"/>
    <s v="USD"/>
    <d v="2016-02-24T00:00:00"/>
    <x v="0"/>
    <b v="1"/>
    <x v="1"/>
    <x v="5"/>
  </r>
  <r>
    <n v="567"/>
    <s v="Johns PLC"/>
    <s v="Distributed high-level open architecture"/>
    <n v="6800"/>
    <n v="14865"/>
    <n v="2.1860294117647059"/>
    <s v="Pass"/>
    <n v="244"/>
    <x v="1"/>
    <s v="USD"/>
    <d v="2014-07-10T00:00:00"/>
    <x v="0"/>
    <b v="0"/>
    <x v="1"/>
    <x v="1"/>
  </r>
  <r>
    <n v="568"/>
    <s v="Hardin-Foley"/>
    <s v="Synergized zero tolerance help-desk"/>
    <n v="72400"/>
    <n v="134688"/>
    <n v="1.8603314917127072"/>
    <s v="Pass"/>
    <n v="5180"/>
    <x v="1"/>
    <s v="USD"/>
    <d v="2010-07-15T00:00:00"/>
    <x v="0"/>
    <b v="0"/>
    <x v="3"/>
    <x v="3"/>
  </r>
  <r>
    <n v="569"/>
    <s v="Fischer, Fowler and Arnold"/>
    <s v="Extended multi-tasking definition"/>
    <n v="20100"/>
    <n v="47705"/>
    <n v="2.3733830845771142"/>
    <s v="Pass"/>
    <n v="589"/>
    <x v="6"/>
    <s v="EUR"/>
    <d v="2011-01-11T00:00:00"/>
    <x v="0"/>
    <b v="0"/>
    <x v="4"/>
    <x v="10"/>
  </r>
  <r>
    <n v="570"/>
    <s v="Martinez-Juarez"/>
    <s v="Realigned uniform knowledge user"/>
    <n v="31200"/>
    <n v="95364"/>
    <n v="3.0565384615384614"/>
    <s v="Pass"/>
    <n v="2725"/>
    <x v="1"/>
    <s v="USD"/>
    <d v="2014-12-20T00:00:00"/>
    <x v="0"/>
    <b v="1"/>
    <x v="1"/>
    <x v="1"/>
  </r>
  <r>
    <n v="571"/>
    <s v="Wilson and Sons"/>
    <s v="Monitored grid-enabled model"/>
    <n v="3500"/>
    <n v="3295"/>
    <n v="0.94142857142857139"/>
    <s v="Fail"/>
    <n v="35"/>
    <x v="6"/>
    <s v="EUR"/>
    <d v="2015-06-19T00:00:00"/>
    <x v="0"/>
    <b v="0"/>
    <x v="4"/>
    <x v="12"/>
  </r>
  <r>
    <n v="572"/>
    <s v="Clements Group"/>
    <s v="Assimilated actuating policy"/>
    <n v="9000"/>
    <n v="4896"/>
    <n v="0.54400000000000004"/>
    <s v="Fail"/>
    <n v="94"/>
    <x v="1"/>
    <s v="USD"/>
    <d v="2015-09-28T00:00:00"/>
    <x v="0"/>
    <b v="1"/>
    <x v="1"/>
    <x v="1"/>
  </r>
  <r>
    <n v="573"/>
    <s v="Valenzuela-Cook"/>
    <s v="Total incremental productivity"/>
    <n v="6700"/>
    <n v="7496"/>
    <n v="1.1188059701492536"/>
    <s v="Pass"/>
    <n v="300"/>
    <x v="1"/>
    <s v="USD"/>
    <d v="2014-05-02T00:00:00"/>
    <x v="0"/>
    <b v="0"/>
    <x v="8"/>
    <x v="23"/>
  </r>
  <r>
    <n v="574"/>
    <s v="Parker, Haley and Foster"/>
    <s v="Adaptive local task-force"/>
    <n v="2700"/>
    <n v="9967"/>
    <n v="3.6914814814814814"/>
    <s v="Pass"/>
    <n v="144"/>
    <x v="1"/>
    <s v="USD"/>
    <d v="2019-12-07T00:00:00"/>
    <x v="0"/>
    <b v="1"/>
    <x v="0"/>
    <x v="0"/>
  </r>
  <r>
    <n v="575"/>
    <s v="Fuentes LLC"/>
    <s v="Universal zero-defect concept"/>
    <n v="83300"/>
    <n v="52421"/>
    <n v="0.62930372148859548"/>
    <s v="Fail"/>
    <n v="558"/>
    <x v="1"/>
    <s v="USD"/>
    <d v="2014-05-20T00:00:00"/>
    <x v="0"/>
    <b v="1"/>
    <x v="3"/>
    <x v="3"/>
  </r>
  <r>
    <n v="576"/>
    <s v="Moran and Sons"/>
    <s v="Object-based bottom-line superstructure"/>
    <n v="9700"/>
    <n v="6298"/>
    <n v="0.6492783505154639"/>
    <s v="Fail"/>
    <n v="64"/>
    <x v="1"/>
    <s v="USD"/>
    <d v="2017-11-01T00:00:00"/>
    <x v="0"/>
    <b v="0"/>
    <x v="3"/>
    <x v="3"/>
  </r>
  <r>
    <n v="577"/>
    <s v="Stevens Inc"/>
    <s v="Adaptive 24hour projection"/>
    <n v="8200"/>
    <n v="1546"/>
    <n v="0.18853658536585366"/>
    <s v="Fail"/>
    <n v="37"/>
    <x v="1"/>
    <s v="USD"/>
    <d v="2011-03-11T00:00:00"/>
    <x v="0"/>
    <b v="0"/>
    <x v="1"/>
    <x v="17"/>
  </r>
  <r>
    <n v="578"/>
    <s v="Martinez-Johnson"/>
    <s v="Sharable radical toolset"/>
    <n v="96500"/>
    <n v="16168"/>
    <n v="0.1675440414507772"/>
    <s v="Fail"/>
    <n v="245"/>
    <x v="1"/>
    <s v="USD"/>
    <d v="2011-12-01T00:00:00"/>
    <x v="0"/>
    <b v="0"/>
    <x v="4"/>
    <x v="22"/>
  </r>
  <r>
    <n v="579"/>
    <s v="Franklin Inc"/>
    <s v="Focused multimedia knowledgebase"/>
    <n v="6200"/>
    <n v="6269"/>
    <n v="1.0111290322580646"/>
    <s v="Pass"/>
    <n v="87"/>
    <x v="1"/>
    <s v="USD"/>
    <d v="2011-08-07T00:00:00"/>
    <x v="0"/>
    <b v="0"/>
    <x v="1"/>
    <x v="17"/>
  </r>
  <r>
    <n v="580"/>
    <s v="Perez PLC"/>
    <s v="Seamless 6thgeneration extranet"/>
    <n v="43800"/>
    <n v="149578"/>
    <n v="3.4150228310502282"/>
    <s v="Pass"/>
    <n v="3116"/>
    <x v="1"/>
    <s v="USD"/>
    <d v="2014-02-26T00:00:00"/>
    <x v="0"/>
    <b v="0"/>
    <x v="3"/>
    <x v="3"/>
  </r>
  <r>
    <n v="581"/>
    <s v="Sanchez, Cross and Savage"/>
    <s v="Sharable mobile knowledgebase"/>
    <n v="6000"/>
    <n v="3841"/>
    <n v="0.64016666666666666"/>
    <s v="Fail"/>
    <n v="71"/>
    <x v="1"/>
    <s v="USD"/>
    <d v="2011-04-29T00:00:00"/>
    <x v="0"/>
    <b v="0"/>
    <x v="2"/>
    <x v="2"/>
  </r>
  <r>
    <n v="582"/>
    <s v="Pineda Ltd"/>
    <s v="Cross-group global system engine"/>
    <n v="8700"/>
    <n v="4531"/>
    <n v="0.5208045977011494"/>
    <s v="Fail"/>
    <n v="42"/>
    <x v="1"/>
    <s v="USD"/>
    <d v="2015-06-10T00:00:00"/>
    <x v="0"/>
    <b v="1"/>
    <x v="6"/>
    <x v="11"/>
  </r>
  <r>
    <n v="583"/>
    <s v="Powell and Sons"/>
    <s v="Centralized clear-thinking conglomeration"/>
    <n v="18900"/>
    <n v="60934"/>
    <n v="3.2240211640211642"/>
    <s v="Pass"/>
    <n v="909"/>
    <x v="1"/>
    <s v="USD"/>
    <d v="2012-02-20T00:00:00"/>
    <x v="0"/>
    <b v="0"/>
    <x v="4"/>
    <x v="4"/>
  </r>
  <r>
    <n v="584"/>
    <s v="Nunez-Richards"/>
    <s v="De-engineered cohesive system engine"/>
    <n v="86400"/>
    <n v="103255"/>
    <n v="1.1950810185185186"/>
    <s v="Pass"/>
    <n v="1613"/>
    <x v="1"/>
    <s v="USD"/>
    <d v="2012-04-25T00:00:00"/>
    <x v="0"/>
    <b v="0"/>
    <x v="2"/>
    <x v="2"/>
  </r>
  <r>
    <n v="585"/>
    <s v="Pugh LLC"/>
    <s v="Reactive analyzing function"/>
    <n v="8900"/>
    <n v="13065"/>
    <n v="1.4679775280898877"/>
    <s v="Pass"/>
    <n v="136"/>
    <x v="1"/>
    <s v="USD"/>
    <d v="2010-03-18T00:00:00"/>
    <x v="0"/>
    <b v="0"/>
    <x v="5"/>
    <x v="18"/>
  </r>
  <r>
    <n v="586"/>
    <s v="Rowe-Wong"/>
    <s v="Robust hybrid budgetary management"/>
    <n v="700"/>
    <n v="6654"/>
    <n v="9.5057142857142853"/>
    <s v="Pass"/>
    <n v="130"/>
    <x v="1"/>
    <s v="USD"/>
    <d v="2010-11-17T00:00:00"/>
    <x v="0"/>
    <b v="0"/>
    <x v="1"/>
    <x v="1"/>
  </r>
  <r>
    <n v="587"/>
    <s v="Williams-Santos"/>
    <s v="Open-source analyzing monitoring"/>
    <n v="9400"/>
    <n v="6852"/>
    <n v="0.72893617021276591"/>
    <s v="Fail"/>
    <n v="156"/>
    <x v="0"/>
    <s v="CAD"/>
    <d v="2019-01-19T00:00:00"/>
    <x v="0"/>
    <b v="1"/>
    <x v="0"/>
    <x v="0"/>
  </r>
  <r>
    <n v="588"/>
    <s v="Weber Inc"/>
    <s v="Up-sized discrete firmware"/>
    <n v="157600"/>
    <n v="124517"/>
    <n v="0.7900824873096447"/>
    <s v="Fail"/>
    <n v="1368"/>
    <x v="4"/>
    <s v="GBP"/>
    <d v="2010-03-25T00:00:00"/>
    <x v="0"/>
    <b v="0"/>
    <x v="3"/>
    <x v="3"/>
  </r>
  <r>
    <n v="589"/>
    <s v="Avery, Brown and Parker"/>
    <s v="Exclusive intangible extranet"/>
    <n v="7900"/>
    <n v="5113"/>
    <n v="0.64721518987341775"/>
    <s v="Fail"/>
    <n v="102"/>
    <x v="1"/>
    <s v="USD"/>
    <d v="2015-07-05T00:00:00"/>
    <x v="0"/>
    <b v="0"/>
    <x v="4"/>
    <x v="4"/>
  </r>
  <r>
    <n v="590"/>
    <s v="Cox Group"/>
    <s v="Synergized analyzing process improvement"/>
    <n v="7100"/>
    <n v="5824"/>
    <n v="0.82028169014084507"/>
    <s v="Fail"/>
    <n v="86"/>
    <x v="2"/>
    <s v="AUD"/>
    <d v="2014-12-21T00:00:00"/>
    <x v="0"/>
    <b v="0"/>
    <x v="5"/>
    <x v="15"/>
  </r>
  <r>
    <n v="591"/>
    <s v="Jensen LLC"/>
    <s v="Realigned dedicated system engine"/>
    <n v="600"/>
    <n v="6226"/>
    <n v="10.376666666666667"/>
    <s v="Pass"/>
    <n v="102"/>
    <x v="1"/>
    <s v="USD"/>
    <d v="2010-07-14T00:00:00"/>
    <x v="0"/>
    <b v="0"/>
    <x v="6"/>
    <x v="11"/>
  </r>
  <r>
    <n v="592"/>
    <s v="Brown Inc"/>
    <s v="Object-based bandwidth-monitored concept"/>
    <n v="156800"/>
    <n v="20243"/>
    <n v="0.12910076530612244"/>
    <s v="Fail"/>
    <n v="253"/>
    <x v="1"/>
    <s v="USD"/>
    <d v="2014-05-30T00:00:00"/>
    <x v="0"/>
    <b v="0"/>
    <x v="3"/>
    <x v="3"/>
  </r>
  <r>
    <n v="593"/>
    <s v="Hale-Hayes"/>
    <s v="Ameliorated client-driven open system"/>
    <n v="121600"/>
    <n v="188288"/>
    <n v="1.5484210526315789"/>
    <s v="Pass"/>
    <n v="4006"/>
    <x v="1"/>
    <s v="USD"/>
    <d v="2014-03-26T00:00:00"/>
    <x v="0"/>
    <b v="0"/>
    <x v="4"/>
    <x v="10"/>
  </r>
  <r>
    <n v="594"/>
    <s v="Mcbride PLC"/>
    <s v="Upgradable leadingedge Local Area Network"/>
    <n v="157300"/>
    <n v="11167"/>
    <n v="7.0991735537190084E-2"/>
    <s v="Fail"/>
    <n v="157"/>
    <x v="1"/>
    <s v="USD"/>
    <d v="2016-06-27T00:00:00"/>
    <x v="0"/>
    <b v="1"/>
    <x v="3"/>
    <x v="3"/>
  </r>
  <r>
    <n v="595"/>
    <s v="Harris-Jennings"/>
    <s v="Customizable intermediate data-warehouse"/>
    <n v="70300"/>
    <n v="146595"/>
    <n v="2.0852773826458035"/>
    <s v="Pass"/>
    <n v="1629"/>
    <x v="1"/>
    <s v="USD"/>
    <d v="2010-03-16T00:00:00"/>
    <x v="0"/>
    <b v="1"/>
    <x v="3"/>
    <x v="3"/>
  </r>
  <r>
    <n v="596"/>
    <s v="Becker-Scott"/>
    <s v="Managed optimizing archive"/>
    <n v="7900"/>
    <n v="7875"/>
    <n v="0.99683544303797467"/>
    <s v="Fail"/>
    <n v="183"/>
    <x v="1"/>
    <s v="USD"/>
    <d v="2016-03-05T00:00:00"/>
    <x v="0"/>
    <b v="1"/>
    <x v="4"/>
    <x v="6"/>
  </r>
  <r>
    <n v="597"/>
    <s v="Todd, Freeman and Henry"/>
    <s v="Diverse systematic projection"/>
    <n v="73800"/>
    <n v="148779"/>
    <n v="2.0159756097560977"/>
    <s v="Pass"/>
    <n v="2188"/>
    <x v="1"/>
    <s v="USD"/>
    <d v="2019-11-17T00:00:00"/>
    <x v="0"/>
    <b v="0"/>
    <x v="3"/>
    <x v="3"/>
  </r>
  <r>
    <n v="598"/>
    <s v="Martinez, Garza and Young"/>
    <s v="Up-sized web-enabled info-mediaries"/>
    <n v="108500"/>
    <n v="175868"/>
    <n v="1.6209032258064515"/>
    <s v="Pass"/>
    <n v="2409"/>
    <x v="6"/>
    <s v="EUR"/>
    <d v="2010-06-15T00:00:00"/>
    <x v="0"/>
    <b v="0"/>
    <x v="1"/>
    <x v="1"/>
  </r>
  <r>
    <n v="599"/>
    <s v="Smith-Ramos"/>
    <s v="Persevering optimizing Graphical User Interface"/>
    <n v="140300"/>
    <n v="5112"/>
    <n v="3.6436208125445471E-2"/>
    <s v="Fail"/>
    <n v="82"/>
    <x v="3"/>
    <s v="DKK"/>
    <d v="2015-02-12T00:00:00"/>
    <x v="0"/>
    <b v="0"/>
    <x v="4"/>
    <x v="4"/>
  </r>
  <r>
    <n v="600"/>
    <s v="Brown-George"/>
    <s v="Cross-platform tertiary array"/>
    <n v="100"/>
    <n v="5"/>
    <n v="0.05"/>
    <s v="Fail"/>
    <n v="1"/>
    <x v="4"/>
    <s v="GBP"/>
    <d v="2013-07-30T00:00:00"/>
    <x v="0"/>
    <b v="0"/>
    <x v="0"/>
    <x v="0"/>
  </r>
  <r>
    <n v="601"/>
    <s v="Waters and Sons"/>
    <s v="Inverse neutral structure"/>
    <n v="6300"/>
    <n v="13018"/>
    <n v="2.0663492063492064"/>
    <s v="Pass"/>
    <n v="194"/>
    <x v="1"/>
    <s v="USD"/>
    <d v="2014-05-30T00:00:00"/>
    <x v="1"/>
    <b v="0"/>
    <x v="2"/>
    <x v="8"/>
  </r>
  <r>
    <n v="602"/>
    <s v="Brown Ltd"/>
    <s v="Quality-focused system-worthy support"/>
    <n v="71100"/>
    <n v="91176"/>
    <n v="1.2823628691983122"/>
    <s v="Pass"/>
    <n v="1140"/>
    <x v="1"/>
    <s v="USD"/>
    <d v="2015-06-05T00:00:00"/>
    <x v="0"/>
    <b v="0"/>
    <x v="3"/>
    <x v="3"/>
  </r>
  <r>
    <n v="603"/>
    <s v="Christian, Yates and Greer"/>
    <s v="Vision-oriented 5thgeneration array"/>
    <n v="5300"/>
    <n v="6342"/>
    <n v="1.1966037735849056"/>
    <s v="Pass"/>
    <n v="102"/>
    <x v="1"/>
    <s v="USD"/>
    <d v="2019-04-18T00:00:00"/>
    <x v="0"/>
    <b v="0"/>
    <x v="3"/>
    <x v="3"/>
  </r>
  <r>
    <n v="604"/>
    <s v="Cole, Hernandez and Rodriguez"/>
    <s v="Cross-platform logistical circuit"/>
    <n v="88700"/>
    <n v="151438"/>
    <n v="1.7073055242390078"/>
    <s v="Pass"/>
    <n v="2857"/>
    <x v="1"/>
    <s v="USD"/>
    <d v="2011-01-22T00:00:00"/>
    <x v="0"/>
    <b v="0"/>
    <x v="3"/>
    <x v="3"/>
  </r>
  <r>
    <n v="605"/>
    <s v="Ortiz, Valenzuela and Collins"/>
    <s v="Profound solution-oriented matrix"/>
    <n v="3300"/>
    <n v="6178"/>
    <n v="1.8721212121212121"/>
    <s v="Pass"/>
    <n v="107"/>
    <x v="1"/>
    <s v="USD"/>
    <d v="2015-10-03T00:00:00"/>
    <x v="0"/>
    <b v="0"/>
    <x v="5"/>
    <x v="9"/>
  </r>
  <r>
    <n v="606"/>
    <s v="Valencia PLC"/>
    <s v="Extended asynchronous initiative"/>
    <n v="3400"/>
    <n v="6405"/>
    <n v="1.8838235294117647"/>
    <s v="Pass"/>
    <n v="160"/>
    <x v="4"/>
    <s v="GBP"/>
    <d v="2016-03-07T00:00:00"/>
    <x v="0"/>
    <b v="0"/>
    <x v="1"/>
    <x v="1"/>
  </r>
  <r>
    <n v="607"/>
    <s v="Gordon, Mendez and Johnson"/>
    <s v="Fundamental needs-based frame"/>
    <n v="137600"/>
    <n v="180667"/>
    <n v="1.3129869186046512"/>
    <s v="Pass"/>
    <n v="2230"/>
    <x v="1"/>
    <s v="USD"/>
    <d v="2014-03-23T00:00:00"/>
    <x v="0"/>
    <b v="0"/>
    <x v="0"/>
    <x v="0"/>
  </r>
  <r>
    <n v="608"/>
    <s v="Johnson Group"/>
    <s v="Compatible full-range leverage"/>
    <n v="3900"/>
    <n v="11075"/>
    <n v="2.8397435897435899"/>
    <s v="Pass"/>
    <n v="316"/>
    <x v="1"/>
    <s v="USD"/>
    <d v="2019-03-06T00:00:00"/>
    <x v="0"/>
    <b v="1"/>
    <x v="1"/>
    <x v="17"/>
  </r>
  <r>
    <n v="609"/>
    <s v="Rose-Fuller"/>
    <s v="Upgradable holistic system engine"/>
    <n v="10000"/>
    <n v="12042"/>
    <n v="1.2041999999999999"/>
    <s v="Pass"/>
    <n v="117"/>
    <x v="1"/>
    <s v="USD"/>
    <d v="2019-01-16T00:00:00"/>
    <x v="0"/>
    <b v="0"/>
    <x v="4"/>
    <x v="22"/>
  </r>
  <r>
    <n v="610"/>
    <s v="Hughes, Mendez and Patterson"/>
    <s v="Stand-alone multi-state data-warehouse"/>
    <n v="42800"/>
    <n v="179356"/>
    <n v="4.1905607476635511"/>
    <s v="Pass"/>
    <n v="6406"/>
    <x v="1"/>
    <s v="USD"/>
    <d v="2012-12-16T00:00:00"/>
    <x v="0"/>
    <b v="0"/>
    <x v="3"/>
    <x v="3"/>
  </r>
  <r>
    <n v="611"/>
    <s v="Brady, Cortez and Rodriguez"/>
    <s v="Multi-lateral maximized core"/>
    <n v="8200"/>
    <n v="1136"/>
    <n v="0.13853658536585367"/>
    <s v="Fail"/>
    <n v="15"/>
    <x v="1"/>
    <s v="USD"/>
    <d v="2013-07-25T00:00:00"/>
    <x v="0"/>
    <b v="0"/>
    <x v="3"/>
    <x v="3"/>
  </r>
  <r>
    <n v="612"/>
    <s v="Wang, Nguyen and Horton"/>
    <s v="Innovative holistic hub"/>
    <n v="6200"/>
    <n v="8645"/>
    <n v="1.3943548387096774"/>
    <s v="Pass"/>
    <n v="192"/>
    <x v="1"/>
    <s v="USD"/>
    <d v="2010-10-23T00:00:00"/>
    <x v="0"/>
    <b v="0"/>
    <x v="1"/>
    <x v="5"/>
  </r>
  <r>
    <n v="613"/>
    <s v="Santos, Williams and Brown"/>
    <s v="Reverse-engineered 24/7 methodology"/>
    <n v="1100"/>
    <n v="1914"/>
    <n v="1.74"/>
    <s v="Pass"/>
    <n v="26"/>
    <x v="0"/>
    <s v="CAD"/>
    <d v="2017-08-26T00:00:00"/>
    <x v="0"/>
    <b v="0"/>
    <x v="3"/>
    <x v="3"/>
  </r>
  <r>
    <n v="614"/>
    <s v="Barnett and Sons"/>
    <s v="Business-focused dynamic info-mediaries"/>
    <n v="26500"/>
    <n v="41205"/>
    <n v="1.5549056603773586"/>
    <s v="Pass"/>
    <n v="723"/>
    <x v="1"/>
    <s v="USD"/>
    <d v="2017-01-11T00:00:00"/>
    <x v="0"/>
    <b v="0"/>
    <x v="3"/>
    <x v="3"/>
  </r>
  <r>
    <n v="615"/>
    <s v="Petersen-Rodriguez"/>
    <s v="Digitized clear-thinking installation"/>
    <n v="8500"/>
    <n v="14488"/>
    <n v="1.7044705882352942"/>
    <s v="Pass"/>
    <n v="170"/>
    <x v="6"/>
    <s v="EUR"/>
    <d v="2016-04-29T00:00:00"/>
    <x v="0"/>
    <b v="0"/>
    <x v="3"/>
    <x v="3"/>
  </r>
  <r>
    <n v="616"/>
    <s v="Burnett-Mora"/>
    <s v="Quality-focused 24/7 superstructure"/>
    <n v="6400"/>
    <n v="12129"/>
    <n v="1.8951562500000001"/>
    <s v="Pass"/>
    <n v="238"/>
    <x v="4"/>
    <s v="GBP"/>
    <d v="2013-09-20T00:00:00"/>
    <x v="0"/>
    <b v="1"/>
    <x v="1"/>
    <x v="7"/>
  </r>
  <r>
    <n v="617"/>
    <s v="King LLC"/>
    <s v="Multi-channeled local intranet"/>
    <n v="1400"/>
    <n v="3496"/>
    <n v="2.4971428571428573"/>
    <s v="Pass"/>
    <n v="55"/>
    <x v="1"/>
    <s v="USD"/>
    <d v="2014-06-04T00:00:00"/>
    <x v="0"/>
    <b v="0"/>
    <x v="3"/>
    <x v="3"/>
  </r>
  <r>
    <n v="618"/>
    <s v="Miller Ltd"/>
    <s v="Open-architected mobile emulation"/>
    <n v="198600"/>
    <n v="97037"/>
    <n v="0.48860523665659616"/>
    <s v="Fail"/>
    <n v="1198"/>
    <x v="1"/>
    <s v="USD"/>
    <d v="2013-05-02T00:00:00"/>
    <x v="0"/>
    <b v="0"/>
    <x v="5"/>
    <x v="9"/>
  </r>
  <r>
    <n v="619"/>
    <s v="Case LLC"/>
    <s v="Ameliorated foreground methodology"/>
    <n v="195900"/>
    <n v="55757"/>
    <n v="0.28461970393057684"/>
    <s v="Fail"/>
    <n v="648"/>
    <x v="1"/>
    <s v="USD"/>
    <d v="2011-05-06T00:00:00"/>
    <x v="1"/>
    <b v="1"/>
    <x v="3"/>
    <x v="3"/>
  </r>
  <r>
    <n v="620"/>
    <s v="Swanson, Wilson and Baker"/>
    <s v="Synergized well-modulated project"/>
    <n v="4300"/>
    <n v="11525"/>
    <n v="2.6802325581395348"/>
    <s v="Pass"/>
    <n v="128"/>
    <x v="2"/>
    <s v="AUD"/>
    <d v="2016-07-08T00:00:00"/>
    <x v="0"/>
    <b v="0"/>
    <x v="7"/>
    <x v="14"/>
  </r>
  <r>
    <n v="621"/>
    <s v="Dean, Fox and Phillips"/>
    <s v="Extended context-sensitive forecast"/>
    <n v="25600"/>
    <n v="158669"/>
    <n v="6.1980078125000002"/>
    <s v="Pass"/>
    <n v="2144"/>
    <x v="1"/>
    <s v="USD"/>
    <d v="2016-09-13T00:00:00"/>
    <x v="0"/>
    <b v="0"/>
    <x v="3"/>
    <x v="3"/>
  </r>
  <r>
    <n v="622"/>
    <s v="Smith-Smith"/>
    <s v="Total leadingedge neural-net"/>
    <n v="189000"/>
    <n v="5916"/>
    <n v="3.1301587301587303E-2"/>
    <s v="Fail"/>
    <n v="64"/>
    <x v="1"/>
    <s v="USD"/>
    <d v="2018-04-15T00:00:00"/>
    <x v="0"/>
    <b v="0"/>
    <x v="1"/>
    <x v="7"/>
  </r>
  <r>
    <n v="623"/>
    <s v="Smith, Scott and Rodriguez"/>
    <s v="Organic actuating protocol"/>
    <n v="94300"/>
    <n v="150806"/>
    <n v="1.5992152704135738"/>
    <s v="Pass"/>
    <n v="2693"/>
    <x v="4"/>
    <s v="GBP"/>
    <d v="2015-07-16T00:00:00"/>
    <x v="0"/>
    <b v="0"/>
    <x v="3"/>
    <x v="3"/>
  </r>
  <r>
    <n v="624"/>
    <s v="White, Robertson and Roberts"/>
    <s v="Down-sized national software"/>
    <n v="5100"/>
    <n v="14249"/>
    <n v="2.793921568627451"/>
    <s v="Pass"/>
    <n v="432"/>
    <x v="1"/>
    <s v="USD"/>
    <d v="2015-01-25T00:00:00"/>
    <x v="0"/>
    <b v="0"/>
    <x v="7"/>
    <x v="14"/>
  </r>
  <r>
    <n v="625"/>
    <s v="Martinez Inc"/>
    <s v="Organic upward-trending Graphical User Interface"/>
    <n v="7500"/>
    <n v="5803"/>
    <n v="0.77373333333333338"/>
    <s v="Fail"/>
    <n v="62"/>
    <x v="1"/>
    <s v="USD"/>
    <d v="2020-01-27T00:00:00"/>
    <x v="0"/>
    <b v="0"/>
    <x v="3"/>
    <x v="3"/>
  </r>
  <r>
    <n v="626"/>
    <s v="Tucker, Mccoy and Marquez"/>
    <s v="Synergistic tertiary budgetary management"/>
    <n v="6400"/>
    <n v="13205"/>
    <n v="2.0632812500000002"/>
    <s v="Pass"/>
    <n v="189"/>
    <x v="1"/>
    <s v="USD"/>
    <d v="2010-09-28T00:00:00"/>
    <x v="0"/>
    <b v="1"/>
    <x v="3"/>
    <x v="3"/>
  </r>
  <r>
    <n v="627"/>
    <s v="Martin, Lee and Armstrong"/>
    <s v="Open-architected incremental ability"/>
    <n v="1600"/>
    <n v="11108"/>
    <n v="6.9424999999999999"/>
    <s v="Pass"/>
    <n v="154"/>
    <x v="4"/>
    <s v="GBP"/>
    <d v="2010-06-16T00:00:00"/>
    <x v="1"/>
    <b v="0"/>
    <x v="0"/>
    <x v="0"/>
  </r>
  <r>
    <n v="628"/>
    <s v="Dunn, Moreno and Green"/>
    <s v="Intuitive object-oriented task-force"/>
    <n v="1900"/>
    <n v="2884"/>
    <n v="1.5178947368421052"/>
    <s v="Pass"/>
    <n v="96"/>
    <x v="1"/>
    <s v="USD"/>
    <d v="2010-10-04T00:00:00"/>
    <x v="0"/>
    <b v="0"/>
    <x v="1"/>
    <x v="7"/>
  </r>
  <r>
    <n v="629"/>
    <s v="Jackson, Martinez and Ray"/>
    <s v="Multi-tiered executive toolset"/>
    <n v="85900"/>
    <n v="55476"/>
    <n v="0.64582072176949945"/>
    <s v="Fail"/>
    <n v="750"/>
    <x v="1"/>
    <s v="USD"/>
    <d v="2016-07-06T00:00:00"/>
    <x v="0"/>
    <b v="1"/>
    <x v="3"/>
    <x v="3"/>
  </r>
  <r>
    <n v="630"/>
    <s v="Patterson-Johnson"/>
    <s v="Grass-roots directional workforce"/>
    <n v="9500"/>
    <n v="5973"/>
    <n v="0.62873684210526315"/>
    <s v="Fail"/>
    <n v="87"/>
    <x v="1"/>
    <s v="USD"/>
    <d v="2019-05-01T00:00:00"/>
    <x v="0"/>
    <b v="1"/>
    <x v="3"/>
    <x v="3"/>
  </r>
  <r>
    <n v="631"/>
    <s v="Carlson-Hernandez"/>
    <s v="Quality-focused real-time solution"/>
    <n v="59200"/>
    <n v="183756"/>
    <n v="3.1039864864864866"/>
    <s v="Pass"/>
    <n v="3063"/>
    <x v="1"/>
    <s v="USD"/>
    <d v="2019-03-26T00:00:00"/>
    <x v="0"/>
    <b v="0"/>
    <x v="3"/>
    <x v="3"/>
  </r>
  <r>
    <n v="632"/>
    <s v="Parker PLC"/>
    <s v="Reduced interactive matrix"/>
    <n v="72100"/>
    <n v="30902"/>
    <n v="0.42859916782246882"/>
    <s v="Fail"/>
    <n v="278"/>
    <x v="1"/>
    <s v="USD"/>
    <d v="2014-11-02T00:00:00"/>
    <x v="0"/>
    <b v="0"/>
    <x v="3"/>
    <x v="3"/>
  </r>
  <r>
    <n v="633"/>
    <s v="Yu and Sons"/>
    <s v="Adaptive context-sensitive architecture"/>
    <n v="6700"/>
    <n v="5569"/>
    <n v="0.83119402985074631"/>
    <s v="Fail"/>
    <n v="105"/>
    <x v="1"/>
    <s v="USD"/>
    <d v="2015-11-07T00:00:00"/>
    <x v="0"/>
    <b v="0"/>
    <x v="4"/>
    <x v="10"/>
  </r>
  <r>
    <n v="634"/>
    <s v="Taylor, Johnson and Hernandez"/>
    <s v="Polarized incremental portal"/>
    <n v="118200"/>
    <n v="92824"/>
    <n v="0.78531302876480547"/>
    <s v="Fail"/>
    <n v="1658"/>
    <x v="1"/>
    <s v="USD"/>
    <d v="2017-03-25T00:00:00"/>
    <x v="0"/>
    <b v="0"/>
    <x v="4"/>
    <x v="19"/>
  </r>
  <r>
    <n v="635"/>
    <s v="Mack Ltd"/>
    <s v="Reactive regional access"/>
    <n v="139000"/>
    <n v="158590"/>
    <n v="1.1409352517985611"/>
    <s v="Pass"/>
    <n v="2266"/>
    <x v="1"/>
    <s v="USD"/>
    <d v="2013-02-09T00:00:00"/>
    <x v="0"/>
    <b v="0"/>
    <x v="4"/>
    <x v="19"/>
  </r>
  <r>
    <n v="636"/>
    <s v="Lamb-Sanders"/>
    <s v="Stand-alone reciprocal frame"/>
    <n v="197700"/>
    <n v="127591"/>
    <n v="0.64537683358624176"/>
    <s v="Fail"/>
    <n v="2604"/>
    <x v="3"/>
    <s v="DKK"/>
    <d v="2012-01-18T00:00:00"/>
    <x v="0"/>
    <b v="1"/>
    <x v="4"/>
    <x v="10"/>
  </r>
  <r>
    <n v="637"/>
    <s v="Williams-Ramirez"/>
    <s v="Open-architected 24/7 throughput"/>
    <n v="8500"/>
    <n v="6750"/>
    <n v="0.79411764705882348"/>
    <s v="Fail"/>
    <n v="65"/>
    <x v="1"/>
    <s v="USD"/>
    <d v="2016-11-14T00:00:00"/>
    <x v="0"/>
    <b v="0"/>
    <x v="3"/>
    <x v="3"/>
  </r>
  <r>
    <n v="638"/>
    <s v="Weaver Ltd"/>
    <s v="Monitored 24/7 approach"/>
    <n v="81600"/>
    <n v="9318"/>
    <n v="0.11419117647058824"/>
    <s v="Fail"/>
    <n v="94"/>
    <x v="1"/>
    <s v="USD"/>
    <d v="2010-07-27T00:00:00"/>
    <x v="0"/>
    <b v="1"/>
    <x v="3"/>
    <x v="3"/>
  </r>
  <r>
    <n v="639"/>
    <s v="Barnes-Williams"/>
    <s v="Upgradable explicit forecast"/>
    <n v="8600"/>
    <n v="4832"/>
    <n v="0.56186046511627907"/>
    <s v="Fail"/>
    <n v="45"/>
    <x v="1"/>
    <s v="USD"/>
    <d v="2018-07-28T00:00:00"/>
    <x v="0"/>
    <b v="1"/>
    <x v="4"/>
    <x v="6"/>
  </r>
  <r>
    <n v="640"/>
    <s v="Richardson, Woodward and Hansen"/>
    <s v="Pre-emptive context-sensitive support"/>
    <n v="119800"/>
    <n v="19769"/>
    <n v="0.16501669449081802"/>
    <s v="Fail"/>
    <n v="257"/>
    <x v="1"/>
    <s v="USD"/>
    <d v="2016-01-18T00:00:00"/>
    <x v="0"/>
    <b v="0"/>
    <x v="3"/>
    <x v="3"/>
  </r>
  <r>
    <n v="641"/>
    <s v="Hunt, Barker and Baker"/>
    <s v="Business-focused leadingedge instruction set"/>
    <n v="9400"/>
    <n v="11277"/>
    <n v="1.1996808510638297"/>
    <s v="Pass"/>
    <n v="194"/>
    <x v="5"/>
    <s v="CHF"/>
    <d v="2017-02-20T00:00:00"/>
    <x v="0"/>
    <b v="0"/>
    <x v="3"/>
    <x v="3"/>
  </r>
  <r>
    <n v="642"/>
    <s v="Ramos, Moreno and Lewis"/>
    <s v="Extended multi-state knowledge user"/>
    <n v="9200"/>
    <n v="13382"/>
    <n v="1.4545652173913044"/>
    <s v="Pass"/>
    <n v="129"/>
    <x v="0"/>
    <s v="CAD"/>
    <d v="2018-12-17T00:00:00"/>
    <x v="0"/>
    <b v="0"/>
    <x v="2"/>
    <x v="8"/>
  </r>
  <r>
    <n v="643"/>
    <s v="Harris Inc"/>
    <s v="Future-proofed modular groupware"/>
    <n v="14900"/>
    <n v="32986"/>
    <n v="2.2138255033557046"/>
    <s v="Pass"/>
    <n v="375"/>
    <x v="1"/>
    <s v="USD"/>
    <d v="2017-03-01T00:00:00"/>
    <x v="0"/>
    <b v="0"/>
    <x v="3"/>
    <x v="3"/>
  </r>
  <r>
    <n v="644"/>
    <s v="Peters-Nelson"/>
    <s v="Distributed real-time algorithm"/>
    <n v="169400"/>
    <n v="81984"/>
    <n v="0.48396694214876035"/>
    <s v="Fail"/>
    <n v="2928"/>
    <x v="0"/>
    <s v="CAD"/>
    <d v="2018-12-18T00:00:00"/>
    <x v="0"/>
    <b v="0"/>
    <x v="3"/>
    <x v="3"/>
  </r>
  <r>
    <n v="645"/>
    <s v="Ferguson, Murphy and Bright"/>
    <s v="Multi-lateral heuristic throughput"/>
    <n v="192100"/>
    <n v="178483"/>
    <n v="0.92911504424778757"/>
    <s v="Fail"/>
    <n v="4697"/>
    <x v="1"/>
    <s v="USD"/>
    <d v="2018-09-26T00:00:00"/>
    <x v="0"/>
    <b v="1"/>
    <x v="1"/>
    <x v="1"/>
  </r>
  <r>
    <n v="646"/>
    <s v="Robinson Group"/>
    <s v="Switchable reciprocal middleware"/>
    <n v="98700"/>
    <n v="87448"/>
    <n v="0.88599797365754818"/>
    <s v="Fail"/>
    <n v="2915"/>
    <x v="1"/>
    <s v="USD"/>
    <d v="2013-03-13T00:00:00"/>
    <x v="0"/>
    <b v="0"/>
    <x v="6"/>
    <x v="11"/>
  </r>
  <r>
    <n v="647"/>
    <s v="Jordan-Wolfe"/>
    <s v="Inverse multimedia Graphic Interface"/>
    <n v="4500"/>
    <n v="1863"/>
    <n v="0.41399999999999998"/>
    <s v="Fail"/>
    <n v="18"/>
    <x v="1"/>
    <s v="USD"/>
    <d v="2018-04-09T00:00:00"/>
    <x v="0"/>
    <b v="0"/>
    <x v="5"/>
    <x v="18"/>
  </r>
  <r>
    <n v="648"/>
    <s v="Vargas-Cox"/>
    <s v="Vision-oriented local contingency"/>
    <n v="98600"/>
    <n v="62174"/>
    <n v="0.63056795131845844"/>
    <s v="Fail"/>
    <n v="723"/>
    <x v="1"/>
    <s v="USD"/>
    <d v="2017-07-06T00:00:00"/>
    <x v="1"/>
    <b v="0"/>
    <x v="0"/>
    <x v="0"/>
  </r>
  <r>
    <n v="649"/>
    <s v="Yang and Sons"/>
    <s v="Reactive 6thgeneration hub"/>
    <n v="121700"/>
    <n v="59003"/>
    <n v="0.48482333607230893"/>
    <s v="Fail"/>
    <n v="602"/>
    <x v="5"/>
    <s v="CHF"/>
    <d v="2010-10-20T00:00:00"/>
    <x v="1"/>
    <b v="1"/>
    <x v="3"/>
    <x v="3"/>
  </r>
  <r>
    <n v="650"/>
    <s v="Wilson, Wilson and Mathis"/>
    <s v="Optional asymmetric success"/>
    <n v="100"/>
    <n v="2"/>
    <n v="0.02"/>
    <s v="Fail"/>
    <n v="1"/>
    <x v="1"/>
    <s v="USD"/>
    <d v="2014-07-08T00:00:00"/>
    <x v="0"/>
    <b v="0"/>
    <x v="1"/>
    <x v="17"/>
  </r>
  <r>
    <n v="651"/>
    <s v="Wang, Koch and Weaver"/>
    <s v="Digitized analyzing capacity"/>
    <n v="196700"/>
    <n v="174039"/>
    <n v="0.88479410269445857"/>
    <s v="Fail"/>
    <n v="3868"/>
    <x v="6"/>
    <s v="EUR"/>
    <d v="2014-02-22T00:00:00"/>
    <x v="0"/>
    <b v="0"/>
    <x v="4"/>
    <x v="12"/>
  </r>
  <r>
    <n v="652"/>
    <s v="Cisneros Ltd"/>
    <s v="Vision-oriented regional hub"/>
    <n v="10000"/>
    <n v="12684"/>
    <n v="1.2684"/>
    <s v="Pass"/>
    <n v="409"/>
    <x v="1"/>
    <s v="USD"/>
    <d v="2016-08-05T00:00:00"/>
    <x v="0"/>
    <b v="0"/>
    <x v="2"/>
    <x v="2"/>
  </r>
  <r>
    <n v="653"/>
    <s v="Williams-Jones"/>
    <s v="Monitored incremental info-mediaries"/>
    <n v="600"/>
    <n v="14033"/>
    <n v="23.388333333333332"/>
    <s v="Pass"/>
    <n v="234"/>
    <x v="1"/>
    <s v="USD"/>
    <d v="2016-04-08T00:00:00"/>
    <x v="0"/>
    <b v="0"/>
    <x v="2"/>
    <x v="2"/>
  </r>
  <r>
    <n v="654"/>
    <s v="Roberts, Hinton and Williams"/>
    <s v="Programmable static middleware"/>
    <n v="35000"/>
    <n v="177936"/>
    <n v="5.0838857142857146"/>
    <s v="Pass"/>
    <n v="3016"/>
    <x v="1"/>
    <s v="USD"/>
    <d v="2015-08-24T00:00:00"/>
    <x v="0"/>
    <b v="0"/>
    <x v="1"/>
    <x v="16"/>
  </r>
  <r>
    <n v="655"/>
    <s v="Gonzalez, Williams and Benson"/>
    <s v="Multi-layered bottom-line encryption"/>
    <n v="6900"/>
    <n v="13212"/>
    <n v="1.9147826086956521"/>
    <s v="Pass"/>
    <n v="264"/>
    <x v="1"/>
    <s v="USD"/>
    <d v="2017-03-02T00:00:00"/>
    <x v="1"/>
    <b v="0"/>
    <x v="7"/>
    <x v="14"/>
  </r>
  <r>
    <n v="656"/>
    <s v="Hobbs, Brown and Lee"/>
    <s v="Vision-oriented systematic Graphical User Interface"/>
    <n v="118400"/>
    <n v="49879"/>
    <n v="0.42127533783783783"/>
    <s v="Fail"/>
    <n v="504"/>
    <x v="2"/>
    <s v="AUD"/>
    <d v="2017-12-28T00:00:00"/>
    <x v="0"/>
    <b v="0"/>
    <x v="0"/>
    <x v="0"/>
  </r>
  <r>
    <n v="657"/>
    <s v="Russo, Kim and Mccoy"/>
    <s v="Balanced optimal hardware"/>
    <n v="10000"/>
    <n v="824"/>
    <n v="8.2400000000000001E-2"/>
    <s v="Fail"/>
    <n v="14"/>
    <x v="1"/>
    <s v="USD"/>
    <d v="2017-12-27T00:00:00"/>
    <x v="0"/>
    <b v="0"/>
    <x v="4"/>
    <x v="22"/>
  </r>
  <r>
    <n v="658"/>
    <s v="Howell, Myers and Olson"/>
    <s v="Self-enabling mission-critical success"/>
    <n v="52600"/>
    <n v="31594"/>
    <n v="0.60064638783269964"/>
    <s v="Fail"/>
    <n v="390"/>
    <x v="1"/>
    <s v="USD"/>
    <d v="2015-08-30T00:00:00"/>
    <x v="0"/>
    <b v="0"/>
    <x v="1"/>
    <x v="1"/>
  </r>
  <r>
    <n v="659"/>
    <s v="Bailey and Sons"/>
    <s v="Grass-roots dynamic emulation"/>
    <n v="120700"/>
    <n v="57010"/>
    <n v="0.47232808616404309"/>
    <s v="Fail"/>
    <n v="750"/>
    <x v="4"/>
    <s v="GBP"/>
    <d v="2011-01-27T00:00:00"/>
    <x v="0"/>
    <b v="0"/>
    <x v="4"/>
    <x v="4"/>
  </r>
  <r>
    <n v="660"/>
    <s v="Jensen-Brown"/>
    <s v="Fundamental disintermediate matrix"/>
    <n v="9100"/>
    <n v="7438"/>
    <n v="0.81736263736263737"/>
    <s v="Fail"/>
    <n v="77"/>
    <x v="1"/>
    <s v="USD"/>
    <d v="2015-08-21T00:00:00"/>
    <x v="1"/>
    <b v="0"/>
    <x v="3"/>
    <x v="3"/>
  </r>
  <r>
    <n v="661"/>
    <s v="Smith Group"/>
    <s v="Right-sized secondary challenge"/>
    <n v="106800"/>
    <n v="57872"/>
    <n v="0.54187265917603"/>
    <s v="Fail"/>
    <n v="752"/>
    <x v="3"/>
    <s v="DKK"/>
    <d v="2012-03-28T00:00:00"/>
    <x v="0"/>
    <b v="0"/>
    <x v="1"/>
    <x v="17"/>
  </r>
  <r>
    <n v="662"/>
    <s v="Murphy-Farrell"/>
    <s v="Implemented exuding software"/>
    <n v="9100"/>
    <n v="8906"/>
    <n v="0.97868131868131869"/>
    <s v="Fail"/>
    <n v="131"/>
    <x v="1"/>
    <s v="USD"/>
    <d v="2018-12-09T00:00:00"/>
    <x v="0"/>
    <b v="0"/>
    <x v="3"/>
    <x v="3"/>
  </r>
  <r>
    <n v="663"/>
    <s v="Everett-Wolfe"/>
    <s v="Total optimizing software"/>
    <n v="10000"/>
    <n v="7724"/>
    <n v="0.77239999999999998"/>
    <s v="Fail"/>
    <n v="87"/>
    <x v="1"/>
    <s v="USD"/>
    <d v="2010-10-07T00:00:00"/>
    <x v="0"/>
    <b v="0"/>
    <x v="3"/>
    <x v="3"/>
  </r>
  <r>
    <n v="664"/>
    <s v="Young PLC"/>
    <s v="Optional maximized attitude"/>
    <n v="79400"/>
    <n v="26571"/>
    <n v="0.33464735516372796"/>
    <s v="Fail"/>
    <n v="1063"/>
    <x v="1"/>
    <s v="USD"/>
    <d v="2012-02-20T00:00:00"/>
    <x v="0"/>
    <b v="0"/>
    <x v="1"/>
    <x v="17"/>
  </r>
  <r>
    <n v="665"/>
    <s v="Park-Goodman"/>
    <s v="Customer-focused impactful extranet"/>
    <n v="5100"/>
    <n v="12219"/>
    <n v="2.3958823529411766"/>
    <s v="Pass"/>
    <n v="272"/>
    <x v="1"/>
    <s v="USD"/>
    <d v="2011-07-09T00:00:00"/>
    <x v="0"/>
    <b v="1"/>
    <x v="4"/>
    <x v="4"/>
  </r>
  <r>
    <n v="666"/>
    <s v="York, Barr and Grant"/>
    <s v="Cloned bottom-line success"/>
    <n v="3100"/>
    <n v="1985"/>
    <n v="0.64032258064516134"/>
    <s v="Fail"/>
    <n v="25"/>
    <x v="1"/>
    <s v="USD"/>
    <d v="2013-08-30T00:00:00"/>
    <x v="0"/>
    <b v="1"/>
    <x v="3"/>
    <x v="3"/>
  </r>
  <r>
    <n v="667"/>
    <s v="Little Ltd"/>
    <s v="Decentralized bandwidth-monitored ability"/>
    <n v="6900"/>
    <n v="12155"/>
    <n v="1.7615942028985507"/>
    <s v="Pass"/>
    <n v="419"/>
    <x v="1"/>
    <s v="USD"/>
    <d v="2014-09-10T00:00:00"/>
    <x v="0"/>
    <b v="0"/>
    <x v="8"/>
    <x v="23"/>
  </r>
  <r>
    <n v="668"/>
    <s v="Brown and Sons"/>
    <s v="Programmable leadingedge budgetary management"/>
    <n v="27500"/>
    <n v="5593"/>
    <n v="0.20338181818181819"/>
    <s v="Fail"/>
    <n v="76"/>
    <x v="1"/>
    <s v="USD"/>
    <d v="2012-08-01T00:00:00"/>
    <x v="0"/>
    <b v="0"/>
    <x v="3"/>
    <x v="3"/>
  </r>
  <r>
    <n v="669"/>
    <s v="Payne, Garrett and Thomas"/>
    <s v="Upgradable bi-directional concept"/>
    <n v="48800"/>
    <n v="175020"/>
    <n v="3.5864754098360656"/>
    <s v="Pass"/>
    <n v="1621"/>
    <x v="6"/>
    <s v="EUR"/>
    <d v="2017-06-26T00:00:00"/>
    <x v="0"/>
    <b v="0"/>
    <x v="3"/>
    <x v="3"/>
  </r>
  <r>
    <n v="670"/>
    <s v="Robinson Group"/>
    <s v="Re-contextualized homogeneous flexibility"/>
    <n v="16200"/>
    <n v="75955"/>
    <n v="4.6885802469135802"/>
    <s v="Pass"/>
    <n v="1101"/>
    <x v="1"/>
    <s v="USD"/>
    <d v="2016-02-25T00:00:00"/>
    <x v="0"/>
    <b v="0"/>
    <x v="1"/>
    <x v="7"/>
  </r>
  <r>
    <n v="671"/>
    <s v="Robinson-Kelly"/>
    <s v="Monitored bi-directional standardization"/>
    <n v="97600"/>
    <n v="119127"/>
    <n v="1.220563524590164"/>
    <s v="Pass"/>
    <n v="1073"/>
    <x v="1"/>
    <s v="USD"/>
    <d v="2010-07-31T00:00:00"/>
    <x v="0"/>
    <b v="1"/>
    <x v="3"/>
    <x v="3"/>
  </r>
  <r>
    <n v="672"/>
    <s v="Kelly-Colon"/>
    <s v="Stand-alone grid-enabled leverage"/>
    <n v="197900"/>
    <n v="110689"/>
    <n v="0.55931783729156137"/>
    <s v="Fail"/>
    <n v="4428"/>
    <x v="2"/>
    <s v="AUD"/>
    <d v="2018-03-21T00:00:00"/>
    <x v="0"/>
    <b v="0"/>
    <x v="3"/>
    <x v="3"/>
  </r>
  <r>
    <n v="673"/>
    <s v="Turner, Scott and Gentry"/>
    <s v="Assimilated regional groupware"/>
    <n v="5600"/>
    <n v="2445"/>
    <n v="0.43660714285714286"/>
    <s v="Fail"/>
    <n v="58"/>
    <x v="6"/>
    <s v="EUR"/>
    <d v="2016-04-15T00:00:00"/>
    <x v="0"/>
    <b v="0"/>
    <x v="1"/>
    <x v="7"/>
  </r>
  <r>
    <n v="674"/>
    <s v="Sanchez Ltd"/>
    <s v="Up-sized 24hour instruction set"/>
    <n v="170700"/>
    <n v="57250"/>
    <n v="0.33538371411833628"/>
    <s v="Fail"/>
    <n v="1218"/>
    <x v="1"/>
    <s v="USD"/>
    <d v="2011-08-19T00:00:00"/>
    <x v="0"/>
    <b v="0"/>
    <x v="7"/>
    <x v="14"/>
  </r>
  <r>
    <n v="675"/>
    <s v="Giles-Smith"/>
    <s v="Right-sized web-enabled intranet"/>
    <n v="9700"/>
    <n v="11929"/>
    <n v="1.2297938144329896"/>
    <s v="Pass"/>
    <n v="331"/>
    <x v="1"/>
    <s v="USD"/>
    <d v="2019-09-11T00:00:00"/>
    <x v="0"/>
    <b v="0"/>
    <x v="8"/>
    <x v="23"/>
  </r>
  <r>
    <n v="676"/>
    <s v="Thompson-Moreno"/>
    <s v="Expanded needs-based orchestration"/>
    <n v="62300"/>
    <n v="118214"/>
    <n v="1.8974959871589085"/>
    <s v="Pass"/>
    <n v="1170"/>
    <x v="1"/>
    <s v="USD"/>
    <d v="2012-09-26T00:00:00"/>
    <x v="0"/>
    <b v="0"/>
    <x v="7"/>
    <x v="14"/>
  </r>
  <r>
    <n v="677"/>
    <s v="Murphy-Fox"/>
    <s v="Organic system-worthy orchestration"/>
    <n v="5300"/>
    <n v="4432"/>
    <n v="0.83622641509433959"/>
    <s v="Fail"/>
    <n v="111"/>
    <x v="1"/>
    <s v="USD"/>
    <d v="2016-07-10T00:00:00"/>
    <x v="0"/>
    <b v="0"/>
    <x v="5"/>
    <x v="13"/>
  </r>
  <r>
    <n v="678"/>
    <s v="Rodriguez-Patterson"/>
    <s v="Inverse static standardization"/>
    <n v="99500"/>
    <n v="17879"/>
    <n v="0.17968844221105529"/>
    <s v="Fail"/>
    <n v="215"/>
    <x v="1"/>
    <s v="USD"/>
    <d v="2019-01-19T00:00:00"/>
    <x v="0"/>
    <b v="0"/>
    <x v="4"/>
    <x v="6"/>
  </r>
  <r>
    <n v="679"/>
    <s v="Davis Ltd"/>
    <s v="Synchronized motivating solution"/>
    <n v="1400"/>
    <n v="14511"/>
    <n v="10.365"/>
    <s v="Pass"/>
    <n v="363"/>
    <x v="1"/>
    <s v="USD"/>
    <d v="2019-10-18T00:00:00"/>
    <x v="0"/>
    <b v="1"/>
    <x v="0"/>
    <x v="0"/>
  </r>
  <r>
    <n v="680"/>
    <s v="Nelson-Valdez"/>
    <s v="Open-source 4thgeneration open system"/>
    <n v="145600"/>
    <n v="141822"/>
    <n v="0.97405219780219776"/>
    <s v="Fail"/>
    <n v="2955"/>
    <x v="1"/>
    <s v="USD"/>
    <d v="2019-12-14T00:00:00"/>
    <x v="0"/>
    <b v="1"/>
    <x v="6"/>
    <x v="20"/>
  </r>
  <r>
    <n v="681"/>
    <s v="Kelly PLC"/>
    <s v="Decentralized context-sensitive superstructure"/>
    <n v="184100"/>
    <n v="159037"/>
    <n v="0.86386203150461705"/>
    <s v="Fail"/>
    <n v="1657"/>
    <x v="1"/>
    <s v="USD"/>
    <d v="2011-12-21T00:00:00"/>
    <x v="0"/>
    <b v="0"/>
    <x v="3"/>
    <x v="3"/>
  </r>
  <r>
    <n v="682"/>
    <s v="Nguyen and Sons"/>
    <s v="Compatible 5thgeneration concept"/>
    <n v="5400"/>
    <n v="8109"/>
    <n v="1.5016666666666667"/>
    <s v="Pass"/>
    <n v="103"/>
    <x v="1"/>
    <s v="USD"/>
    <d v="2013-12-11T00:00:00"/>
    <x v="0"/>
    <b v="0"/>
    <x v="3"/>
    <x v="3"/>
  </r>
  <r>
    <n v="683"/>
    <s v="Jones PLC"/>
    <s v="Virtual systemic intranet"/>
    <n v="2300"/>
    <n v="8244"/>
    <n v="3.5843478260869563"/>
    <s v="Pass"/>
    <n v="147"/>
    <x v="1"/>
    <s v="USD"/>
    <d v="2018-09-16T00:00:00"/>
    <x v="0"/>
    <b v="0"/>
    <x v="3"/>
    <x v="3"/>
  </r>
  <r>
    <n v="684"/>
    <s v="Gilmore LLC"/>
    <s v="Optimized systemic algorithm"/>
    <n v="1400"/>
    <n v="7600"/>
    <n v="5.4285714285714288"/>
    <s v="Pass"/>
    <n v="110"/>
    <x v="0"/>
    <s v="CAD"/>
    <d v="2010-06-29T00:00:00"/>
    <x v="0"/>
    <b v="0"/>
    <x v="5"/>
    <x v="9"/>
  </r>
  <r>
    <n v="685"/>
    <s v="Lee-Cobb"/>
    <s v="Customizable homogeneous firmware"/>
    <n v="140000"/>
    <n v="94501"/>
    <n v="0.67500714285714281"/>
    <s v="Fail"/>
    <n v="926"/>
    <x v="0"/>
    <s v="CAD"/>
    <d v="2015-08-23T00:00:00"/>
    <x v="0"/>
    <b v="0"/>
    <x v="3"/>
    <x v="3"/>
  </r>
  <r>
    <n v="686"/>
    <s v="Jones, Wiley and Robbins"/>
    <s v="Front-line cohesive extranet"/>
    <n v="7500"/>
    <n v="14381"/>
    <n v="1.9174666666666667"/>
    <s v="Pass"/>
    <n v="134"/>
    <x v="1"/>
    <s v="USD"/>
    <d v="2018-03-27T00:00:00"/>
    <x v="0"/>
    <b v="0"/>
    <x v="2"/>
    <x v="8"/>
  </r>
  <r>
    <n v="687"/>
    <s v="Martin, Gates and Holt"/>
    <s v="Distributed holistic neural-net"/>
    <n v="1500"/>
    <n v="13980"/>
    <n v="9.32"/>
    <s v="Pass"/>
    <n v="269"/>
    <x v="1"/>
    <s v="USD"/>
    <d v="2017-03-12T00:00:00"/>
    <x v="0"/>
    <b v="0"/>
    <x v="3"/>
    <x v="3"/>
  </r>
  <r>
    <n v="688"/>
    <s v="Bowen, Davies and Burns"/>
    <s v="Devolved client-server monitoring"/>
    <n v="2900"/>
    <n v="12449"/>
    <n v="4.2927586206896553"/>
    <s v="Pass"/>
    <n v="175"/>
    <x v="1"/>
    <s v="USD"/>
    <d v="2019-01-10T00:00:00"/>
    <x v="0"/>
    <b v="1"/>
    <x v="4"/>
    <x v="19"/>
  </r>
  <r>
    <n v="689"/>
    <s v="Nguyen Inc"/>
    <s v="Seamless directional capacity"/>
    <n v="7300"/>
    <n v="7348"/>
    <n v="1.0065753424657535"/>
    <s v="Pass"/>
    <n v="69"/>
    <x v="1"/>
    <s v="USD"/>
    <d v="2013-10-29T00:00:00"/>
    <x v="0"/>
    <b v="0"/>
    <x v="2"/>
    <x v="2"/>
  </r>
  <r>
    <n v="690"/>
    <s v="Walsh-Watts"/>
    <s v="Polarized actuating implementation"/>
    <n v="3600"/>
    <n v="8158"/>
    <n v="2.266111111111111"/>
    <s v="Pass"/>
    <n v="190"/>
    <x v="1"/>
    <s v="USD"/>
    <d v="2011-11-27T00:00:00"/>
    <x v="0"/>
    <b v="1"/>
    <x v="4"/>
    <x v="4"/>
  </r>
  <r>
    <n v="691"/>
    <s v="Ray, Li and Li"/>
    <s v="Front-line disintermediate hub"/>
    <n v="5000"/>
    <n v="7119"/>
    <n v="1.4238"/>
    <s v="Pass"/>
    <n v="237"/>
    <x v="1"/>
    <s v="USD"/>
    <d v="2012-10-03T00:00:00"/>
    <x v="1"/>
    <b v="1"/>
    <x v="4"/>
    <x v="4"/>
  </r>
  <r>
    <n v="692"/>
    <s v="Murray Ltd"/>
    <s v="Decentralized 4thgeneration challenge"/>
    <n v="6000"/>
    <n v="5438"/>
    <n v="0.90633333333333332"/>
    <s v="Fail"/>
    <n v="77"/>
    <x v="4"/>
    <s v="GBP"/>
    <d v="2019-07-09T00:00:00"/>
    <x v="0"/>
    <b v="0"/>
    <x v="1"/>
    <x v="1"/>
  </r>
  <r>
    <n v="693"/>
    <s v="Bradford-Silva"/>
    <s v="Reverse-engineered composite hierarchy"/>
    <n v="180400"/>
    <n v="115396"/>
    <n v="0.63966740576496672"/>
    <s v="Fail"/>
    <n v="1748"/>
    <x v="1"/>
    <s v="USD"/>
    <d v="2017-10-17T00:00:00"/>
    <x v="0"/>
    <b v="0"/>
    <x v="3"/>
    <x v="3"/>
  </r>
  <r>
    <n v="694"/>
    <s v="Mora-Bradley"/>
    <s v="Programmable tangible ability"/>
    <n v="9100"/>
    <n v="7656"/>
    <n v="0.84131868131868137"/>
    <s v="Fail"/>
    <n v="79"/>
    <x v="1"/>
    <s v="USD"/>
    <d v="2017-11-27T00:00:00"/>
    <x v="0"/>
    <b v="0"/>
    <x v="3"/>
    <x v="3"/>
  </r>
  <r>
    <n v="695"/>
    <s v="Cardenas, Thompson and Carey"/>
    <s v="Configurable full-range emulation"/>
    <n v="9200"/>
    <n v="12322"/>
    <n v="1.3393478260869565"/>
    <s v="Pass"/>
    <n v="196"/>
    <x v="6"/>
    <s v="EUR"/>
    <d v="2015-11-14T00:00:00"/>
    <x v="1"/>
    <b v="0"/>
    <x v="1"/>
    <x v="1"/>
  </r>
  <r>
    <n v="696"/>
    <s v="Lopez, Reid and Johnson"/>
    <s v="Total real-time hardware"/>
    <n v="164100"/>
    <n v="96888"/>
    <n v="0.59042047531992692"/>
    <s v="Fail"/>
    <n v="889"/>
    <x v="1"/>
    <s v="USD"/>
    <d v="2015-04-20T00:00:00"/>
    <x v="0"/>
    <b v="1"/>
    <x v="3"/>
    <x v="3"/>
  </r>
  <r>
    <n v="697"/>
    <s v="Fox-Williams"/>
    <s v="Profound system-worthy functionalities"/>
    <n v="128900"/>
    <n v="196960"/>
    <n v="1.5280062063615205"/>
    <s v="Pass"/>
    <n v="7295"/>
    <x v="1"/>
    <s v="USD"/>
    <d v="2018-03-31T00:00:00"/>
    <x v="0"/>
    <b v="0"/>
    <x v="1"/>
    <x v="5"/>
  </r>
  <r>
    <n v="698"/>
    <s v="Taylor, Wood and Taylor"/>
    <s v="Cloned hybrid focus group"/>
    <n v="42100"/>
    <n v="188057"/>
    <n v="4.466912114014252"/>
    <s v="Pass"/>
    <n v="2893"/>
    <x v="0"/>
    <s v="CAD"/>
    <d v="2011-11-24T00:00:00"/>
    <x v="0"/>
    <b v="0"/>
    <x v="2"/>
    <x v="8"/>
  </r>
  <r>
    <n v="699"/>
    <s v="King Inc"/>
    <s v="Ergonomic dedicated focus group"/>
    <n v="7400"/>
    <n v="6245"/>
    <n v="0.8439189189189189"/>
    <s v="Fail"/>
    <n v="56"/>
    <x v="1"/>
    <s v="USD"/>
    <d v="2019-06-25T00:00:00"/>
    <x v="0"/>
    <b v="0"/>
    <x v="4"/>
    <x v="6"/>
  </r>
  <r>
    <n v="700"/>
    <s v="Cole, Petty and Cameron"/>
    <s v="Realigned zero administration paradigm"/>
    <n v="100"/>
    <n v="3"/>
    <n v="0.03"/>
    <s v="Fail"/>
    <n v="1"/>
    <x v="1"/>
    <s v="USD"/>
    <d v="2010-01-25T00:00:00"/>
    <x v="0"/>
    <b v="0"/>
    <x v="2"/>
    <x v="8"/>
  </r>
  <r>
    <n v="701"/>
    <s v="Mcclain LLC"/>
    <s v="Open-source multi-tasking methodology"/>
    <n v="52000"/>
    <n v="91014"/>
    <n v="1.7502692307692307"/>
    <s v="Pass"/>
    <n v="820"/>
    <x v="1"/>
    <s v="USD"/>
    <d v="2011-03-27T00:00:00"/>
    <x v="1"/>
    <b v="0"/>
    <x v="3"/>
    <x v="3"/>
  </r>
  <r>
    <n v="702"/>
    <s v="Sims-Gross"/>
    <s v="Object-based attitude-oriented analyzer"/>
    <n v="8700"/>
    <n v="4710"/>
    <n v="0.54137931034482756"/>
    <s v="Fail"/>
    <n v="83"/>
    <x v="1"/>
    <s v="USD"/>
    <d v="2013-07-22T00:00:00"/>
    <x v="0"/>
    <b v="0"/>
    <x v="2"/>
    <x v="8"/>
  </r>
  <r>
    <n v="703"/>
    <s v="Perez Group"/>
    <s v="Cross-platform tertiary hub"/>
    <n v="63400"/>
    <n v="197728"/>
    <n v="3.1187381703470032"/>
    <s v="Pass"/>
    <n v="2038"/>
    <x v="1"/>
    <s v="USD"/>
    <d v="2012-04-21T00:00:00"/>
    <x v="1"/>
    <b v="1"/>
    <x v="5"/>
    <x v="18"/>
  </r>
  <r>
    <n v="704"/>
    <s v="Haynes-Williams"/>
    <s v="Seamless clear-thinking artificial intelligence"/>
    <n v="8700"/>
    <n v="10682"/>
    <n v="1.2278160919540231"/>
    <s v="Pass"/>
    <n v="116"/>
    <x v="1"/>
    <s v="USD"/>
    <d v="2016-07-04T00:00:00"/>
    <x v="0"/>
    <b v="0"/>
    <x v="4"/>
    <x v="10"/>
  </r>
  <r>
    <n v="705"/>
    <s v="Ford LLC"/>
    <s v="Centralized tangible success"/>
    <n v="169700"/>
    <n v="168048"/>
    <n v="0.99026517383618151"/>
    <s v="Fail"/>
    <n v="2025"/>
    <x v="4"/>
    <s v="GBP"/>
    <d v="2013-12-11T00:00:00"/>
    <x v="0"/>
    <b v="0"/>
    <x v="5"/>
    <x v="9"/>
  </r>
  <r>
    <n v="706"/>
    <s v="Moreno Ltd"/>
    <s v="Customer-focused multimedia methodology"/>
    <n v="108400"/>
    <n v="138586"/>
    <n v="1.278468634686347"/>
    <s v="Pass"/>
    <n v="1345"/>
    <x v="2"/>
    <s v="AUD"/>
    <d v="2019-01-06T00:00:00"/>
    <x v="0"/>
    <b v="1"/>
    <x v="2"/>
    <x v="2"/>
  </r>
  <r>
    <n v="707"/>
    <s v="Moore, Cook and Wright"/>
    <s v="Visionary maximized Local Area Network"/>
    <n v="7300"/>
    <n v="11579"/>
    <n v="1.5861643835616439"/>
    <s v="Pass"/>
    <n v="168"/>
    <x v="1"/>
    <s v="USD"/>
    <d v="2018-12-08T00:00:00"/>
    <x v="0"/>
    <b v="0"/>
    <x v="4"/>
    <x v="6"/>
  </r>
  <r>
    <n v="708"/>
    <s v="Ortega LLC"/>
    <s v="Secured bifurcated intranet"/>
    <n v="1700"/>
    <n v="12020"/>
    <n v="7.0705882352941174"/>
    <s v="Pass"/>
    <n v="137"/>
    <x v="5"/>
    <s v="CHF"/>
    <d v="2017-05-22T00:00:00"/>
    <x v="0"/>
    <b v="0"/>
    <x v="3"/>
    <x v="3"/>
  </r>
  <r>
    <n v="709"/>
    <s v="Silva, Walker and Martin"/>
    <s v="Grass-roots 4thgeneration product"/>
    <n v="9800"/>
    <n v="13954"/>
    <n v="1.4238775510204082"/>
    <s v="Pass"/>
    <n v="186"/>
    <x v="6"/>
    <s v="EUR"/>
    <d v="2012-04-19T00:00:00"/>
    <x v="0"/>
    <b v="0"/>
    <x v="3"/>
    <x v="3"/>
  </r>
  <r>
    <n v="710"/>
    <s v="Huynh, Gallegos and Mills"/>
    <s v="Reduced next generation info-mediaries"/>
    <n v="4300"/>
    <n v="6358"/>
    <n v="1.4786046511627906"/>
    <s v="Pass"/>
    <n v="125"/>
    <x v="1"/>
    <s v="USD"/>
    <d v="2018-07-14T00:00:00"/>
    <x v="0"/>
    <b v="1"/>
    <x v="3"/>
    <x v="3"/>
  </r>
  <r>
    <n v="711"/>
    <s v="Anderson LLC"/>
    <s v="Customizable full-range artificial intelligence"/>
    <n v="6200"/>
    <n v="1260"/>
    <n v="0.20322580645161289"/>
    <s v="Fail"/>
    <n v="14"/>
    <x v="6"/>
    <s v="EUR"/>
    <d v="2016-01-24T00:00:00"/>
    <x v="1"/>
    <b v="1"/>
    <x v="3"/>
    <x v="3"/>
  </r>
  <r>
    <n v="712"/>
    <s v="Garza-Bryant"/>
    <s v="Programmable leadingedge contingency"/>
    <n v="800"/>
    <n v="14725"/>
    <n v="18.40625"/>
    <s v="Pass"/>
    <n v="202"/>
    <x v="1"/>
    <s v="USD"/>
    <d v="2016-07-08T00:00:00"/>
    <x v="0"/>
    <b v="0"/>
    <x v="3"/>
    <x v="3"/>
  </r>
  <r>
    <n v="713"/>
    <s v="Mays LLC"/>
    <s v="Multi-layered global groupware"/>
    <n v="6900"/>
    <n v="11174"/>
    <n v="1.6194202898550725"/>
    <s v="Pass"/>
    <n v="103"/>
    <x v="1"/>
    <s v="USD"/>
    <d v="2016-08-22T00:00:00"/>
    <x v="0"/>
    <b v="0"/>
    <x v="5"/>
    <x v="15"/>
  </r>
  <r>
    <n v="714"/>
    <s v="Evans-Jones"/>
    <s v="Switchable methodical superstructure"/>
    <n v="38500"/>
    <n v="182036"/>
    <n v="4.7282077922077921"/>
    <s v="Pass"/>
    <n v="1785"/>
    <x v="1"/>
    <s v="USD"/>
    <d v="2014-08-19T00:00:00"/>
    <x v="0"/>
    <b v="0"/>
    <x v="1"/>
    <x v="1"/>
  </r>
  <r>
    <n v="715"/>
    <s v="Fischer, Torres and Walker"/>
    <s v="Expanded even-keeled portal"/>
    <n v="118000"/>
    <n v="28870"/>
    <n v="0.24466101694915254"/>
    <s v="Fail"/>
    <n v="656"/>
    <x v="1"/>
    <s v="USD"/>
    <d v="2010-08-07T00:00:00"/>
    <x v="0"/>
    <b v="0"/>
    <x v="6"/>
    <x v="20"/>
  </r>
  <r>
    <n v="716"/>
    <s v="Tapia, Kramer and Hicks"/>
    <s v="Advanced modular moderator"/>
    <n v="2000"/>
    <n v="10353"/>
    <n v="5.1764999999999999"/>
    <s v="Pass"/>
    <n v="157"/>
    <x v="1"/>
    <s v="USD"/>
    <d v="2013-07-10T00:00:00"/>
    <x v="0"/>
    <b v="1"/>
    <x v="3"/>
    <x v="3"/>
  </r>
  <r>
    <n v="717"/>
    <s v="Barnes, Wilcox and Riley"/>
    <s v="Reverse-engineered well-modulated ability"/>
    <n v="5600"/>
    <n v="13868"/>
    <n v="2.4764285714285714"/>
    <s v="Pass"/>
    <n v="555"/>
    <x v="1"/>
    <s v="USD"/>
    <d v="2011-08-22T00:00:00"/>
    <x v="0"/>
    <b v="0"/>
    <x v="4"/>
    <x v="4"/>
  </r>
  <r>
    <n v="718"/>
    <s v="Reyes PLC"/>
    <s v="Expanded optimal pricing structure"/>
    <n v="8300"/>
    <n v="8317"/>
    <n v="1.0020481927710843"/>
    <s v="Pass"/>
    <n v="297"/>
    <x v="1"/>
    <s v="USD"/>
    <d v="2013-06-17T00:00:00"/>
    <x v="0"/>
    <b v="0"/>
    <x v="2"/>
    <x v="8"/>
  </r>
  <r>
    <n v="719"/>
    <s v="Pace, Simpson and Watkins"/>
    <s v="Down-sized uniform ability"/>
    <n v="6900"/>
    <n v="10557"/>
    <n v="1.53"/>
    <s v="Pass"/>
    <n v="123"/>
    <x v="1"/>
    <s v="USD"/>
    <d v="2012-05-29T00:00:00"/>
    <x v="0"/>
    <b v="0"/>
    <x v="5"/>
    <x v="13"/>
  </r>
  <r>
    <n v="720"/>
    <s v="Valenzuela, Davidson and Castro"/>
    <s v="Multi-layered upward-trending conglomeration"/>
    <n v="8700"/>
    <n v="3227"/>
    <n v="0.37091954022988505"/>
    <s v="Fail"/>
    <n v="38"/>
    <x v="3"/>
    <s v="DKK"/>
    <d v="2018-02-21T00:00:00"/>
    <x v="0"/>
    <b v="1"/>
    <x v="3"/>
    <x v="3"/>
  </r>
  <r>
    <n v="721"/>
    <s v="Dominguez-Owens"/>
    <s v="Open-architected systematic intranet"/>
    <n v="123600"/>
    <n v="5429"/>
    <n v="4.3923948220064728E-2"/>
    <s v="Fail"/>
    <n v="60"/>
    <x v="1"/>
    <s v="USD"/>
    <d v="2018-04-04T00:00:00"/>
    <x v="0"/>
    <b v="0"/>
    <x v="1"/>
    <x v="1"/>
  </r>
  <r>
    <n v="722"/>
    <s v="Thomas-Simmons"/>
    <s v="Proactive 24hour frame"/>
    <n v="48500"/>
    <n v="75906"/>
    <n v="1.5650721649484536"/>
    <s v="Pass"/>
    <n v="3036"/>
    <x v="1"/>
    <s v="USD"/>
    <d v="2017-11-06T00:00:00"/>
    <x v="0"/>
    <b v="0"/>
    <x v="4"/>
    <x v="4"/>
  </r>
  <r>
    <n v="723"/>
    <s v="Beck-Knight"/>
    <s v="Exclusive fresh-thinking model"/>
    <n v="4900"/>
    <n v="13250"/>
    <n v="2.704081632653061"/>
    <s v="Pass"/>
    <n v="144"/>
    <x v="2"/>
    <s v="AUD"/>
    <d v="2016-03-02T00:00:00"/>
    <x v="0"/>
    <b v="0"/>
    <x v="3"/>
    <x v="3"/>
  </r>
  <r>
    <n v="724"/>
    <s v="Mccoy Ltd"/>
    <s v="Business-focused encompassing intranet"/>
    <n v="8400"/>
    <n v="11261"/>
    <n v="1.3405952380952382"/>
    <s v="Pass"/>
    <n v="121"/>
    <x v="4"/>
    <s v="GBP"/>
    <d v="2014-10-22T00:00:00"/>
    <x v="0"/>
    <b v="1"/>
    <x v="3"/>
    <x v="3"/>
  </r>
  <r>
    <n v="725"/>
    <s v="Dawson-Tyler"/>
    <s v="Optional 6thgeneration access"/>
    <n v="193200"/>
    <n v="97369"/>
    <n v="0.50398033126293995"/>
    <s v="Fail"/>
    <n v="1596"/>
    <x v="1"/>
    <s v="USD"/>
    <d v="2014-11-15T00:00:00"/>
    <x v="0"/>
    <b v="0"/>
    <x v="6"/>
    <x v="20"/>
  </r>
  <r>
    <n v="726"/>
    <s v="Johns-Thomas"/>
    <s v="Realigned web-enabled functionalities"/>
    <n v="54300"/>
    <n v="48227"/>
    <n v="0.88815837937384901"/>
    <s v="Fail"/>
    <n v="524"/>
    <x v="1"/>
    <s v="USD"/>
    <d v="2010-10-25T00:00:00"/>
    <x v="0"/>
    <b v="1"/>
    <x v="3"/>
    <x v="3"/>
  </r>
  <r>
    <n v="727"/>
    <s v="Quinn, Cruz and Schmidt"/>
    <s v="Enterprise-wide multimedia software"/>
    <n v="8900"/>
    <n v="14685"/>
    <n v="1.65"/>
    <s v="Pass"/>
    <n v="181"/>
    <x v="1"/>
    <s v="USD"/>
    <d v="2019-01-20T00:00:00"/>
    <x v="0"/>
    <b v="0"/>
    <x v="2"/>
    <x v="2"/>
  </r>
  <r>
    <n v="728"/>
    <s v="Stewart Inc"/>
    <s v="Versatile mission-critical knowledgebase"/>
    <n v="4200"/>
    <n v="735"/>
    <n v="0.17499999999999999"/>
    <s v="Fail"/>
    <n v="10"/>
    <x v="1"/>
    <s v="USD"/>
    <d v="2016-05-25T00:00:00"/>
    <x v="0"/>
    <b v="0"/>
    <x v="3"/>
    <x v="3"/>
  </r>
  <r>
    <n v="729"/>
    <s v="Moore Group"/>
    <s v="Multi-lateral object-oriented open system"/>
    <n v="5600"/>
    <n v="10397"/>
    <n v="1.8566071428571429"/>
    <s v="Pass"/>
    <n v="122"/>
    <x v="1"/>
    <s v="USD"/>
    <d v="2013-02-04T00:00:00"/>
    <x v="0"/>
    <b v="0"/>
    <x v="4"/>
    <x v="6"/>
  </r>
  <r>
    <n v="730"/>
    <s v="Carson PLC"/>
    <s v="Visionary system-worthy attitude"/>
    <n v="28800"/>
    <n v="118847"/>
    <n v="4.1266319444444441"/>
    <s v="Pass"/>
    <n v="1071"/>
    <x v="0"/>
    <s v="CAD"/>
    <d v="2015-05-23T00:00:00"/>
    <x v="0"/>
    <b v="0"/>
    <x v="2"/>
    <x v="8"/>
  </r>
  <r>
    <n v="731"/>
    <s v="Cruz, Hall and Mason"/>
    <s v="Synergized content-based hierarchy"/>
    <n v="8000"/>
    <n v="7220"/>
    <n v="0.90249999999999997"/>
    <s v="Fail"/>
    <n v="219"/>
    <x v="1"/>
    <s v="USD"/>
    <d v="2017-07-23T00:00:00"/>
    <x v="0"/>
    <b v="0"/>
    <x v="2"/>
    <x v="2"/>
  </r>
  <r>
    <n v="732"/>
    <s v="Glass, Baker and Jones"/>
    <s v="Business-focused 24hour access"/>
    <n v="117000"/>
    <n v="107622"/>
    <n v="0.91984615384615387"/>
    <s v="Fail"/>
    <n v="1121"/>
    <x v="1"/>
    <s v="USD"/>
    <d v="2017-03-22T00:00:00"/>
    <x v="0"/>
    <b v="1"/>
    <x v="1"/>
    <x v="1"/>
  </r>
  <r>
    <n v="733"/>
    <s v="Marquez-Kerr"/>
    <s v="Automated hybrid orchestration"/>
    <n v="15800"/>
    <n v="83267"/>
    <n v="5.2700632911392402"/>
    <s v="Pass"/>
    <n v="980"/>
    <x v="1"/>
    <s v="USD"/>
    <d v="2014-07-24T00:00:00"/>
    <x v="0"/>
    <b v="0"/>
    <x v="1"/>
    <x v="16"/>
  </r>
  <r>
    <n v="734"/>
    <s v="Stone PLC"/>
    <s v="Exclusive 5thgeneration leverage"/>
    <n v="4200"/>
    <n v="13404"/>
    <n v="3.1914285714285713"/>
    <s v="Pass"/>
    <n v="536"/>
    <x v="1"/>
    <s v="USD"/>
    <d v="2017-01-28T00:00:00"/>
    <x v="0"/>
    <b v="1"/>
    <x v="3"/>
    <x v="3"/>
  </r>
  <r>
    <n v="735"/>
    <s v="Caldwell PLC"/>
    <s v="Grass-roots zero administration alliance"/>
    <n v="37100"/>
    <n v="131404"/>
    <n v="3.5418867924528303"/>
    <s v="Pass"/>
    <n v="1991"/>
    <x v="1"/>
    <s v="USD"/>
    <d v="2016-03-30T00:00:00"/>
    <x v="0"/>
    <b v="0"/>
    <x v="7"/>
    <x v="14"/>
  </r>
  <r>
    <n v="736"/>
    <s v="Silva-Hawkins"/>
    <s v="Proactive heuristic orchestration"/>
    <n v="7700"/>
    <n v="2533"/>
    <n v="0.32896103896103895"/>
    <s v="Fail"/>
    <n v="29"/>
    <x v="1"/>
    <s v="USD"/>
    <d v="2015-02-20T00:00:00"/>
    <x v="0"/>
    <b v="0"/>
    <x v="5"/>
    <x v="9"/>
  </r>
  <r>
    <n v="737"/>
    <s v="Gardner Inc"/>
    <s v="Function-based systematic Graphical User Interface"/>
    <n v="3700"/>
    <n v="5028"/>
    <n v="1.358918918918919"/>
    <s v="Pass"/>
    <n v="180"/>
    <x v="1"/>
    <s v="USD"/>
    <d v="2016-11-11T00:00:00"/>
    <x v="0"/>
    <b v="0"/>
    <x v="1"/>
    <x v="7"/>
  </r>
  <r>
    <n v="738"/>
    <s v="Garcia Group"/>
    <s v="Extended zero administration software"/>
    <n v="74700"/>
    <n v="1557"/>
    <n v="2.0843373493975904E-2"/>
    <s v="Fail"/>
    <n v="15"/>
    <x v="1"/>
    <s v="USD"/>
    <d v="2014-11-16T00:00:00"/>
    <x v="0"/>
    <b v="1"/>
    <x v="3"/>
    <x v="3"/>
  </r>
  <r>
    <n v="739"/>
    <s v="Meyer-Avila"/>
    <s v="Multi-tiered discrete support"/>
    <n v="10000"/>
    <n v="6100"/>
    <n v="0.61"/>
    <s v="Fail"/>
    <n v="191"/>
    <x v="1"/>
    <s v="USD"/>
    <d v="2012-06-29T00:00:00"/>
    <x v="0"/>
    <b v="0"/>
    <x v="1"/>
    <x v="7"/>
  </r>
  <r>
    <n v="740"/>
    <s v="Nelson, Smith and Graham"/>
    <s v="Phased system-worthy conglomeration"/>
    <n v="5300"/>
    <n v="1592"/>
    <n v="0.30037735849056602"/>
    <s v="Fail"/>
    <n v="16"/>
    <x v="1"/>
    <s v="USD"/>
    <d v="2017-02-03T00:00:00"/>
    <x v="0"/>
    <b v="0"/>
    <x v="3"/>
    <x v="3"/>
  </r>
  <r>
    <n v="741"/>
    <s v="Garcia Ltd"/>
    <s v="Balanced mobile alliance"/>
    <n v="1200"/>
    <n v="14150"/>
    <n v="11.791666666666666"/>
    <s v="Pass"/>
    <n v="130"/>
    <x v="1"/>
    <s v="USD"/>
    <d v="2010-05-23T00:00:00"/>
    <x v="0"/>
    <b v="0"/>
    <x v="3"/>
    <x v="3"/>
  </r>
  <r>
    <n v="742"/>
    <s v="West-Stevens"/>
    <s v="Reactive solution-oriented groupware"/>
    <n v="1200"/>
    <n v="13513"/>
    <n v="11.260833333333334"/>
    <s v="Pass"/>
    <n v="122"/>
    <x v="1"/>
    <s v="USD"/>
    <d v="2010-01-19T00:00:00"/>
    <x v="0"/>
    <b v="0"/>
    <x v="1"/>
    <x v="5"/>
  </r>
  <r>
    <n v="743"/>
    <s v="Clark-Conrad"/>
    <s v="Exclusive bandwidth-monitored orchestration"/>
    <n v="3900"/>
    <n v="504"/>
    <n v="0.12923076923076923"/>
    <s v="Fail"/>
    <n v="17"/>
    <x v="1"/>
    <s v="USD"/>
    <d v="2015-10-21T00:00:00"/>
    <x v="0"/>
    <b v="1"/>
    <x v="3"/>
    <x v="3"/>
  </r>
  <r>
    <n v="744"/>
    <s v="Fitzgerald Group"/>
    <s v="Intuitive exuding initiative"/>
    <n v="2000"/>
    <n v="14240"/>
    <n v="7.12"/>
    <s v="Pass"/>
    <n v="140"/>
    <x v="1"/>
    <s v="USD"/>
    <d v="2018-08-10T00:00:00"/>
    <x v="0"/>
    <b v="1"/>
    <x v="3"/>
    <x v="3"/>
  </r>
  <r>
    <n v="745"/>
    <s v="Hill, Mccann and Moore"/>
    <s v="Streamlined needs-based knowledge user"/>
    <n v="6900"/>
    <n v="2091"/>
    <n v="0.30304347826086958"/>
    <s v="Fail"/>
    <n v="34"/>
    <x v="1"/>
    <s v="USD"/>
    <d v="2010-05-30T00:00:00"/>
    <x v="0"/>
    <b v="0"/>
    <x v="2"/>
    <x v="8"/>
  </r>
  <r>
    <n v="746"/>
    <s v="Edwards LLC"/>
    <s v="Automated system-worthy structure"/>
    <n v="55800"/>
    <n v="118580"/>
    <n v="2.1250896057347672"/>
    <s v="Pass"/>
    <n v="3388"/>
    <x v="1"/>
    <s v="USD"/>
    <d v="2011-10-09T00:00:00"/>
    <x v="0"/>
    <b v="0"/>
    <x v="2"/>
    <x v="2"/>
  </r>
  <r>
    <n v="747"/>
    <s v="Greer and Sons"/>
    <s v="Secured clear-thinking intranet"/>
    <n v="4900"/>
    <n v="11214"/>
    <n v="2.2885714285714287"/>
    <s v="Pass"/>
    <n v="280"/>
    <x v="1"/>
    <s v="USD"/>
    <d v="2010-09-02T00:00:00"/>
    <x v="0"/>
    <b v="0"/>
    <x v="3"/>
    <x v="3"/>
  </r>
  <r>
    <n v="748"/>
    <s v="Martinez PLC"/>
    <s v="Cloned actuating architecture"/>
    <n v="194900"/>
    <n v="68137"/>
    <n v="0.34959979476654696"/>
    <s v="Fail"/>
    <n v="614"/>
    <x v="1"/>
    <s v="USD"/>
    <d v="2010-03-01T00:00:00"/>
    <x v="0"/>
    <b v="1"/>
    <x v="4"/>
    <x v="10"/>
  </r>
  <r>
    <n v="749"/>
    <s v="Hunter-Logan"/>
    <s v="Down-sized needs-based task-force"/>
    <n v="8600"/>
    <n v="13527"/>
    <n v="1.5729069767441861"/>
    <s v="Pass"/>
    <n v="366"/>
    <x v="6"/>
    <s v="EUR"/>
    <d v="2014-10-08T00:00:00"/>
    <x v="0"/>
    <b v="1"/>
    <x v="2"/>
    <x v="8"/>
  </r>
  <r>
    <n v="750"/>
    <s v="Ramos and Sons"/>
    <s v="Extended responsive Internet solution"/>
    <n v="100"/>
    <n v="1"/>
    <n v="0.01"/>
    <s v="Fail"/>
    <n v="1"/>
    <x v="4"/>
    <s v="GBP"/>
    <d v="2010-07-01T00:00:00"/>
    <x v="0"/>
    <b v="0"/>
    <x v="1"/>
    <x v="5"/>
  </r>
  <r>
    <n v="751"/>
    <s v="Lane-Barber"/>
    <s v="Universal value-added moderator"/>
    <n v="3600"/>
    <n v="8363"/>
    <n v="2.3230555555555554"/>
    <s v="Pass"/>
    <n v="270"/>
    <x v="1"/>
    <s v="USD"/>
    <d v="2016-03-17T00:00:00"/>
    <x v="1"/>
    <b v="1"/>
    <x v="5"/>
    <x v="9"/>
  </r>
  <r>
    <n v="752"/>
    <s v="Lowery Group"/>
    <s v="Sharable motivating emulation"/>
    <n v="5800"/>
    <n v="5362"/>
    <n v="0.92448275862068963"/>
    <s v="Fail"/>
    <n v="114"/>
    <x v="1"/>
    <s v="USD"/>
    <d v="2010-08-05T00:00:00"/>
    <x v="0"/>
    <b v="1"/>
    <x v="3"/>
    <x v="3"/>
  </r>
  <r>
    <n v="753"/>
    <s v="Guerrero-Griffin"/>
    <s v="Networked web-enabled product"/>
    <n v="4700"/>
    <n v="12065"/>
    <n v="2.5670212765957445"/>
    <s v="Pass"/>
    <n v="137"/>
    <x v="1"/>
    <s v="USD"/>
    <d v="2010-05-23T00:00:00"/>
    <x v="0"/>
    <b v="0"/>
    <x v="7"/>
    <x v="14"/>
  </r>
  <r>
    <n v="754"/>
    <s v="Perez, Reed and Lee"/>
    <s v="Advanced dedicated encoding"/>
    <n v="70400"/>
    <n v="118603"/>
    <n v="1.6847017045454546"/>
    <s v="Pass"/>
    <n v="3205"/>
    <x v="1"/>
    <s v="USD"/>
    <d v="2012-10-28T00:00:00"/>
    <x v="0"/>
    <b v="0"/>
    <x v="3"/>
    <x v="3"/>
  </r>
  <r>
    <n v="755"/>
    <s v="Chen, Pollard and Clarke"/>
    <s v="Stand-alone multi-state project"/>
    <n v="4500"/>
    <n v="7496"/>
    <n v="1.6657777777777778"/>
    <s v="Pass"/>
    <n v="288"/>
    <x v="3"/>
    <s v="DKK"/>
    <d v="2017-12-27T00:00:00"/>
    <x v="0"/>
    <b v="1"/>
    <x v="3"/>
    <x v="3"/>
  </r>
  <r>
    <n v="756"/>
    <s v="Serrano, Gallagher and Griffith"/>
    <s v="Customizable bi-directional monitoring"/>
    <n v="1300"/>
    <n v="10037"/>
    <n v="7.7207692307692311"/>
    <s v="Pass"/>
    <n v="148"/>
    <x v="1"/>
    <s v="USD"/>
    <d v="2015-01-20T00:00:00"/>
    <x v="0"/>
    <b v="0"/>
    <x v="3"/>
    <x v="3"/>
  </r>
  <r>
    <n v="757"/>
    <s v="Callahan-Gilbert"/>
    <s v="Profit-focused motivating function"/>
    <n v="1400"/>
    <n v="5696"/>
    <n v="4.0685714285714285"/>
    <s v="Pass"/>
    <n v="114"/>
    <x v="1"/>
    <s v="USD"/>
    <d v="2011-05-12T00:00:00"/>
    <x v="0"/>
    <b v="0"/>
    <x v="4"/>
    <x v="6"/>
  </r>
  <r>
    <n v="758"/>
    <s v="Logan-Miranda"/>
    <s v="Proactive systemic firmware"/>
    <n v="29600"/>
    <n v="167005"/>
    <n v="5.6420608108108112"/>
    <s v="Pass"/>
    <n v="1518"/>
    <x v="0"/>
    <s v="CAD"/>
    <d v="2014-10-24T00:00:00"/>
    <x v="0"/>
    <b v="0"/>
    <x v="1"/>
    <x v="1"/>
  </r>
  <r>
    <n v="759"/>
    <s v="Rodriguez PLC"/>
    <s v="Grass-roots upward-trending installation"/>
    <n v="167500"/>
    <n v="114615"/>
    <n v="0.6842686567164179"/>
    <s v="Fail"/>
    <n v="1274"/>
    <x v="1"/>
    <s v="USD"/>
    <d v="2018-02-05T00:00:00"/>
    <x v="0"/>
    <b v="0"/>
    <x v="1"/>
    <x v="5"/>
  </r>
  <r>
    <n v="760"/>
    <s v="Smith-Kennedy"/>
    <s v="Virtual heuristic hub"/>
    <n v="48300"/>
    <n v="16592"/>
    <n v="0.34351966873706002"/>
    <s v="Fail"/>
    <n v="210"/>
    <x v="6"/>
    <s v="EUR"/>
    <d v="2019-08-01T00:00:00"/>
    <x v="0"/>
    <b v="1"/>
    <x v="6"/>
    <x v="11"/>
  </r>
  <r>
    <n v="761"/>
    <s v="Mitchell-Lee"/>
    <s v="Customizable leadingedge model"/>
    <n v="2200"/>
    <n v="14420"/>
    <n v="6.5545454545454547"/>
    <s v="Pass"/>
    <n v="166"/>
    <x v="1"/>
    <s v="USD"/>
    <d v="2017-07-22T00:00:00"/>
    <x v="0"/>
    <b v="0"/>
    <x v="1"/>
    <x v="1"/>
  </r>
  <r>
    <n v="762"/>
    <s v="Davis Ltd"/>
    <s v="Upgradable uniform service-desk"/>
    <n v="3500"/>
    <n v="6204"/>
    <n v="1.7725714285714285"/>
    <s v="Pass"/>
    <n v="100"/>
    <x v="2"/>
    <s v="AUD"/>
    <d v="2012-11-28T00:00:00"/>
    <x v="0"/>
    <b v="0"/>
    <x v="1"/>
    <x v="17"/>
  </r>
  <r>
    <n v="763"/>
    <s v="Rowland PLC"/>
    <s v="Inverse client-driven product"/>
    <n v="5600"/>
    <n v="6338"/>
    <n v="1.1317857142857144"/>
    <s v="Pass"/>
    <n v="235"/>
    <x v="1"/>
    <s v="USD"/>
    <d v="2012-05-08T00:00:00"/>
    <x v="0"/>
    <b v="1"/>
    <x v="3"/>
    <x v="3"/>
  </r>
  <r>
    <n v="764"/>
    <s v="Shaffer-Mason"/>
    <s v="Managed bandwidth-monitored system engine"/>
    <n v="1100"/>
    <n v="8010"/>
    <n v="7.2818181818181822"/>
    <s v="Pass"/>
    <n v="148"/>
    <x v="1"/>
    <s v="USD"/>
    <d v="2011-05-13T00:00:00"/>
    <x v="0"/>
    <b v="0"/>
    <x v="1"/>
    <x v="1"/>
  </r>
  <r>
    <n v="765"/>
    <s v="Matthews LLC"/>
    <s v="Advanced transitional help-desk"/>
    <n v="3900"/>
    <n v="8125"/>
    <n v="2.0833333333333335"/>
    <s v="Pass"/>
    <n v="198"/>
    <x v="1"/>
    <s v="USD"/>
    <d v="2017-04-15T00:00:00"/>
    <x v="1"/>
    <b v="1"/>
    <x v="1"/>
    <x v="7"/>
  </r>
  <r>
    <n v="766"/>
    <s v="Montgomery-Castro"/>
    <s v="De-engineered disintermediate encryption"/>
    <n v="43800"/>
    <n v="13653"/>
    <n v="0.31171232876712329"/>
    <s v="Fail"/>
    <n v="248"/>
    <x v="2"/>
    <s v="AUD"/>
    <d v="2018-09-19T00:00:00"/>
    <x v="0"/>
    <b v="0"/>
    <x v="4"/>
    <x v="22"/>
  </r>
  <r>
    <n v="767"/>
    <s v="Hale, Pearson and Jenkins"/>
    <s v="Upgradable attitude-oriented project"/>
    <n v="97200"/>
    <n v="55372"/>
    <n v="0.56967078189300413"/>
    <s v="Fail"/>
    <n v="513"/>
    <x v="1"/>
    <s v="USD"/>
    <d v="2015-10-06T00:00:00"/>
    <x v="0"/>
    <b v="0"/>
    <x v="5"/>
    <x v="18"/>
  </r>
  <r>
    <n v="768"/>
    <s v="Ramirez-Calderon"/>
    <s v="Fundamental zero tolerance alliance"/>
    <n v="4800"/>
    <n v="11088"/>
    <n v="2.31"/>
    <s v="Pass"/>
    <n v="150"/>
    <x v="1"/>
    <s v="USD"/>
    <d v="2013-12-11T00:00:00"/>
    <x v="0"/>
    <b v="0"/>
    <x v="3"/>
    <x v="3"/>
  </r>
  <r>
    <n v="769"/>
    <s v="Johnson-Morales"/>
    <s v="Devolved 24hour forecast"/>
    <n v="125600"/>
    <n v="109106"/>
    <n v="0.86867834394904464"/>
    <s v="Fail"/>
    <n v="3410"/>
    <x v="1"/>
    <s v="USD"/>
    <d v="2013-08-15T00:00:00"/>
    <x v="0"/>
    <b v="0"/>
    <x v="6"/>
    <x v="11"/>
  </r>
  <r>
    <n v="770"/>
    <s v="Mathis-Rodriguez"/>
    <s v="User-centric attitude-oriented intranet"/>
    <n v="4300"/>
    <n v="11642"/>
    <n v="2.7074418604651163"/>
    <s v="Pass"/>
    <n v="216"/>
    <x v="6"/>
    <s v="EUR"/>
    <d v="2014-04-14T00:00:00"/>
    <x v="0"/>
    <b v="1"/>
    <x v="3"/>
    <x v="3"/>
  </r>
  <r>
    <n v="771"/>
    <s v="Smith, Mack and Williams"/>
    <s v="Self-enabling 5thgeneration paradigm"/>
    <n v="5600"/>
    <n v="2769"/>
    <n v="0.49446428571428569"/>
    <s v="Fail"/>
    <n v="26"/>
    <x v="1"/>
    <s v="USD"/>
    <d v="2019-01-26T00:00:00"/>
    <x v="0"/>
    <b v="0"/>
    <x v="3"/>
    <x v="3"/>
  </r>
  <r>
    <n v="772"/>
    <s v="Johnson-Pace"/>
    <s v="Persistent 3rdgeneration moratorium"/>
    <n v="149600"/>
    <n v="169586"/>
    <n v="1.1335962566844919"/>
    <s v="Pass"/>
    <n v="5139"/>
    <x v="1"/>
    <s v="USD"/>
    <d v="2019-02-09T00:00:00"/>
    <x v="0"/>
    <b v="0"/>
    <x v="1"/>
    <x v="7"/>
  </r>
  <r>
    <n v="773"/>
    <s v="Meza, Kirby and Patel"/>
    <s v="Cross-platform empowering project"/>
    <n v="53100"/>
    <n v="101185"/>
    <n v="1.9055555555555554"/>
    <s v="Pass"/>
    <n v="2353"/>
    <x v="1"/>
    <s v="USD"/>
    <d v="2017-04-13T00:00:00"/>
    <x v="0"/>
    <b v="0"/>
    <x v="3"/>
    <x v="3"/>
  </r>
  <r>
    <n v="774"/>
    <s v="Gonzalez-Snow"/>
    <s v="Polarized user-facing interface"/>
    <n v="5000"/>
    <n v="6775"/>
    <n v="1.355"/>
    <s v="Pass"/>
    <n v="78"/>
    <x v="6"/>
    <s v="EUR"/>
    <d v="2016-05-23T00:00:00"/>
    <x v="0"/>
    <b v="0"/>
    <x v="2"/>
    <x v="2"/>
  </r>
  <r>
    <n v="775"/>
    <s v="Murphy LLC"/>
    <s v="Customer-focused non-volatile framework"/>
    <n v="9400"/>
    <n v="968"/>
    <n v="0.10297872340425532"/>
    <s v="Fail"/>
    <n v="10"/>
    <x v="1"/>
    <s v="USD"/>
    <d v="2014-11-06T00:00:00"/>
    <x v="0"/>
    <b v="0"/>
    <x v="1"/>
    <x v="1"/>
  </r>
  <r>
    <n v="776"/>
    <s v="Taylor-Rowe"/>
    <s v="Synchronized multimedia frame"/>
    <n v="110800"/>
    <n v="72623"/>
    <n v="0.65544223826714798"/>
    <s v="Fail"/>
    <n v="2201"/>
    <x v="1"/>
    <s v="USD"/>
    <d v="2019-07-04T00:00:00"/>
    <x v="0"/>
    <b v="0"/>
    <x v="3"/>
    <x v="3"/>
  </r>
  <r>
    <n v="777"/>
    <s v="Henderson Ltd"/>
    <s v="Open-architected stable algorithm"/>
    <n v="93800"/>
    <n v="45987"/>
    <n v="0.49026652452025588"/>
    <s v="Fail"/>
    <n v="676"/>
    <x v="1"/>
    <s v="USD"/>
    <d v="2011-09-23T00:00:00"/>
    <x v="0"/>
    <b v="0"/>
    <x v="3"/>
    <x v="3"/>
  </r>
  <r>
    <n v="778"/>
    <s v="Moss-Guzman"/>
    <s v="Cross-platform optimizing website"/>
    <n v="1300"/>
    <n v="10243"/>
    <n v="7.8792307692307695"/>
    <s v="Pass"/>
    <n v="174"/>
    <x v="5"/>
    <s v="CHF"/>
    <d v="2011-08-13T00:00:00"/>
    <x v="0"/>
    <b v="0"/>
    <x v="4"/>
    <x v="10"/>
  </r>
  <r>
    <n v="779"/>
    <s v="Webb Group"/>
    <s v="Public-key actuating projection"/>
    <n v="108700"/>
    <n v="87293"/>
    <n v="0.80306347746090156"/>
    <s v="Fail"/>
    <n v="831"/>
    <x v="1"/>
    <s v="USD"/>
    <d v="2015-08-14T00:00:00"/>
    <x v="0"/>
    <b v="1"/>
    <x v="3"/>
    <x v="3"/>
  </r>
  <r>
    <n v="780"/>
    <s v="Brooks-Rodriguez"/>
    <s v="Implemented intangible instruction set"/>
    <n v="5100"/>
    <n v="5421"/>
    <n v="1.0629411764705883"/>
    <s v="Pass"/>
    <n v="164"/>
    <x v="1"/>
    <s v="USD"/>
    <d v="2016-07-22T00:00:00"/>
    <x v="0"/>
    <b v="1"/>
    <x v="4"/>
    <x v="6"/>
  </r>
  <r>
    <n v="781"/>
    <s v="Thomas Ltd"/>
    <s v="Cross-group interactive architecture"/>
    <n v="8700"/>
    <n v="4414"/>
    <n v="0.50735632183908042"/>
    <s v="Fail"/>
    <n v="56"/>
    <x v="5"/>
    <s v="CHF"/>
    <d v="2010-10-31T00:00:00"/>
    <x v="0"/>
    <b v="0"/>
    <x v="3"/>
    <x v="3"/>
  </r>
  <r>
    <n v="782"/>
    <s v="Williams and Sons"/>
    <s v="Centralized asymmetric framework"/>
    <n v="5100"/>
    <n v="10981"/>
    <n v="2.153137254901961"/>
    <s v="Pass"/>
    <n v="161"/>
    <x v="1"/>
    <s v="USD"/>
    <d v="2011-03-01T00:00:00"/>
    <x v="0"/>
    <b v="1"/>
    <x v="4"/>
    <x v="10"/>
  </r>
  <r>
    <n v="783"/>
    <s v="Vega, Chan and Carney"/>
    <s v="Down-sized systematic utilization"/>
    <n v="7400"/>
    <n v="10451"/>
    <n v="1.4122972972972974"/>
    <s v="Pass"/>
    <n v="138"/>
    <x v="1"/>
    <s v="USD"/>
    <d v="2013-12-17T00:00:00"/>
    <x v="0"/>
    <b v="0"/>
    <x v="1"/>
    <x v="1"/>
  </r>
  <r>
    <n v="784"/>
    <s v="Byrd Group"/>
    <s v="Profound fault-tolerant model"/>
    <n v="88900"/>
    <n v="102535"/>
    <n v="1.1533745781777278"/>
    <s v="Pass"/>
    <n v="3308"/>
    <x v="1"/>
    <s v="USD"/>
    <d v="2016-03-06T00:00:00"/>
    <x v="0"/>
    <b v="0"/>
    <x v="2"/>
    <x v="2"/>
  </r>
  <r>
    <n v="785"/>
    <s v="Peterson, Fletcher and Sanchez"/>
    <s v="Multi-channeled bi-directional moratorium"/>
    <n v="6700"/>
    <n v="12939"/>
    <n v="1.9311940298507462"/>
    <s v="Pass"/>
    <n v="127"/>
    <x v="2"/>
    <s v="AUD"/>
    <d v="2019-04-27T00:00:00"/>
    <x v="0"/>
    <b v="1"/>
    <x v="4"/>
    <x v="10"/>
  </r>
  <r>
    <n v="786"/>
    <s v="Smith-Brown"/>
    <s v="Object-based content-based ability"/>
    <n v="1500"/>
    <n v="10946"/>
    <n v="7.2973333333333334"/>
    <s v="Pass"/>
    <n v="207"/>
    <x v="6"/>
    <s v="EUR"/>
    <d v="2018-03-27T00:00:00"/>
    <x v="0"/>
    <b v="1"/>
    <x v="1"/>
    <x v="17"/>
  </r>
  <r>
    <n v="787"/>
    <s v="Vance-Glover"/>
    <s v="Progressive coherent secured line"/>
    <n v="61200"/>
    <n v="60994"/>
    <n v="0.99663398692810456"/>
    <s v="Fail"/>
    <n v="859"/>
    <x v="0"/>
    <s v="CAD"/>
    <d v="2011-05-21T00:00:00"/>
    <x v="0"/>
    <b v="0"/>
    <x v="1"/>
    <x v="1"/>
  </r>
  <r>
    <n v="788"/>
    <s v="Joyce PLC"/>
    <s v="Synchronized directional capability"/>
    <n v="3600"/>
    <n v="3174"/>
    <n v="0.88166666666666671"/>
    <s v="Fail"/>
    <n v="31"/>
    <x v="1"/>
    <s v="USD"/>
    <d v="2012-10-20T00:00:00"/>
    <x v="0"/>
    <b v="0"/>
    <x v="4"/>
    <x v="10"/>
  </r>
  <r>
    <n v="789"/>
    <s v="Kennedy-Miller"/>
    <s v="Cross-platform composite migration"/>
    <n v="9000"/>
    <n v="3351"/>
    <n v="0.37233333333333335"/>
    <s v="Fail"/>
    <n v="45"/>
    <x v="1"/>
    <s v="USD"/>
    <d v="2014-05-27T00:00:00"/>
    <x v="0"/>
    <b v="0"/>
    <x v="3"/>
    <x v="3"/>
  </r>
  <r>
    <n v="790"/>
    <s v="White-Obrien"/>
    <s v="Operative local pricing structure"/>
    <n v="185900"/>
    <n v="56774"/>
    <n v="0.30540075309306081"/>
    <s v="Fail"/>
    <n v="1113"/>
    <x v="1"/>
    <s v="USD"/>
    <d v="2010-02-14T00:00:00"/>
    <x v="0"/>
    <b v="0"/>
    <x v="3"/>
    <x v="3"/>
  </r>
  <r>
    <n v="791"/>
    <s v="Stafford, Hess and Raymond"/>
    <s v="Optional web-enabled extranet"/>
    <n v="2100"/>
    <n v="540"/>
    <n v="0.25714285714285712"/>
    <s v="Fail"/>
    <n v="6"/>
    <x v="1"/>
    <s v="USD"/>
    <d v="2016-12-11T00:00:00"/>
    <x v="0"/>
    <b v="0"/>
    <x v="0"/>
    <x v="0"/>
  </r>
  <r>
    <n v="792"/>
    <s v="Jordan, Schneider and Hall"/>
    <s v="Reduced 6thgeneration intranet"/>
    <n v="2000"/>
    <n v="680"/>
    <n v="0.34"/>
    <s v="Fail"/>
    <n v="7"/>
    <x v="1"/>
    <s v="USD"/>
    <d v="2013-06-26T00:00:00"/>
    <x v="0"/>
    <b v="1"/>
    <x v="3"/>
    <x v="3"/>
  </r>
  <r>
    <n v="793"/>
    <s v="Rodriguez, Cox and Rodriguez"/>
    <s v="Networked disintermediate leverage"/>
    <n v="1100"/>
    <n v="13045"/>
    <n v="11.859090909090909"/>
    <s v="Pass"/>
    <n v="181"/>
    <x v="5"/>
    <s v="CHF"/>
    <d v="2013-06-25T00:00:00"/>
    <x v="0"/>
    <b v="0"/>
    <x v="5"/>
    <x v="9"/>
  </r>
  <r>
    <n v="794"/>
    <s v="Welch Inc"/>
    <s v="Optional optimal website"/>
    <n v="6600"/>
    <n v="8276"/>
    <n v="1.2539393939393939"/>
    <s v="Pass"/>
    <n v="110"/>
    <x v="1"/>
    <s v="USD"/>
    <d v="2017-12-22T00:00:00"/>
    <x v="0"/>
    <b v="0"/>
    <x v="1"/>
    <x v="1"/>
  </r>
  <r>
    <n v="795"/>
    <s v="Vasquez Inc"/>
    <s v="Stand-alone asynchronous functionalities"/>
    <n v="7100"/>
    <n v="1022"/>
    <n v="0.14394366197183098"/>
    <s v="Fail"/>
    <n v="31"/>
    <x v="1"/>
    <s v="USD"/>
    <d v="2016-11-01T00:00:00"/>
    <x v="0"/>
    <b v="0"/>
    <x v="4"/>
    <x v="6"/>
  </r>
  <r>
    <n v="796"/>
    <s v="Freeman-Ferguson"/>
    <s v="Profound full-range open system"/>
    <n v="7800"/>
    <n v="4275"/>
    <n v="0.54807692307692313"/>
    <s v="Fail"/>
    <n v="78"/>
    <x v="1"/>
    <s v="USD"/>
    <d v="2014-08-08T00:00:00"/>
    <x v="0"/>
    <b v="1"/>
    <x v="6"/>
    <x v="20"/>
  </r>
  <r>
    <n v="797"/>
    <s v="Houston, Moore and Rogers"/>
    <s v="Optional tangible utilization"/>
    <n v="7600"/>
    <n v="8332"/>
    <n v="1.0963157894736841"/>
    <s v="Pass"/>
    <n v="185"/>
    <x v="1"/>
    <s v="USD"/>
    <d v="2018-12-30T00:00:00"/>
    <x v="0"/>
    <b v="0"/>
    <x v="2"/>
    <x v="2"/>
  </r>
  <r>
    <n v="798"/>
    <s v="Small-Fuentes"/>
    <s v="Seamless maximized product"/>
    <n v="3400"/>
    <n v="6408"/>
    <n v="1.8847058823529412"/>
    <s v="Pass"/>
    <n v="121"/>
    <x v="1"/>
    <s v="USD"/>
    <d v="2012-05-31T00:00:00"/>
    <x v="0"/>
    <b v="1"/>
    <x v="3"/>
    <x v="3"/>
  </r>
  <r>
    <n v="799"/>
    <s v="Reid-Day"/>
    <s v="Devolved tertiary time-frame"/>
    <n v="84500"/>
    <n v="73522"/>
    <n v="0.87008284023668636"/>
    <s v="Fail"/>
    <n v="1225"/>
    <x v="4"/>
    <s v="GBP"/>
    <d v="2016-01-30T00:00:00"/>
    <x v="0"/>
    <b v="0"/>
    <x v="3"/>
    <x v="3"/>
  </r>
  <r>
    <n v="800"/>
    <s v="Wallace LLC"/>
    <s v="Centralized regional function"/>
    <n v="100"/>
    <n v="1"/>
    <n v="0.01"/>
    <s v="Fail"/>
    <n v="1"/>
    <x v="5"/>
    <s v="CHF"/>
    <d v="2015-06-12T00:00:00"/>
    <x v="0"/>
    <b v="0"/>
    <x v="1"/>
    <x v="1"/>
  </r>
  <r>
    <n v="801"/>
    <s v="Olson-Bishop"/>
    <s v="User-friendly high-level initiative"/>
    <n v="2300"/>
    <n v="4667"/>
    <n v="2.0291304347826089"/>
    <s v="Pass"/>
    <n v="106"/>
    <x v="1"/>
    <s v="USD"/>
    <d v="2019-12-31T00:00:00"/>
    <x v="0"/>
    <b v="1"/>
    <x v="7"/>
    <x v="14"/>
  </r>
  <r>
    <n v="802"/>
    <s v="Rodriguez, Anderson and Porter"/>
    <s v="Reverse-engineered zero-defect infrastructure"/>
    <n v="6200"/>
    <n v="12216"/>
    <n v="1.9703225806451612"/>
    <s v="Pass"/>
    <n v="142"/>
    <x v="1"/>
    <s v="USD"/>
    <d v="2019-07-04T00:00:00"/>
    <x v="0"/>
    <b v="0"/>
    <x v="7"/>
    <x v="14"/>
  </r>
  <r>
    <n v="803"/>
    <s v="Perez, Brown and Meyers"/>
    <s v="Stand-alone background customer loyalty"/>
    <n v="6100"/>
    <n v="6527"/>
    <n v="1.07"/>
    <s v="Pass"/>
    <n v="233"/>
    <x v="1"/>
    <s v="USD"/>
    <d v="2019-01-27T00:00:00"/>
    <x v="0"/>
    <b v="0"/>
    <x v="3"/>
    <x v="3"/>
  </r>
  <r>
    <n v="804"/>
    <s v="English-Mccullough"/>
    <s v="Business-focused discrete software"/>
    <n v="2600"/>
    <n v="6987"/>
    <n v="2.6873076923076922"/>
    <s v="Pass"/>
    <n v="218"/>
    <x v="1"/>
    <s v="USD"/>
    <d v="2018-01-02T00:00:00"/>
    <x v="0"/>
    <b v="0"/>
    <x v="1"/>
    <x v="1"/>
  </r>
  <r>
    <n v="805"/>
    <s v="Smith-Nguyen"/>
    <s v="Advanced intermediate Graphic Interface"/>
    <n v="9700"/>
    <n v="4932"/>
    <n v="0.50845360824742269"/>
    <s v="Fail"/>
    <n v="67"/>
    <x v="2"/>
    <s v="AUD"/>
    <d v="2014-11-15T00:00:00"/>
    <x v="0"/>
    <b v="0"/>
    <x v="4"/>
    <x v="4"/>
  </r>
  <r>
    <n v="806"/>
    <s v="Harmon-Madden"/>
    <s v="Adaptive holistic hub"/>
    <n v="700"/>
    <n v="8262"/>
    <n v="11.802857142857142"/>
    <s v="Pass"/>
    <n v="76"/>
    <x v="1"/>
    <s v="USD"/>
    <d v="2012-03-05T00:00:00"/>
    <x v="0"/>
    <b v="1"/>
    <x v="4"/>
    <x v="6"/>
  </r>
  <r>
    <n v="807"/>
    <s v="Walker-Taylor"/>
    <s v="Automated uniform concept"/>
    <n v="700"/>
    <n v="1848"/>
    <n v="2.64"/>
    <s v="Pass"/>
    <n v="43"/>
    <x v="1"/>
    <s v="USD"/>
    <d v="2019-10-15T00:00:00"/>
    <x v="0"/>
    <b v="1"/>
    <x v="3"/>
    <x v="3"/>
  </r>
  <r>
    <n v="808"/>
    <s v="Harris, Medina and Mitchell"/>
    <s v="Enhanced regional flexibility"/>
    <n v="5200"/>
    <n v="1583"/>
    <n v="0.30442307692307691"/>
    <s v="Fail"/>
    <n v="19"/>
    <x v="1"/>
    <s v="USD"/>
    <d v="2016-05-17T00:00:00"/>
    <x v="0"/>
    <b v="0"/>
    <x v="0"/>
    <x v="0"/>
  </r>
  <r>
    <n v="809"/>
    <s v="Williams and Sons"/>
    <s v="Public-key bottom-line algorithm"/>
    <n v="140800"/>
    <n v="88536"/>
    <n v="0.62880681818181816"/>
    <s v="Fail"/>
    <n v="2108"/>
    <x v="5"/>
    <s v="CHF"/>
    <d v="2012-08-14T00:00:00"/>
    <x v="0"/>
    <b v="0"/>
    <x v="4"/>
    <x v="4"/>
  </r>
  <r>
    <n v="810"/>
    <s v="Ball-Fisher"/>
    <s v="Multi-layered intangible instruction set"/>
    <n v="6400"/>
    <n v="12360"/>
    <n v="1.9312499999999999"/>
    <s v="Pass"/>
    <n v="221"/>
    <x v="1"/>
    <s v="USD"/>
    <d v="2017-11-28T00:00:00"/>
    <x v="0"/>
    <b v="1"/>
    <x v="3"/>
    <x v="3"/>
  </r>
  <r>
    <n v="811"/>
    <s v="Page, Holt and Mack"/>
    <s v="Fundamental methodical emulation"/>
    <n v="92500"/>
    <n v="71320"/>
    <n v="0.77102702702702708"/>
    <s v="Fail"/>
    <n v="679"/>
    <x v="1"/>
    <s v="USD"/>
    <d v="2016-01-09T00:00:00"/>
    <x v="0"/>
    <b v="1"/>
    <x v="6"/>
    <x v="11"/>
  </r>
  <r>
    <n v="812"/>
    <s v="Landry Group"/>
    <s v="Expanded value-added hardware"/>
    <n v="59700"/>
    <n v="134640"/>
    <n v="2.2552763819095478"/>
    <s v="Pass"/>
    <n v="2805"/>
    <x v="0"/>
    <s v="CAD"/>
    <d v="2018-04-16T00:00:00"/>
    <x v="0"/>
    <b v="0"/>
    <x v="5"/>
    <x v="9"/>
  </r>
  <r>
    <n v="813"/>
    <s v="Buckley Group"/>
    <s v="Diverse high-level attitude"/>
    <n v="3200"/>
    <n v="7661"/>
    <n v="2.3940625"/>
    <s v="Pass"/>
    <n v="68"/>
    <x v="1"/>
    <s v="USD"/>
    <d v="2012-08-27T00:00:00"/>
    <x v="0"/>
    <b v="0"/>
    <x v="6"/>
    <x v="11"/>
  </r>
  <r>
    <n v="814"/>
    <s v="Vincent PLC"/>
    <s v="Visionary 24hour analyzer"/>
    <n v="3200"/>
    <n v="2950"/>
    <n v="0.921875"/>
    <s v="Fail"/>
    <n v="36"/>
    <x v="3"/>
    <s v="DKK"/>
    <d v="2016-05-27T00:00:00"/>
    <x v="0"/>
    <b v="1"/>
    <x v="1"/>
    <x v="1"/>
  </r>
  <r>
    <n v="815"/>
    <s v="Watson-Douglas"/>
    <s v="Centralized bandwidth-monitored leverage"/>
    <n v="9000"/>
    <n v="11721"/>
    <n v="1.3023333333333333"/>
    <s v="Pass"/>
    <n v="183"/>
    <x v="0"/>
    <s v="CAD"/>
    <d v="2017-11-29T00:00:00"/>
    <x v="0"/>
    <b v="0"/>
    <x v="1"/>
    <x v="1"/>
  </r>
  <r>
    <n v="816"/>
    <s v="Jones, Casey and Jones"/>
    <s v="Ergonomic mission-critical moratorium"/>
    <n v="2300"/>
    <n v="14150"/>
    <n v="6.1521739130434785"/>
    <s v="Pass"/>
    <n v="133"/>
    <x v="1"/>
    <s v="USD"/>
    <d v="2014-02-10T00:00:00"/>
    <x v="1"/>
    <b v="1"/>
    <x v="3"/>
    <x v="3"/>
  </r>
  <r>
    <n v="817"/>
    <s v="Alvarez-Bauer"/>
    <s v="Front-line intermediate moderator"/>
    <n v="51300"/>
    <n v="189192"/>
    <n v="3.687953216374269"/>
    <s v="Pass"/>
    <n v="2489"/>
    <x v="6"/>
    <s v="EUR"/>
    <d v="2019-05-04T00:00:00"/>
    <x v="0"/>
    <b v="1"/>
    <x v="5"/>
    <x v="9"/>
  </r>
  <r>
    <n v="818"/>
    <s v="Martinez LLC"/>
    <s v="Automated local secured line"/>
    <n v="700"/>
    <n v="7664"/>
    <n v="10.948571428571428"/>
    <s v="Pass"/>
    <n v="69"/>
    <x v="1"/>
    <s v="USD"/>
    <d v="2019-01-21T00:00:00"/>
    <x v="0"/>
    <b v="1"/>
    <x v="3"/>
    <x v="3"/>
  </r>
  <r>
    <n v="819"/>
    <s v="Buck-Khan"/>
    <s v="Integrated bandwidth-monitored alliance"/>
    <n v="8900"/>
    <n v="4509"/>
    <n v="0.50662921348314605"/>
    <s v="Fail"/>
    <n v="47"/>
    <x v="1"/>
    <s v="USD"/>
    <d v="2012-11-24T00:00:00"/>
    <x v="1"/>
    <b v="0"/>
    <x v="6"/>
    <x v="11"/>
  </r>
  <r>
    <n v="820"/>
    <s v="Valdez, Williams and Meyer"/>
    <s v="Cross-group heuristic forecast"/>
    <n v="1500"/>
    <n v="12009"/>
    <n v="8.0060000000000002"/>
    <s v="w"/>
    <n v="279"/>
    <x v="4"/>
    <s v="GBP"/>
    <d v="2018-07-29T00:00:00"/>
    <x v="0"/>
    <b v="1"/>
    <x v="1"/>
    <x v="1"/>
  </r>
  <r>
    <n v="821"/>
    <s v="Alvarez-Andrews"/>
    <s v="Extended impactful secured line"/>
    <n v="4900"/>
    <n v="14273"/>
    <n v="2.9128571428571428"/>
    <s v="Pass"/>
    <n v="210"/>
    <x v="1"/>
    <s v="USD"/>
    <d v="2017-02-28T00:00:00"/>
    <x v="0"/>
    <b v="0"/>
    <x v="4"/>
    <x v="4"/>
  </r>
  <r>
    <n v="822"/>
    <s v="Stewart and Sons"/>
    <s v="Distributed optimizing protocol"/>
    <n v="54000"/>
    <n v="188982"/>
    <n v="3.4996666666666667"/>
    <s v="Pass"/>
    <n v="2100"/>
    <x v="1"/>
    <s v="USD"/>
    <d v="2014-02-28T00:00:00"/>
    <x v="0"/>
    <b v="0"/>
    <x v="1"/>
    <x v="1"/>
  </r>
  <r>
    <n v="823"/>
    <s v="Dyer Inc"/>
    <s v="Secured well-modulated system engine"/>
    <n v="4100"/>
    <n v="14640"/>
    <n v="3.5707317073170732"/>
    <s v="Pass"/>
    <n v="252"/>
    <x v="1"/>
    <s v="USD"/>
    <d v="2014-09-10T00:00:00"/>
    <x v="1"/>
    <b v="1"/>
    <x v="1"/>
    <x v="1"/>
  </r>
  <r>
    <n v="824"/>
    <s v="Anderson, Williams and Cox"/>
    <s v="Streamlined national benchmark"/>
    <n v="85000"/>
    <n v="107516"/>
    <n v="1.2648941176470587"/>
    <s v="Pass"/>
    <n v="1280"/>
    <x v="1"/>
    <s v="USD"/>
    <d v="2010-06-19T00:00:00"/>
    <x v="0"/>
    <b v="1"/>
    <x v="5"/>
    <x v="9"/>
  </r>
  <r>
    <n v="825"/>
    <s v="Solomon PLC"/>
    <s v="Open-architected 24/7 infrastructure"/>
    <n v="3600"/>
    <n v="13950"/>
    <n v="3.875"/>
    <s v="Pass"/>
    <n v="157"/>
    <x v="4"/>
    <s v="GBP"/>
    <d v="2017-07-25T00:00:00"/>
    <x v="0"/>
    <b v="0"/>
    <x v="4"/>
    <x v="12"/>
  </r>
  <r>
    <n v="826"/>
    <s v="Miller-Hubbard"/>
    <s v="Digitized 6thgeneration Local Area Network"/>
    <n v="2800"/>
    <n v="12797"/>
    <n v="4.5703571428571426"/>
    <s v="Pass"/>
    <n v="194"/>
    <x v="1"/>
    <s v="USD"/>
    <d v="2010-12-13T00:00:00"/>
    <x v="0"/>
    <b v="1"/>
    <x v="3"/>
    <x v="3"/>
  </r>
  <r>
    <n v="827"/>
    <s v="Miranda, Martinez and Lowery"/>
    <s v="Innovative actuating artificial intelligence"/>
    <n v="2300"/>
    <n v="6134"/>
    <n v="2.6669565217391304"/>
    <s v="Pass"/>
    <n v="82"/>
    <x v="2"/>
    <s v="AUD"/>
    <d v="2011-05-03T00:00:00"/>
    <x v="0"/>
    <b v="1"/>
    <x v="4"/>
    <x v="6"/>
  </r>
  <r>
    <n v="828"/>
    <s v="Munoz, Cherry and Bell"/>
    <s v="Cross-platform reciprocal budgetary management"/>
    <n v="7100"/>
    <n v="4899"/>
    <n v="0.69"/>
    <s v="Fail"/>
    <n v="70"/>
    <x v="1"/>
    <s v="USD"/>
    <d v="2018-08-28T00:00:00"/>
    <x v="0"/>
    <b v="0"/>
    <x v="3"/>
    <x v="3"/>
  </r>
  <r>
    <n v="829"/>
    <s v="Baker-Higgins"/>
    <s v="Vision-oriented scalable portal"/>
    <n v="9600"/>
    <n v="4929"/>
    <n v="0.51343749999999999"/>
    <s v="Fail"/>
    <n v="154"/>
    <x v="1"/>
    <s v="USD"/>
    <d v="2015-06-09T00:00:00"/>
    <x v="0"/>
    <b v="0"/>
    <x v="3"/>
    <x v="3"/>
  </r>
  <r>
    <n v="830"/>
    <s v="Johnson, Turner and Carroll"/>
    <s v="Persevering zero administration knowledge user"/>
    <n v="121600"/>
    <n v="1424"/>
    <n v="1.1710526315789473E-2"/>
    <s v="Fail"/>
    <n v="22"/>
    <x v="1"/>
    <s v="USD"/>
    <d v="2018-01-03T00:00:00"/>
    <x v="0"/>
    <b v="0"/>
    <x v="3"/>
    <x v="3"/>
  </r>
  <r>
    <n v="831"/>
    <s v="Ward PLC"/>
    <s v="Front-line bottom-line Graphic Interface"/>
    <n v="97100"/>
    <n v="105817"/>
    <n v="1.089773429454171"/>
    <s v="Pass"/>
    <n v="4233"/>
    <x v="1"/>
    <s v="USD"/>
    <d v="2012-03-26T00:00:00"/>
    <x v="0"/>
    <b v="0"/>
    <x v="7"/>
    <x v="14"/>
  </r>
  <r>
    <n v="832"/>
    <s v="Bradley, Beck and Mayo"/>
    <s v="Synergized fault-tolerant hierarchy"/>
    <n v="43200"/>
    <n v="136156"/>
    <n v="3.1517592592592591"/>
    <s v="Pass"/>
    <n v="1297"/>
    <x v="3"/>
    <s v="DKK"/>
    <d v="2015-10-22T00:00:00"/>
    <x v="1"/>
    <b v="0"/>
    <x v="5"/>
    <x v="18"/>
  </r>
  <r>
    <n v="833"/>
    <s v="Levine, Martin and Hernandez"/>
    <s v="Expanded asynchronous groupware"/>
    <n v="6800"/>
    <n v="10723"/>
    <n v="1.5769117647058823"/>
    <s v="Pass"/>
    <n v="165"/>
    <x v="3"/>
    <s v="DKK"/>
    <d v="2011-02-14T00:00:00"/>
    <x v="0"/>
    <b v="0"/>
    <x v="5"/>
    <x v="18"/>
  </r>
  <r>
    <n v="834"/>
    <s v="Gallegos, Wagner and Gaines"/>
    <s v="Expanded fault-tolerant emulation"/>
    <n v="7300"/>
    <n v="11228"/>
    <n v="1.5380821917808218"/>
    <s v="Pass"/>
    <n v="119"/>
    <x v="1"/>
    <s v="USD"/>
    <d v="2013-06-23T00:00:00"/>
    <x v="0"/>
    <b v="0"/>
    <x v="3"/>
    <x v="3"/>
  </r>
  <r>
    <n v="835"/>
    <s v="Hodges, Smith and Kelly"/>
    <s v="Future-proofed 24hour model"/>
    <n v="86200"/>
    <n v="77355"/>
    <n v="0.89738979118329465"/>
    <s v="Fail"/>
    <n v="1758"/>
    <x v="1"/>
    <s v="USD"/>
    <d v="2015-02-28T00:00:00"/>
    <x v="0"/>
    <b v="0"/>
    <x v="2"/>
    <x v="2"/>
  </r>
  <r>
    <n v="836"/>
    <s v="Macias Inc"/>
    <s v="Optimized didactic intranet"/>
    <n v="8100"/>
    <n v="6086"/>
    <n v="0.75135802469135804"/>
    <s v="Fail"/>
    <n v="94"/>
    <x v="1"/>
    <s v="USD"/>
    <d v="2010-02-05T00:00:00"/>
    <x v="0"/>
    <b v="0"/>
    <x v="1"/>
    <x v="7"/>
  </r>
  <r>
    <n v="837"/>
    <s v="Cook-Ortiz"/>
    <s v="Right-sized dedicated standardization"/>
    <n v="17700"/>
    <n v="150960"/>
    <n v="8.5288135593220336"/>
    <s v="Pass"/>
    <n v="1797"/>
    <x v="1"/>
    <s v="USD"/>
    <d v="2011-03-27T00:00:00"/>
    <x v="0"/>
    <b v="0"/>
    <x v="1"/>
    <x v="17"/>
  </r>
  <r>
    <n v="838"/>
    <s v="Jordan-Fischer"/>
    <s v="Vision-oriented high-level extranet"/>
    <n v="6400"/>
    <n v="8890"/>
    <n v="1.3890625000000001"/>
    <s v="Pass"/>
    <n v="261"/>
    <x v="1"/>
    <s v="USD"/>
    <d v="2018-09-27T00:00:00"/>
    <x v="0"/>
    <b v="0"/>
    <x v="3"/>
    <x v="3"/>
  </r>
  <r>
    <n v="839"/>
    <s v="Pierce-Ramirez"/>
    <s v="Organized scalable initiative"/>
    <n v="7700"/>
    <n v="14644"/>
    <n v="1.9018181818181819"/>
    <s v="Pass"/>
    <n v="157"/>
    <x v="1"/>
    <s v="USD"/>
    <d v="2014-03-17T00:00:00"/>
    <x v="0"/>
    <b v="1"/>
    <x v="4"/>
    <x v="4"/>
  </r>
  <r>
    <n v="840"/>
    <s v="Howell and Sons"/>
    <s v="Enhanced regional moderator"/>
    <n v="116300"/>
    <n v="116583"/>
    <n v="1.0024333619948409"/>
    <s v="Pass"/>
    <n v="3533"/>
    <x v="1"/>
    <s v="USD"/>
    <d v="2014-07-16T00:00:00"/>
    <x v="0"/>
    <b v="1"/>
    <x v="3"/>
    <x v="3"/>
  </r>
  <r>
    <n v="841"/>
    <s v="Garcia, Dunn and Richardson"/>
    <s v="Automated even-keeled emulation"/>
    <n v="9100"/>
    <n v="12991"/>
    <n v="1.4275824175824177"/>
    <s v="Pass"/>
    <n v="155"/>
    <x v="1"/>
    <s v="USD"/>
    <d v="2016-02-19T00:00:00"/>
    <x v="0"/>
    <b v="0"/>
    <x v="2"/>
    <x v="2"/>
  </r>
  <r>
    <n v="842"/>
    <s v="Lawson and Sons"/>
    <s v="Reverse-engineered multi-tasking product"/>
    <n v="1500"/>
    <n v="8447"/>
    <n v="5.6313333333333331"/>
    <s v="Pass"/>
    <n v="132"/>
    <x v="6"/>
    <s v="EUR"/>
    <d v="2018-06-15T00:00:00"/>
    <x v="0"/>
    <b v="0"/>
    <x v="2"/>
    <x v="8"/>
  </r>
  <r>
    <n v="843"/>
    <s v="Porter-Hicks"/>
    <s v="De-engineered next generation parallelism"/>
    <n v="8800"/>
    <n v="2703"/>
    <n v="0.30715909090909088"/>
    <s v="Fail"/>
    <n v="33"/>
    <x v="1"/>
    <s v="USD"/>
    <d v="2018-08-26T00:00:00"/>
    <x v="0"/>
    <b v="0"/>
    <x v="7"/>
    <x v="14"/>
  </r>
  <r>
    <n v="844"/>
    <s v="Rodriguez-Hansen"/>
    <s v="Intuitive cohesive groupware"/>
    <n v="8800"/>
    <n v="8747"/>
    <n v="0.99397727272727276"/>
    <s v="Fail"/>
    <n v="94"/>
    <x v="1"/>
    <s v="USD"/>
    <d v="2012-01-22T00:00:00"/>
    <x v="0"/>
    <b v="0"/>
    <x v="4"/>
    <x v="4"/>
  </r>
  <r>
    <n v="845"/>
    <s v="Williams LLC"/>
    <s v="Up-sized high-level access"/>
    <n v="69900"/>
    <n v="138087"/>
    <n v="1.9754935622317598"/>
    <s v="Pass"/>
    <n v="1354"/>
    <x v="4"/>
    <s v="GBP"/>
    <d v="2018-05-15T00:00:00"/>
    <x v="0"/>
    <b v="0"/>
    <x v="2"/>
    <x v="2"/>
  </r>
  <r>
    <n v="846"/>
    <s v="Cooper, Stanley and Bryant"/>
    <s v="Phased empowering success"/>
    <n v="1000"/>
    <n v="5085"/>
    <n v="5.085"/>
    <s v="Pass"/>
    <n v="48"/>
    <x v="1"/>
    <s v="USD"/>
    <d v="2018-07-21T00:00:00"/>
    <x v="1"/>
    <b v="1"/>
    <x v="2"/>
    <x v="2"/>
  </r>
  <r>
    <n v="847"/>
    <s v="Miller, Glenn and Adams"/>
    <s v="Distributed actuating project"/>
    <n v="4700"/>
    <n v="11174"/>
    <n v="2.3774468085106384"/>
    <s v="Pass"/>
    <n v="110"/>
    <x v="1"/>
    <s v="USD"/>
    <d v="2018-01-07T00:00:00"/>
    <x v="0"/>
    <b v="0"/>
    <x v="0"/>
    <x v="0"/>
  </r>
  <r>
    <n v="848"/>
    <s v="Cole, Salazar and Moreno"/>
    <s v="Robust motivating orchestration"/>
    <n v="3200"/>
    <n v="10831"/>
    <n v="3.3846875000000001"/>
    <s v="Pass"/>
    <n v="172"/>
    <x v="1"/>
    <s v="USD"/>
    <d v="2010-06-12T00:00:00"/>
    <x v="0"/>
    <b v="0"/>
    <x v="4"/>
    <x v="6"/>
  </r>
  <r>
    <n v="849"/>
    <s v="Jones-Ryan"/>
    <s v="Vision-oriented uniform instruction set"/>
    <n v="6700"/>
    <n v="8917"/>
    <n v="1.3308955223880596"/>
    <s v="Pass"/>
    <n v="307"/>
    <x v="1"/>
    <s v="USD"/>
    <d v="2012-02-09T00:00:00"/>
    <x v="0"/>
    <b v="1"/>
    <x v="1"/>
    <x v="7"/>
  </r>
  <r>
    <n v="850"/>
    <s v="Hood, Perez and Meadows"/>
    <s v="Cross-group upward-trending hierarchy"/>
    <n v="100"/>
    <n v="1"/>
    <n v="0.01"/>
    <s v="Fail"/>
    <n v="1"/>
    <x v="1"/>
    <s v="USD"/>
    <d v="2011-11-19T00:00:00"/>
    <x v="1"/>
    <b v="0"/>
    <x v="1"/>
    <x v="1"/>
  </r>
  <r>
    <n v="851"/>
    <s v="Bright and Sons"/>
    <s v="Object-based needs-based info-mediaries"/>
    <n v="6000"/>
    <n v="12468"/>
    <n v="2.0779999999999998"/>
    <s v="Pass"/>
    <n v="160"/>
    <x v="1"/>
    <s v="USD"/>
    <d v="2012-05-02T00:00:00"/>
    <x v="0"/>
    <b v="0"/>
    <x v="1"/>
    <x v="5"/>
  </r>
  <r>
    <n v="852"/>
    <s v="Brady Ltd"/>
    <s v="Open-source reciprocal standardization"/>
    <n v="4900"/>
    <n v="2505"/>
    <n v="0.51122448979591839"/>
    <s v="Fail"/>
    <n v="31"/>
    <x v="1"/>
    <s v="USD"/>
    <d v="2011-07-16T00:00:00"/>
    <x v="0"/>
    <b v="1"/>
    <x v="6"/>
    <x v="11"/>
  </r>
  <r>
    <n v="853"/>
    <s v="Collier LLC"/>
    <s v="Secured well-modulated projection"/>
    <n v="17100"/>
    <n v="111502"/>
    <n v="6.5205847953216374"/>
    <s v="Pass"/>
    <n v="1467"/>
    <x v="0"/>
    <s v="CAD"/>
    <d v="2011-06-20T00:00:00"/>
    <x v="0"/>
    <b v="1"/>
    <x v="1"/>
    <x v="7"/>
  </r>
  <r>
    <n v="854"/>
    <s v="Campbell, Thomas and Obrien"/>
    <s v="Multi-channeled secondary middleware"/>
    <n v="171000"/>
    <n v="194309"/>
    <n v="1.1363099415204678"/>
    <s v="Pass"/>
    <n v="2662"/>
    <x v="0"/>
    <s v="CAD"/>
    <d v="2019-11-18T00:00:00"/>
    <x v="0"/>
    <b v="0"/>
    <x v="5"/>
    <x v="13"/>
  </r>
  <r>
    <n v="855"/>
    <s v="Moses-Terry"/>
    <s v="Horizontal clear-thinking framework"/>
    <n v="23400"/>
    <n v="23956"/>
    <n v="1.0237606837606839"/>
    <s v="Pass"/>
    <n v="452"/>
    <x v="2"/>
    <s v="AUD"/>
    <d v="2011-06-18T00:00:00"/>
    <x v="0"/>
    <b v="0"/>
    <x v="3"/>
    <x v="3"/>
  </r>
  <r>
    <n v="856"/>
    <s v="Williams and Sons"/>
    <s v="Profound composite core"/>
    <n v="2400"/>
    <n v="8558"/>
    <n v="3.5658333333333334"/>
    <s v="Pass"/>
    <n v="158"/>
    <x v="1"/>
    <s v="USD"/>
    <d v="2012-04-24T00:00:00"/>
    <x v="0"/>
    <b v="0"/>
    <x v="0"/>
    <x v="0"/>
  </r>
  <r>
    <n v="857"/>
    <s v="Miranda, Gray and Hale"/>
    <s v="Programmable disintermediate matrices"/>
    <n v="5300"/>
    <n v="7413"/>
    <n v="1.3986792452830188"/>
    <s v="Pass"/>
    <n v="225"/>
    <x v="5"/>
    <s v="CHF"/>
    <d v="2012-02-05T00:00:00"/>
    <x v="1"/>
    <b v="0"/>
    <x v="4"/>
    <x v="12"/>
  </r>
  <r>
    <n v="858"/>
    <s v="Ayala, Crawford and Taylor"/>
    <s v="Realigned 5thgeneration knowledge user"/>
    <n v="4000"/>
    <n v="2778"/>
    <n v="0.69450000000000001"/>
    <s v="Fail"/>
    <n v="35"/>
    <x v="1"/>
    <s v="USD"/>
    <d v="2018-04-21T00:00:00"/>
    <x v="1"/>
    <b v="0"/>
    <x v="0"/>
    <x v="0"/>
  </r>
  <r>
    <n v="859"/>
    <s v="Martinez Ltd"/>
    <s v="Multi-layered upward-trending groupware"/>
    <n v="7300"/>
    <n v="2594"/>
    <n v="0.35534246575342465"/>
    <s v="Fail"/>
    <n v="63"/>
    <x v="1"/>
    <s v="USD"/>
    <d v="2013-03-01T00:00:00"/>
    <x v="0"/>
    <b v="1"/>
    <x v="3"/>
    <x v="3"/>
  </r>
  <r>
    <n v="860"/>
    <s v="Lee PLC"/>
    <s v="Re-contextualized leadingedge firmware"/>
    <n v="2000"/>
    <n v="5033"/>
    <n v="2.5165000000000002"/>
    <s v="Pass"/>
    <n v="65"/>
    <x v="1"/>
    <s v="USD"/>
    <d v="2019-02-19T00:00:00"/>
    <x v="0"/>
    <b v="1"/>
    <x v="2"/>
    <x v="8"/>
  </r>
  <r>
    <n v="861"/>
    <s v="Young, Ramsey and Powell"/>
    <s v="Devolved disintermediate analyzer"/>
    <n v="8800"/>
    <n v="9317"/>
    <n v="1.0587500000000001"/>
    <s v="Pass"/>
    <n v="163"/>
    <x v="1"/>
    <s v="USD"/>
    <d v="2010-03-21T00:00:00"/>
    <x v="0"/>
    <b v="0"/>
    <x v="3"/>
    <x v="3"/>
  </r>
  <r>
    <n v="862"/>
    <s v="Lewis and Sons"/>
    <s v="Profound disintermediate open system"/>
    <n v="3500"/>
    <n v="6560"/>
    <n v="1.8742857142857143"/>
    <s v="Pass"/>
    <n v="85"/>
    <x v="1"/>
    <s v="USD"/>
    <d v="2011-08-01T00:00:00"/>
    <x v="0"/>
    <b v="0"/>
    <x v="3"/>
    <x v="3"/>
  </r>
  <r>
    <n v="863"/>
    <s v="Davis-Johnson"/>
    <s v="Automated reciprocal protocol"/>
    <n v="1400"/>
    <n v="5415"/>
    <n v="3.8678571428571429"/>
    <s v="Pass"/>
    <n v="217"/>
    <x v="1"/>
    <s v="USD"/>
    <d v="2015-06-17T00:00:00"/>
    <x v="0"/>
    <b v="1"/>
    <x v="4"/>
    <x v="19"/>
  </r>
  <r>
    <n v="864"/>
    <s v="Stevenson-Thompson"/>
    <s v="Automated static workforce"/>
    <n v="4200"/>
    <n v="14577"/>
    <n v="3.4707142857142856"/>
    <s v="Pass"/>
    <n v="150"/>
    <x v="1"/>
    <s v="USD"/>
    <d v="2016-08-19T00:00:00"/>
    <x v="0"/>
    <b v="0"/>
    <x v="4"/>
    <x v="12"/>
  </r>
  <r>
    <n v="865"/>
    <s v="Ellis, Smith and Armstrong"/>
    <s v="Horizontal attitude-oriented help-desk"/>
    <n v="81000"/>
    <n v="150515"/>
    <n v="1.8582098765432098"/>
    <s v="Pass"/>
    <n v="3272"/>
    <x v="1"/>
    <s v="USD"/>
    <d v="2014-09-15T00:00:00"/>
    <x v="0"/>
    <b v="0"/>
    <x v="3"/>
    <x v="3"/>
  </r>
  <r>
    <n v="866"/>
    <s v="Jackson-Brown"/>
    <s v="Versatile 5thgeneration matrices"/>
    <n v="182800"/>
    <n v="79045"/>
    <n v="0.43241247264770238"/>
    <s v="Fail"/>
    <n v="898"/>
    <x v="1"/>
    <s v="USD"/>
    <d v="2011-05-08T00:00:00"/>
    <x v="0"/>
    <b v="0"/>
    <x v="7"/>
    <x v="14"/>
  </r>
  <r>
    <n v="867"/>
    <s v="Kane, Pruitt and Rivera"/>
    <s v="Cross-platform next generation service-desk"/>
    <n v="4800"/>
    <n v="7797"/>
    <n v="1.6243749999999999"/>
    <s v="Pass"/>
    <n v="300"/>
    <x v="1"/>
    <s v="USD"/>
    <d v="2018-10-09T00:00:00"/>
    <x v="0"/>
    <b v="0"/>
    <x v="0"/>
    <x v="0"/>
  </r>
  <r>
    <n v="868"/>
    <s v="Wood, Buckley and Meza"/>
    <s v="Front-line web-enabled installation"/>
    <n v="7000"/>
    <n v="12939"/>
    <n v="1.8484285714285715"/>
    <s v="Pass"/>
    <n v="126"/>
    <x v="1"/>
    <s v="USD"/>
    <d v="2013-10-12T00:00:00"/>
    <x v="0"/>
    <b v="0"/>
    <x v="3"/>
    <x v="3"/>
  </r>
  <r>
    <n v="869"/>
    <s v="Brown-Williams"/>
    <s v="Multi-channeled responsive product"/>
    <n v="161900"/>
    <n v="38376"/>
    <n v="0.23703520691785052"/>
    <s v="Fail"/>
    <n v="526"/>
    <x v="1"/>
    <s v="USD"/>
    <d v="2010-06-21T00:00:00"/>
    <x v="0"/>
    <b v="0"/>
    <x v="4"/>
    <x v="6"/>
  </r>
  <r>
    <n v="870"/>
    <s v="Hansen-Austin"/>
    <s v="Adaptive demand-driven encryption"/>
    <n v="7700"/>
    <n v="6920"/>
    <n v="0.89870129870129867"/>
    <s v="Fail"/>
    <n v="121"/>
    <x v="1"/>
    <s v="USD"/>
    <d v="2015-08-24T00:00:00"/>
    <x v="0"/>
    <b v="0"/>
    <x v="3"/>
    <x v="3"/>
  </r>
  <r>
    <n v="871"/>
    <s v="Santana-George"/>
    <s v="Re-engineered client-driven knowledge user"/>
    <n v="71500"/>
    <n v="194912"/>
    <n v="2.7260419580419581"/>
    <s v="Pass"/>
    <n v="2320"/>
    <x v="1"/>
    <s v="USD"/>
    <d v="2017-11-01T00:00:00"/>
    <x v="0"/>
    <b v="1"/>
    <x v="3"/>
    <x v="3"/>
  </r>
  <r>
    <n v="872"/>
    <s v="Davis LLC"/>
    <s v="Compatible logistical paradigm"/>
    <n v="4700"/>
    <n v="7992"/>
    <n v="1.7004255319148935"/>
    <s v="Pass"/>
    <n v="81"/>
    <x v="2"/>
    <s v="AUD"/>
    <d v="2018-09-03T00:00:00"/>
    <x v="0"/>
    <b v="0"/>
    <x v="4"/>
    <x v="22"/>
  </r>
  <r>
    <n v="873"/>
    <s v="Vazquez, Ochoa and Clark"/>
    <s v="Intuitive value-added installation"/>
    <n v="42100"/>
    <n v="79268"/>
    <n v="1.8828503562945369"/>
    <s v="Pass"/>
    <n v="1887"/>
    <x v="1"/>
    <s v="USD"/>
    <d v="2014-01-08T00:00:00"/>
    <x v="0"/>
    <b v="0"/>
    <x v="7"/>
    <x v="14"/>
  </r>
  <r>
    <n v="874"/>
    <s v="Chung-Nguyen"/>
    <s v="Managed discrete parallelism"/>
    <n v="40200"/>
    <n v="139468"/>
    <n v="3.4693532338308457"/>
    <s v="Pass"/>
    <n v="4358"/>
    <x v="1"/>
    <s v="USD"/>
    <d v="2010-04-23T00:00:00"/>
    <x v="0"/>
    <b v="1"/>
    <x v="7"/>
    <x v="14"/>
  </r>
  <r>
    <n v="875"/>
    <s v="Mueller-Harmon"/>
    <s v="Implemented tangible approach"/>
    <n v="7900"/>
    <n v="5465"/>
    <n v="0.6917721518987342"/>
    <s v="Fail"/>
    <n v="67"/>
    <x v="1"/>
    <s v="USD"/>
    <d v="2011-01-13T00:00:00"/>
    <x v="0"/>
    <b v="0"/>
    <x v="1"/>
    <x v="1"/>
  </r>
  <r>
    <n v="876"/>
    <s v="Dixon, Perez and Banks"/>
    <s v="Re-engineered encompassing definition"/>
    <n v="8300"/>
    <n v="2111"/>
    <n v="0.25433734939759034"/>
    <s v="Fail"/>
    <n v="57"/>
    <x v="0"/>
    <s v="CAD"/>
    <d v="2019-06-08T00:00:00"/>
    <x v="0"/>
    <b v="0"/>
    <x v="7"/>
    <x v="14"/>
  </r>
  <r>
    <n v="877"/>
    <s v="Estrada Group"/>
    <s v="Multi-lateral uniform collaboration"/>
    <n v="163600"/>
    <n v="126628"/>
    <n v="0.77400977995110021"/>
    <s v="Pass"/>
    <n v="1229"/>
    <x v="1"/>
    <s v="USD"/>
    <d v="2016-07-26T00:00:00"/>
    <x v="0"/>
    <b v="0"/>
    <x v="0"/>
    <x v="0"/>
  </r>
  <r>
    <n v="878"/>
    <s v="Lutz Group"/>
    <s v="Enterprise-wide foreground paradigm"/>
    <n v="2700"/>
    <n v="1012"/>
    <n v="0.37481481481481482"/>
    <s v="Pass"/>
    <n v="12"/>
    <x v="6"/>
    <s v="EUR"/>
    <d v="2020-01-15T00:00:00"/>
    <x v="0"/>
    <b v="0"/>
    <x v="1"/>
    <x v="16"/>
  </r>
  <r>
    <n v="879"/>
    <s v="Ortiz Inc"/>
    <s v="Stand-alone incremental parallelism"/>
    <n v="1000"/>
    <n v="5438"/>
    <n v="5.4379999999999997"/>
    <s v="Fail"/>
    <n v="53"/>
    <x v="1"/>
    <s v="USD"/>
    <d v="2017-02-22T00:00:00"/>
    <x v="0"/>
    <b v="0"/>
    <x v="5"/>
    <x v="9"/>
  </r>
  <r>
    <n v="880"/>
    <s v="Craig, Ellis and Miller"/>
    <s v="Persevering 5thgeneration throughput"/>
    <n v="84500"/>
    <n v="193101"/>
    <n v="2.2852189349112426"/>
    <s v="Fail"/>
    <n v="2414"/>
    <x v="1"/>
    <s v="USD"/>
    <d v="2019-07-21T00:00:00"/>
    <x v="0"/>
    <b v="0"/>
    <x v="1"/>
    <x v="5"/>
  </r>
  <r>
    <n v="881"/>
    <s v="Charles Inc"/>
    <s v="Implemented object-oriented synergy"/>
    <n v="81300"/>
    <n v="31665"/>
    <n v="0.38948339483394834"/>
    <s v="Pass"/>
    <n v="452"/>
    <x v="1"/>
    <s v="USD"/>
    <d v="2015-07-09T00:00:00"/>
    <x v="0"/>
    <b v="1"/>
    <x v="3"/>
    <x v="3"/>
  </r>
  <r>
    <n v="882"/>
    <s v="White-Rosario"/>
    <s v="Balanced demand-driven definition"/>
    <n v="800"/>
    <n v="2960"/>
    <n v="3.7"/>
    <s v="Fail"/>
    <n v="80"/>
    <x v="1"/>
    <s v="USD"/>
    <d v="2015-01-21T00:00:00"/>
    <x v="0"/>
    <b v="0"/>
    <x v="3"/>
    <x v="3"/>
  </r>
  <r>
    <n v="883"/>
    <s v="Simmons-Villarreal"/>
    <s v="Customer-focused mobile Graphic Interface"/>
    <n v="3400"/>
    <n v="8089"/>
    <n v="2.3791176470588233"/>
    <s v="Pass"/>
    <n v="193"/>
    <x v="1"/>
    <s v="USD"/>
    <d v="2010-05-25T00:00:00"/>
    <x v="0"/>
    <b v="0"/>
    <x v="4"/>
    <x v="12"/>
  </r>
  <r>
    <n v="884"/>
    <s v="Strickland Group"/>
    <s v="Horizontal secondary interface"/>
    <n v="170800"/>
    <n v="109374"/>
    <n v="0.64036299765807958"/>
    <s v="Fail"/>
    <n v="1886"/>
    <x v="1"/>
    <s v="USD"/>
    <d v="2014-05-04T00:00:00"/>
    <x v="0"/>
    <b v="1"/>
    <x v="3"/>
    <x v="3"/>
  </r>
  <r>
    <n v="885"/>
    <s v="Lynch Ltd"/>
    <s v="Virtual analyzing collaboration"/>
    <n v="1800"/>
    <n v="2129"/>
    <n v="1.1827777777777777"/>
    <s v="Fail"/>
    <n v="52"/>
    <x v="1"/>
    <s v="USD"/>
    <d v="2010-06-06T00:00:00"/>
    <x v="0"/>
    <b v="0"/>
    <x v="3"/>
    <x v="3"/>
  </r>
  <r>
    <n v="886"/>
    <s v="Sanders LLC"/>
    <s v="Multi-tiered explicit focus group"/>
    <n v="150600"/>
    <n v="127745"/>
    <n v="0.84824037184594958"/>
    <s v="Pass"/>
    <n v="1825"/>
    <x v="1"/>
    <s v="USD"/>
    <d v="2010-08-26T00:00:00"/>
    <x v="0"/>
    <b v="0"/>
    <x v="1"/>
    <x v="7"/>
  </r>
  <r>
    <n v="887"/>
    <s v="Cooper LLC"/>
    <s v="Multi-layered systematic knowledgebase"/>
    <n v="7800"/>
    <n v="2289"/>
    <n v="0.29346153846153844"/>
    <s v="Fail"/>
    <n v="31"/>
    <x v="1"/>
    <s v="USD"/>
    <d v="2015-07-17T00:00:00"/>
    <x v="0"/>
    <b v="1"/>
    <x v="3"/>
    <x v="3"/>
  </r>
  <r>
    <n v="888"/>
    <s v="Palmer Ltd"/>
    <s v="Reverse-engineered uniform knowledge user"/>
    <n v="5800"/>
    <n v="12174"/>
    <n v="2.0989655172413793"/>
    <s v="Fail"/>
    <n v="290"/>
    <x v="1"/>
    <s v="USD"/>
    <d v="2017-04-11T00:00:00"/>
    <x v="0"/>
    <b v="0"/>
    <x v="3"/>
    <x v="3"/>
  </r>
  <r>
    <n v="889"/>
    <s v="Santos Group"/>
    <s v="Secured dynamic capacity"/>
    <n v="5600"/>
    <n v="9508"/>
    <n v="1.697857142857143"/>
    <s v="Pass"/>
    <n v="122"/>
    <x v="1"/>
    <s v="USD"/>
    <d v="2014-03-12T00:00:00"/>
    <x v="0"/>
    <b v="1"/>
    <x v="1"/>
    <x v="5"/>
  </r>
  <r>
    <n v="890"/>
    <s v="Christian, Kim and Jimenez"/>
    <s v="Devolved foreground throughput"/>
    <n v="134400"/>
    <n v="155849"/>
    <n v="1.1595907738095239"/>
    <s v="Fail"/>
    <n v="1470"/>
    <x v="1"/>
    <s v="USD"/>
    <d v="2019-06-24T00:00:00"/>
    <x v="0"/>
    <b v="0"/>
    <x v="1"/>
    <x v="7"/>
  </r>
  <r>
    <n v="891"/>
    <s v="Williams, Price and Hurley"/>
    <s v="Synchronized demand-driven infrastructure"/>
    <n v="3000"/>
    <n v="7758"/>
    <n v="2.5859999999999999"/>
    <s v="Fail"/>
    <n v="165"/>
    <x v="0"/>
    <s v="CAD"/>
    <d v="2011-12-03T00:00:00"/>
    <x v="0"/>
    <b v="0"/>
    <x v="4"/>
    <x v="4"/>
  </r>
  <r>
    <n v="892"/>
    <s v="Anderson, Parks and Estrada"/>
    <s v="Realigned discrete structure"/>
    <n v="6000"/>
    <n v="13835"/>
    <n v="2.3058333333333332"/>
    <s v="Pass"/>
    <n v="182"/>
    <x v="1"/>
    <s v="USD"/>
    <d v="2010-05-21T00:00:00"/>
    <x v="0"/>
    <b v="0"/>
    <x v="5"/>
    <x v="18"/>
  </r>
  <r>
    <n v="893"/>
    <s v="Collins-Martinez"/>
    <s v="Progressive grid-enabled website"/>
    <n v="8400"/>
    <n v="10770"/>
    <n v="1.2821428571428573"/>
    <s v="Pass"/>
    <n v="199"/>
    <x v="6"/>
    <s v="EUR"/>
    <d v="2015-06-15T00:00:00"/>
    <x v="0"/>
    <b v="1"/>
    <x v="4"/>
    <x v="4"/>
  </r>
  <r>
    <n v="894"/>
    <s v="Barrett Inc"/>
    <s v="Organic cohesive neural-net"/>
    <n v="1700"/>
    <n v="3208"/>
    <n v="1.8870588235294117"/>
    <s v="Fail"/>
    <n v="56"/>
    <x v="4"/>
    <s v="GBP"/>
    <d v="2013-07-11T00:00:00"/>
    <x v="0"/>
    <b v="1"/>
    <x v="4"/>
    <x v="19"/>
  </r>
  <r>
    <n v="895"/>
    <s v="Adams-Rollins"/>
    <s v="Integrated demand-driven info-mediaries"/>
    <n v="159800"/>
    <n v="11108"/>
    <n v="6.9511889862327911E-2"/>
    <s v="Fail"/>
    <n v="107"/>
    <x v="1"/>
    <s v="USD"/>
    <d v="2018-02-03T00:00:00"/>
    <x v="0"/>
    <b v="0"/>
    <x v="3"/>
    <x v="3"/>
  </r>
  <r>
    <n v="896"/>
    <s v="Wright-Bryant"/>
    <s v="Reverse-engineered client-server extranet"/>
    <n v="19800"/>
    <n v="153338"/>
    <n v="7.7443434343434348"/>
    <s v="Pass"/>
    <n v="1460"/>
    <x v="2"/>
    <s v="AUD"/>
    <d v="2011-07-14T00:00:00"/>
    <x v="0"/>
    <b v="1"/>
    <x v="0"/>
    <x v="0"/>
  </r>
  <r>
    <n v="897"/>
    <s v="Berry-Cannon"/>
    <s v="Organized discrete encoding"/>
    <n v="8800"/>
    <n v="2437"/>
    <n v="0.27693181818181817"/>
    <s v="Fail"/>
    <n v="27"/>
    <x v="1"/>
    <s v="USD"/>
    <d v="2019-04-28T00:00:00"/>
    <x v="0"/>
    <b v="0"/>
    <x v="3"/>
    <x v="3"/>
  </r>
  <r>
    <n v="898"/>
    <s v="Davis-Gonzalez"/>
    <s v="Balanced regional flexibility"/>
    <n v="179100"/>
    <n v="93991"/>
    <n v="0.52479620323841425"/>
    <s v="Pass"/>
    <n v="1221"/>
    <x v="1"/>
    <s v="USD"/>
    <d v="2019-12-16T00:00:00"/>
    <x v="0"/>
    <b v="0"/>
    <x v="4"/>
    <x v="4"/>
  </r>
  <r>
    <n v="899"/>
    <s v="Best-Young"/>
    <s v="Implemented multimedia time-frame"/>
    <n v="3100"/>
    <n v="12620"/>
    <n v="4.0709677419354842"/>
    <s v="Pass"/>
    <n v="123"/>
    <x v="5"/>
    <s v="CHF"/>
    <d v="2013-10-07T00:00:00"/>
    <x v="0"/>
    <b v="0"/>
    <x v="1"/>
    <x v="17"/>
  </r>
  <r>
    <n v="900"/>
    <s v="Powers, Smith and Deleon"/>
    <s v="Enhanced uniform service-desk"/>
    <n v="100"/>
    <n v="2"/>
    <n v="0.02"/>
    <s v="Pass"/>
    <n v="1"/>
    <x v="1"/>
    <s v="USD"/>
    <d v="2014-09-19T00:00:00"/>
    <x v="0"/>
    <b v="1"/>
    <x v="2"/>
    <x v="2"/>
  </r>
  <r>
    <n v="901"/>
    <s v="Hogan Group"/>
    <s v="Versatile bottom-line definition"/>
    <n v="5600"/>
    <n v="8746"/>
    <n v="1.5617857142857143"/>
    <s v="Pass"/>
    <n v="159"/>
    <x v="1"/>
    <s v="USD"/>
    <d v="2018-07-17T00:00:00"/>
    <x v="0"/>
    <b v="1"/>
    <x v="1"/>
    <x v="1"/>
  </r>
  <r>
    <n v="902"/>
    <s v="Wang, Silva and Byrd"/>
    <s v="Integrated bifurcated software"/>
    <n v="1400"/>
    <n v="3534"/>
    <n v="2.5242857142857145"/>
    <s v="Fail"/>
    <n v="110"/>
    <x v="1"/>
    <s v="USD"/>
    <d v="2016-01-30T00:00:00"/>
    <x v="0"/>
    <b v="0"/>
    <x v="2"/>
    <x v="2"/>
  </r>
  <r>
    <n v="903"/>
    <s v="Parker-Morris"/>
    <s v="Assimilated next generation instruction set"/>
    <n v="41000"/>
    <n v="709"/>
    <n v="1.729268292682927E-2"/>
    <s v="Fail"/>
    <n v="14"/>
    <x v="1"/>
    <s v="USD"/>
    <d v="2012-05-05T00:00:00"/>
    <x v="0"/>
    <b v="1"/>
    <x v="5"/>
    <x v="9"/>
  </r>
  <r>
    <n v="904"/>
    <s v="Rodriguez, Johnson and Jackson"/>
    <s v="Digitized foreground array"/>
    <n v="6500"/>
    <n v="795"/>
    <n v="0.12230769230769231"/>
    <s v="Pass"/>
    <n v="16"/>
    <x v="1"/>
    <s v="USD"/>
    <d v="2012-10-04T00:00:00"/>
    <x v="0"/>
    <b v="0"/>
    <x v="5"/>
    <x v="15"/>
  </r>
  <r>
    <n v="905"/>
    <s v="Haynes PLC"/>
    <s v="Re-engineered clear-thinking project"/>
    <n v="7900"/>
    <n v="12955"/>
    <n v="1.6398734177215191"/>
    <s v="Pass"/>
    <n v="236"/>
    <x v="1"/>
    <s v="USD"/>
    <d v="2013-09-19T00:00:00"/>
    <x v="0"/>
    <b v="0"/>
    <x v="3"/>
    <x v="3"/>
  </r>
  <r>
    <n v="906"/>
    <s v="Hayes Group"/>
    <s v="Implemented even-keeled standardization"/>
    <n v="5500"/>
    <n v="8964"/>
    <n v="1.6298181818181818"/>
    <s v="Pass"/>
    <n v="191"/>
    <x v="1"/>
    <s v="USD"/>
    <d v="2017-05-13T00:00:00"/>
    <x v="1"/>
    <b v="1"/>
    <x v="4"/>
    <x v="4"/>
  </r>
  <r>
    <n v="907"/>
    <s v="White, Pena and Calhoun"/>
    <s v="Quality-focused asymmetric adapter"/>
    <n v="9100"/>
    <n v="1843"/>
    <n v="0.20252747252747252"/>
    <s v="Pass"/>
    <n v="41"/>
    <x v="1"/>
    <s v="USD"/>
    <d v="2011-04-27T00:00:00"/>
    <x v="0"/>
    <b v="0"/>
    <x v="3"/>
    <x v="3"/>
  </r>
  <r>
    <n v="908"/>
    <s v="Bryant-Pope"/>
    <s v="Networked intangible help-desk"/>
    <n v="38200"/>
    <n v="121950"/>
    <n v="3.1924083769633507"/>
    <s v="Fail"/>
    <n v="3934"/>
    <x v="1"/>
    <s v="USD"/>
    <d v="2012-05-02T00:00:00"/>
    <x v="0"/>
    <b v="0"/>
    <x v="6"/>
    <x v="11"/>
  </r>
  <r>
    <n v="909"/>
    <s v="Gates, Li and Thompson"/>
    <s v="Synchronized attitude-oriented frame"/>
    <n v="1800"/>
    <n v="8621"/>
    <n v="4.7894444444444444"/>
    <s v="Pass"/>
    <n v="80"/>
    <x v="0"/>
    <s v="CAD"/>
    <d v="2018-06-04T00:00:00"/>
    <x v="0"/>
    <b v="1"/>
    <x v="3"/>
    <x v="3"/>
  </r>
  <r>
    <n v="910"/>
    <s v="King-Morris"/>
    <s v="Proactive incremental architecture"/>
    <n v="154500"/>
    <n v="30215"/>
    <n v="0.19556634304207121"/>
    <s v="Pass"/>
    <n v="296"/>
    <x v="1"/>
    <s v="USD"/>
    <d v="2015-01-22T00:00:00"/>
    <x v="0"/>
    <b v="0"/>
    <x v="3"/>
    <x v="3"/>
  </r>
  <r>
    <n v="911"/>
    <s v="Carter, Cole and Curtis"/>
    <s v="Cloned responsive standardization"/>
    <n v="5800"/>
    <n v="11539"/>
    <n v="1.9894827586206896"/>
    <s v="Pass"/>
    <n v="462"/>
    <x v="1"/>
    <s v="USD"/>
    <d v="2019-09-09T00:00:00"/>
    <x v="1"/>
    <b v="0"/>
    <x v="2"/>
    <x v="2"/>
  </r>
  <r>
    <n v="912"/>
    <s v="Sanchez-Parsons"/>
    <s v="Reduced bifurcated pricing structure"/>
    <n v="1800"/>
    <n v="14310"/>
    <n v="7.95"/>
    <s v="Pass"/>
    <n v="179"/>
    <x v="1"/>
    <s v="USD"/>
    <d v="2012-09-05T00:00:00"/>
    <x v="1"/>
    <b v="0"/>
    <x v="4"/>
    <x v="6"/>
  </r>
  <r>
    <n v="913"/>
    <s v="Rivera-Pearson"/>
    <s v="Re-engineered asymmetric challenge"/>
    <n v="70200"/>
    <n v="35536"/>
    <n v="0.50621082621082625"/>
    <s v="Pass"/>
    <n v="523"/>
    <x v="2"/>
    <s v="AUD"/>
    <d v="2019-05-12T00:00:00"/>
    <x v="0"/>
    <b v="0"/>
    <x v="4"/>
    <x v="6"/>
  </r>
  <r>
    <n v="914"/>
    <s v="Ramirez, Padilla and Barrera"/>
    <s v="Diverse client-driven conglomeration"/>
    <n v="6400"/>
    <n v="3676"/>
    <n v="0.57437499999999997"/>
    <s v="Pass"/>
    <n v="141"/>
    <x v="4"/>
    <s v="GBP"/>
    <d v="2013-08-04T00:00:00"/>
    <x v="0"/>
    <b v="0"/>
    <x v="3"/>
    <x v="3"/>
  </r>
  <r>
    <n v="915"/>
    <s v="Riggs Group"/>
    <s v="Configurable upward-trending solution"/>
    <n v="125900"/>
    <n v="195936"/>
    <n v="1.5562827640984909"/>
    <s v="Fail"/>
    <n v="1866"/>
    <x v="4"/>
    <s v="GBP"/>
    <d v="2017-08-29T00:00:00"/>
    <x v="0"/>
    <b v="0"/>
    <x v="4"/>
    <x v="19"/>
  </r>
  <r>
    <n v="916"/>
    <s v="Clements Ltd"/>
    <s v="Persistent bandwidth-monitored framework"/>
    <n v="3700"/>
    <n v="1343"/>
    <n v="0.36297297297297298"/>
    <s v="Pass"/>
    <n v="52"/>
    <x v="1"/>
    <s v="USD"/>
    <d v="2014-12-18T00:00:00"/>
    <x v="0"/>
    <b v="0"/>
    <x v="7"/>
    <x v="14"/>
  </r>
  <r>
    <n v="917"/>
    <s v="Cooper Inc"/>
    <s v="Polarized discrete product"/>
    <n v="3600"/>
    <n v="2097"/>
    <n v="0.58250000000000002"/>
    <s v="Pass"/>
    <n v="27"/>
    <x v="4"/>
    <s v="GBP"/>
    <d v="2011-06-28T00:00:00"/>
    <x v="0"/>
    <b v="1"/>
    <x v="4"/>
    <x v="12"/>
  </r>
  <r>
    <n v="918"/>
    <s v="Jones-Gonzalez"/>
    <s v="Seamless dynamic website"/>
    <n v="3800"/>
    <n v="9021"/>
    <n v="2.3739473684210526"/>
    <s v="Pass"/>
    <n v="156"/>
    <x v="5"/>
    <s v="CHF"/>
    <d v="2012-07-27T00:00:00"/>
    <x v="0"/>
    <b v="0"/>
    <x v="5"/>
    <x v="15"/>
  </r>
  <r>
    <n v="919"/>
    <s v="Fox Ltd"/>
    <s v="Extended multimedia firmware"/>
    <n v="35600"/>
    <n v="20915"/>
    <n v="0.58750000000000002"/>
    <s v="Pass"/>
    <n v="225"/>
    <x v="2"/>
    <s v="AUD"/>
    <d v="2017-10-14T00:00:00"/>
    <x v="0"/>
    <b v="1"/>
    <x v="3"/>
    <x v="3"/>
  </r>
  <r>
    <n v="920"/>
    <s v="Green, Murphy and Webb"/>
    <s v="Versatile directional project"/>
    <n v="5300"/>
    <n v="9676"/>
    <n v="1.8256603773584905"/>
    <s v="Pass"/>
    <n v="255"/>
    <x v="1"/>
    <s v="USD"/>
    <d v="2019-02-07T00:00:00"/>
    <x v="1"/>
    <b v="0"/>
    <x v="4"/>
    <x v="10"/>
  </r>
  <r>
    <n v="921"/>
    <s v="Stevenson PLC"/>
    <s v="Profound directional knowledge user"/>
    <n v="160400"/>
    <n v="1210"/>
    <n v="7.5436408977556111E-3"/>
    <s v="Fail"/>
    <n v="38"/>
    <x v="1"/>
    <s v="USD"/>
    <d v="2012-02-12T00:00:00"/>
    <x v="0"/>
    <b v="0"/>
    <x v="2"/>
    <x v="2"/>
  </r>
  <r>
    <n v="922"/>
    <s v="Soto-Anthony"/>
    <s v="Ameliorated logistical capability"/>
    <n v="51400"/>
    <n v="90440"/>
    <n v="1.7595330739299611"/>
    <s v="Pass"/>
    <n v="2261"/>
    <x v="1"/>
    <s v="USD"/>
    <d v="2018-12-09T00:00:00"/>
    <x v="0"/>
    <b v="1"/>
    <x v="1"/>
    <x v="21"/>
  </r>
  <r>
    <n v="923"/>
    <s v="Wise and Sons"/>
    <s v="Sharable discrete definition"/>
    <n v="1700"/>
    <n v="4044"/>
    <n v="2.3788235294117648"/>
    <s v="Pass"/>
    <n v="40"/>
    <x v="1"/>
    <s v="USD"/>
    <d v="2010-07-14T00:00:00"/>
    <x v="0"/>
    <b v="0"/>
    <x v="3"/>
    <x v="3"/>
  </r>
  <r>
    <n v="924"/>
    <s v="Butler-Barr"/>
    <s v="User-friendly next generation core"/>
    <n v="39400"/>
    <n v="192292"/>
    <n v="4.8805076142131982"/>
    <s v="Pass"/>
    <n v="2289"/>
    <x v="6"/>
    <s v="EUR"/>
    <d v="2019-10-31T00:00:00"/>
    <x v="0"/>
    <b v="0"/>
    <x v="3"/>
    <x v="3"/>
  </r>
  <r>
    <n v="925"/>
    <s v="Wilson, Jefferson and Anderson"/>
    <s v="Profit-focused empowering system engine"/>
    <n v="3000"/>
    <n v="6722"/>
    <n v="2.2406666666666668"/>
    <s v="Pass"/>
    <n v="65"/>
    <x v="1"/>
    <s v="USD"/>
    <d v="2017-09-22T00:00:00"/>
    <x v="0"/>
    <b v="0"/>
    <x v="3"/>
    <x v="3"/>
  </r>
  <r>
    <n v="926"/>
    <s v="Brown-Oliver"/>
    <s v="Synchronized cohesive encoding"/>
    <n v="8700"/>
    <n v="1577"/>
    <n v="0.18126436781609195"/>
    <s v="Fail"/>
    <n v="15"/>
    <x v="1"/>
    <s v="USD"/>
    <d v="2016-05-12T00:00:00"/>
    <x v="0"/>
    <b v="0"/>
    <x v="0"/>
    <x v="0"/>
  </r>
  <r>
    <n v="927"/>
    <s v="Davis-Gardner"/>
    <s v="Synergistic dynamic utilization"/>
    <n v="7200"/>
    <n v="3301"/>
    <n v="0.45847222222222223"/>
    <s v="Fail"/>
    <n v="37"/>
    <x v="1"/>
    <s v="USD"/>
    <d v="2012-07-12T00:00:00"/>
    <x v="0"/>
    <b v="0"/>
    <x v="3"/>
    <x v="3"/>
  </r>
  <r>
    <n v="928"/>
    <s v="Dawson Group"/>
    <s v="Triple-buffered bi-directional model"/>
    <n v="167400"/>
    <n v="196386"/>
    <n v="1.1731541218637993"/>
    <s v="Fail"/>
    <n v="3777"/>
    <x v="6"/>
    <s v="EUR"/>
    <d v="2013-12-29T00:00:00"/>
    <x v="0"/>
    <b v="0"/>
    <x v="2"/>
    <x v="2"/>
  </r>
  <r>
    <n v="929"/>
    <s v="Turner-Terrell"/>
    <s v="Polarized tertiary function"/>
    <n v="5500"/>
    <n v="11952"/>
    <n v="2.173090909090909"/>
    <s v="Pass"/>
    <n v="184"/>
    <x v="4"/>
    <s v="GBP"/>
    <d v="2017-05-03T00:00:00"/>
    <x v="0"/>
    <b v="0"/>
    <x v="3"/>
    <x v="3"/>
  </r>
  <r>
    <n v="930"/>
    <s v="Hall, Buchanan and Benton"/>
    <s v="Configurable fault-tolerant structure"/>
    <n v="3500"/>
    <n v="3930"/>
    <n v="1.1228571428571428"/>
    <s v="Fail"/>
    <n v="85"/>
    <x v="1"/>
    <s v="USD"/>
    <d v="2015-02-25T00:00:00"/>
    <x v="0"/>
    <b v="1"/>
    <x v="3"/>
    <x v="3"/>
  </r>
  <r>
    <n v="931"/>
    <s v="Lowery, Hayden and Cruz"/>
    <s v="Digitized 24/7 budgetary management"/>
    <n v="7900"/>
    <n v="5729"/>
    <n v="0.72518987341772156"/>
    <s v="Pass"/>
    <n v="112"/>
    <x v="1"/>
    <s v="USD"/>
    <d v="2014-06-28T00:00:00"/>
    <x v="0"/>
    <b v="1"/>
    <x v="3"/>
    <x v="3"/>
  </r>
  <r>
    <n v="932"/>
    <s v="Mora, Miller and Harper"/>
    <s v="Stand-alone zero tolerance algorithm"/>
    <n v="2300"/>
    <n v="4883"/>
    <n v="2.1230434782608696"/>
    <s v="w"/>
    <n v="144"/>
    <x v="1"/>
    <s v="USD"/>
    <d v="2014-03-11T00:00:00"/>
    <x v="0"/>
    <b v="0"/>
    <x v="1"/>
    <x v="1"/>
  </r>
  <r>
    <n v="933"/>
    <s v="Espinoza Group"/>
    <s v="Implemented tangible support"/>
    <n v="73000"/>
    <n v="175015"/>
    <n v="2.3974657534246577"/>
    <s v="Pass"/>
    <n v="1902"/>
    <x v="1"/>
    <s v="USD"/>
    <d v="2013-04-08T00:00:00"/>
    <x v="0"/>
    <b v="0"/>
    <x v="3"/>
    <x v="3"/>
  </r>
  <r>
    <n v="934"/>
    <s v="Davis, Crawford and Lopez"/>
    <s v="Reactive radical framework"/>
    <n v="6200"/>
    <n v="11280"/>
    <n v="1.8193548387096774"/>
    <s v="Pass"/>
    <n v="105"/>
    <x v="1"/>
    <s v="USD"/>
    <d v="2016-02-22T00:00:00"/>
    <x v="0"/>
    <b v="0"/>
    <x v="3"/>
    <x v="3"/>
  </r>
  <r>
    <n v="935"/>
    <s v="Richards, Stevens and Fleming"/>
    <s v="Object-based full-range knowledge user"/>
    <n v="6100"/>
    <n v="10012"/>
    <n v="1.6413114754098361"/>
    <s v="Fail"/>
    <n v="132"/>
    <x v="1"/>
    <s v="USD"/>
    <d v="2015-07-24T00:00:00"/>
    <x v="0"/>
    <b v="0"/>
    <x v="3"/>
    <x v="3"/>
  </r>
  <r>
    <n v="936"/>
    <s v="Brown Ltd"/>
    <s v="Enhanced composite contingency"/>
    <n v="103200"/>
    <n v="1690"/>
    <n v="1.6375968992248063E-2"/>
    <s v="Fail"/>
    <n v="21"/>
    <x v="1"/>
    <s v="USD"/>
    <d v="2019-07-22T00:00:00"/>
    <x v="1"/>
    <b v="0"/>
    <x v="3"/>
    <x v="3"/>
  </r>
  <r>
    <n v="937"/>
    <s v="Tapia, Sandoval and Hurley"/>
    <s v="Cloned fresh-thinking model"/>
    <n v="171000"/>
    <n v="84891"/>
    <n v="0.49643859649122807"/>
    <s v="Pass"/>
    <n v="976"/>
    <x v="1"/>
    <s v="USD"/>
    <d v="2015-11-26T00:00:00"/>
    <x v="0"/>
    <b v="0"/>
    <x v="4"/>
    <x v="4"/>
  </r>
  <r>
    <n v="938"/>
    <s v="Allen Inc"/>
    <s v="Total dedicated benchmark"/>
    <n v="9200"/>
    <n v="10093"/>
    <n v="1.0970652173913042"/>
    <s v="Fail"/>
    <n v="96"/>
    <x v="1"/>
    <s v="USD"/>
    <d v="2018-06-12T00:00:00"/>
    <x v="0"/>
    <b v="1"/>
    <x v="5"/>
    <x v="13"/>
  </r>
  <r>
    <n v="939"/>
    <s v="Williams, Johnson and Campbell"/>
    <s v="Streamlined human-resource Graphic Interface"/>
    <n v="7800"/>
    <n v="3839"/>
    <n v="0.49217948717948717"/>
    <s v="Pass"/>
    <n v="67"/>
    <x v="1"/>
    <s v="USD"/>
    <d v="2011-05-07T00:00:00"/>
    <x v="0"/>
    <b v="1"/>
    <x v="6"/>
    <x v="11"/>
  </r>
  <r>
    <n v="940"/>
    <s v="Wiggins Ltd"/>
    <s v="Upgradable analyzing core"/>
    <n v="9900"/>
    <n v="6161"/>
    <n v="0.62232323232323228"/>
    <s v="Fail"/>
    <n v="66"/>
    <x v="0"/>
    <s v="CAD"/>
    <d v="2012-12-01T00:00:00"/>
    <x v="0"/>
    <b v="0"/>
    <x v="2"/>
    <x v="2"/>
  </r>
  <r>
    <n v="941"/>
    <s v="Luna-Horne"/>
    <s v="Profound exuding pricing structure"/>
    <n v="43000"/>
    <n v="5615"/>
    <n v="0.1305813953488372"/>
    <s v="Fail"/>
    <n v="78"/>
    <x v="1"/>
    <s v="USD"/>
    <d v="2011-01-09T00:00:00"/>
    <x v="1"/>
    <b v="0"/>
    <x v="3"/>
    <x v="3"/>
  </r>
  <r>
    <n v="942"/>
    <s v="Allen Inc"/>
    <s v="Horizontal optimizing model"/>
    <n v="9600"/>
    <n v="6205"/>
    <n v="0.64635416666666667"/>
    <s v="Pass"/>
    <n v="67"/>
    <x v="2"/>
    <s v="AUD"/>
    <d v="2011-01-25T00:00:00"/>
    <x v="0"/>
    <b v="0"/>
    <x v="3"/>
    <x v="3"/>
  </r>
  <r>
    <n v="943"/>
    <s v="Peterson, Gonzalez and Spencer"/>
    <s v="Synchronized fault-tolerant algorithm"/>
    <n v="7500"/>
    <n v="11969"/>
    <n v="1.5958666666666668"/>
    <s v="Fail"/>
    <n v="114"/>
    <x v="1"/>
    <s v="USD"/>
    <d v="2014-09-24T00:00:00"/>
    <x v="0"/>
    <b v="0"/>
    <x v="0"/>
    <x v="0"/>
  </r>
  <r>
    <n v="944"/>
    <s v="Walter Inc"/>
    <s v="Streamlined 5thgeneration intranet"/>
    <n v="10000"/>
    <n v="8142"/>
    <n v="0.81420000000000003"/>
    <s v="Fail"/>
    <n v="263"/>
    <x v="2"/>
    <s v="AUD"/>
    <d v="2017-02-10T00:00:00"/>
    <x v="0"/>
    <b v="0"/>
    <x v="7"/>
    <x v="14"/>
  </r>
  <r>
    <n v="945"/>
    <s v="Sanders, Farley and Huffman"/>
    <s v="Cross-group clear-thinking task-force"/>
    <n v="172000"/>
    <n v="55805"/>
    <n v="0.32444767441860467"/>
    <s v="Pass"/>
    <n v="1691"/>
    <x v="1"/>
    <s v="USD"/>
    <d v="2012-04-05T00:00:00"/>
    <x v="1"/>
    <b v="0"/>
    <x v="7"/>
    <x v="14"/>
  </r>
  <r>
    <n v="946"/>
    <s v="Hall, Holmes and Walker"/>
    <s v="Public-key bandwidth-monitored intranet"/>
    <n v="153700"/>
    <n v="15238"/>
    <n v="9.9141184124918666E-2"/>
    <s v="Fail"/>
    <n v="181"/>
    <x v="1"/>
    <s v="USD"/>
    <d v="2011-06-16T00:00:00"/>
    <x v="0"/>
    <b v="0"/>
    <x v="3"/>
    <x v="3"/>
  </r>
  <r>
    <n v="947"/>
    <s v="Smith-Powell"/>
    <s v="Upgradable clear-thinking hardware"/>
    <n v="3600"/>
    <n v="961"/>
    <n v="0.26694444444444443"/>
    <s v="Fail"/>
    <n v="13"/>
    <x v="1"/>
    <s v="USD"/>
    <d v="2014-09-26T00:00:00"/>
    <x v="0"/>
    <b v="0"/>
    <x v="3"/>
    <x v="3"/>
  </r>
  <r>
    <n v="948"/>
    <s v="Smith-Hill"/>
    <s v="Integrated holistic paradigm"/>
    <n v="9400"/>
    <n v="5918"/>
    <n v="0.62957446808510642"/>
    <s v="Pass"/>
    <n v="160"/>
    <x v="1"/>
    <s v="USD"/>
    <d v="2014-12-12T00:00:00"/>
    <x v="1"/>
    <b v="1"/>
    <x v="4"/>
    <x v="4"/>
  </r>
  <r>
    <n v="949"/>
    <s v="Wright LLC"/>
    <s v="Seamless clear-thinking conglomeration"/>
    <n v="5900"/>
    <n v="9520"/>
    <n v="1.6135593220338984"/>
    <s v="Pass"/>
    <n v="203"/>
    <x v="1"/>
    <s v="USD"/>
    <d v="2015-04-18T00:00:00"/>
    <x v="0"/>
    <b v="0"/>
    <x v="2"/>
    <x v="2"/>
  </r>
  <r>
    <n v="950"/>
    <s v="Williams, Orozco and Gomez"/>
    <s v="Persistent content-based methodology"/>
    <n v="100"/>
    <n v="5"/>
    <n v="0.05"/>
    <s v="Fail"/>
    <n v="1"/>
    <x v="1"/>
    <s v="USD"/>
    <d v="2019-04-16T00:00:00"/>
    <x v="0"/>
    <b v="1"/>
    <x v="3"/>
    <x v="3"/>
  </r>
  <r>
    <n v="951"/>
    <s v="Peterson Ltd"/>
    <s v="Re-engineered 24hour matrix"/>
    <n v="14500"/>
    <n v="159056"/>
    <n v="10.969379310344827"/>
    <s v="Fail"/>
    <n v="1559"/>
    <x v="1"/>
    <s v="USD"/>
    <d v="2016-12-26T00:00:00"/>
    <x v="0"/>
    <b v="1"/>
    <x v="1"/>
    <x v="1"/>
  </r>
  <r>
    <n v="952"/>
    <s v="Cummings-Hayes"/>
    <s v="Virtual multi-tasking core"/>
    <n v="145500"/>
    <n v="101987"/>
    <n v="0.70094158075601376"/>
    <s v="Pass"/>
    <n v="2266"/>
    <x v="1"/>
    <s v="USD"/>
    <d v="2016-08-09T00:00:00"/>
    <x v="0"/>
    <b v="0"/>
    <x v="4"/>
    <x v="4"/>
  </r>
  <r>
    <n v="953"/>
    <s v="Boyle Ltd"/>
    <s v="Streamlined fault-tolerant conglomeration"/>
    <n v="3300"/>
    <n v="1980"/>
    <n v="0.6"/>
    <s v="Fail"/>
    <n v="21"/>
    <x v="1"/>
    <s v="USD"/>
    <d v="2015-12-20T00:00:00"/>
    <x v="0"/>
    <b v="1"/>
    <x v="4"/>
    <x v="22"/>
  </r>
  <r>
    <n v="954"/>
    <s v="Henderson, Parker and Diaz"/>
    <s v="Enterprise-wide client-driven policy"/>
    <n v="42600"/>
    <n v="156384"/>
    <n v="3.6709859154929578"/>
    <s v="Pass"/>
    <n v="1548"/>
    <x v="2"/>
    <s v="AUD"/>
    <d v="2012-09-22T00:00:00"/>
    <x v="0"/>
    <b v="0"/>
    <x v="2"/>
    <x v="2"/>
  </r>
  <r>
    <n v="955"/>
    <s v="Moss-Obrien"/>
    <s v="Function-based next generation emulation"/>
    <n v="700"/>
    <n v="7763"/>
    <n v="11.09"/>
    <s v="Pass"/>
    <n v="80"/>
    <x v="1"/>
    <s v="USD"/>
    <d v="2012-11-25T00:00:00"/>
    <x v="0"/>
    <b v="0"/>
    <x v="3"/>
    <x v="3"/>
  </r>
  <r>
    <n v="956"/>
    <s v="Wood Inc"/>
    <s v="Re-engineered composite focus group"/>
    <n v="187600"/>
    <n v="35698"/>
    <n v="0.19028784648187633"/>
    <s v="Pass"/>
    <n v="830"/>
    <x v="1"/>
    <s v="USD"/>
    <d v="2015-12-22T00:00:00"/>
    <x v="0"/>
    <b v="0"/>
    <x v="4"/>
    <x v="22"/>
  </r>
  <r>
    <n v="957"/>
    <s v="Riley, Cohen and Goodman"/>
    <s v="Profound mission-critical function"/>
    <n v="9800"/>
    <n v="12434"/>
    <n v="1.2687755102040816"/>
    <s v="Pass"/>
    <n v="131"/>
    <x v="1"/>
    <s v="USD"/>
    <d v="2012-02-16T00:00:00"/>
    <x v="0"/>
    <b v="0"/>
    <x v="3"/>
    <x v="3"/>
  </r>
  <r>
    <n v="958"/>
    <s v="Green, Robinson and Ho"/>
    <s v="De-engineered zero-defect open system"/>
    <n v="1100"/>
    <n v="8081"/>
    <n v="7.3463636363636367"/>
    <s v="Fail"/>
    <n v="112"/>
    <x v="1"/>
    <s v="USD"/>
    <d v="2010-06-21T00:00:00"/>
    <x v="0"/>
    <b v="0"/>
    <x v="4"/>
    <x v="10"/>
  </r>
  <r>
    <n v="959"/>
    <s v="Black-Graham"/>
    <s v="Operative hybrid utilization"/>
    <n v="145000"/>
    <n v="6631"/>
    <n v="4.5731034482758622E-2"/>
    <s v="Fail"/>
    <n v="130"/>
    <x v="1"/>
    <s v="USD"/>
    <d v="2010-06-28T00:00:00"/>
    <x v="0"/>
    <b v="0"/>
    <x v="5"/>
    <x v="18"/>
  </r>
  <r>
    <n v="960"/>
    <s v="Robbins Group"/>
    <s v="Function-based interactive matrix"/>
    <n v="5500"/>
    <n v="4678"/>
    <n v="0.85054545454545449"/>
    <s v="Pass"/>
    <n v="55"/>
    <x v="1"/>
    <s v="USD"/>
    <d v="2016-02-08T00:00:00"/>
    <x v="0"/>
    <b v="0"/>
    <x v="2"/>
    <x v="2"/>
  </r>
  <r>
    <n v="961"/>
    <s v="Mason, Case and May"/>
    <s v="Optimized content-based collaboration"/>
    <n v="5700"/>
    <n v="6800"/>
    <n v="1.1929824561403508"/>
    <s v="Pass"/>
    <n v="155"/>
    <x v="1"/>
    <s v="USD"/>
    <d v="2011-02-17T00:00:00"/>
    <x v="0"/>
    <b v="0"/>
    <x v="5"/>
    <x v="18"/>
  </r>
  <r>
    <n v="962"/>
    <s v="Harris, Russell and Mitchell"/>
    <s v="User-centric cohesive policy"/>
    <n v="3600"/>
    <n v="10657"/>
    <n v="2.9602777777777778"/>
    <s v="Pass"/>
    <n v="266"/>
    <x v="1"/>
    <s v="USD"/>
    <d v="2013-11-14T00:00:00"/>
    <x v="0"/>
    <b v="0"/>
    <x v="0"/>
    <x v="0"/>
  </r>
  <r>
    <n v="963"/>
    <s v="Rodriguez-Robinson"/>
    <s v="Ergonomic methodical hub"/>
    <n v="5900"/>
    <n v="4997"/>
    <n v="0.84694915254237291"/>
    <s v="Pass"/>
    <n v="114"/>
    <x v="6"/>
    <s v="EUR"/>
    <d v="2011-03-05T00:00:00"/>
    <x v="0"/>
    <b v="1"/>
    <x v="7"/>
    <x v="14"/>
  </r>
  <r>
    <n v="964"/>
    <s v="Peck, Higgins and Smith"/>
    <s v="Devolved disintermediate encryption"/>
    <n v="3700"/>
    <n v="13164"/>
    <n v="3.5578378378378379"/>
    <s v="Fail"/>
    <n v="155"/>
    <x v="1"/>
    <s v="USD"/>
    <d v="2015-05-11T00:00:00"/>
    <x v="0"/>
    <b v="0"/>
    <x v="3"/>
    <x v="3"/>
  </r>
  <r>
    <n v="965"/>
    <s v="Nunez-King"/>
    <s v="Phased clear-thinking policy"/>
    <n v="2200"/>
    <n v="8501"/>
    <n v="3.8640909090909092"/>
    <s v="Pass"/>
    <n v="207"/>
    <x v="4"/>
    <s v="GBP"/>
    <d v="2010-01-25T00:00:00"/>
    <x v="0"/>
    <b v="0"/>
    <x v="1"/>
    <x v="1"/>
  </r>
  <r>
    <n v="966"/>
    <s v="Davis and Sons"/>
    <s v="Seamless solution-oriented capacity"/>
    <n v="1700"/>
    <n v="13468"/>
    <n v="7.9223529411764702"/>
    <s v="Pass"/>
    <n v="245"/>
    <x v="1"/>
    <s v="USD"/>
    <d v="2017-06-15T00:00:00"/>
    <x v="0"/>
    <b v="0"/>
    <x v="3"/>
    <x v="3"/>
  </r>
  <r>
    <n v="967"/>
    <s v="Howard-Douglas"/>
    <s v="Organized human-resource attitude"/>
    <n v="88400"/>
    <n v="121138"/>
    <n v="1.3703393665158372"/>
    <s v="Pass"/>
    <n v="1573"/>
    <x v="1"/>
    <s v="USD"/>
    <d v="2012-04-06T00:00:00"/>
    <x v="0"/>
    <b v="0"/>
    <x v="1"/>
    <x v="21"/>
  </r>
  <r>
    <n v="968"/>
    <s v="Gonzalez-White"/>
    <s v="Open-architected disintermediate budgetary management"/>
    <n v="2400"/>
    <n v="8117"/>
    <n v="3.3820833333333336"/>
    <s v="Pass"/>
    <n v="114"/>
    <x v="1"/>
    <s v="USD"/>
    <d v="2011-01-01T00:00:00"/>
    <x v="0"/>
    <b v="0"/>
    <x v="0"/>
    <x v="0"/>
  </r>
  <r>
    <n v="969"/>
    <s v="Lopez-King"/>
    <s v="Multi-lateral radical solution"/>
    <n v="7900"/>
    <n v="8550"/>
    <n v="1.0822784810126582"/>
    <s v="Pass"/>
    <n v="93"/>
    <x v="1"/>
    <s v="USD"/>
    <d v="2019-12-22T00:00:00"/>
    <x v="0"/>
    <b v="0"/>
    <x v="3"/>
    <x v="3"/>
  </r>
  <r>
    <n v="970"/>
    <s v="Glover-Nelson"/>
    <s v="Inverse context-sensitive info-mediaries"/>
    <n v="94900"/>
    <n v="57659"/>
    <n v="0.60757639620653314"/>
    <s v="Pass"/>
    <n v="594"/>
    <x v="1"/>
    <s v="USD"/>
    <d v="2011-05-09T00:00:00"/>
    <x v="0"/>
    <b v="0"/>
    <x v="3"/>
    <x v="3"/>
  </r>
  <r>
    <n v="971"/>
    <s v="Garner and Sons"/>
    <s v="Versatile neutral workforce"/>
    <n v="5100"/>
    <n v="1414"/>
    <n v="0.27725490196078434"/>
    <s v="Fail"/>
    <n v="24"/>
    <x v="1"/>
    <s v="USD"/>
    <d v="2013-10-08T00:00:00"/>
    <x v="0"/>
    <b v="0"/>
    <x v="4"/>
    <x v="19"/>
  </r>
  <r>
    <n v="972"/>
    <s v="Sellers, Roach and Garrison"/>
    <s v="Multi-tiered systematic knowledge user"/>
    <n v="42700"/>
    <n v="97524"/>
    <n v="2.283934426229508"/>
    <s v="Pass"/>
    <n v="1681"/>
    <x v="1"/>
    <s v="USD"/>
    <d v="2014-06-02T00:00:00"/>
    <x v="0"/>
    <b v="1"/>
    <x v="2"/>
    <x v="2"/>
  </r>
  <r>
    <n v="973"/>
    <s v="Herrera, Bennett and Silva"/>
    <s v="Programmable multi-state algorithm"/>
    <n v="121100"/>
    <n v="26176"/>
    <n v="0.21615194054500414"/>
    <s v="Pass"/>
    <n v="252"/>
    <x v="1"/>
    <s v="USD"/>
    <d v="2010-12-10T00:00:00"/>
    <x v="0"/>
    <b v="1"/>
    <x v="3"/>
    <x v="3"/>
  </r>
  <r>
    <n v="974"/>
    <s v="Thomas, Clay and Mendoza"/>
    <s v="Multi-channeled reciprocal interface"/>
    <n v="800"/>
    <n v="2991"/>
    <n v="3.73875"/>
    <s v="Pass"/>
    <n v="32"/>
    <x v="1"/>
    <s v="USD"/>
    <d v="2013-05-18T00:00:00"/>
    <x v="0"/>
    <b v="0"/>
    <x v="1"/>
    <x v="7"/>
  </r>
  <r>
    <n v="975"/>
    <s v="Ayala Group"/>
    <s v="Right-sized maximized migration"/>
    <n v="5400"/>
    <n v="8366"/>
    <n v="1.5492592592592593"/>
    <s v="Pass"/>
    <n v="135"/>
    <x v="1"/>
    <s v="USD"/>
    <d v="2015-11-29T00:00:00"/>
    <x v="0"/>
    <b v="1"/>
    <x v="3"/>
    <x v="3"/>
  </r>
  <r>
    <n v="976"/>
    <s v="Huerta, Roberts and Dickerson"/>
    <s v="Self-enabling value-added artificial intelligence"/>
    <n v="4000"/>
    <n v="12886"/>
    <n v="3.2214999999999998"/>
    <s v="Pass"/>
    <n v="140"/>
    <x v="1"/>
    <s v="USD"/>
    <d v="2011-01-28T00:00:00"/>
    <x v="0"/>
    <b v="1"/>
    <x v="3"/>
    <x v="3"/>
  </r>
  <r>
    <n v="977"/>
    <s v="Johnson Group"/>
    <s v="Vision-oriented interactive solution"/>
    <n v="7000"/>
    <n v="5177"/>
    <n v="0.73957142857142855"/>
    <s v="Fail"/>
    <n v="67"/>
    <x v="1"/>
    <s v="USD"/>
    <d v="2018-02-07T00:00:00"/>
    <x v="0"/>
    <b v="0"/>
    <x v="0"/>
    <x v="0"/>
  </r>
  <r>
    <n v="978"/>
    <s v="Bailey, Nguyen and Martinez"/>
    <s v="Fundamental user-facing productivity"/>
    <n v="1000"/>
    <n v="8641"/>
    <n v="8.641"/>
    <s v="Pass"/>
    <n v="92"/>
    <x v="1"/>
    <s v="USD"/>
    <d v="2016-11-12T00:00:00"/>
    <x v="0"/>
    <b v="0"/>
    <x v="6"/>
    <x v="11"/>
  </r>
  <r>
    <n v="979"/>
    <s v="Williams, Martin and Meyer"/>
    <s v="Innovative well-modulated capability"/>
    <n v="60200"/>
    <n v="86244"/>
    <n v="1.432624584717608"/>
    <s v="Pass"/>
    <n v="1015"/>
    <x v="4"/>
    <s v="GBP"/>
    <d v="2015-03-15T00:00:00"/>
    <x v="0"/>
    <b v="0"/>
    <x v="3"/>
    <x v="3"/>
  </r>
  <r>
    <n v="980"/>
    <s v="Huff-Johnson"/>
    <s v="Universal fault-tolerant orchestration"/>
    <n v="195200"/>
    <n v="78630"/>
    <n v="0.40281762295081969"/>
    <s v="Pass"/>
    <n v="742"/>
    <x v="1"/>
    <s v="USD"/>
    <d v="2015-10-30T00:00:00"/>
    <x v="1"/>
    <b v="0"/>
    <x v="5"/>
    <x v="9"/>
  </r>
  <r>
    <n v="981"/>
    <s v="Diaz-Little"/>
    <s v="Grass-roots executive synergy"/>
    <n v="6700"/>
    <n v="11941"/>
    <n v="1.7822388059701493"/>
    <s v="Pass"/>
    <n v="323"/>
    <x v="1"/>
    <s v="USD"/>
    <d v="2017-12-25T00:00:00"/>
    <x v="0"/>
    <b v="0"/>
    <x v="2"/>
    <x v="2"/>
  </r>
  <r>
    <n v="982"/>
    <s v="Freeman-French"/>
    <s v="Multi-layered optimal application"/>
    <n v="7200"/>
    <n v="6115"/>
    <n v="0.84930555555555554"/>
    <s v="Fail"/>
    <n v="75"/>
    <x v="1"/>
    <s v="USD"/>
    <d v="2011-07-19T00:00:00"/>
    <x v="0"/>
    <b v="1"/>
    <x v="4"/>
    <x v="4"/>
  </r>
  <r>
    <n v="983"/>
    <s v="Beck-Weber"/>
    <s v="Business-focused full-range core"/>
    <n v="129100"/>
    <n v="188404"/>
    <n v="1.4593648334624323"/>
    <s v="Fail"/>
    <n v="2326"/>
    <x v="1"/>
    <s v="USD"/>
    <d v="2019-08-04T00:00:00"/>
    <x v="0"/>
    <b v="0"/>
    <x v="4"/>
    <x v="4"/>
  </r>
  <r>
    <n v="984"/>
    <s v="Lewis-Jacobson"/>
    <s v="Exclusive system-worthy Graphic Interface"/>
    <n v="6500"/>
    <n v="9910"/>
    <n v="1.5246153846153847"/>
    <s v="Fail"/>
    <n v="381"/>
    <x v="1"/>
    <s v="USD"/>
    <d v="2019-09-08T00:00:00"/>
    <x v="0"/>
    <b v="0"/>
    <x v="3"/>
    <x v="3"/>
  </r>
  <r>
    <n v="985"/>
    <s v="Logan-Curtis"/>
    <s v="Enhanced optimal ability"/>
    <n v="170600"/>
    <n v="114523"/>
    <n v="0.67129542790152408"/>
    <s v="Pass"/>
    <n v="4405"/>
    <x v="1"/>
    <s v="USD"/>
    <d v="2013-12-06T00:00:00"/>
    <x v="0"/>
    <b v="1"/>
    <x v="1"/>
    <x v="1"/>
  </r>
  <r>
    <n v="986"/>
    <s v="Chan, Washington and Callahan"/>
    <s v="Optional zero administration neural-net"/>
    <n v="7800"/>
    <n v="3144"/>
    <n v="0.40307692307692305"/>
    <s v="Fail"/>
    <n v="92"/>
    <x v="1"/>
    <s v="USD"/>
    <d v="2011-04-05T00:00:00"/>
    <x v="0"/>
    <b v="0"/>
    <x v="1"/>
    <x v="1"/>
  </r>
  <r>
    <n v="987"/>
    <s v="Wilson Group"/>
    <s v="Ameliorated foreground focus group"/>
    <n v="6200"/>
    <n v="13441"/>
    <n v="2.1679032258064517"/>
    <s v="Pass"/>
    <n v="480"/>
    <x v="1"/>
    <s v="USD"/>
    <d v="2017-04-27T00:00:00"/>
    <x v="0"/>
    <b v="0"/>
    <x v="4"/>
    <x v="4"/>
  </r>
  <r>
    <n v="988"/>
    <s v="Gardner, Ryan and Gutierrez"/>
    <s v="Triple-buffered multi-tasking matrices"/>
    <n v="9400"/>
    <n v="4899"/>
    <n v="0.52117021276595743"/>
    <s v="Pass"/>
    <n v="64"/>
    <x v="1"/>
    <s v="USD"/>
    <d v="2016-11-12T00:00:00"/>
    <x v="0"/>
    <b v="0"/>
    <x v="5"/>
    <x v="15"/>
  </r>
  <r>
    <n v="989"/>
    <s v="Hernandez Inc"/>
    <s v="Versatile dedicated migration"/>
    <n v="2400"/>
    <n v="11990"/>
    <n v="4.9958333333333336"/>
    <s v="Fail"/>
    <n v="226"/>
    <x v="1"/>
    <s v="USD"/>
    <d v="2019-04-16T00:00:00"/>
    <x v="0"/>
    <b v="0"/>
    <x v="5"/>
    <x v="18"/>
  </r>
  <r>
    <n v="990"/>
    <s v="Ortiz-Roberts"/>
    <s v="Devolved foreground customer loyalty"/>
    <n v="7800"/>
    <n v="6839"/>
    <n v="0.87679487179487181"/>
    <s v="Fail"/>
    <n v="64"/>
    <x v="1"/>
    <s v="USD"/>
    <d v="2016-03-03T00:00:00"/>
    <x v="0"/>
    <b v="1"/>
    <x v="4"/>
    <x v="6"/>
  </r>
  <r>
    <n v="991"/>
    <s v="Ramirez LLC"/>
    <s v="Reduced reciprocal focus group"/>
    <n v="9800"/>
    <n v="11091"/>
    <n v="1.131734693877551"/>
    <s v="Pass"/>
    <n v="241"/>
    <x v="1"/>
    <s v="USD"/>
    <d v="2014-09-25T00:00:00"/>
    <x v="0"/>
    <b v="1"/>
    <x v="1"/>
    <x v="1"/>
  </r>
  <r>
    <n v="992"/>
    <s v="Morrow Inc"/>
    <s v="Networked global migration"/>
    <n v="3100"/>
    <n v="13223"/>
    <n v="4.2654838709677421"/>
    <s v="Fail"/>
    <n v="132"/>
    <x v="1"/>
    <s v="USD"/>
    <d v="2018-05-07T00:00:00"/>
    <x v="0"/>
    <b v="1"/>
    <x v="4"/>
    <x v="6"/>
  </r>
  <r>
    <n v="993"/>
    <s v="Erickson-Rogers"/>
    <s v="De-engineered even-keeled definition"/>
    <n v="9800"/>
    <n v="7608"/>
    <n v="0.77632653061224488"/>
    <s v="Pass"/>
    <n v="75"/>
    <x v="6"/>
    <s v="EUR"/>
    <d v="2015-12-24T00:00:00"/>
    <x v="0"/>
    <b v="1"/>
    <x v="7"/>
    <x v="14"/>
  </r>
  <r>
    <n v="994"/>
    <s v="Leach, Rich and Price"/>
    <s v="Implemented bi-directional flexibility"/>
    <n v="141100"/>
    <n v="74073"/>
    <n v="0.52496810772501767"/>
    <s v="Fail"/>
    <n v="842"/>
    <x v="1"/>
    <s v="USD"/>
    <d v="2014-10-17T00:00:00"/>
    <x v="0"/>
    <b v="1"/>
    <x v="5"/>
    <x v="18"/>
  </r>
  <r>
    <n v="995"/>
    <s v="Manning-Hamilton"/>
    <s v="Vision-oriented scalable definition"/>
    <n v="97300"/>
    <n v="153216"/>
    <n v="1.5746762589928058"/>
    <s v="Fail"/>
    <n v="2043"/>
    <x v="1"/>
    <s v="USD"/>
    <d v="2018-11-04T00:00:00"/>
    <x v="0"/>
    <b v="1"/>
    <x v="0"/>
    <x v="0"/>
  </r>
  <r>
    <n v="996"/>
    <s v="Butler LLC"/>
    <s v="Future-proofed upward-trending migration"/>
    <n v="6600"/>
    <n v="4814"/>
    <n v="0.72939393939393937"/>
    <s v="Pass"/>
    <n v="112"/>
    <x v="1"/>
    <s v="USD"/>
    <d v="2013-01-02T00:00:00"/>
    <x v="0"/>
    <b v="0"/>
    <x v="3"/>
    <x v="3"/>
  </r>
  <r>
    <n v="997"/>
    <s v="Ball LLC"/>
    <s v="Right-sized full-range throughput"/>
    <n v="7600"/>
    <n v="4603"/>
    <n v="0.60565789473684206"/>
    <s v="Fail"/>
    <n v="139"/>
    <x v="6"/>
    <s v="EUR"/>
    <d v="2014-01-20T00:00:00"/>
    <x v="0"/>
    <b v="0"/>
    <x v="3"/>
    <x v="3"/>
  </r>
  <r>
    <n v="998"/>
    <s v="Taylor, Santiago and Flores"/>
    <s v="Polarized composite customer loyalty"/>
    <n v="66600"/>
    <n v="37823"/>
    <n v="0.5679129129129129"/>
    <s v="Fail"/>
    <n v="374"/>
    <x v="1"/>
    <s v="USD"/>
    <d v="2010-02-11T00:00:00"/>
    <x v="0"/>
    <b v="1"/>
    <x v="1"/>
    <x v="7"/>
  </r>
  <r>
    <n v="999"/>
    <s v="Hernandez, Norton and Kelley"/>
    <s v="Expanded eco-centric policy"/>
    <n v="111100"/>
    <n v="62819"/>
    <n v="0.56542754275427543"/>
    <s v="Pass"/>
    <n v="1122"/>
    <x v="1"/>
    <s v="USD"/>
    <d v="2016-06-29T00:00:00"/>
    <x v="0"/>
    <b v="0"/>
    <x v="0"/>
    <x v="0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  <r>
    <m/>
    <m/>
    <m/>
    <m/>
    <m/>
    <m/>
    <m/>
    <m/>
    <x v="7"/>
    <m/>
    <d v="1970-01-01T00:00:00"/>
    <x v="2"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B032F9-8E41-154A-A568-B44BB8B633DC}" name="PivotTable5" cacheId="6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:G453" firstHeaderRow="0" firstDataRow="1" firstDataCol="1" rowPageCount="1" colPageCount="1"/>
  <pivotFields count="15">
    <pivotField showAll="0"/>
    <pivotField showAll="0"/>
    <pivotField showAll="0"/>
    <pivotField axis="axisRow" dataField="1" showAll="0" sortType="ascending">
      <items count="448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t="default"/>
      </items>
      <autoSortScope>
        <pivotArea dataOnly="0" outline="0" fieldPosition="0">
          <references count="1">
            <reference field="4294967294" count="1" selected="0">
              <x v="3"/>
            </reference>
          </references>
        </pivotArea>
      </autoSortScope>
    </pivotField>
    <pivotField dataField="1" showAll="0"/>
    <pivotField numFmtId="9" showAll="0"/>
    <pivotField showAll="0"/>
    <pivotField showAll="0"/>
    <pivotField dataField="1" showAll="0"/>
    <pivotField axis="axisPage" showAll="0">
      <items count="8">
        <item x="2"/>
        <item x="0"/>
        <item x="5"/>
        <item x="3"/>
        <item x="6"/>
        <item x="4"/>
        <item x="1"/>
        <item t="default"/>
      </items>
    </pivotField>
    <pivotField numFmtId="14" showAll="0"/>
    <pivotField dataField="1" showAll="0"/>
    <pivotField dataField="1" showAll="0"/>
    <pivotField dataField="1" showAll="0"/>
    <pivotField showAll="0"/>
  </pivotFields>
  <rowFields count="1">
    <field x="3"/>
  </rowFields>
  <rowItems count="448">
    <i>
      <x v="223"/>
    </i>
    <i>
      <x v="259"/>
    </i>
    <i>
      <x v="260"/>
    </i>
    <i>
      <x v="268"/>
    </i>
    <i>
      <x v="444"/>
    </i>
    <i>
      <x v="269"/>
    </i>
    <i>
      <x v="40"/>
    </i>
    <i>
      <x v="96"/>
    </i>
    <i>
      <x v="443"/>
    </i>
    <i>
      <x v="271"/>
    </i>
    <i>
      <x v="99"/>
    </i>
    <i>
      <x v="273"/>
    </i>
    <i>
      <x v="101"/>
    </i>
    <i>
      <x v="274"/>
    </i>
    <i>
      <x v="103"/>
    </i>
    <i>
      <x v="275"/>
    </i>
    <i>
      <x v="107"/>
    </i>
    <i>
      <x v="276"/>
    </i>
    <i>
      <x v="109"/>
    </i>
    <i>
      <x v="278"/>
    </i>
    <i>
      <x v="111"/>
    </i>
    <i>
      <x v="279"/>
    </i>
    <i>
      <x v="113"/>
    </i>
    <i>
      <x v="280"/>
    </i>
    <i>
      <x v="115"/>
    </i>
    <i>
      <x v="281"/>
    </i>
    <i>
      <x v="117"/>
    </i>
    <i>
      <x v="282"/>
    </i>
    <i>
      <x v="119"/>
    </i>
    <i>
      <x v="283"/>
    </i>
    <i>
      <x v="121"/>
    </i>
    <i>
      <x v="285"/>
    </i>
    <i>
      <x v="124"/>
    </i>
    <i>
      <x v="286"/>
    </i>
    <i>
      <x v="126"/>
    </i>
    <i>
      <x v="287"/>
    </i>
    <i>
      <x v="128"/>
    </i>
    <i>
      <x v="288"/>
    </i>
    <i>
      <x v="130"/>
    </i>
    <i>
      <x v="289"/>
    </i>
    <i>
      <x v="132"/>
    </i>
    <i>
      <x v="290"/>
    </i>
    <i>
      <x v="135"/>
    </i>
    <i>
      <x v="291"/>
    </i>
    <i>
      <x v="137"/>
    </i>
    <i>
      <x v="292"/>
    </i>
    <i>
      <x v="139"/>
    </i>
    <i>
      <x v="293"/>
    </i>
    <i>
      <x v="141"/>
    </i>
    <i>
      <x v="294"/>
    </i>
    <i>
      <x v="143"/>
    </i>
    <i>
      <x v="295"/>
    </i>
    <i>
      <x v="147"/>
    </i>
    <i>
      <x v="296"/>
    </i>
    <i>
      <x v="149"/>
    </i>
    <i>
      <x v="297"/>
    </i>
    <i>
      <x v="152"/>
    </i>
    <i>
      <x v="298"/>
    </i>
    <i>
      <x v="154"/>
    </i>
    <i>
      <x v="299"/>
    </i>
    <i>
      <x v="156"/>
    </i>
    <i>
      <x v="300"/>
    </i>
    <i>
      <x v="158"/>
    </i>
    <i>
      <x v="301"/>
    </i>
    <i>
      <x v="160"/>
    </i>
    <i>
      <x v="302"/>
    </i>
    <i>
      <x v="162"/>
    </i>
    <i>
      <x v="303"/>
    </i>
    <i>
      <x v="164"/>
    </i>
    <i>
      <x v="304"/>
    </i>
    <i>
      <x v="166"/>
    </i>
    <i>
      <x v="305"/>
    </i>
    <i>
      <x v="168"/>
    </i>
    <i>
      <x v="306"/>
    </i>
    <i>
      <x v="170"/>
    </i>
    <i>
      <x v="307"/>
    </i>
    <i>
      <x v="172"/>
    </i>
    <i>
      <x v="309"/>
    </i>
    <i>
      <x v="174"/>
    </i>
    <i>
      <x v="310"/>
    </i>
    <i>
      <x v="176"/>
    </i>
    <i>
      <x v="311"/>
    </i>
    <i>
      <x v="178"/>
    </i>
    <i>
      <x v="312"/>
    </i>
    <i>
      <x v="183"/>
    </i>
    <i>
      <x v="313"/>
    </i>
    <i>
      <x v="185"/>
    </i>
    <i>
      <x v="314"/>
    </i>
    <i>
      <x v="187"/>
    </i>
    <i>
      <x v="318"/>
    </i>
    <i>
      <x v="189"/>
    </i>
    <i>
      <x v="319"/>
    </i>
    <i>
      <x v="191"/>
    </i>
    <i>
      <x v="320"/>
    </i>
    <i>
      <x v="193"/>
    </i>
    <i>
      <x v="321"/>
    </i>
    <i>
      <x v="195"/>
    </i>
    <i>
      <x v="322"/>
    </i>
    <i>
      <x v="197"/>
    </i>
    <i>
      <x v="323"/>
    </i>
    <i>
      <x v="199"/>
    </i>
    <i>
      <x v="324"/>
    </i>
    <i>
      <x v="201"/>
    </i>
    <i>
      <x v="325"/>
    </i>
    <i>
      <x v="203"/>
    </i>
    <i>
      <x v="326"/>
    </i>
    <i>
      <x v="205"/>
    </i>
    <i>
      <x v="327"/>
    </i>
    <i>
      <x v="207"/>
    </i>
    <i>
      <x v="328"/>
    </i>
    <i>
      <x v="209"/>
    </i>
    <i>
      <x v="329"/>
    </i>
    <i>
      <x v="211"/>
    </i>
    <i>
      <x v="330"/>
    </i>
    <i>
      <x v="213"/>
    </i>
    <i>
      <x v="331"/>
    </i>
    <i>
      <x v="215"/>
    </i>
    <i>
      <x v="332"/>
    </i>
    <i>
      <x v="217"/>
    </i>
    <i>
      <x v="333"/>
    </i>
    <i>
      <x v="219"/>
    </i>
    <i>
      <x v="334"/>
    </i>
    <i>
      <x v="221"/>
    </i>
    <i>
      <x v="335"/>
    </i>
    <i>
      <x v="446"/>
    </i>
    <i>
      <x v="336"/>
    </i>
    <i>
      <x v="225"/>
    </i>
    <i>
      <x v="337"/>
    </i>
    <i>
      <x v="227"/>
    </i>
    <i>
      <x v="338"/>
    </i>
    <i>
      <x v="229"/>
    </i>
    <i>
      <x v="339"/>
    </i>
    <i>
      <x v="231"/>
    </i>
    <i>
      <x v="340"/>
    </i>
    <i>
      <x v="235"/>
    </i>
    <i>
      <x v="341"/>
    </i>
    <i>
      <x v="237"/>
    </i>
    <i>
      <x v="342"/>
    </i>
    <i>
      <x v="239"/>
    </i>
    <i>
      <x v="343"/>
    </i>
    <i>
      <x v="241"/>
    </i>
    <i>
      <x v="344"/>
    </i>
    <i>
      <x v="243"/>
    </i>
    <i>
      <x v="345"/>
    </i>
    <i>
      <x v="245"/>
    </i>
    <i>
      <x v="346"/>
    </i>
    <i>
      <x v="247"/>
    </i>
    <i>
      <x v="347"/>
    </i>
    <i>
      <x v="250"/>
    </i>
    <i>
      <x v="348"/>
    </i>
    <i>
      <x v="252"/>
    </i>
    <i>
      <x v="349"/>
    </i>
    <i>
      <x v="254"/>
    </i>
    <i>
      <x v="350"/>
    </i>
    <i>
      <x v="257"/>
    </i>
    <i>
      <x v="351"/>
    </i>
    <i>
      <x v="445"/>
    </i>
    <i>
      <x v="352"/>
    </i>
    <i>
      <x v="264"/>
    </i>
    <i>
      <x v="353"/>
    </i>
    <i>
      <x v="267"/>
    </i>
    <i>
      <x v="355"/>
    </i>
    <i>
      <x v="98"/>
    </i>
    <i>
      <x v="356"/>
    </i>
    <i>
      <x v="102"/>
    </i>
    <i>
      <x v="357"/>
    </i>
    <i>
      <x v="108"/>
    </i>
    <i>
      <x v="358"/>
    </i>
    <i>
      <x v="112"/>
    </i>
    <i>
      <x v="359"/>
    </i>
    <i>
      <x v="116"/>
    </i>
    <i>
      <x v="360"/>
    </i>
    <i>
      <x v="120"/>
    </i>
    <i>
      <x v="361"/>
    </i>
    <i>
      <x v="125"/>
    </i>
    <i>
      <x v="362"/>
    </i>
    <i>
      <x v="129"/>
    </i>
    <i>
      <x v="364"/>
    </i>
    <i>
      <x v="134"/>
    </i>
    <i>
      <x v="365"/>
    </i>
    <i>
      <x v="138"/>
    </i>
    <i>
      <x v="366"/>
    </i>
    <i>
      <x v="142"/>
    </i>
    <i>
      <x v="367"/>
    </i>
    <i>
      <x v="148"/>
    </i>
    <i>
      <x v="369"/>
    </i>
    <i>
      <x v="153"/>
    </i>
    <i>
      <x v="371"/>
    </i>
    <i>
      <x v="157"/>
    </i>
    <i>
      <x v="372"/>
    </i>
    <i>
      <x v="161"/>
    </i>
    <i>
      <x v="373"/>
    </i>
    <i>
      <x v="165"/>
    </i>
    <i>
      <x v="374"/>
    </i>
    <i>
      <x v="169"/>
    </i>
    <i>
      <x v="375"/>
    </i>
    <i>
      <x v="173"/>
    </i>
    <i>
      <x v="376"/>
    </i>
    <i>
      <x v="177"/>
    </i>
    <i>
      <x v="377"/>
    </i>
    <i>
      <x v="184"/>
    </i>
    <i>
      <x v="378"/>
    </i>
    <i>
      <x v="188"/>
    </i>
    <i>
      <x v="379"/>
    </i>
    <i>
      <x v="192"/>
    </i>
    <i>
      <x v="380"/>
    </i>
    <i>
      <x v="196"/>
    </i>
    <i>
      <x v="381"/>
    </i>
    <i>
      <x v="200"/>
    </i>
    <i>
      <x v="383"/>
    </i>
    <i>
      <x v="204"/>
    </i>
    <i>
      <x v="385"/>
    </i>
    <i>
      <x v="208"/>
    </i>
    <i>
      <x v="386"/>
    </i>
    <i>
      <x v="212"/>
    </i>
    <i>
      <x v="387"/>
    </i>
    <i>
      <x v="216"/>
    </i>
    <i>
      <x v="388"/>
    </i>
    <i>
      <x v="220"/>
    </i>
    <i>
      <x v="389"/>
    </i>
    <i>
      <x v="224"/>
    </i>
    <i>
      <x v="391"/>
    </i>
    <i>
      <x v="228"/>
    </i>
    <i>
      <x v="392"/>
    </i>
    <i>
      <x v="234"/>
    </i>
    <i>
      <x v="394"/>
    </i>
    <i>
      <x v="238"/>
    </i>
    <i>
      <x v="395"/>
    </i>
    <i>
      <x v="242"/>
    </i>
    <i>
      <x v="396"/>
    </i>
    <i>
      <x v="246"/>
    </i>
    <i>
      <x v="397"/>
    </i>
    <i>
      <x v="251"/>
    </i>
    <i>
      <x v="398"/>
    </i>
    <i>
      <x v="255"/>
    </i>
    <i>
      <x v="399"/>
    </i>
    <i>
      <x v="262"/>
    </i>
    <i>
      <x v="401"/>
    </i>
    <i>
      <x v="95"/>
    </i>
    <i>
      <x v="402"/>
    </i>
    <i>
      <x v="106"/>
    </i>
    <i>
      <x v="403"/>
    </i>
    <i>
      <x v="114"/>
    </i>
    <i>
      <x v="404"/>
    </i>
    <i>
      <x v="123"/>
    </i>
    <i>
      <x v="405"/>
    </i>
    <i>
      <x v="131"/>
    </i>
    <i>
      <x v="406"/>
    </i>
    <i>
      <x v="140"/>
    </i>
    <i>
      <x v="407"/>
    </i>
    <i>
      <x v="150"/>
    </i>
    <i>
      <x v="408"/>
    </i>
    <i>
      <x v="159"/>
    </i>
    <i>
      <x v="409"/>
    </i>
    <i>
      <x v="167"/>
    </i>
    <i>
      <x v="410"/>
    </i>
    <i>
      <x v="175"/>
    </i>
    <i>
      <x v="411"/>
    </i>
    <i>
      <x v="186"/>
    </i>
    <i>
      <x v="412"/>
    </i>
    <i>
      <x v="194"/>
    </i>
    <i>
      <x v="413"/>
    </i>
    <i>
      <x v="202"/>
    </i>
    <i>
      <x v="414"/>
    </i>
    <i>
      <x v="210"/>
    </i>
    <i>
      <x v="415"/>
    </i>
    <i>
      <x v="218"/>
    </i>
    <i>
      <x v="416"/>
    </i>
    <i>
      <x v="226"/>
    </i>
    <i>
      <x v="417"/>
    </i>
    <i>
      <x v="236"/>
    </i>
    <i>
      <x v="418"/>
    </i>
    <i>
      <x v="244"/>
    </i>
    <i>
      <x v="419"/>
    </i>
    <i>
      <x v="253"/>
    </i>
    <i>
      <x v="420"/>
    </i>
    <i>
      <x v="265"/>
    </i>
    <i>
      <x v="422"/>
    </i>
    <i>
      <x v="110"/>
    </i>
    <i>
      <x v="423"/>
    </i>
    <i>
      <x v="127"/>
    </i>
    <i>
      <x v="425"/>
    </i>
    <i>
      <x v="144"/>
    </i>
    <i>
      <x v="426"/>
    </i>
    <i>
      <x v="163"/>
    </i>
    <i>
      <x v="427"/>
    </i>
    <i>
      <x v="180"/>
    </i>
    <i>
      <x v="428"/>
    </i>
    <i>
      <x v="198"/>
    </i>
    <i>
      <x v="429"/>
    </i>
    <i>
      <x v="214"/>
    </i>
    <i>
      <x v="430"/>
    </i>
    <i>
      <x v="230"/>
    </i>
    <i>
      <x v="431"/>
    </i>
    <i>
      <x v="249"/>
    </i>
    <i>
      <x v="432"/>
    </i>
    <i>
      <x v="100"/>
    </i>
    <i>
      <x v="433"/>
    </i>
    <i>
      <x v="136"/>
    </i>
    <i>
      <x v="434"/>
    </i>
    <i>
      <x v="171"/>
    </i>
    <i>
      <x v="435"/>
    </i>
    <i>
      <x v="206"/>
    </i>
    <i>
      <x v="436"/>
    </i>
    <i>
      <x v="240"/>
    </i>
    <i>
      <x v="437"/>
    </i>
    <i>
      <x v="118"/>
    </i>
    <i>
      <x v="438"/>
    </i>
    <i>
      <x v="190"/>
    </i>
    <i>
      <x v="439"/>
    </i>
    <i>
      <x v="258"/>
    </i>
    <i>
      <x v="440"/>
    </i>
    <i>
      <x v="222"/>
    </i>
    <i>
      <x v="441"/>
    </i>
    <i>
      <x v="155"/>
    </i>
    <i>
      <x v="442"/>
    </i>
    <i>
      <x v="270"/>
    </i>
    <i>
      <x v="308"/>
    </i>
    <i>
      <x v="256"/>
    </i>
    <i>
      <x v="266"/>
    </i>
    <i>
      <x v="181"/>
    </i>
    <i>
      <x v="393"/>
    </i>
    <i>
      <x v="233"/>
    </i>
    <i>
      <x v="146"/>
    </i>
    <i>
      <x v="382"/>
    </i>
    <i>
      <x v="14"/>
    </i>
    <i>
      <x v="384"/>
    </i>
    <i>
      <x v="133"/>
    </i>
    <i>
      <x v="263"/>
    </i>
    <i>
      <x v="105"/>
    </i>
    <i>
      <x v="421"/>
    </i>
    <i>
      <x v="97"/>
    </i>
    <i>
      <x v="248"/>
    </i>
    <i>
      <x v="315"/>
    </i>
    <i>
      <x v="390"/>
    </i>
    <i>
      <x v="400"/>
    </i>
    <i>
      <x v="232"/>
    </i>
    <i>
      <x v="368"/>
    </i>
    <i>
      <x v="182"/>
    </i>
    <i>
      <x v="316"/>
    </i>
    <i>
      <x v="284"/>
    </i>
    <i>
      <x v="370"/>
    </i>
    <i>
      <x v="424"/>
    </i>
    <i>
      <x v="317"/>
    </i>
    <i>
      <x v="261"/>
    </i>
    <i>
      <x v="272"/>
    </i>
    <i>
      <x v="145"/>
    </i>
    <i>
      <x v="104"/>
    </i>
    <i>
      <x v="354"/>
    </i>
    <i>
      <x v="179"/>
    </i>
    <i>
      <x v="277"/>
    </i>
    <i>
      <x v="151"/>
    </i>
    <i>
      <x v="7"/>
    </i>
    <i>
      <x v="363"/>
    </i>
    <i>
      <x v="17"/>
    </i>
    <i>
      <x v="20"/>
    </i>
    <i>
      <x v="36"/>
    </i>
    <i>
      <x v="53"/>
    </i>
    <i>
      <x v="79"/>
    </i>
    <i>
      <x v="64"/>
    </i>
    <i>
      <x v="38"/>
    </i>
    <i>
      <x v="122"/>
    </i>
    <i>
      <x v="52"/>
    </i>
    <i>
      <x v="68"/>
    </i>
    <i>
      <x v="76"/>
    </i>
    <i>
      <x v="62"/>
    </i>
    <i>
      <x v="93"/>
    </i>
    <i>
      <x v="25"/>
    </i>
    <i>
      <x v="33"/>
    </i>
    <i>
      <x v="11"/>
    </i>
    <i>
      <x v="83"/>
    </i>
    <i>
      <x v="1"/>
    </i>
    <i>
      <x v="28"/>
    </i>
    <i>
      <x v="27"/>
    </i>
    <i>
      <x v="74"/>
    </i>
    <i>
      <x v="86"/>
    </i>
    <i>
      <x v="42"/>
    </i>
    <i>
      <x v="91"/>
    </i>
    <i>
      <x v="51"/>
    </i>
    <i>
      <x v="21"/>
    </i>
    <i>
      <x v="58"/>
    </i>
    <i>
      <x v="26"/>
    </i>
    <i>
      <x v="59"/>
    </i>
    <i>
      <x v="89"/>
    </i>
    <i>
      <x v="60"/>
    </i>
    <i>
      <x v="23"/>
    </i>
    <i>
      <x v="61"/>
    </i>
    <i>
      <x v="6"/>
    </i>
    <i>
      <x v="63"/>
    </i>
    <i>
      <x v="71"/>
    </i>
    <i>
      <x v="69"/>
    </i>
    <i>
      <x v="34"/>
    </i>
    <i>
      <x v="78"/>
    </i>
    <i>
      <x v="35"/>
    </i>
    <i>
      <x v="55"/>
    </i>
    <i>
      <x v="15"/>
    </i>
    <i>
      <x v="90"/>
    </i>
    <i>
      <x v="67"/>
    </i>
    <i>
      <x v="24"/>
    </i>
    <i>
      <x v="41"/>
    </i>
    <i>
      <x v="22"/>
    </i>
    <i>
      <x v="70"/>
    </i>
    <i>
      <x v="80"/>
    </i>
    <i>
      <x v="87"/>
    </i>
    <i>
      <x v="10"/>
    </i>
    <i>
      <x v="77"/>
    </i>
    <i>
      <x v="18"/>
    </i>
    <i>
      <x v="75"/>
    </i>
    <i>
      <x v="48"/>
    </i>
    <i>
      <x v="5"/>
    </i>
    <i>
      <x v="39"/>
    </i>
    <i>
      <x v="54"/>
    </i>
    <i>
      <x v="94"/>
    </i>
    <i>
      <x v="88"/>
    </i>
    <i>
      <x v="3"/>
    </i>
    <i>
      <x v="81"/>
    </i>
    <i>
      <x v="8"/>
    </i>
    <i>
      <x v="65"/>
    </i>
    <i>
      <x v="12"/>
    </i>
    <i>
      <x v="82"/>
    </i>
    <i>
      <x v="29"/>
    </i>
    <i>
      <x v="44"/>
    </i>
    <i>
      <x v="49"/>
    </i>
    <i>
      <x v="2"/>
    </i>
    <i>
      <x v="16"/>
    </i>
    <i>
      <x v="43"/>
    </i>
    <i>
      <x v="32"/>
    </i>
    <i>
      <x v="85"/>
    </i>
    <i>
      <x v="37"/>
    </i>
    <i>
      <x v="46"/>
    </i>
    <i>
      <x v="73"/>
    </i>
    <i>
      <x v="84"/>
    </i>
    <i>
      <x v="57"/>
    </i>
    <i>
      <x v="31"/>
    </i>
    <i>
      <x v="30"/>
    </i>
    <i>
      <x v="45"/>
    </i>
    <i>
      <x v="92"/>
    </i>
    <i>
      <x v="47"/>
    </i>
    <i>
      <x v="19"/>
    </i>
    <i>
      <x v="72"/>
    </i>
    <i>
      <x v="66"/>
    </i>
    <i>
      <x v="50"/>
    </i>
    <i>
      <x v="13"/>
    </i>
    <i>
      <x v="56"/>
    </i>
    <i>
      <x v="4"/>
    </i>
    <i>
      <x v="9"/>
    </i>
    <i>
      <x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9" hier="-1"/>
  </pageFields>
  <dataFields count="6">
    <dataField name="Sum of goal" fld="3" baseField="0" baseItem="0" numFmtId="165"/>
    <dataField name="Sum of pledged" fld="4" baseField="0" baseItem="0" numFmtId="165"/>
    <dataField name="Count of country" fld="8" subtotal="count" baseField="0" baseItem="0"/>
    <dataField name="Count of spotlight" fld="13" subtotal="count" baseField="0" baseItem="0"/>
    <dataField name="Sum of deadline" fld="11" baseField="0" baseItem="0" numFmtId="2"/>
    <dataField name="Staff_picks" fld="12" subtotal="count" baseField="0" baseItem="0"/>
  </dataFields>
  <formats count="30">
    <format dxfId="36">
      <pivotArea dataOnly="0" labelOnly="1" fieldPosition="0">
        <references count="1">
          <reference field="3" count="0"/>
        </references>
      </pivotArea>
    </format>
    <format dxfId="35">
      <pivotArea dataOnly="0" labelOnly="1" fieldPosition="0">
        <references count="1">
          <reference field="3" count="0"/>
        </references>
      </pivotArea>
    </format>
    <format dxfId="34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33">
      <pivotArea field="3" type="button" dataOnly="0" labelOnly="1" outline="0" axis="axisRow" fieldPosition="0"/>
    </format>
    <format dxfId="32">
      <pivotArea dataOnly="0" labelOnly="1" fieldPosition="0">
        <references count="1">
          <reference field="3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1">
      <pivotArea dataOnly="0" labelOnly="1" fieldPosition="0">
        <references count="1">
          <reference field="3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0">
      <pivotArea dataOnly="0" labelOnly="1" fieldPosition="0">
        <references count="1">
          <reference field="3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9">
      <pivotArea dataOnly="0" labelOnly="1" fieldPosition="0">
        <references count="1">
          <reference field="3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8">
      <pivotArea dataOnly="0" labelOnly="1" fieldPosition="0">
        <references count="1">
          <reference field="3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7">
      <pivotArea dataOnly="0" labelOnly="1" fieldPosition="0">
        <references count="1">
          <reference field="3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6">
      <pivotArea dataOnly="0" labelOnly="1" fieldPosition="0">
        <references count="1">
          <reference field="3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5">
      <pivotArea dataOnly="0" labelOnly="1" fieldPosition="0">
        <references count="1">
          <reference field="3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4">
      <pivotArea dataOnly="0" labelOnly="1" fieldPosition="0">
        <references count="1">
          <reference field="3" count="47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</reference>
        </references>
      </pivotArea>
    </format>
    <format dxfId="23">
      <pivotArea dataOnly="0" labelOnly="1" grandRow="1" outline="0" fieldPosition="0"/>
    </format>
    <format dxfId="2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1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20">
      <pivotArea field="3" type="button" dataOnly="0" labelOnly="1" outline="0" axis="axisRow" fieldPosition="0"/>
    </format>
    <format dxfId="19">
      <pivotArea dataOnly="0" labelOnly="1" fieldPosition="0">
        <references count="1">
          <reference field="3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8">
      <pivotArea dataOnly="0" labelOnly="1" fieldPosition="0">
        <references count="1">
          <reference field="3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7">
      <pivotArea dataOnly="0" labelOnly="1" fieldPosition="0">
        <references count="1">
          <reference field="3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6">
      <pivotArea dataOnly="0" labelOnly="1" fieldPosition="0">
        <references count="1">
          <reference field="3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5">
      <pivotArea dataOnly="0" labelOnly="1" fieldPosition="0">
        <references count="1">
          <reference field="3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4">
      <pivotArea dataOnly="0" labelOnly="1" fieldPosition="0">
        <references count="1">
          <reference field="3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3">
      <pivotArea dataOnly="0" labelOnly="1" fieldPosition="0">
        <references count="1">
          <reference field="3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2">
      <pivotArea dataOnly="0" labelOnly="1" fieldPosition="0">
        <references count="1">
          <reference field="3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1">
      <pivotArea dataOnly="0" labelOnly="1" fieldPosition="0">
        <references count="1">
          <reference field="3" count="47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</reference>
        </references>
      </pivotArea>
    </format>
    <format dxfId="10">
      <pivotArea dataOnly="0" labelOnly="1" grandRow="1" outline="0" fieldPosition="0"/>
    </format>
    <format dxfId="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7">
      <pivotArea dataOnly="0" labelOnly="1" outline="0" fieldPosition="0">
        <references count="1">
          <reference field="4294967294" count="1">
            <x v="4"/>
          </reference>
        </references>
      </pivotArea>
    </format>
  </formats>
  <pivotTableStyleInfo name="PivotStyleLight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811A7E-0911-8B43-BAD0-A9753517BFEB}" name="PivotTable1" cacheId="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J14" firstHeaderRow="1" firstDataRow="2" firstDataCol="1"/>
  <pivotFields count="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axis="axisCol" compact="0" outline="0" showAll="0" sortType="descending">
      <items count="9">
        <item x="2"/>
        <item x="0"/>
        <item x="5"/>
        <item x="3"/>
        <item x="4"/>
        <item x="6"/>
        <item x="1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numFmtId="14" outline="0" showAll="0"/>
    <pivotField compact="0" outline="0" showAll="0"/>
    <pivotField compact="0" outline="0" showAll="0"/>
    <pivotField axis="axisRow" compact="0" outline="0" showAll="0" sortType="descending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</pivotFields>
  <rowFields count="1">
    <field x="13"/>
  </rowFields>
  <rowItems count="11">
    <i>
      <x v="7"/>
    </i>
    <i>
      <x v="1"/>
    </i>
    <i>
      <x v="2"/>
    </i>
    <i>
      <x v="4"/>
    </i>
    <i>
      <x/>
    </i>
    <i>
      <x v="6"/>
    </i>
    <i>
      <x v="8"/>
    </i>
    <i>
      <x v="5"/>
    </i>
    <i>
      <x v="3"/>
    </i>
    <i>
      <x v="9"/>
    </i>
    <i t="grand">
      <x/>
    </i>
  </rowItems>
  <colFields count="1">
    <field x="8"/>
  </colFields>
  <colItems count="9">
    <i>
      <x v="2"/>
    </i>
    <i>
      <x v="1"/>
    </i>
    <i>
      <x v="4"/>
    </i>
    <i>
      <x v="6"/>
    </i>
    <i>
      <x v="3"/>
    </i>
    <i>
      <x/>
    </i>
    <i>
      <x v="5"/>
    </i>
    <i>
      <x v="7"/>
    </i>
    <i t="grand">
      <x/>
    </i>
  </colItems>
  <dataFields count="1">
    <dataField name="Average of proceeds" fld="5" subtotal="average" baseField="0" baseItem="0" numFmtId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5FED50-F123-5344-88DA-37F60F06F195}" name="PivotTable2" cacheId="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28" firstHeaderRow="1" firstDataRow="1" firstDataCol="1"/>
  <pivotFields count="15"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4"/>
  </rowFields>
  <rowItems count="26">
    <i>
      <x v="13"/>
    </i>
    <i>
      <x v="15"/>
    </i>
    <i>
      <x v="2"/>
    </i>
    <i>
      <x v="22"/>
    </i>
    <i>
      <x v="7"/>
    </i>
    <i>
      <x v="6"/>
    </i>
    <i>
      <x/>
    </i>
    <i>
      <x v="21"/>
    </i>
    <i>
      <x v="12"/>
    </i>
    <i>
      <x v="3"/>
    </i>
    <i>
      <x v="11"/>
    </i>
    <i>
      <x v="20"/>
    </i>
    <i>
      <x v="5"/>
    </i>
    <i>
      <x v="10"/>
    </i>
    <i>
      <x v="17"/>
    </i>
    <i>
      <x v="19"/>
    </i>
    <i>
      <x v="4"/>
    </i>
    <i>
      <x v="18"/>
    </i>
    <i>
      <x v="16"/>
    </i>
    <i>
      <x v="8"/>
    </i>
    <i>
      <x v="14"/>
    </i>
    <i>
      <x v="9"/>
    </i>
    <i>
      <x v="23"/>
    </i>
    <i>
      <x v="1"/>
    </i>
    <i>
      <x v="24"/>
    </i>
    <i t="grand">
      <x/>
    </i>
  </rowItems>
  <colItems count="1">
    <i/>
  </colItems>
  <dataFields count="1">
    <dataField name="Sum of pledged" fld="4" baseField="0" baseItem="0" numFmtId="165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27B7A4-691F-3A4C-81E8-5AE65494960B}" name="PivotTable3" cacheId="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6" firstHeaderRow="1" firstDataRow="1" firstDataCol="1"/>
  <pivotFields count="15"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axis="axisRow" compact="0" outline="0" showAll="0" sortType="descending">
      <items count="4"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pledged" fld="4" baseField="0" baseItem="0" numFmtId="165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A4F80F-D14E-A94B-99BC-0BC1DC7F73C3}" name="PivotTable4" cacheId="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4:D13" firstHeaderRow="1" firstDataRow="1" firstDataCol="1"/>
  <pivotFields count="15"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9">
        <item x="2"/>
        <item x="0"/>
        <item x="5"/>
        <item x="3"/>
        <item x="4"/>
        <item x="6"/>
        <item x="1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8"/>
  </rowFields>
  <rowItems count="9">
    <i>
      <x v="6"/>
    </i>
    <i>
      <x v="1"/>
    </i>
    <i>
      <x/>
    </i>
    <i>
      <x v="4"/>
    </i>
    <i>
      <x v="5"/>
    </i>
    <i>
      <x v="3"/>
    </i>
    <i>
      <x v="2"/>
    </i>
    <i>
      <x v="7"/>
    </i>
    <i t="grand">
      <x/>
    </i>
  </rowItems>
  <colItems count="1">
    <i/>
  </colItems>
  <dataFields count="1">
    <dataField name="Sum of goal" fld="3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00AD-CF2B-5940-9D2C-BB16B66C8023}">
  <dimension ref="A3:G453"/>
  <sheetViews>
    <sheetView topLeftCell="A4" zoomScale="158" zoomScaleNormal="158" workbookViewId="0">
      <pane ySplit="1" topLeftCell="A5" activePane="bottomLeft" state="frozen"/>
      <selection activeCell="A4" sqref="A4"/>
      <selection pane="bottomLeft" activeCell="A4" sqref="A4:XFD4"/>
    </sheetView>
  </sheetViews>
  <sheetFormatPr baseColWidth="10" defaultRowHeight="16" x14ac:dyDescent="0.2"/>
  <cols>
    <col min="1" max="3" width="15.83203125" style="16" customWidth="1"/>
    <col min="4" max="5" width="15.83203125" customWidth="1"/>
    <col min="6" max="6" width="15.83203125" style="23" customWidth="1"/>
    <col min="7" max="7" width="19.5" customWidth="1"/>
    <col min="8" max="8" width="13.6640625" customWidth="1"/>
    <col min="9" max="31" width="3.6640625" bestFit="1" customWidth="1"/>
    <col min="32" max="43" width="4.6640625" bestFit="1" customWidth="1"/>
    <col min="44" max="44" width="11.1640625" customWidth="1"/>
    <col min="45" max="388" width="4.6640625" bestFit="1" customWidth="1"/>
    <col min="389" max="414" width="5.6640625" bestFit="1" customWidth="1"/>
    <col min="415" max="415" width="6.6640625" bestFit="1" customWidth="1"/>
    <col min="416" max="416" width="8.83203125" bestFit="1" customWidth="1"/>
    <col min="417" max="417" width="7" bestFit="1" customWidth="1"/>
    <col min="418" max="448" width="4.6640625" bestFit="1" customWidth="1"/>
    <col min="449" max="750" width="5.6640625" bestFit="1" customWidth="1"/>
    <col min="751" max="751" width="4.83203125" bestFit="1" customWidth="1"/>
    <col min="752" max="965" width="5.6640625" bestFit="1" customWidth="1"/>
    <col min="966" max="987" width="6.6640625" bestFit="1" customWidth="1"/>
    <col min="988" max="988" width="9.5" bestFit="1" customWidth="1"/>
    <col min="989" max="989" width="11" bestFit="1" customWidth="1"/>
    <col min="990" max="991" width="7.5" bestFit="1" customWidth="1"/>
    <col min="992" max="992" width="4.33203125" bestFit="1" customWidth="1"/>
    <col min="993" max="995" width="7.5" bestFit="1" customWidth="1"/>
    <col min="996" max="996" width="6.33203125" bestFit="1" customWidth="1"/>
    <col min="997" max="997" width="4.33203125" bestFit="1" customWidth="1"/>
    <col min="998" max="999" width="6.33203125" bestFit="1" customWidth="1"/>
    <col min="1000" max="1000" width="7.5" bestFit="1" customWidth="1"/>
    <col min="1001" max="1001" width="4.33203125" bestFit="1" customWidth="1"/>
    <col min="1002" max="1003" width="7.5" bestFit="1" customWidth="1"/>
    <col min="1004" max="1005" width="6.33203125" bestFit="1" customWidth="1"/>
    <col min="1006" max="1007" width="7.5" bestFit="1" customWidth="1"/>
    <col min="1008" max="1008" width="4.33203125" bestFit="1" customWidth="1"/>
    <col min="1009" max="1010" width="7.5" bestFit="1" customWidth="1"/>
    <col min="1011" max="1011" width="4.33203125" bestFit="1" customWidth="1"/>
    <col min="1012" max="1012" width="7.5" bestFit="1" customWidth="1"/>
    <col min="1013" max="1013" width="5.33203125" bestFit="1" customWidth="1"/>
    <col min="1014" max="1014" width="7.5" bestFit="1" customWidth="1"/>
    <col min="1015" max="1015" width="6.33203125" bestFit="1" customWidth="1"/>
    <col min="1016" max="1016" width="5.33203125" bestFit="1" customWidth="1"/>
    <col min="1017" max="1017" width="6.33203125" bestFit="1" customWidth="1"/>
    <col min="1018" max="1018" width="5.33203125" bestFit="1" customWidth="1"/>
    <col min="1019" max="1020" width="6.33203125" bestFit="1" customWidth="1"/>
    <col min="1021" max="1021" width="5.33203125" bestFit="1" customWidth="1"/>
    <col min="1022" max="1022" width="7.5" bestFit="1" customWidth="1"/>
    <col min="1023" max="1023" width="6.33203125" bestFit="1" customWidth="1"/>
    <col min="1024" max="1025" width="5.33203125" bestFit="1" customWidth="1"/>
    <col min="1026" max="1026" width="7.5" bestFit="1" customWidth="1"/>
    <col min="1027" max="1027" width="6.33203125" bestFit="1" customWidth="1"/>
    <col min="1028" max="1028" width="7.5" bestFit="1" customWidth="1"/>
    <col min="1029" max="1029" width="5.33203125" bestFit="1" customWidth="1"/>
    <col min="1030" max="1030" width="7.5" bestFit="1" customWidth="1"/>
    <col min="1031" max="1031" width="6.33203125" bestFit="1" customWidth="1"/>
    <col min="1032" max="1034" width="5.33203125" bestFit="1" customWidth="1"/>
    <col min="1035" max="1035" width="7.5" bestFit="1" customWidth="1"/>
    <col min="1036" max="1036" width="5.33203125" bestFit="1" customWidth="1"/>
    <col min="1037" max="1037" width="6.33203125" bestFit="1" customWidth="1"/>
    <col min="1038" max="1038" width="7.5" bestFit="1" customWidth="1"/>
    <col min="1039" max="1040" width="5.33203125" bestFit="1" customWidth="1"/>
    <col min="1041" max="1041" width="6.33203125" bestFit="1" customWidth="1"/>
    <col min="1042" max="1042" width="7.5" bestFit="1" customWidth="1"/>
    <col min="1043" max="1043" width="5.33203125" bestFit="1" customWidth="1"/>
    <col min="1044" max="1045" width="7.5" bestFit="1" customWidth="1"/>
    <col min="1046" max="1046" width="6.33203125" bestFit="1" customWidth="1"/>
    <col min="1047" max="1047" width="5.33203125" bestFit="1" customWidth="1"/>
    <col min="1048" max="1048" width="6.33203125" bestFit="1" customWidth="1"/>
    <col min="1049" max="1050" width="5.33203125" bestFit="1" customWidth="1"/>
    <col min="1051" max="1051" width="7.5" bestFit="1" customWidth="1"/>
    <col min="1052" max="1052" width="5.33203125" bestFit="1" customWidth="1"/>
    <col min="1053" max="1053" width="6.33203125" bestFit="1" customWidth="1"/>
    <col min="1054" max="1054" width="5.33203125" bestFit="1" customWidth="1"/>
    <col min="1055" max="1055" width="7.5" bestFit="1" customWidth="1"/>
    <col min="1056" max="1056" width="5.33203125" bestFit="1" customWidth="1"/>
    <col min="1057" max="1057" width="6.33203125" bestFit="1" customWidth="1"/>
    <col min="1058" max="1058" width="5.33203125" bestFit="1" customWidth="1"/>
    <col min="1059" max="1059" width="7.5" bestFit="1" customWidth="1"/>
    <col min="1060" max="1063" width="5.33203125" bestFit="1" customWidth="1"/>
    <col min="1064" max="1064" width="7.5" bestFit="1" customWidth="1"/>
    <col min="1065" max="1065" width="6.33203125" bestFit="1" customWidth="1"/>
    <col min="1066" max="1067" width="5.33203125" bestFit="1" customWidth="1"/>
    <col min="1068" max="1069" width="6.33203125" bestFit="1" customWidth="1"/>
    <col min="1070" max="1070" width="5.33203125" bestFit="1" customWidth="1"/>
    <col min="1071" max="1072" width="7.5" bestFit="1" customWidth="1"/>
    <col min="1073" max="1073" width="6.33203125" bestFit="1" customWidth="1"/>
    <col min="1074" max="1074" width="5.33203125" bestFit="1" customWidth="1"/>
    <col min="1075" max="1079" width="7.5" bestFit="1" customWidth="1"/>
    <col min="1080" max="1081" width="5.33203125" bestFit="1" customWidth="1"/>
    <col min="1082" max="1084" width="7.5" bestFit="1" customWidth="1"/>
    <col min="1085" max="1085" width="6.33203125" bestFit="1" customWidth="1"/>
    <col min="1086" max="1088" width="5.33203125" bestFit="1" customWidth="1"/>
    <col min="1089" max="1089" width="7.5" bestFit="1" customWidth="1"/>
    <col min="1090" max="1091" width="5.33203125" bestFit="1" customWidth="1"/>
    <col min="1092" max="1092" width="7.5" bestFit="1" customWidth="1"/>
    <col min="1093" max="1094" width="5.33203125" bestFit="1" customWidth="1"/>
    <col min="1095" max="1095" width="7.5" bestFit="1" customWidth="1"/>
    <col min="1096" max="1096" width="5.33203125" bestFit="1" customWidth="1"/>
    <col min="1097" max="1097" width="7.5" bestFit="1" customWidth="1"/>
    <col min="1098" max="1100" width="5.33203125" bestFit="1" customWidth="1"/>
    <col min="1101" max="1102" width="7.5" bestFit="1" customWidth="1"/>
    <col min="1103" max="1103" width="5.33203125" bestFit="1" customWidth="1"/>
    <col min="1104" max="1106" width="6.33203125" bestFit="1" customWidth="1"/>
    <col min="1107" max="1107" width="7.5" bestFit="1" customWidth="1"/>
    <col min="1108" max="1109" width="6.33203125" bestFit="1" customWidth="1"/>
    <col min="1110" max="1111" width="5.33203125" bestFit="1" customWidth="1"/>
    <col min="1112" max="1112" width="6.33203125" bestFit="1" customWidth="1"/>
    <col min="1113" max="1113" width="5.33203125" bestFit="1" customWidth="1"/>
    <col min="1114" max="1114" width="6.33203125" bestFit="1" customWidth="1"/>
    <col min="1115" max="1115" width="7.5" bestFit="1" customWidth="1"/>
    <col min="1116" max="1116" width="6.33203125" bestFit="1" customWidth="1"/>
    <col min="1117" max="1120" width="5.33203125" bestFit="1" customWidth="1"/>
    <col min="1121" max="1121" width="6.33203125" bestFit="1" customWidth="1"/>
    <col min="1122" max="1124" width="5.33203125" bestFit="1" customWidth="1"/>
    <col min="1125" max="1125" width="7.5" bestFit="1" customWidth="1"/>
    <col min="1126" max="1126" width="5.33203125" bestFit="1" customWidth="1"/>
    <col min="1127" max="1128" width="7.5" bestFit="1" customWidth="1"/>
    <col min="1129" max="1131" width="5.33203125" bestFit="1" customWidth="1"/>
    <col min="1132" max="1133" width="7.5" bestFit="1" customWidth="1"/>
    <col min="1134" max="1135" width="5.33203125" bestFit="1" customWidth="1"/>
    <col min="1136" max="1136" width="7.5" bestFit="1" customWidth="1"/>
    <col min="1137" max="1138" width="5.33203125" bestFit="1" customWidth="1"/>
    <col min="1139" max="1140" width="7.5" bestFit="1" customWidth="1"/>
    <col min="1141" max="1147" width="5.33203125" bestFit="1" customWidth="1"/>
    <col min="1148" max="1148" width="6.33203125" bestFit="1" customWidth="1"/>
    <col min="1149" max="1150" width="5.33203125" bestFit="1" customWidth="1"/>
    <col min="1151" max="1153" width="7.5" bestFit="1" customWidth="1"/>
    <col min="1154" max="1154" width="6.33203125" bestFit="1" customWidth="1"/>
    <col min="1155" max="1155" width="7.5" bestFit="1" customWidth="1"/>
    <col min="1156" max="1156" width="5.33203125" bestFit="1" customWidth="1"/>
    <col min="1157" max="1158" width="7.5" bestFit="1" customWidth="1"/>
    <col min="1159" max="1160" width="5.33203125" bestFit="1" customWidth="1"/>
    <col min="1161" max="1161" width="7.5" bestFit="1" customWidth="1"/>
    <col min="1162" max="1165" width="5.33203125" bestFit="1" customWidth="1"/>
    <col min="1166" max="1167" width="7.5" bestFit="1" customWidth="1"/>
    <col min="1168" max="1168" width="5.33203125" bestFit="1" customWidth="1"/>
    <col min="1169" max="1169" width="7.5" bestFit="1" customWidth="1"/>
    <col min="1170" max="1170" width="6.33203125" bestFit="1" customWidth="1"/>
    <col min="1171" max="1171" width="5.33203125" bestFit="1" customWidth="1"/>
    <col min="1172" max="1172" width="7.5" bestFit="1" customWidth="1"/>
    <col min="1173" max="1173" width="5.33203125" bestFit="1" customWidth="1"/>
    <col min="1174" max="1177" width="7.5" bestFit="1" customWidth="1"/>
    <col min="1178" max="1178" width="6.33203125" bestFit="1" customWidth="1"/>
    <col min="1179" max="1179" width="7.5" bestFit="1" customWidth="1"/>
    <col min="1180" max="1180" width="6.33203125" bestFit="1" customWidth="1"/>
    <col min="1181" max="1181" width="5.33203125" bestFit="1" customWidth="1"/>
    <col min="1182" max="1182" width="7.5" bestFit="1" customWidth="1"/>
    <col min="1183" max="1183" width="6.33203125" bestFit="1" customWidth="1"/>
    <col min="1184" max="1190" width="5.33203125" bestFit="1" customWidth="1"/>
    <col min="1191" max="1191" width="7.5" bestFit="1" customWidth="1"/>
    <col min="1192" max="1193" width="5.33203125" bestFit="1" customWidth="1"/>
    <col min="1194" max="1194" width="7.5" bestFit="1" customWidth="1"/>
    <col min="1195" max="1195" width="5.33203125" bestFit="1" customWidth="1"/>
    <col min="1196" max="1196" width="6.33203125" bestFit="1" customWidth="1"/>
    <col min="1197" max="1197" width="7.5" bestFit="1" customWidth="1"/>
    <col min="1198" max="1201" width="5.33203125" bestFit="1" customWidth="1"/>
    <col min="1202" max="1203" width="7.5" bestFit="1" customWidth="1"/>
    <col min="1204" max="1205" width="5.33203125" bestFit="1" customWidth="1"/>
    <col min="1206" max="1206" width="7.5" bestFit="1" customWidth="1"/>
    <col min="1207" max="1211" width="5.33203125" bestFit="1" customWidth="1"/>
    <col min="1212" max="1212" width="7.5" bestFit="1" customWidth="1"/>
    <col min="1213" max="1213" width="5.33203125" bestFit="1" customWidth="1"/>
    <col min="1214" max="1214" width="7.5" bestFit="1" customWidth="1"/>
    <col min="1215" max="1216" width="6.33203125" bestFit="1" customWidth="1"/>
    <col min="1217" max="1219" width="7.5" bestFit="1" customWidth="1"/>
    <col min="1220" max="1221" width="5.33203125" bestFit="1" customWidth="1"/>
    <col min="1222" max="1222" width="7.5" bestFit="1" customWidth="1"/>
    <col min="1223" max="1224" width="5.33203125" bestFit="1" customWidth="1"/>
    <col min="1225" max="1226" width="6.33203125" bestFit="1" customWidth="1"/>
    <col min="1227" max="1227" width="7.5" bestFit="1" customWidth="1"/>
    <col min="1228" max="1228" width="5.33203125" bestFit="1" customWidth="1"/>
    <col min="1229" max="1229" width="6.33203125" bestFit="1" customWidth="1"/>
    <col min="1230" max="1230" width="5.33203125" bestFit="1" customWidth="1"/>
    <col min="1231" max="1232" width="7.5" bestFit="1" customWidth="1"/>
    <col min="1233" max="1234" width="5.33203125" bestFit="1" customWidth="1"/>
    <col min="1235" max="1235" width="7.5" bestFit="1" customWidth="1"/>
    <col min="1236" max="1237" width="6.33203125" bestFit="1" customWidth="1"/>
    <col min="1238" max="1240" width="5.33203125" bestFit="1" customWidth="1"/>
    <col min="1241" max="1241" width="6.33203125" bestFit="1" customWidth="1"/>
    <col min="1242" max="1242" width="7.5" bestFit="1" customWidth="1"/>
    <col min="1243" max="1245" width="5.33203125" bestFit="1" customWidth="1"/>
    <col min="1246" max="1249" width="7.5" bestFit="1" customWidth="1"/>
    <col min="1250" max="1250" width="6.33203125" bestFit="1" customWidth="1"/>
    <col min="1251" max="1252" width="5.33203125" bestFit="1" customWidth="1"/>
    <col min="1253" max="1255" width="7.5" bestFit="1" customWidth="1"/>
    <col min="1256" max="1256" width="6.33203125" bestFit="1" customWidth="1"/>
    <col min="1257" max="1257" width="5.33203125" bestFit="1" customWidth="1"/>
    <col min="1258" max="1258" width="6.33203125" bestFit="1" customWidth="1"/>
    <col min="1259" max="1260" width="5.33203125" bestFit="1" customWidth="1"/>
    <col min="1261" max="1261" width="7.5" bestFit="1" customWidth="1"/>
    <col min="1262" max="1262" width="5.33203125" bestFit="1" customWidth="1"/>
    <col min="1263" max="1264" width="7.5" bestFit="1" customWidth="1"/>
    <col min="1265" max="1270" width="5.33203125" bestFit="1" customWidth="1"/>
    <col min="1271" max="1271" width="6.33203125" bestFit="1" customWidth="1"/>
    <col min="1272" max="1273" width="7.5" bestFit="1" customWidth="1"/>
    <col min="1274" max="1274" width="5.33203125" bestFit="1" customWidth="1"/>
    <col min="1275" max="1275" width="7.5" bestFit="1" customWidth="1"/>
    <col min="1276" max="1278" width="5.33203125" bestFit="1" customWidth="1"/>
    <col min="1279" max="1279" width="6.33203125" bestFit="1" customWidth="1"/>
    <col min="1280" max="1280" width="5.33203125" bestFit="1" customWidth="1"/>
    <col min="1281" max="1282" width="7.5" bestFit="1" customWidth="1"/>
    <col min="1283" max="1284" width="5.33203125" bestFit="1" customWidth="1"/>
    <col min="1285" max="1285" width="7.5" bestFit="1" customWidth="1"/>
    <col min="1286" max="1286" width="5.33203125" bestFit="1" customWidth="1"/>
    <col min="1287" max="1287" width="7.5" bestFit="1" customWidth="1"/>
    <col min="1288" max="1289" width="6.33203125" bestFit="1" customWidth="1"/>
    <col min="1290" max="1290" width="5.33203125" bestFit="1" customWidth="1"/>
    <col min="1291" max="1291" width="7.5" bestFit="1" customWidth="1"/>
    <col min="1292" max="1292" width="5.33203125" bestFit="1" customWidth="1"/>
    <col min="1293" max="1293" width="7.5" bestFit="1" customWidth="1"/>
    <col min="1294" max="1295" width="5.33203125" bestFit="1" customWidth="1"/>
    <col min="1296" max="1296" width="7.5" bestFit="1" customWidth="1"/>
    <col min="1297" max="1298" width="5.33203125" bestFit="1" customWidth="1"/>
    <col min="1299" max="1299" width="7.5" bestFit="1" customWidth="1"/>
    <col min="1300" max="1300" width="5.33203125" bestFit="1" customWidth="1"/>
    <col min="1301" max="1302" width="7.5" bestFit="1" customWidth="1"/>
    <col min="1303" max="1303" width="6.33203125" bestFit="1" customWidth="1"/>
    <col min="1304" max="1308" width="5.33203125" bestFit="1" customWidth="1"/>
    <col min="1309" max="1309" width="4.6640625" bestFit="1" customWidth="1"/>
    <col min="1310" max="1312" width="5.33203125" bestFit="1" customWidth="1"/>
    <col min="1313" max="1313" width="7.5" bestFit="1" customWidth="1"/>
    <col min="1314" max="1314" width="6.33203125" bestFit="1" customWidth="1"/>
    <col min="1315" max="1317" width="5.33203125" bestFit="1" customWidth="1"/>
    <col min="1318" max="1319" width="7.5" bestFit="1" customWidth="1"/>
    <col min="1320" max="1320" width="5.33203125" bestFit="1" customWidth="1"/>
    <col min="1321" max="1324" width="7.5" bestFit="1" customWidth="1"/>
    <col min="1325" max="1325" width="6.33203125" bestFit="1" customWidth="1"/>
    <col min="1326" max="1326" width="7.5" bestFit="1" customWidth="1"/>
    <col min="1327" max="1329" width="5.33203125" bestFit="1" customWidth="1"/>
    <col min="1330" max="1330" width="7.5" bestFit="1" customWidth="1"/>
    <col min="1331" max="1331" width="6.33203125" bestFit="1" customWidth="1"/>
    <col min="1332" max="1332" width="7.5" bestFit="1" customWidth="1"/>
    <col min="1333" max="1333" width="6.33203125" bestFit="1" customWidth="1"/>
    <col min="1334" max="1334" width="7.5" bestFit="1" customWidth="1"/>
    <col min="1335" max="1335" width="5.33203125" bestFit="1" customWidth="1"/>
    <col min="1336" max="1338" width="6.33203125" bestFit="1" customWidth="1"/>
    <col min="1339" max="1343" width="5.33203125" bestFit="1" customWidth="1"/>
    <col min="1344" max="1344" width="7.5" bestFit="1" customWidth="1"/>
    <col min="1345" max="1345" width="5.33203125" bestFit="1" customWidth="1"/>
    <col min="1346" max="1349" width="7.5" bestFit="1" customWidth="1"/>
    <col min="1350" max="1352" width="5.33203125" bestFit="1" customWidth="1"/>
    <col min="1353" max="1355" width="7.5" bestFit="1" customWidth="1"/>
    <col min="1356" max="1356" width="6.33203125" bestFit="1" customWidth="1"/>
    <col min="1357" max="1357" width="5.33203125" bestFit="1" customWidth="1"/>
    <col min="1358" max="1358" width="7.5" bestFit="1" customWidth="1"/>
    <col min="1359" max="1359" width="5.33203125" bestFit="1" customWidth="1"/>
    <col min="1360" max="1360" width="6.33203125" bestFit="1" customWidth="1"/>
    <col min="1361" max="1362" width="7.5" bestFit="1" customWidth="1"/>
    <col min="1363" max="1365" width="5.33203125" bestFit="1" customWidth="1"/>
    <col min="1366" max="1366" width="6.33203125" bestFit="1" customWidth="1"/>
    <col min="1367" max="1367" width="7.5" bestFit="1" customWidth="1"/>
    <col min="1368" max="1372" width="5.33203125" bestFit="1" customWidth="1"/>
    <col min="1373" max="1374" width="7.5" bestFit="1" customWidth="1"/>
    <col min="1375" max="1375" width="5.33203125" bestFit="1" customWidth="1"/>
    <col min="1376" max="1376" width="7.5" bestFit="1" customWidth="1"/>
    <col min="1377" max="1377" width="6.33203125" bestFit="1" customWidth="1"/>
    <col min="1378" max="1380" width="5.6640625" bestFit="1" customWidth="1"/>
    <col min="1381" max="1382" width="7.5" bestFit="1" customWidth="1"/>
    <col min="1383" max="1383" width="5.6640625" bestFit="1" customWidth="1"/>
    <col min="1384" max="1384" width="7.5" bestFit="1" customWidth="1"/>
    <col min="1385" max="1385" width="5.6640625" bestFit="1" customWidth="1"/>
    <col min="1386" max="1386" width="7.5" bestFit="1" customWidth="1"/>
    <col min="1387" max="1387" width="6.33203125" bestFit="1" customWidth="1"/>
    <col min="1388" max="1391" width="5.6640625" bestFit="1" customWidth="1"/>
    <col min="1392" max="1392" width="6.33203125" bestFit="1" customWidth="1"/>
    <col min="1393" max="1394" width="5.6640625" bestFit="1" customWidth="1"/>
    <col min="1395" max="1395" width="6.33203125" bestFit="1" customWidth="1"/>
    <col min="1396" max="1401" width="5.6640625" bestFit="1" customWidth="1"/>
    <col min="1402" max="1402" width="6.6640625" bestFit="1" customWidth="1"/>
    <col min="1403" max="1403" width="9.5" bestFit="1" customWidth="1"/>
    <col min="1404" max="1404" width="7" bestFit="1" customWidth="1"/>
    <col min="1405" max="1405" width="5.33203125" bestFit="1" customWidth="1"/>
    <col min="1406" max="1407" width="7.5" bestFit="1" customWidth="1"/>
    <col min="1408" max="1408" width="5.33203125" bestFit="1" customWidth="1"/>
    <col min="1409" max="1410" width="7.5" bestFit="1" customWidth="1"/>
    <col min="1411" max="1412" width="5.33203125" bestFit="1" customWidth="1"/>
    <col min="1413" max="1413" width="6.33203125" bestFit="1" customWidth="1"/>
    <col min="1414" max="1414" width="7.5" bestFit="1" customWidth="1"/>
    <col min="1415" max="1415" width="5.33203125" bestFit="1" customWidth="1"/>
    <col min="1416" max="1416" width="7.5" bestFit="1" customWidth="1"/>
    <col min="1417" max="1417" width="6.33203125" bestFit="1" customWidth="1"/>
    <col min="1418" max="1418" width="5.33203125" bestFit="1" customWidth="1"/>
    <col min="1419" max="1420" width="7.5" bestFit="1" customWidth="1"/>
    <col min="1421" max="1422" width="5.33203125" bestFit="1" customWidth="1"/>
    <col min="1423" max="1424" width="6.33203125" bestFit="1" customWidth="1"/>
    <col min="1425" max="1426" width="5.33203125" bestFit="1" customWidth="1"/>
    <col min="1427" max="1428" width="7.5" bestFit="1" customWidth="1"/>
    <col min="1429" max="1430" width="5.33203125" bestFit="1" customWidth="1"/>
    <col min="1431" max="1431" width="7.5" bestFit="1" customWidth="1"/>
    <col min="1432" max="1433" width="5.33203125" bestFit="1" customWidth="1"/>
    <col min="1434" max="1434" width="7.5" bestFit="1" customWidth="1"/>
    <col min="1435" max="1435" width="5.33203125" bestFit="1" customWidth="1"/>
    <col min="1436" max="1437" width="7.5" bestFit="1" customWidth="1"/>
    <col min="1438" max="1438" width="5.6640625" bestFit="1" customWidth="1"/>
    <col min="1439" max="1439" width="7.5" bestFit="1" customWidth="1"/>
    <col min="1440" max="1441" width="5.6640625" bestFit="1" customWidth="1"/>
    <col min="1442" max="1443" width="7.5" bestFit="1" customWidth="1"/>
    <col min="1444" max="1444" width="5.6640625" bestFit="1" customWidth="1"/>
    <col min="1445" max="1445" width="7.5" bestFit="1" customWidth="1"/>
    <col min="1446" max="1446" width="5.6640625" bestFit="1" customWidth="1"/>
    <col min="1447" max="1447" width="6.33203125" bestFit="1" customWidth="1"/>
    <col min="1448" max="1449" width="7.5" bestFit="1" customWidth="1"/>
    <col min="1450" max="1450" width="6.33203125" bestFit="1" customWidth="1"/>
    <col min="1451" max="1451" width="7.5" bestFit="1" customWidth="1"/>
    <col min="1452" max="1452" width="5.6640625" bestFit="1" customWidth="1"/>
    <col min="1453" max="1453" width="7.5" bestFit="1" customWidth="1"/>
    <col min="1454" max="1458" width="5.6640625" bestFit="1" customWidth="1"/>
    <col min="1459" max="1459" width="7.5" bestFit="1" customWidth="1"/>
    <col min="1460" max="1460" width="5.6640625" bestFit="1" customWidth="1"/>
    <col min="1461" max="1461" width="6.33203125" bestFit="1" customWidth="1"/>
    <col min="1462" max="1465" width="5.6640625" bestFit="1" customWidth="1"/>
    <col min="1466" max="1467" width="7.5" bestFit="1" customWidth="1"/>
    <col min="1468" max="1468" width="5.6640625" bestFit="1" customWidth="1"/>
    <col min="1469" max="1469" width="6.33203125" bestFit="1" customWidth="1"/>
    <col min="1470" max="1470" width="7.5" bestFit="1" customWidth="1"/>
    <col min="1471" max="1473" width="5.6640625" bestFit="1" customWidth="1"/>
    <col min="1474" max="1475" width="7.5" bestFit="1" customWidth="1"/>
    <col min="1476" max="1476" width="5.6640625" bestFit="1" customWidth="1"/>
    <col min="1477" max="1478" width="7.5" bestFit="1" customWidth="1"/>
    <col min="1479" max="1479" width="5.6640625" bestFit="1" customWidth="1"/>
    <col min="1480" max="1480" width="6.33203125" bestFit="1" customWidth="1"/>
    <col min="1481" max="1481" width="5.6640625" bestFit="1" customWidth="1"/>
    <col min="1482" max="1482" width="7.5" bestFit="1" customWidth="1"/>
    <col min="1483" max="1483" width="6.33203125" bestFit="1" customWidth="1"/>
    <col min="1484" max="1484" width="5.6640625" bestFit="1" customWidth="1"/>
    <col min="1485" max="1485" width="7.5" bestFit="1" customWidth="1"/>
    <col min="1486" max="1487" width="5.6640625" bestFit="1" customWidth="1"/>
    <col min="1488" max="1488" width="6.33203125" bestFit="1" customWidth="1"/>
    <col min="1489" max="1489" width="5.6640625" bestFit="1" customWidth="1"/>
    <col min="1490" max="1490" width="7.5" bestFit="1" customWidth="1"/>
    <col min="1491" max="1491" width="6.33203125" bestFit="1" customWidth="1"/>
    <col min="1492" max="1492" width="5.6640625" bestFit="1" customWidth="1"/>
    <col min="1493" max="1494" width="6.33203125" bestFit="1" customWidth="1"/>
    <col min="1495" max="1495" width="5.6640625" bestFit="1" customWidth="1"/>
    <col min="1496" max="1498" width="6.33203125" bestFit="1" customWidth="1"/>
    <col min="1499" max="1501" width="5.6640625" bestFit="1" customWidth="1"/>
    <col min="1502" max="1502" width="6.33203125" bestFit="1" customWidth="1"/>
    <col min="1503" max="1503" width="7.5" bestFit="1" customWidth="1"/>
    <col min="1504" max="1506" width="5.6640625" bestFit="1" customWidth="1"/>
    <col min="1507" max="1507" width="7.5" bestFit="1" customWidth="1"/>
    <col min="1508" max="1508" width="5.6640625" bestFit="1" customWidth="1"/>
    <col min="1509" max="1509" width="7.5" bestFit="1" customWidth="1"/>
    <col min="1510" max="1511" width="5.6640625" bestFit="1" customWidth="1"/>
    <col min="1512" max="1513" width="6.33203125" bestFit="1" customWidth="1"/>
    <col min="1514" max="1515" width="5.6640625" bestFit="1" customWidth="1"/>
    <col min="1516" max="1516" width="6.33203125" bestFit="1" customWidth="1"/>
    <col min="1517" max="1517" width="5.6640625" bestFit="1" customWidth="1"/>
    <col min="1518" max="1518" width="7.5" bestFit="1" customWidth="1"/>
    <col min="1519" max="1519" width="6.33203125" bestFit="1" customWidth="1"/>
    <col min="1520" max="1520" width="5.6640625" bestFit="1" customWidth="1"/>
    <col min="1521" max="1521" width="6.33203125" bestFit="1" customWidth="1"/>
    <col min="1522" max="1526" width="5.6640625" bestFit="1" customWidth="1"/>
    <col min="1527" max="1528" width="7.5" bestFit="1" customWidth="1"/>
    <col min="1529" max="1529" width="5.6640625" bestFit="1" customWidth="1"/>
    <col min="1530" max="1531" width="6.33203125" bestFit="1" customWidth="1"/>
    <col min="1532" max="1532" width="5.6640625" bestFit="1" customWidth="1"/>
    <col min="1533" max="1534" width="6.33203125" bestFit="1" customWidth="1"/>
    <col min="1535" max="1536" width="5.6640625" bestFit="1" customWidth="1"/>
    <col min="1537" max="1537" width="7.5" bestFit="1" customWidth="1"/>
    <col min="1538" max="1540" width="5.6640625" bestFit="1" customWidth="1"/>
    <col min="1541" max="1541" width="6.33203125" bestFit="1" customWidth="1"/>
    <col min="1542" max="1552" width="5.6640625" bestFit="1" customWidth="1"/>
    <col min="1553" max="1553" width="6.33203125" bestFit="1" customWidth="1"/>
    <col min="1554" max="1557" width="5.6640625" bestFit="1" customWidth="1"/>
    <col min="1558" max="1558" width="7.5" bestFit="1" customWidth="1"/>
    <col min="1559" max="1559" width="6.33203125" bestFit="1" customWidth="1"/>
    <col min="1560" max="1561" width="5.6640625" bestFit="1" customWidth="1"/>
    <col min="1562" max="1562" width="6.33203125" bestFit="1" customWidth="1"/>
    <col min="1563" max="1566" width="5.6640625" bestFit="1" customWidth="1"/>
    <col min="1567" max="1567" width="6.33203125" bestFit="1" customWidth="1"/>
    <col min="1568" max="1569" width="5.6640625" bestFit="1" customWidth="1"/>
    <col min="1570" max="1570" width="6.33203125" bestFit="1" customWidth="1"/>
    <col min="1571" max="1573" width="5.6640625" bestFit="1" customWidth="1"/>
    <col min="1574" max="1574" width="7.5" bestFit="1" customWidth="1"/>
    <col min="1575" max="1579" width="5.6640625" bestFit="1" customWidth="1"/>
    <col min="1580" max="1580" width="7.5" bestFit="1" customWidth="1"/>
    <col min="1581" max="1582" width="5.6640625" bestFit="1" customWidth="1"/>
    <col min="1583" max="1583" width="7.5" bestFit="1" customWidth="1"/>
    <col min="1584" max="1584" width="5.6640625" bestFit="1" customWidth="1"/>
    <col min="1585" max="1585" width="7.5" bestFit="1" customWidth="1"/>
    <col min="1586" max="1586" width="5.6640625" bestFit="1" customWidth="1"/>
    <col min="1587" max="1587" width="6.33203125" bestFit="1" customWidth="1"/>
    <col min="1588" max="1589" width="5.6640625" bestFit="1" customWidth="1"/>
    <col min="1590" max="1590" width="6.33203125" bestFit="1" customWidth="1"/>
    <col min="1591" max="1596" width="5.6640625" bestFit="1" customWidth="1"/>
    <col min="1597" max="1598" width="7.5" bestFit="1" customWidth="1"/>
    <col min="1599" max="1599" width="5.6640625" bestFit="1" customWidth="1"/>
    <col min="1600" max="1600" width="6.33203125" bestFit="1" customWidth="1"/>
    <col min="1601" max="1601" width="5.6640625" bestFit="1" customWidth="1"/>
    <col min="1602" max="1602" width="6.33203125" bestFit="1" customWidth="1"/>
    <col min="1603" max="1606" width="5.6640625" bestFit="1" customWidth="1"/>
    <col min="1607" max="1607" width="7.5" bestFit="1" customWidth="1"/>
    <col min="1608" max="1608" width="5.6640625" bestFit="1" customWidth="1"/>
    <col min="1609" max="1609" width="7.5" bestFit="1" customWidth="1"/>
    <col min="1610" max="1610" width="5.6640625" bestFit="1" customWidth="1"/>
    <col min="1611" max="1611" width="6.33203125" bestFit="1" customWidth="1"/>
    <col min="1612" max="1613" width="5.6640625" bestFit="1" customWidth="1"/>
    <col min="1614" max="1614" width="6.33203125" bestFit="1" customWidth="1"/>
    <col min="1615" max="1618" width="5.6640625" bestFit="1" customWidth="1"/>
    <col min="1619" max="1619" width="7.5" bestFit="1" customWidth="1"/>
    <col min="1620" max="1620" width="5.6640625" bestFit="1" customWidth="1"/>
    <col min="1621" max="1621" width="6.33203125" bestFit="1" customWidth="1"/>
    <col min="1622" max="1622" width="5.6640625" bestFit="1" customWidth="1"/>
    <col min="1623" max="1624" width="6.33203125" bestFit="1" customWidth="1"/>
    <col min="1625" max="1629" width="5.6640625" bestFit="1" customWidth="1"/>
    <col min="1630" max="1630" width="6.33203125" bestFit="1" customWidth="1"/>
    <col min="1631" max="1632" width="5.6640625" bestFit="1" customWidth="1"/>
    <col min="1633" max="1633" width="7.5" bestFit="1" customWidth="1"/>
    <col min="1634" max="1638" width="5.6640625" bestFit="1" customWidth="1"/>
    <col min="1639" max="1640" width="6.33203125" bestFit="1" customWidth="1"/>
    <col min="1641" max="1646" width="5.6640625" bestFit="1" customWidth="1"/>
    <col min="1647" max="1647" width="7.5" bestFit="1" customWidth="1"/>
    <col min="1648" max="1648" width="5.6640625" bestFit="1" customWidth="1"/>
    <col min="1649" max="1650" width="6.33203125" bestFit="1" customWidth="1"/>
    <col min="1651" max="1652" width="5.6640625" bestFit="1" customWidth="1"/>
    <col min="1653" max="1653" width="6.33203125" bestFit="1" customWidth="1"/>
    <col min="1654" max="1659" width="5.6640625" bestFit="1" customWidth="1"/>
    <col min="1660" max="1660" width="6.33203125" bestFit="1" customWidth="1"/>
    <col min="1661" max="1661" width="5.6640625" bestFit="1" customWidth="1"/>
    <col min="1662" max="1664" width="6.33203125" bestFit="1" customWidth="1"/>
    <col min="1665" max="1666" width="5.6640625" bestFit="1" customWidth="1"/>
    <col min="1667" max="1667" width="6.33203125" bestFit="1" customWidth="1"/>
    <col min="1668" max="1670" width="5.6640625" bestFit="1" customWidth="1"/>
    <col min="1671" max="1671" width="6.33203125" bestFit="1" customWidth="1"/>
    <col min="1672" max="1675" width="5.6640625" bestFit="1" customWidth="1"/>
    <col min="1676" max="1676" width="6.33203125" bestFit="1" customWidth="1"/>
    <col min="1677" max="1677" width="5.6640625" bestFit="1" customWidth="1"/>
    <col min="1678" max="1678" width="6.33203125" bestFit="1" customWidth="1"/>
    <col min="1679" max="1684" width="5.6640625" bestFit="1" customWidth="1"/>
    <col min="1685" max="1686" width="6.33203125" bestFit="1" customWidth="1"/>
    <col min="1687" max="1688" width="5.6640625" bestFit="1" customWidth="1"/>
    <col min="1689" max="1689" width="6.33203125" bestFit="1" customWidth="1"/>
    <col min="1690" max="1692" width="5.6640625" bestFit="1" customWidth="1"/>
    <col min="1693" max="1694" width="6.33203125" bestFit="1" customWidth="1"/>
    <col min="1695" max="1696" width="5.6640625" bestFit="1" customWidth="1"/>
    <col min="1697" max="1697" width="6.33203125" bestFit="1" customWidth="1"/>
    <col min="1698" max="1701" width="5.6640625" bestFit="1" customWidth="1"/>
    <col min="1702" max="1702" width="6.33203125" bestFit="1" customWidth="1"/>
    <col min="1703" max="1704" width="5.6640625" bestFit="1" customWidth="1"/>
    <col min="1705" max="1705" width="6.33203125" bestFit="1" customWidth="1"/>
    <col min="1706" max="1713" width="5.6640625" bestFit="1" customWidth="1"/>
    <col min="1714" max="1714" width="6.33203125" bestFit="1" customWidth="1"/>
    <col min="1715" max="1715" width="5.6640625" bestFit="1" customWidth="1"/>
    <col min="1716" max="1716" width="6.33203125" bestFit="1" customWidth="1"/>
    <col min="1717" max="1719" width="5.6640625" bestFit="1" customWidth="1"/>
    <col min="1720" max="1720" width="6.33203125" bestFit="1" customWidth="1"/>
    <col min="1721" max="1723" width="5.6640625" bestFit="1" customWidth="1"/>
    <col min="1724" max="1724" width="6.33203125" bestFit="1" customWidth="1"/>
    <col min="1725" max="1725" width="5.6640625" bestFit="1" customWidth="1"/>
    <col min="1726" max="1727" width="6.33203125" bestFit="1" customWidth="1"/>
    <col min="1728" max="1729" width="5.6640625" bestFit="1" customWidth="1"/>
    <col min="1730" max="1730" width="6.33203125" bestFit="1" customWidth="1"/>
    <col min="1731" max="1731" width="5.6640625" bestFit="1" customWidth="1"/>
    <col min="1732" max="1733" width="6.33203125" bestFit="1" customWidth="1"/>
    <col min="1734" max="1737" width="5.6640625" bestFit="1" customWidth="1"/>
    <col min="1738" max="1738" width="6.33203125" bestFit="1" customWidth="1"/>
    <col min="1739" max="1739" width="5.6640625" bestFit="1" customWidth="1"/>
    <col min="1740" max="1742" width="6.33203125" bestFit="1" customWidth="1"/>
    <col min="1743" max="1748" width="5.6640625" bestFit="1" customWidth="1"/>
    <col min="1749" max="1749" width="6.33203125" bestFit="1" customWidth="1"/>
    <col min="1750" max="1760" width="5.6640625" bestFit="1" customWidth="1"/>
    <col min="1761" max="1763" width="6.33203125" bestFit="1" customWidth="1"/>
    <col min="1764" max="1775" width="5.6640625" bestFit="1" customWidth="1"/>
    <col min="1776" max="1777" width="6.33203125" bestFit="1" customWidth="1"/>
    <col min="1778" max="1778" width="5.6640625" bestFit="1" customWidth="1"/>
    <col min="1779" max="1779" width="6.33203125" bestFit="1" customWidth="1"/>
    <col min="1780" max="1785" width="5.6640625" bestFit="1" customWidth="1"/>
    <col min="1786" max="1786" width="6.33203125" bestFit="1" customWidth="1"/>
    <col min="1787" max="1793" width="5.6640625" bestFit="1" customWidth="1"/>
    <col min="1794" max="1794" width="6.33203125" bestFit="1" customWidth="1"/>
    <col min="1795" max="1797" width="5.6640625" bestFit="1" customWidth="1"/>
    <col min="1798" max="1801" width="6.33203125" bestFit="1" customWidth="1"/>
    <col min="1802" max="1802" width="5.6640625" bestFit="1" customWidth="1"/>
    <col min="1803" max="1804" width="6.33203125" bestFit="1" customWidth="1"/>
    <col min="1805" max="1805" width="5.6640625" bestFit="1" customWidth="1"/>
    <col min="1806" max="1806" width="6.33203125" bestFit="1" customWidth="1"/>
    <col min="1807" max="1807" width="5.6640625" bestFit="1" customWidth="1"/>
    <col min="1808" max="1809" width="6.33203125" bestFit="1" customWidth="1"/>
    <col min="1810" max="1812" width="5.6640625" bestFit="1" customWidth="1"/>
    <col min="1813" max="1813" width="6.33203125" bestFit="1" customWidth="1"/>
    <col min="1814" max="1817" width="5.6640625" bestFit="1" customWidth="1"/>
    <col min="1818" max="1818" width="6.33203125" bestFit="1" customWidth="1"/>
    <col min="1819" max="1820" width="5.6640625" bestFit="1" customWidth="1"/>
    <col min="1821" max="1821" width="6.33203125" bestFit="1" customWidth="1"/>
    <col min="1822" max="1823" width="5.6640625" bestFit="1" customWidth="1"/>
    <col min="1824" max="1825" width="6.33203125" bestFit="1" customWidth="1"/>
    <col min="1826" max="1826" width="5.6640625" bestFit="1" customWidth="1"/>
    <col min="1827" max="1830" width="6.33203125" bestFit="1" customWidth="1"/>
    <col min="1831" max="1833" width="5.6640625" bestFit="1" customWidth="1"/>
    <col min="1834" max="1834" width="6.33203125" bestFit="1" customWidth="1"/>
    <col min="1835" max="1835" width="5.6640625" bestFit="1" customWidth="1"/>
    <col min="1836" max="1836" width="6.33203125" bestFit="1" customWidth="1"/>
    <col min="1837" max="1838" width="5.6640625" bestFit="1" customWidth="1"/>
    <col min="1839" max="1840" width="6.33203125" bestFit="1" customWidth="1"/>
    <col min="1841" max="1842" width="5.6640625" bestFit="1" customWidth="1"/>
    <col min="1843" max="1843" width="6.33203125" bestFit="1" customWidth="1"/>
    <col min="1844" max="1844" width="5.6640625" bestFit="1" customWidth="1"/>
    <col min="1845" max="1845" width="6.33203125" bestFit="1" customWidth="1"/>
    <col min="1846" max="1851" width="5.6640625" bestFit="1" customWidth="1"/>
    <col min="1852" max="1852" width="6.33203125" bestFit="1" customWidth="1"/>
    <col min="1853" max="1854" width="5.6640625" bestFit="1" customWidth="1"/>
    <col min="1855" max="1855" width="6.33203125" bestFit="1" customWidth="1"/>
    <col min="1856" max="1857" width="5.6640625" bestFit="1" customWidth="1"/>
    <col min="1858" max="1858" width="6.33203125" bestFit="1" customWidth="1"/>
    <col min="1859" max="1860" width="5.6640625" bestFit="1" customWidth="1"/>
    <col min="1861" max="1862" width="6.33203125" bestFit="1" customWidth="1"/>
    <col min="1863" max="1864" width="5.6640625" bestFit="1" customWidth="1"/>
    <col min="1865" max="1867" width="6.33203125" bestFit="1" customWidth="1"/>
    <col min="1868" max="1869" width="5.6640625" bestFit="1" customWidth="1"/>
    <col min="1870" max="1871" width="6.33203125" bestFit="1" customWidth="1"/>
    <col min="1872" max="1878" width="5.6640625" bestFit="1" customWidth="1"/>
    <col min="1879" max="1879" width="6.33203125" bestFit="1" customWidth="1"/>
    <col min="1880" max="1881" width="5.6640625" bestFit="1" customWidth="1"/>
    <col min="1882" max="1882" width="6.33203125" bestFit="1" customWidth="1"/>
    <col min="1883" max="1883" width="5.6640625" bestFit="1" customWidth="1"/>
    <col min="1884" max="1884" width="6.33203125" bestFit="1" customWidth="1"/>
    <col min="1885" max="1887" width="5.6640625" bestFit="1" customWidth="1"/>
    <col min="1888" max="1888" width="6.33203125" bestFit="1" customWidth="1"/>
    <col min="1889" max="1889" width="5.6640625" bestFit="1" customWidth="1"/>
    <col min="1890" max="1890" width="6.33203125" bestFit="1" customWidth="1"/>
    <col min="1891" max="1895" width="5.6640625" bestFit="1" customWidth="1"/>
    <col min="1896" max="1896" width="6.33203125" bestFit="1" customWidth="1"/>
    <col min="1897" max="1901" width="5.6640625" bestFit="1" customWidth="1"/>
    <col min="1902" max="1902" width="6.33203125" bestFit="1" customWidth="1"/>
    <col min="1903" max="1910" width="5.6640625" bestFit="1" customWidth="1"/>
    <col min="1911" max="1911" width="6.33203125" bestFit="1" customWidth="1"/>
    <col min="1912" max="1914" width="5.6640625" bestFit="1" customWidth="1"/>
    <col min="1915" max="1915" width="6.33203125" bestFit="1" customWidth="1"/>
    <col min="1916" max="1927" width="5.6640625" bestFit="1" customWidth="1"/>
    <col min="1928" max="1928" width="6.33203125" bestFit="1" customWidth="1"/>
    <col min="1929" max="1933" width="5.6640625" bestFit="1" customWidth="1"/>
    <col min="1934" max="1934" width="6.33203125" bestFit="1" customWidth="1"/>
    <col min="1935" max="1936" width="5.6640625" bestFit="1" customWidth="1"/>
    <col min="1937" max="1937" width="6.33203125" bestFit="1" customWidth="1"/>
    <col min="1938" max="1939" width="5.6640625" bestFit="1" customWidth="1"/>
    <col min="1940" max="1940" width="6.33203125" bestFit="1" customWidth="1"/>
    <col min="1941" max="1941" width="5.6640625" bestFit="1" customWidth="1"/>
    <col min="1942" max="1942" width="6.33203125" bestFit="1" customWidth="1"/>
    <col min="1943" max="1945" width="5.6640625" bestFit="1" customWidth="1"/>
    <col min="1946" max="1946" width="6.33203125" bestFit="1" customWidth="1"/>
    <col min="1947" max="1947" width="5.6640625" bestFit="1" customWidth="1"/>
    <col min="1948" max="1948" width="6.33203125" bestFit="1" customWidth="1"/>
    <col min="1949" max="1952" width="5.6640625" bestFit="1" customWidth="1"/>
    <col min="1953" max="1974" width="6.6640625" bestFit="1" customWidth="1"/>
    <col min="1975" max="1975" width="9.5" bestFit="1" customWidth="1"/>
    <col min="1976" max="1976" width="16" bestFit="1" customWidth="1"/>
    <col min="1977" max="2005" width="3.6640625" bestFit="1" customWidth="1"/>
    <col min="2006" max="2362" width="4.6640625" bestFit="1" customWidth="1"/>
    <col min="2363" max="2388" width="5.6640625" bestFit="1" customWidth="1"/>
    <col min="2389" max="2389" width="6.6640625" bestFit="1" customWidth="1"/>
    <col min="2390" max="2390" width="8.83203125" bestFit="1" customWidth="1"/>
    <col min="2391" max="2391" width="7" bestFit="1" customWidth="1"/>
    <col min="2392" max="2422" width="4.6640625" bestFit="1" customWidth="1"/>
    <col min="2423" max="2724" width="5.6640625" bestFit="1" customWidth="1"/>
    <col min="2725" max="2725" width="4.83203125" bestFit="1" customWidth="1"/>
    <col min="2726" max="2939" width="5.6640625" bestFit="1" customWidth="1"/>
    <col min="2940" max="2961" width="6.6640625" bestFit="1" customWidth="1"/>
    <col min="2962" max="2962" width="9.5" bestFit="1" customWidth="1"/>
    <col min="2963" max="2963" width="14" bestFit="1" customWidth="1"/>
    <col min="2964" max="2965" width="5.33203125" bestFit="1" customWidth="1"/>
    <col min="2966" max="2966" width="3.6640625" bestFit="1" customWidth="1"/>
    <col min="2967" max="2969" width="5.33203125" bestFit="1" customWidth="1"/>
    <col min="2970" max="2970" width="4.33203125" bestFit="1" customWidth="1"/>
    <col min="2971" max="2971" width="3.6640625" bestFit="1" customWidth="1"/>
    <col min="2972" max="2974" width="5.33203125" bestFit="1" customWidth="1"/>
    <col min="2975" max="2975" width="3.6640625" bestFit="1" customWidth="1"/>
    <col min="2976" max="2981" width="5.33203125" bestFit="1" customWidth="1"/>
    <col min="2982" max="2982" width="3.6640625" bestFit="1" customWidth="1"/>
    <col min="2983" max="2984" width="5.33203125" bestFit="1" customWidth="1"/>
    <col min="2985" max="2985" width="3.6640625" bestFit="1" customWidth="1"/>
    <col min="2986" max="2986" width="6.33203125" bestFit="1" customWidth="1"/>
    <col min="2987" max="2987" width="4.33203125" bestFit="1" customWidth="1"/>
    <col min="2988" max="2988" width="6.33203125" bestFit="1" customWidth="1"/>
    <col min="2989" max="2989" width="5.33203125" bestFit="1" customWidth="1"/>
    <col min="2990" max="2992" width="4.33203125" bestFit="1" customWidth="1"/>
    <col min="2993" max="2994" width="5.33203125" bestFit="1" customWidth="1"/>
    <col min="2995" max="2995" width="4.6640625" bestFit="1" customWidth="1"/>
    <col min="2996" max="2996" width="6.33203125" bestFit="1" customWidth="1"/>
    <col min="2997" max="2997" width="5.33203125" bestFit="1" customWidth="1"/>
    <col min="2998" max="2999" width="4.6640625" bestFit="1" customWidth="1"/>
    <col min="3000" max="3000" width="6.33203125" bestFit="1" customWidth="1"/>
    <col min="3001" max="3001" width="5.33203125" bestFit="1" customWidth="1"/>
    <col min="3002" max="3002" width="6.33203125" bestFit="1" customWidth="1"/>
    <col min="3003" max="3003" width="4.6640625" bestFit="1" customWidth="1"/>
    <col min="3004" max="3004" width="6.33203125" bestFit="1" customWidth="1"/>
    <col min="3005" max="3006" width="5.33203125" bestFit="1" customWidth="1"/>
    <col min="3007" max="3007" width="4.6640625" bestFit="1" customWidth="1"/>
    <col min="3008" max="3008" width="5.33203125" bestFit="1" customWidth="1"/>
    <col min="3009" max="3009" width="6.33203125" bestFit="1" customWidth="1"/>
    <col min="3010" max="3010" width="4.6640625" bestFit="1" customWidth="1"/>
    <col min="3011" max="3011" width="5.33203125" bestFit="1" customWidth="1"/>
    <col min="3012" max="3012" width="6.33203125" bestFit="1" customWidth="1"/>
    <col min="3013" max="3013" width="4.6640625" bestFit="1" customWidth="1"/>
    <col min="3014" max="3014" width="5.33203125" bestFit="1" customWidth="1"/>
    <col min="3015" max="3016" width="6.33203125" bestFit="1" customWidth="1"/>
    <col min="3017" max="3017" width="5.33203125" bestFit="1" customWidth="1"/>
    <col min="3018" max="3020" width="6.33203125" bestFit="1" customWidth="1"/>
    <col min="3021" max="3021" width="4.6640625" bestFit="1" customWidth="1"/>
    <col min="3022" max="3022" width="6.33203125" bestFit="1" customWidth="1"/>
    <col min="3023" max="3023" width="5.33203125" bestFit="1" customWidth="1"/>
    <col min="3024" max="3024" width="4.6640625" bestFit="1" customWidth="1"/>
    <col min="3025" max="3025" width="6.33203125" bestFit="1" customWidth="1"/>
    <col min="3026" max="3026" width="4.6640625" bestFit="1" customWidth="1"/>
    <col min="3027" max="3027" width="6.33203125" bestFit="1" customWidth="1"/>
    <col min="3028" max="3028" width="5.33203125" bestFit="1" customWidth="1"/>
    <col min="3029" max="3029" width="6.33203125" bestFit="1" customWidth="1"/>
    <col min="3030" max="3030" width="4.6640625" bestFit="1" customWidth="1"/>
    <col min="3031" max="3031" width="6.33203125" bestFit="1" customWidth="1"/>
    <col min="3032" max="3032" width="5.33203125" bestFit="1" customWidth="1"/>
    <col min="3033" max="3033" width="6.33203125" bestFit="1" customWidth="1"/>
    <col min="3034" max="3037" width="5.33203125" bestFit="1" customWidth="1"/>
    <col min="3038" max="3038" width="6.33203125" bestFit="1" customWidth="1"/>
    <col min="3039" max="3042" width="5.33203125" bestFit="1" customWidth="1"/>
    <col min="3043" max="3043" width="6.33203125" bestFit="1" customWidth="1"/>
    <col min="3044" max="3044" width="5.33203125" bestFit="1" customWidth="1"/>
    <col min="3045" max="3047" width="6.33203125" bestFit="1" customWidth="1"/>
    <col min="3048" max="3048" width="4.6640625" bestFit="1" customWidth="1"/>
    <col min="3049" max="3053" width="6.33203125" bestFit="1" customWidth="1"/>
    <col min="3054" max="3055" width="5.33203125" bestFit="1" customWidth="1"/>
    <col min="3056" max="3058" width="6.33203125" bestFit="1" customWidth="1"/>
    <col min="3059" max="3061" width="5.33203125" bestFit="1" customWidth="1"/>
    <col min="3062" max="3062" width="4.6640625" bestFit="1" customWidth="1"/>
    <col min="3063" max="3063" width="6.33203125" bestFit="1" customWidth="1"/>
    <col min="3064" max="3064" width="5.33203125" bestFit="1" customWidth="1"/>
    <col min="3065" max="3065" width="4.6640625" bestFit="1" customWidth="1"/>
    <col min="3066" max="3066" width="6.33203125" bestFit="1" customWidth="1"/>
    <col min="3067" max="3068" width="5.33203125" bestFit="1" customWidth="1"/>
    <col min="3069" max="3069" width="6.33203125" bestFit="1" customWidth="1"/>
    <col min="3070" max="3070" width="5.33203125" bestFit="1" customWidth="1"/>
    <col min="3071" max="3071" width="6.33203125" bestFit="1" customWidth="1"/>
    <col min="3072" max="3074" width="5.33203125" bestFit="1" customWidth="1"/>
    <col min="3075" max="3076" width="6.33203125" bestFit="1" customWidth="1"/>
    <col min="3077" max="3077" width="5.33203125" bestFit="1" customWidth="1"/>
    <col min="3078" max="3083" width="6.33203125" bestFit="1" customWidth="1"/>
    <col min="3084" max="3084" width="5.33203125" bestFit="1" customWidth="1"/>
    <col min="3085" max="3085" width="4.6640625" bestFit="1" customWidth="1"/>
    <col min="3086" max="3086" width="6.33203125" bestFit="1" customWidth="1"/>
    <col min="3087" max="3087" width="5.33203125" bestFit="1" customWidth="1"/>
    <col min="3088" max="3090" width="6.33203125" bestFit="1" customWidth="1"/>
    <col min="3091" max="3091" width="5.33203125" bestFit="1" customWidth="1"/>
    <col min="3092" max="3092" width="4.6640625" bestFit="1" customWidth="1"/>
    <col min="3093" max="3094" width="5.33203125" bestFit="1" customWidth="1"/>
    <col min="3095" max="3095" width="6.33203125" bestFit="1" customWidth="1"/>
    <col min="3096" max="3097" width="5.33203125" bestFit="1" customWidth="1"/>
    <col min="3098" max="3098" width="4.6640625" bestFit="1" customWidth="1"/>
    <col min="3099" max="3099" width="6.33203125" bestFit="1" customWidth="1"/>
    <col min="3100" max="3100" width="5.33203125" bestFit="1" customWidth="1"/>
    <col min="3101" max="3102" width="6.33203125" bestFit="1" customWidth="1"/>
    <col min="3103" max="3105" width="5.33203125" bestFit="1" customWidth="1"/>
    <col min="3106" max="3107" width="6.33203125" bestFit="1" customWidth="1"/>
    <col min="3108" max="3109" width="5.33203125" bestFit="1" customWidth="1"/>
    <col min="3110" max="3110" width="6.33203125" bestFit="1" customWidth="1"/>
    <col min="3111" max="3112" width="5.33203125" bestFit="1" customWidth="1"/>
    <col min="3113" max="3114" width="6.33203125" bestFit="1" customWidth="1"/>
    <col min="3115" max="3115" width="5.33203125" bestFit="1" customWidth="1"/>
    <col min="3116" max="3116" width="4.6640625" bestFit="1" customWidth="1"/>
    <col min="3117" max="3121" width="5.33203125" bestFit="1" customWidth="1"/>
    <col min="3122" max="3122" width="6.33203125" bestFit="1" customWidth="1"/>
    <col min="3123" max="3124" width="5.33203125" bestFit="1" customWidth="1"/>
    <col min="3125" max="3129" width="6.33203125" bestFit="1" customWidth="1"/>
    <col min="3130" max="3130" width="5.33203125" bestFit="1" customWidth="1"/>
    <col min="3131" max="3132" width="6.33203125" bestFit="1" customWidth="1"/>
    <col min="3133" max="3134" width="5.33203125" bestFit="1" customWidth="1"/>
    <col min="3135" max="3135" width="6.33203125" bestFit="1" customWidth="1"/>
    <col min="3136" max="3139" width="5.33203125" bestFit="1" customWidth="1"/>
    <col min="3140" max="3141" width="6.33203125" bestFit="1" customWidth="1"/>
    <col min="3142" max="3142" width="5.33203125" bestFit="1" customWidth="1"/>
    <col min="3143" max="3144" width="6.33203125" bestFit="1" customWidth="1"/>
    <col min="3145" max="3145" width="5.33203125" bestFit="1" customWidth="1"/>
    <col min="3146" max="3146" width="6.33203125" bestFit="1" customWidth="1"/>
    <col min="3147" max="3147" width="5.33203125" bestFit="1" customWidth="1"/>
    <col min="3148" max="3154" width="6.33203125" bestFit="1" customWidth="1"/>
    <col min="3155" max="3155" width="5.33203125" bestFit="1" customWidth="1"/>
    <col min="3156" max="3157" width="6.33203125" bestFit="1" customWidth="1"/>
    <col min="3158" max="3164" width="5.33203125" bestFit="1" customWidth="1"/>
    <col min="3165" max="3165" width="6.33203125" bestFit="1" customWidth="1"/>
    <col min="3166" max="3167" width="5.33203125" bestFit="1" customWidth="1"/>
    <col min="3168" max="3168" width="6.33203125" bestFit="1" customWidth="1"/>
    <col min="3169" max="3169" width="5.33203125" bestFit="1" customWidth="1"/>
    <col min="3170" max="3171" width="6.33203125" bestFit="1" customWidth="1"/>
    <col min="3172" max="3172" width="4.6640625" bestFit="1" customWidth="1"/>
    <col min="3173" max="3175" width="5.33203125" bestFit="1" customWidth="1"/>
    <col min="3176" max="3177" width="6.33203125" bestFit="1" customWidth="1"/>
    <col min="3178" max="3179" width="5.33203125" bestFit="1" customWidth="1"/>
    <col min="3180" max="3180" width="6.33203125" bestFit="1" customWidth="1"/>
    <col min="3181" max="3183" width="5.33203125" bestFit="1" customWidth="1"/>
    <col min="3184" max="3184" width="4.6640625" bestFit="1" customWidth="1"/>
    <col min="3185" max="3185" width="5.33203125" bestFit="1" customWidth="1"/>
    <col min="3186" max="3186" width="7.5" bestFit="1" customWidth="1"/>
    <col min="3187" max="3187" width="5.33203125" bestFit="1" customWidth="1"/>
    <col min="3188" max="3188" width="7.5" bestFit="1" customWidth="1"/>
    <col min="3189" max="3191" width="6.33203125" bestFit="1" customWidth="1"/>
    <col min="3192" max="3193" width="7.5" bestFit="1" customWidth="1"/>
    <col min="3194" max="3195" width="5.33203125" bestFit="1" customWidth="1"/>
    <col min="3196" max="3196" width="6.33203125" bestFit="1" customWidth="1"/>
    <col min="3197" max="3198" width="5.33203125" bestFit="1" customWidth="1"/>
    <col min="3199" max="3201" width="6.33203125" bestFit="1" customWidth="1"/>
    <col min="3202" max="3204" width="5.33203125" bestFit="1" customWidth="1"/>
    <col min="3205" max="3206" width="7.5" bestFit="1" customWidth="1"/>
    <col min="3207" max="3208" width="5.33203125" bestFit="1" customWidth="1"/>
    <col min="3209" max="3211" width="6.33203125" bestFit="1" customWidth="1"/>
    <col min="3212" max="3214" width="5.33203125" bestFit="1" customWidth="1"/>
    <col min="3215" max="3215" width="6.33203125" bestFit="1" customWidth="1"/>
    <col min="3216" max="3216" width="7.5" bestFit="1" customWidth="1"/>
    <col min="3217" max="3219" width="5.33203125" bestFit="1" customWidth="1"/>
    <col min="3220" max="3220" width="7.5" bestFit="1" customWidth="1"/>
    <col min="3221" max="3222" width="6.33203125" bestFit="1" customWidth="1"/>
    <col min="3223" max="3223" width="7.5" bestFit="1" customWidth="1"/>
    <col min="3224" max="3224" width="6.33203125" bestFit="1" customWidth="1"/>
    <col min="3225" max="3226" width="5.33203125" bestFit="1" customWidth="1"/>
    <col min="3227" max="3230" width="6.33203125" bestFit="1" customWidth="1"/>
    <col min="3231" max="3231" width="5.33203125" bestFit="1" customWidth="1"/>
    <col min="3232" max="3232" width="6.33203125" bestFit="1" customWidth="1"/>
    <col min="3233" max="3234" width="5.33203125" bestFit="1" customWidth="1"/>
    <col min="3235" max="3235" width="6.33203125" bestFit="1" customWidth="1"/>
    <col min="3236" max="3236" width="5.33203125" bestFit="1" customWidth="1"/>
    <col min="3237" max="3238" width="7.5" bestFit="1" customWidth="1"/>
    <col min="3239" max="3244" width="5.33203125" bestFit="1" customWidth="1"/>
    <col min="3245" max="3245" width="6.33203125" bestFit="1" customWidth="1"/>
    <col min="3246" max="3247" width="7.5" bestFit="1" customWidth="1"/>
    <col min="3248" max="3248" width="5.33203125" bestFit="1" customWidth="1"/>
    <col min="3249" max="3249" width="7.5" bestFit="1" customWidth="1"/>
    <col min="3250" max="3250" width="4.6640625" bestFit="1" customWidth="1"/>
    <col min="3251" max="3252" width="5.33203125" bestFit="1" customWidth="1"/>
    <col min="3253" max="3253" width="6.33203125" bestFit="1" customWidth="1"/>
    <col min="3254" max="3254" width="5.33203125" bestFit="1" customWidth="1"/>
    <col min="3255" max="3256" width="6.33203125" bestFit="1" customWidth="1"/>
    <col min="3257" max="3258" width="5.33203125" bestFit="1" customWidth="1"/>
    <col min="3259" max="3259" width="7.5" bestFit="1" customWidth="1"/>
    <col min="3260" max="3260" width="5.33203125" bestFit="1" customWidth="1"/>
    <col min="3261" max="3262" width="6.33203125" bestFit="1" customWidth="1"/>
    <col min="3263" max="3264" width="5.33203125" bestFit="1" customWidth="1"/>
    <col min="3265" max="3265" width="6.33203125" bestFit="1" customWidth="1"/>
    <col min="3266" max="3266" width="5.33203125" bestFit="1" customWidth="1"/>
    <col min="3267" max="3267" width="6.33203125" bestFit="1" customWidth="1"/>
    <col min="3268" max="3269" width="5.33203125" bestFit="1" customWidth="1"/>
    <col min="3270" max="3270" width="7.5" bestFit="1" customWidth="1"/>
    <col min="3271" max="3272" width="5.33203125" bestFit="1" customWidth="1"/>
    <col min="3273" max="3273" width="7.5" bestFit="1" customWidth="1"/>
    <col min="3274" max="3274" width="5.33203125" bestFit="1" customWidth="1"/>
    <col min="3275" max="3275" width="6.33203125" bestFit="1" customWidth="1"/>
    <col min="3276" max="3276" width="7.5" bestFit="1" customWidth="1"/>
    <col min="3277" max="3282" width="5.33203125" bestFit="1" customWidth="1"/>
    <col min="3283" max="3283" width="4.6640625" bestFit="1" customWidth="1"/>
    <col min="3284" max="3286" width="5.33203125" bestFit="1" customWidth="1"/>
    <col min="3287" max="3287" width="7.5" bestFit="1" customWidth="1"/>
    <col min="3288" max="3288" width="6.33203125" bestFit="1" customWidth="1"/>
    <col min="3289" max="3291" width="5.33203125" bestFit="1" customWidth="1"/>
    <col min="3292" max="3292" width="6.33203125" bestFit="1" customWidth="1"/>
    <col min="3293" max="3293" width="7.5" bestFit="1" customWidth="1"/>
    <col min="3294" max="3294" width="5.33203125" bestFit="1" customWidth="1"/>
    <col min="3295" max="3296" width="7.5" bestFit="1" customWidth="1"/>
    <col min="3297" max="3297" width="6.33203125" bestFit="1" customWidth="1"/>
    <col min="3298" max="3298" width="7.5" bestFit="1" customWidth="1"/>
    <col min="3299" max="3299" width="6.33203125" bestFit="1" customWidth="1"/>
    <col min="3300" max="3300" width="7.5" bestFit="1" customWidth="1"/>
    <col min="3301" max="3303" width="5.33203125" bestFit="1" customWidth="1"/>
    <col min="3304" max="3304" width="7.5" bestFit="1" customWidth="1"/>
    <col min="3305" max="3305" width="6.33203125" bestFit="1" customWidth="1"/>
    <col min="3306" max="3306" width="7.5" bestFit="1" customWidth="1"/>
    <col min="3307" max="3307" width="6.33203125" bestFit="1" customWidth="1"/>
    <col min="3308" max="3308" width="7.5" bestFit="1" customWidth="1"/>
    <col min="3309" max="3309" width="5.33203125" bestFit="1" customWidth="1"/>
    <col min="3310" max="3312" width="6.33203125" bestFit="1" customWidth="1"/>
    <col min="3313" max="3317" width="5.33203125" bestFit="1" customWidth="1"/>
    <col min="3318" max="3318" width="7.5" bestFit="1" customWidth="1"/>
    <col min="3319" max="3319" width="5.33203125" bestFit="1" customWidth="1"/>
    <col min="3320" max="3320" width="7.5" bestFit="1" customWidth="1"/>
    <col min="3321" max="3321" width="6.33203125" bestFit="1" customWidth="1"/>
    <col min="3322" max="3323" width="7.5" bestFit="1" customWidth="1"/>
    <col min="3324" max="3326" width="5.33203125" bestFit="1" customWidth="1"/>
    <col min="3327" max="3329" width="7.5" bestFit="1" customWidth="1"/>
    <col min="3330" max="3330" width="6.33203125" bestFit="1" customWidth="1"/>
    <col min="3331" max="3331" width="5.33203125" bestFit="1" customWidth="1"/>
    <col min="3332" max="3332" width="7.5" bestFit="1" customWidth="1"/>
    <col min="3333" max="3333" width="5.33203125" bestFit="1" customWidth="1"/>
    <col min="3334" max="3335" width="6.33203125" bestFit="1" customWidth="1"/>
    <col min="3336" max="3336" width="7.5" bestFit="1" customWidth="1"/>
    <col min="3337" max="3339" width="5.33203125" bestFit="1" customWidth="1"/>
    <col min="3340" max="3340" width="6.33203125" bestFit="1" customWidth="1"/>
    <col min="3341" max="3341" width="7.5" bestFit="1" customWidth="1"/>
    <col min="3342" max="3346" width="5.33203125" bestFit="1" customWidth="1"/>
    <col min="3347" max="3348" width="7.5" bestFit="1" customWidth="1"/>
    <col min="3349" max="3349" width="5.33203125" bestFit="1" customWidth="1"/>
    <col min="3350" max="3350" width="7.5" bestFit="1" customWidth="1"/>
    <col min="3351" max="3351" width="6.33203125" bestFit="1" customWidth="1"/>
    <col min="3352" max="3352" width="5.6640625" bestFit="1" customWidth="1"/>
    <col min="3353" max="3353" width="6.33203125" bestFit="1" customWidth="1"/>
    <col min="3354" max="3354" width="5.6640625" bestFit="1" customWidth="1"/>
    <col min="3355" max="3356" width="7.5" bestFit="1" customWidth="1"/>
    <col min="3357" max="3357" width="5.6640625" bestFit="1" customWidth="1"/>
    <col min="3358" max="3358" width="7.5" bestFit="1" customWidth="1"/>
    <col min="3359" max="3359" width="5.6640625" bestFit="1" customWidth="1"/>
    <col min="3360" max="3361" width="7.5" bestFit="1" customWidth="1"/>
    <col min="3362" max="3363" width="6.33203125" bestFit="1" customWidth="1"/>
    <col min="3364" max="3364" width="5.6640625" bestFit="1" customWidth="1"/>
    <col min="3365" max="3365" width="6.33203125" bestFit="1" customWidth="1"/>
    <col min="3366" max="3366" width="7.5" bestFit="1" customWidth="1"/>
    <col min="3367" max="3368" width="5.6640625" bestFit="1" customWidth="1"/>
    <col min="3369" max="3369" width="7.5" bestFit="1" customWidth="1"/>
    <col min="3370" max="3370" width="6.33203125" bestFit="1" customWidth="1"/>
    <col min="3371" max="3371" width="5.6640625" bestFit="1" customWidth="1"/>
    <col min="3372" max="3373" width="6.33203125" bestFit="1" customWidth="1"/>
    <col min="3374" max="3375" width="5.6640625" bestFit="1" customWidth="1"/>
    <col min="3376" max="3376" width="7.5" bestFit="1" customWidth="1"/>
    <col min="3377" max="3377" width="9.5" bestFit="1" customWidth="1"/>
    <col min="3378" max="3378" width="7" bestFit="1" customWidth="1"/>
    <col min="3379" max="3379" width="4.6640625" bestFit="1" customWidth="1"/>
    <col min="3380" max="3381" width="6.33203125" bestFit="1" customWidth="1"/>
    <col min="3382" max="3382" width="5.33203125" bestFit="1" customWidth="1"/>
    <col min="3383" max="3384" width="6.33203125" bestFit="1" customWidth="1"/>
    <col min="3385" max="3386" width="5.33203125" bestFit="1" customWidth="1"/>
    <col min="3387" max="3388" width="6.33203125" bestFit="1" customWidth="1"/>
    <col min="3389" max="3389" width="5.33203125" bestFit="1" customWidth="1"/>
    <col min="3390" max="3391" width="6.33203125" bestFit="1" customWidth="1"/>
    <col min="3392" max="3392" width="5.33203125" bestFit="1" customWidth="1"/>
    <col min="3393" max="3394" width="6.33203125" bestFit="1" customWidth="1"/>
    <col min="3395" max="3396" width="5.33203125" bestFit="1" customWidth="1"/>
    <col min="3397" max="3398" width="6.33203125" bestFit="1" customWidth="1"/>
    <col min="3399" max="3400" width="5.33203125" bestFit="1" customWidth="1"/>
    <col min="3401" max="3402" width="7.5" bestFit="1" customWidth="1"/>
    <col min="3403" max="3404" width="5.33203125" bestFit="1" customWidth="1"/>
    <col min="3405" max="3405" width="7.5" bestFit="1" customWidth="1"/>
    <col min="3406" max="3407" width="5.33203125" bestFit="1" customWidth="1"/>
    <col min="3408" max="3408" width="7.5" bestFit="1" customWidth="1"/>
    <col min="3409" max="3409" width="5.33203125" bestFit="1" customWidth="1"/>
    <col min="3410" max="3411" width="7.5" bestFit="1" customWidth="1"/>
    <col min="3412" max="3412" width="5.6640625" bestFit="1" customWidth="1"/>
    <col min="3413" max="3413" width="7.5" bestFit="1" customWidth="1"/>
    <col min="3414" max="3415" width="5.6640625" bestFit="1" customWidth="1"/>
    <col min="3416" max="3417" width="7.5" bestFit="1" customWidth="1"/>
    <col min="3418" max="3418" width="5.6640625" bestFit="1" customWidth="1"/>
    <col min="3419" max="3419" width="7.5" bestFit="1" customWidth="1"/>
    <col min="3420" max="3420" width="5.6640625" bestFit="1" customWidth="1"/>
    <col min="3421" max="3421" width="6.33203125" bestFit="1" customWidth="1"/>
    <col min="3422" max="3423" width="7.5" bestFit="1" customWidth="1"/>
    <col min="3424" max="3424" width="6.33203125" bestFit="1" customWidth="1"/>
    <col min="3425" max="3425" width="7.5" bestFit="1" customWidth="1"/>
    <col min="3426" max="3426" width="5.6640625" bestFit="1" customWidth="1"/>
    <col min="3427" max="3427" width="7.5" bestFit="1" customWidth="1"/>
    <col min="3428" max="3432" width="5.6640625" bestFit="1" customWidth="1"/>
    <col min="3433" max="3433" width="7.5" bestFit="1" customWidth="1"/>
    <col min="3434" max="3434" width="5.6640625" bestFit="1" customWidth="1"/>
    <col min="3435" max="3435" width="7.5" bestFit="1" customWidth="1"/>
    <col min="3436" max="3439" width="5.6640625" bestFit="1" customWidth="1"/>
    <col min="3440" max="3441" width="7.5" bestFit="1" customWidth="1"/>
    <col min="3442" max="3442" width="5.6640625" bestFit="1" customWidth="1"/>
    <col min="3443" max="3444" width="7.5" bestFit="1" customWidth="1"/>
    <col min="3445" max="3445" width="5.6640625" bestFit="1" customWidth="1"/>
    <col min="3446" max="3446" width="6.33203125" bestFit="1" customWidth="1"/>
    <col min="3447" max="3447" width="5.6640625" bestFit="1" customWidth="1"/>
    <col min="3448" max="3449" width="7.5" bestFit="1" customWidth="1"/>
    <col min="3450" max="3450" width="5.6640625" bestFit="1" customWidth="1"/>
    <col min="3451" max="3452" width="7.5" bestFit="1" customWidth="1"/>
    <col min="3453" max="3453" width="5.6640625" bestFit="1" customWidth="1"/>
    <col min="3454" max="3454" width="7.5" bestFit="1" customWidth="1"/>
    <col min="3455" max="3455" width="5.6640625" bestFit="1" customWidth="1"/>
    <col min="3456" max="3456" width="7.5" bestFit="1" customWidth="1"/>
    <col min="3457" max="3457" width="6.33203125" bestFit="1" customWidth="1"/>
    <col min="3458" max="3458" width="5.6640625" bestFit="1" customWidth="1"/>
    <col min="3459" max="3459" width="7.5" bestFit="1" customWidth="1"/>
    <col min="3460" max="3461" width="5.6640625" bestFit="1" customWidth="1"/>
    <col min="3462" max="3462" width="7.5" bestFit="1" customWidth="1"/>
    <col min="3463" max="3463" width="5.6640625" bestFit="1" customWidth="1"/>
    <col min="3464" max="3464" width="7.5" bestFit="1" customWidth="1"/>
    <col min="3465" max="3469" width="6.33203125" bestFit="1" customWidth="1"/>
    <col min="3470" max="3472" width="7.5" bestFit="1" customWidth="1"/>
    <col min="3473" max="3474" width="5.6640625" bestFit="1" customWidth="1"/>
    <col min="3475" max="3475" width="6.33203125" bestFit="1" customWidth="1"/>
    <col min="3476" max="3477" width="7.5" bestFit="1" customWidth="1"/>
    <col min="3478" max="3478" width="6.33203125" bestFit="1" customWidth="1"/>
    <col min="3479" max="3480" width="5.6640625" bestFit="1" customWidth="1"/>
    <col min="3481" max="3481" width="7.5" bestFit="1" customWidth="1"/>
    <col min="3482" max="3482" width="5.6640625" bestFit="1" customWidth="1"/>
    <col min="3483" max="3483" width="7.5" bestFit="1" customWidth="1"/>
    <col min="3484" max="3484" width="6.33203125" bestFit="1" customWidth="1"/>
    <col min="3485" max="3485" width="5.6640625" bestFit="1" customWidth="1"/>
    <col min="3486" max="3486" width="7.5" bestFit="1" customWidth="1"/>
    <col min="3487" max="3491" width="6.33203125" bestFit="1" customWidth="1"/>
    <col min="3492" max="3492" width="7.5" bestFit="1" customWidth="1"/>
    <col min="3493" max="3495" width="6.33203125" bestFit="1" customWidth="1"/>
    <col min="3496" max="3496" width="5.6640625" bestFit="1" customWidth="1"/>
    <col min="3497" max="3497" width="6.33203125" bestFit="1" customWidth="1"/>
    <col min="3498" max="3498" width="5.6640625" bestFit="1" customWidth="1"/>
    <col min="3499" max="3499" width="6.33203125" bestFit="1" customWidth="1"/>
    <col min="3500" max="3500" width="5.6640625" bestFit="1" customWidth="1"/>
    <col min="3501" max="3502" width="7.5" bestFit="1" customWidth="1"/>
    <col min="3503" max="3505" width="6.33203125" bestFit="1" customWidth="1"/>
    <col min="3506" max="3506" width="5.6640625" bestFit="1" customWidth="1"/>
    <col min="3507" max="3507" width="6.33203125" bestFit="1" customWidth="1"/>
    <col min="3508" max="3508" width="7.5" bestFit="1" customWidth="1"/>
    <col min="3509" max="3510" width="6.33203125" bestFit="1" customWidth="1"/>
    <col min="3511" max="3511" width="7.5" bestFit="1" customWidth="1"/>
    <col min="3512" max="3514" width="5.6640625" bestFit="1" customWidth="1"/>
    <col min="3515" max="3515" width="7.5" bestFit="1" customWidth="1"/>
    <col min="3516" max="3517" width="6.33203125" bestFit="1" customWidth="1"/>
    <col min="3518" max="3521" width="5.6640625" bestFit="1" customWidth="1"/>
    <col min="3522" max="3522" width="6.33203125" bestFit="1" customWidth="1"/>
    <col min="3523" max="3524" width="5.6640625" bestFit="1" customWidth="1"/>
    <col min="3525" max="3526" width="6.33203125" bestFit="1" customWidth="1"/>
    <col min="3527" max="3527" width="7.5" bestFit="1" customWidth="1"/>
    <col min="3528" max="3528" width="6.33203125" bestFit="1" customWidth="1"/>
    <col min="3529" max="3529" width="5.6640625" bestFit="1" customWidth="1"/>
    <col min="3530" max="3531" width="6.33203125" bestFit="1" customWidth="1"/>
    <col min="3532" max="3532" width="7.5" bestFit="1" customWidth="1"/>
    <col min="3533" max="3534" width="6.33203125" bestFit="1" customWidth="1"/>
    <col min="3535" max="3535" width="5.6640625" bestFit="1" customWidth="1"/>
    <col min="3536" max="3536" width="7.5" bestFit="1" customWidth="1"/>
    <col min="3537" max="3537" width="5.6640625" bestFit="1" customWidth="1"/>
    <col min="3538" max="3539" width="6.33203125" bestFit="1" customWidth="1"/>
    <col min="3540" max="3540" width="5.6640625" bestFit="1" customWidth="1"/>
    <col min="3541" max="3542" width="6.33203125" bestFit="1" customWidth="1"/>
    <col min="3543" max="3543" width="5.6640625" bestFit="1" customWidth="1"/>
    <col min="3544" max="3544" width="7.5" bestFit="1" customWidth="1"/>
    <col min="3545" max="3545" width="5.6640625" bestFit="1" customWidth="1"/>
    <col min="3546" max="3546" width="6.33203125" bestFit="1" customWidth="1"/>
    <col min="3547" max="3547" width="5.6640625" bestFit="1" customWidth="1"/>
    <col min="3548" max="3548" width="7.5" bestFit="1" customWidth="1"/>
    <col min="3549" max="3551" width="6.33203125" bestFit="1" customWidth="1"/>
    <col min="3552" max="3552" width="5.6640625" bestFit="1" customWidth="1"/>
    <col min="3553" max="3553" width="6.33203125" bestFit="1" customWidth="1"/>
    <col min="3554" max="3554" width="7.5" bestFit="1" customWidth="1"/>
    <col min="3555" max="3556" width="6.33203125" bestFit="1" customWidth="1"/>
    <col min="3557" max="3557" width="7.5" bestFit="1" customWidth="1"/>
    <col min="3558" max="3558" width="5.6640625" bestFit="1" customWidth="1"/>
    <col min="3559" max="3559" width="7.5" bestFit="1" customWidth="1"/>
    <col min="3560" max="3562" width="6.33203125" bestFit="1" customWidth="1"/>
    <col min="3563" max="3563" width="5.6640625" bestFit="1" customWidth="1"/>
    <col min="3564" max="3564" width="6.33203125" bestFit="1" customWidth="1"/>
    <col min="3565" max="3565" width="5.6640625" bestFit="1" customWidth="1"/>
    <col min="3566" max="3567" width="6.33203125" bestFit="1" customWidth="1"/>
    <col min="3568" max="3569" width="5.6640625" bestFit="1" customWidth="1"/>
    <col min="3570" max="3570" width="6.33203125" bestFit="1" customWidth="1"/>
    <col min="3571" max="3572" width="7.5" bestFit="1" customWidth="1"/>
    <col min="3573" max="3573" width="6.33203125" bestFit="1" customWidth="1"/>
    <col min="3574" max="3574" width="7.5" bestFit="1" customWidth="1"/>
    <col min="3575" max="3575" width="5.6640625" bestFit="1" customWidth="1"/>
    <col min="3576" max="3576" width="7.5" bestFit="1" customWidth="1"/>
    <col min="3577" max="3578" width="5.6640625" bestFit="1" customWidth="1"/>
    <col min="3579" max="3579" width="6.33203125" bestFit="1" customWidth="1"/>
    <col min="3580" max="3580" width="5.6640625" bestFit="1" customWidth="1"/>
    <col min="3581" max="3581" width="7.5" bestFit="1" customWidth="1"/>
    <col min="3582" max="3582" width="6.33203125" bestFit="1" customWidth="1"/>
    <col min="3583" max="3583" width="7.5" bestFit="1" customWidth="1"/>
    <col min="3584" max="3584" width="6.33203125" bestFit="1" customWidth="1"/>
    <col min="3585" max="3585" width="7.5" bestFit="1" customWidth="1"/>
    <col min="3586" max="3587" width="5.6640625" bestFit="1" customWidth="1"/>
    <col min="3588" max="3588" width="7.5" bestFit="1" customWidth="1"/>
    <col min="3589" max="3589" width="5.6640625" bestFit="1" customWidth="1"/>
    <col min="3590" max="3592" width="6.33203125" bestFit="1" customWidth="1"/>
    <col min="3593" max="3593" width="7.5" bestFit="1" customWidth="1"/>
    <col min="3594" max="3594" width="5.6640625" bestFit="1" customWidth="1"/>
    <col min="3595" max="3596" width="6.33203125" bestFit="1" customWidth="1"/>
    <col min="3597" max="3598" width="7.5" bestFit="1" customWidth="1"/>
    <col min="3599" max="3599" width="6.33203125" bestFit="1" customWidth="1"/>
    <col min="3600" max="3601" width="5.6640625" bestFit="1" customWidth="1"/>
    <col min="3602" max="3603" width="6.33203125" bestFit="1" customWidth="1"/>
    <col min="3604" max="3604" width="7.5" bestFit="1" customWidth="1"/>
    <col min="3605" max="3606" width="5.6640625" bestFit="1" customWidth="1"/>
    <col min="3607" max="3607" width="7.5" bestFit="1" customWidth="1"/>
    <col min="3608" max="3608" width="5.6640625" bestFit="1" customWidth="1"/>
    <col min="3609" max="3610" width="6.33203125" bestFit="1" customWidth="1"/>
    <col min="3611" max="3612" width="5.6640625" bestFit="1" customWidth="1"/>
    <col min="3613" max="3616" width="6.33203125" bestFit="1" customWidth="1"/>
    <col min="3617" max="3617" width="5.6640625" bestFit="1" customWidth="1"/>
    <col min="3618" max="3618" width="6.33203125" bestFit="1" customWidth="1"/>
    <col min="3619" max="3619" width="5.6640625" bestFit="1" customWidth="1"/>
    <col min="3620" max="3620" width="6.33203125" bestFit="1" customWidth="1"/>
    <col min="3621" max="3621" width="7.5" bestFit="1" customWidth="1"/>
    <col min="3622" max="3622" width="6.33203125" bestFit="1" customWidth="1"/>
    <col min="3623" max="3623" width="7.5" bestFit="1" customWidth="1"/>
    <col min="3624" max="3624" width="6.33203125" bestFit="1" customWidth="1"/>
    <col min="3625" max="3625" width="5.6640625" bestFit="1" customWidth="1"/>
    <col min="3626" max="3627" width="6.33203125" bestFit="1" customWidth="1"/>
    <col min="3628" max="3629" width="5.6640625" bestFit="1" customWidth="1"/>
    <col min="3630" max="3631" width="6.33203125" bestFit="1" customWidth="1"/>
    <col min="3632" max="3633" width="5.6640625" bestFit="1" customWidth="1"/>
    <col min="3634" max="3635" width="6.33203125" bestFit="1" customWidth="1"/>
    <col min="3636" max="3638" width="7.5" bestFit="1" customWidth="1"/>
    <col min="3639" max="3640" width="5.6640625" bestFit="1" customWidth="1"/>
    <col min="3641" max="3641" width="7.5" bestFit="1" customWidth="1"/>
    <col min="3642" max="3644" width="5.6640625" bestFit="1" customWidth="1"/>
    <col min="3645" max="3645" width="6.33203125" bestFit="1" customWidth="1"/>
    <col min="3646" max="3647" width="5.6640625" bestFit="1" customWidth="1"/>
    <col min="3648" max="3649" width="6.33203125" bestFit="1" customWidth="1"/>
    <col min="3650" max="3650" width="7.5" bestFit="1" customWidth="1"/>
    <col min="3651" max="3651" width="6.33203125" bestFit="1" customWidth="1"/>
    <col min="3652" max="3652" width="7.5" bestFit="1" customWidth="1"/>
    <col min="3653" max="3653" width="6.33203125" bestFit="1" customWidth="1"/>
    <col min="3654" max="3654" width="5.6640625" bestFit="1" customWidth="1"/>
    <col min="3655" max="3655" width="6.33203125" bestFit="1" customWidth="1"/>
    <col min="3656" max="3656" width="5.6640625" bestFit="1" customWidth="1"/>
    <col min="3657" max="3658" width="6.33203125" bestFit="1" customWidth="1"/>
    <col min="3659" max="3660" width="7.5" bestFit="1" customWidth="1"/>
    <col min="3661" max="3662" width="6.33203125" bestFit="1" customWidth="1"/>
    <col min="3663" max="3663" width="7.5" bestFit="1" customWidth="1"/>
    <col min="3664" max="3667" width="6.33203125" bestFit="1" customWidth="1"/>
    <col min="3668" max="3668" width="7.5" bestFit="1" customWidth="1"/>
    <col min="3669" max="3669" width="5.6640625" bestFit="1" customWidth="1"/>
    <col min="3670" max="3670" width="6.33203125" bestFit="1" customWidth="1"/>
    <col min="3671" max="3671" width="7.5" bestFit="1" customWidth="1"/>
    <col min="3672" max="3674" width="6.33203125" bestFit="1" customWidth="1"/>
    <col min="3675" max="3675" width="5.6640625" bestFit="1" customWidth="1"/>
    <col min="3676" max="3676" width="7.5" bestFit="1" customWidth="1"/>
    <col min="3677" max="3678" width="6.33203125" bestFit="1" customWidth="1"/>
    <col min="3679" max="3679" width="7.5" bestFit="1" customWidth="1"/>
    <col min="3680" max="3681" width="6.33203125" bestFit="1" customWidth="1"/>
    <col min="3682" max="3682" width="5.6640625" bestFit="1" customWidth="1"/>
    <col min="3683" max="3687" width="6.33203125" bestFit="1" customWidth="1"/>
    <col min="3688" max="3688" width="7.5" bestFit="1" customWidth="1"/>
    <col min="3689" max="3692" width="6.33203125" bestFit="1" customWidth="1"/>
    <col min="3693" max="3693" width="5.6640625" bestFit="1" customWidth="1"/>
    <col min="3694" max="3696" width="6.33203125" bestFit="1" customWidth="1"/>
    <col min="3697" max="3697" width="5.6640625" bestFit="1" customWidth="1"/>
    <col min="3698" max="3699" width="6.33203125" bestFit="1" customWidth="1"/>
    <col min="3700" max="3701" width="7.5" bestFit="1" customWidth="1"/>
    <col min="3702" max="3703" width="5.6640625" bestFit="1" customWidth="1"/>
    <col min="3704" max="3705" width="6.33203125" bestFit="1" customWidth="1"/>
    <col min="3706" max="3707" width="7.5" bestFit="1" customWidth="1"/>
    <col min="3708" max="3710" width="6.33203125" bestFit="1" customWidth="1"/>
    <col min="3711" max="3711" width="5.6640625" bestFit="1" customWidth="1"/>
    <col min="3712" max="3712" width="7.5" bestFit="1" customWidth="1"/>
    <col min="3713" max="3713" width="6.33203125" bestFit="1" customWidth="1"/>
    <col min="3714" max="3714" width="7.5" bestFit="1" customWidth="1"/>
    <col min="3715" max="3716" width="6.33203125" bestFit="1" customWidth="1"/>
    <col min="3717" max="3717" width="5.6640625" bestFit="1" customWidth="1"/>
    <col min="3718" max="3718" width="6.33203125" bestFit="1" customWidth="1"/>
    <col min="3719" max="3721" width="5.6640625" bestFit="1" customWidth="1"/>
    <col min="3722" max="3722" width="6.33203125" bestFit="1" customWidth="1"/>
    <col min="3723" max="3723" width="7.5" bestFit="1" customWidth="1"/>
    <col min="3724" max="3724" width="6.33203125" bestFit="1" customWidth="1"/>
    <col min="3725" max="3725" width="5.6640625" bestFit="1" customWidth="1"/>
    <col min="3726" max="3727" width="6.33203125" bestFit="1" customWidth="1"/>
    <col min="3728" max="3732" width="5.6640625" bestFit="1" customWidth="1"/>
    <col min="3733" max="3735" width="6.33203125" bestFit="1" customWidth="1"/>
    <col min="3736" max="3736" width="7.5" bestFit="1" customWidth="1"/>
    <col min="3737" max="3738" width="6.33203125" bestFit="1" customWidth="1"/>
    <col min="3739" max="3740" width="5.6640625" bestFit="1" customWidth="1"/>
    <col min="3741" max="3742" width="6.33203125" bestFit="1" customWidth="1"/>
    <col min="3743" max="3743" width="5.6640625" bestFit="1" customWidth="1"/>
    <col min="3744" max="3745" width="6.33203125" bestFit="1" customWidth="1"/>
    <col min="3746" max="3746" width="5.6640625" bestFit="1" customWidth="1"/>
    <col min="3747" max="3749" width="6.33203125" bestFit="1" customWidth="1"/>
    <col min="3750" max="3751" width="7.5" bestFit="1" customWidth="1"/>
    <col min="3752" max="3752" width="6.33203125" bestFit="1" customWidth="1"/>
    <col min="3753" max="3753" width="7.5" bestFit="1" customWidth="1"/>
    <col min="3754" max="3755" width="5.6640625" bestFit="1" customWidth="1"/>
    <col min="3756" max="3761" width="6.33203125" bestFit="1" customWidth="1"/>
    <col min="3762" max="3763" width="5.6640625" bestFit="1" customWidth="1"/>
    <col min="3764" max="3765" width="6.33203125" bestFit="1" customWidth="1"/>
    <col min="3766" max="3766" width="5.6640625" bestFit="1" customWidth="1"/>
    <col min="3767" max="3767" width="6.33203125" bestFit="1" customWidth="1"/>
    <col min="3768" max="3768" width="7.5" bestFit="1" customWidth="1"/>
    <col min="3769" max="3770" width="6.33203125" bestFit="1" customWidth="1"/>
    <col min="3771" max="3771" width="5.6640625" bestFit="1" customWidth="1"/>
    <col min="3772" max="3773" width="7.5" bestFit="1" customWidth="1"/>
    <col min="3774" max="3774" width="6.33203125" bestFit="1" customWidth="1"/>
    <col min="3775" max="3775" width="7.5" bestFit="1" customWidth="1"/>
    <col min="3776" max="3776" width="6.33203125" bestFit="1" customWidth="1"/>
    <col min="3777" max="3778" width="7.5" bestFit="1" customWidth="1"/>
    <col min="3779" max="3779" width="6.33203125" bestFit="1" customWidth="1"/>
    <col min="3780" max="3780" width="7.5" bestFit="1" customWidth="1"/>
    <col min="3781" max="3781" width="5.6640625" bestFit="1" customWidth="1"/>
    <col min="3782" max="3783" width="7.5" bestFit="1" customWidth="1"/>
    <col min="3784" max="3784" width="5.6640625" bestFit="1" customWidth="1"/>
    <col min="3785" max="3789" width="6.33203125" bestFit="1" customWidth="1"/>
    <col min="3790" max="3790" width="5.6640625" bestFit="1" customWidth="1"/>
    <col min="3791" max="3791" width="6.33203125" bestFit="1" customWidth="1"/>
    <col min="3792" max="3792" width="7.5" bestFit="1" customWidth="1"/>
    <col min="3793" max="3793" width="5.6640625" bestFit="1" customWidth="1"/>
    <col min="3794" max="3794" width="6.33203125" bestFit="1" customWidth="1"/>
    <col min="3795" max="3795" width="7.5" bestFit="1" customWidth="1"/>
    <col min="3796" max="3796" width="5.6640625" bestFit="1" customWidth="1"/>
    <col min="3797" max="3797" width="6.33203125" bestFit="1" customWidth="1"/>
    <col min="3798" max="3799" width="7.5" bestFit="1" customWidth="1"/>
    <col min="3800" max="3800" width="6.33203125" bestFit="1" customWidth="1"/>
    <col min="3801" max="3804" width="7.5" bestFit="1" customWidth="1"/>
    <col min="3805" max="3805" width="6.33203125" bestFit="1" customWidth="1"/>
    <col min="3806" max="3806" width="5.6640625" bestFit="1" customWidth="1"/>
    <col min="3807" max="3807" width="6.33203125" bestFit="1" customWidth="1"/>
    <col min="3808" max="3808" width="7.5" bestFit="1" customWidth="1"/>
    <col min="3809" max="3809" width="5.6640625" bestFit="1" customWidth="1"/>
    <col min="3810" max="3810" width="7.5" bestFit="1" customWidth="1"/>
    <col min="3811" max="3813" width="6.33203125" bestFit="1" customWidth="1"/>
    <col min="3814" max="3814" width="7.5" bestFit="1" customWidth="1"/>
    <col min="3815" max="3816" width="6.33203125" bestFit="1" customWidth="1"/>
    <col min="3817" max="3817" width="7.5" bestFit="1" customWidth="1"/>
    <col min="3818" max="3818" width="5.6640625" bestFit="1" customWidth="1"/>
    <col min="3819" max="3819" width="7.5" bestFit="1" customWidth="1"/>
    <col min="3820" max="3820" width="5.6640625" bestFit="1" customWidth="1"/>
    <col min="3821" max="3823" width="6.33203125" bestFit="1" customWidth="1"/>
    <col min="3824" max="3824" width="5.6640625" bestFit="1" customWidth="1"/>
    <col min="3825" max="3825" width="6.33203125" bestFit="1" customWidth="1"/>
    <col min="3826" max="3826" width="7.5" bestFit="1" customWidth="1"/>
    <col min="3827" max="3828" width="5.6640625" bestFit="1" customWidth="1"/>
    <col min="3829" max="3829" width="7.5" bestFit="1" customWidth="1"/>
    <col min="3830" max="3830" width="6.33203125" bestFit="1" customWidth="1"/>
    <col min="3831" max="3831" width="5.6640625" bestFit="1" customWidth="1"/>
    <col min="3832" max="3832" width="7.5" bestFit="1" customWidth="1"/>
    <col min="3833" max="3833" width="5.6640625" bestFit="1" customWidth="1"/>
    <col min="3834" max="3834" width="6.33203125" bestFit="1" customWidth="1"/>
    <col min="3835" max="3836" width="7.5" bestFit="1" customWidth="1"/>
    <col min="3837" max="3838" width="6.33203125" bestFit="1" customWidth="1"/>
    <col min="3839" max="3841" width="7.5" bestFit="1" customWidth="1"/>
    <col min="3842" max="3843" width="6.33203125" bestFit="1" customWidth="1"/>
    <col min="3844" max="3844" width="7.5" bestFit="1" customWidth="1"/>
    <col min="3845" max="3845" width="6.33203125" bestFit="1" customWidth="1"/>
    <col min="3846" max="3847" width="5.6640625" bestFit="1" customWidth="1"/>
    <col min="3848" max="3848" width="6.33203125" bestFit="1" customWidth="1"/>
    <col min="3849" max="3849" width="5.6640625" bestFit="1" customWidth="1"/>
    <col min="3850" max="3850" width="6.33203125" bestFit="1" customWidth="1"/>
    <col min="3851" max="3851" width="5.6640625" bestFit="1" customWidth="1"/>
    <col min="3852" max="3852" width="6.33203125" bestFit="1" customWidth="1"/>
    <col min="3853" max="3853" width="7.5" bestFit="1" customWidth="1"/>
    <col min="3854" max="3854" width="5.6640625" bestFit="1" customWidth="1"/>
    <col min="3855" max="3856" width="6.33203125" bestFit="1" customWidth="1"/>
    <col min="3857" max="3857" width="5.6640625" bestFit="1" customWidth="1"/>
    <col min="3858" max="3858" width="7.5" bestFit="1" customWidth="1"/>
    <col min="3859" max="3860" width="5.6640625" bestFit="1" customWidth="1"/>
    <col min="3861" max="3861" width="6.33203125" bestFit="1" customWidth="1"/>
    <col min="3862" max="3862" width="7.5" bestFit="1" customWidth="1"/>
    <col min="3863" max="3863" width="5.6640625" bestFit="1" customWidth="1"/>
    <col min="3864" max="3864" width="7.5" bestFit="1" customWidth="1"/>
    <col min="3865" max="3865" width="5.6640625" bestFit="1" customWidth="1"/>
    <col min="3866" max="3870" width="6.33203125" bestFit="1" customWidth="1"/>
    <col min="3871" max="3872" width="5.6640625" bestFit="1" customWidth="1"/>
    <col min="3873" max="3874" width="6.33203125" bestFit="1" customWidth="1"/>
    <col min="3875" max="3875" width="5.6640625" bestFit="1" customWidth="1"/>
    <col min="3876" max="3876" width="7.5" bestFit="1" customWidth="1"/>
    <col min="3877" max="3877" width="5.6640625" bestFit="1" customWidth="1"/>
    <col min="3878" max="3878" width="6.33203125" bestFit="1" customWidth="1"/>
    <col min="3879" max="3879" width="5.6640625" bestFit="1" customWidth="1"/>
    <col min="3880" max="3881" width="6.33203125" bestFit="1" customWidth="1"/>
    <col min="3882" max="3882" width="5.6640625" bestFit="1" customWidth="1"/>
    <col min="3883" max="3884" width="6.33203125" bestFit="1" customWidth="1"/>
    <col min="3885" max="3885" width="7.5" bestFit="1" customWidth="1"/>
    <col min="3886" max="3887" width="5.6640625" bestFit="1" customWidth="1"/>
    <col min="3888" max="3888" width="6.33203125" bestFit="1" customWidth="1"/>
    <col min="3889" max="3889" width="7.5" bestFit="1" customWidth="1"/>
    <col min="3890" max="3891" width="6.33203125" bestFit="1" customWidth="1"/>
    <col min="3892" max="3892" width="5.6640625" bestFit="1" customWidth="1"/>
    <col min="3893" max="3893" width="6.33203125" bestFit="1" customWidth="1"/>
    <col min="3894" max="3894" width="5.6640625" bestFit="1" customWidth="1"/>
    <col min="3895" max="3896" width="6.33203125" bestFit="1" customWidth="1"/>
    <col min="3897" max="3898" width="5.6640625" bestFit="1" customWidth="1"/>
    <col min="3899" max="3901" width="6.33203125" bestFit="1" customWidth="1"/>
    <col min="3902" max="3902" width="7.5" bestFit="1" customWidth="1"/>
    <col min="3903" max="3903" width="6.33203125" bestFit="1" customWidth="1"/>
    <col min="3904" max="3904" width="5.6640625" bestFit="1" customWidth="1"/>
    <col min="3905" max="3905" width="6.33203125" bestFit="1" customWidth="1"/>
    <col min="3906" max="3906" width="5.6640625" bestFit="1" customWidth="1"/>
    <col min="3907" max="3907" width="6.33203125" bestFit="1" customWidth="1"/>
    <col min="3908" max="3908" width="7.5" bestFit="1" customWidth="1"/>
    <col min="3909" max="3910" width="6.33203125" bestFit="1" customWidth="1"/>
    <col min="3911" max="3911" width="7.5" bestFit="1" customWidth="1"/>
    <col min="3912" max="3913" width="6.33203125" bestFit="1" customWidth="1"/>
    <col min="3914" max="3914" width="7.5" bestFit="1" customWidth="1"/>
    <col min="3915" max="3915" width="6.33203125" bestFit="1" customWidth="1"/>
    <col min="3916" max="3916" width="7.5" bestFit="1" customWidth="1"/>
    <col min="3917" max="3918" width="5.6640625" bestFit="1" customWidth="1"/>
    <col min="3919" max="3919" width="6.33203125" bestFit="1" customWidth="1"/>
    <col min="3920" max="3920" width="7.5" bestFit="1" customWidth="1"/>
    <col min="3921" max="3921" width="6.33203125" bestFit="1" customWidth="1"/>
    <col min="3922" max="3922" width="7.5" bestFit="1" customWidth="1"/>
    <col min="3923" max="3923" width="5.6640625" bestFit="1" customWidth="1"/>
    <col min="3924" max="3924" width="6.33203125" bestFit="1" customWidth="1"/>
    <col min="3925" max="3925" width="5.6640625" bestFit="1" customWidth="1"/>
    <col min="3926" max="3926" width="6.33203125" bestFit="1" customWidth="1"/>
    <col min="3927" max="3948" width="6.6640625" bestFit="1" customWidth="1"/>
    <col min="3949" max="3949" width="9.5" bestFit="1" customWidth="1"/>
    <col min="3950" max="3950" width="15" bestFit="1" customWidth="1"/>
    <col min="3951" max="3979" width="3.6640625" bestFit="1" customWidth="1"/>
    <col min="3980" max="4336" width="4.6640625" bestFit="1" customWidth="1"/>
    <col min="4337" max="4362" width="5.6640625" bestFit="1" customWidth="1"/>
    <col min="4363" max="4363" width="6.6640625" bestFit="1" customWidth="1"/>
    <col min="4364" max="4364" width="8.83203125" bestFit="1" customWidth="1"/>
    <col min="4365" max="4365" width="7" bestFit="1" customWidth="1"/>
    <col min="4366" max="4396" width="4.6640625" bestFit="1" customWidth="1"/>
    <col min="4397" max="4698" width="5.6640625" bestFit="1" customWidth="1"/>
    <col min="4699" max="4699" width="4.83203125" bestFit="1" customWidth="1"/>
    <col min="4700" max="4913" width="5.6640625" bestFit="1" customWidth="1"/>
    <col min="4914" max="4935" width="6.6640625" bestFit="1" customWidth="1"/>
    <col min="4936" max="4936" width="9.5" bestFit="1" customWidth="1"/>
    <col min="4937" max="4937" width="16" bestFit="1" customWidth="1"/>
    <col min="4938" max="4966" width="3.6640625" bestFit="1" customWidth="1"/>
    <col min="4967" max="5323" width="4.6640625" bestFit="1" customWidth="1"/>
    <col min="5324" max="5349" width="5.6640625" bestFit="1" customWidth="1"/>
    <col min="5350" max="5350" width="6.6640625" bestFit="1" customWidth="1"/>
    <col min="5351" max="5351" width="8.83203125" bestFit="1" customWidth="1"/>
    <col min="5352" max="5352" width="7" bestFit="1" customWidth="1"/>
    <col min="5353" max="5383" width="4.6640625" bestFit="1" customWidth="1"/>
    <col min="5384" max="5685" width="5.6640625" bestFit="1" customWidth="1"/>
    <col min="5686" max="5686" width="4.83203125" bestFit="1" customWidth="1"/>
    <col min="5687" max="5900" width="5.6640625" bestFit="1" customWidth="1"/>
    <col min="5901" max="5922" width="6.6640625" bestFit="1" customWidth="1"/>
    <col min="5923" max="5923" width="9.5" bestFit="1" customWidth="1"/>
    <col min="5924" max="5924" width="17.6640625" bestFit="1" customWidth="1"/>
    <col min="5925" max="6337" width="11.6640625" bestFit="1" customWidth="1"/>
    <col min="6338" max="6338" width="12.5" bestFit="1" customWidth="1"/>
    <col min="6339" max="6909" width="11.6640625" bestFit="1" customWidth="1"/>
    <col min="6910" max="6910" width="12.5" bestFit="1" customWidth="1"/>
    <col min="6911" max="6911" width="29.1640625" bestFit="1" customWidth="1"/>
    <col min="6912" max="6940" width="3.6640625" bestFit="1" customWidth="1"/>
    <col min="6941" max="7297" width="4.6640625" bestFit="1" customWidth="1"/>
    <col min="7298" max="7323" width="5.6640625" bestFit="1" customWidth="1"/>
    <col min="7324" max="7324" width="6.6640625" bestFit="1" customWidth="1"/>
    <col min="7325" max="7325" width="8.83203125" bestFit="1" customWidth="1"/>
    <col min="7326" max="7326" width="7" bestFit="1" customWidth="1"/>
    <col min="7327" max="7357" width="4.6640625" bestFit="1" customWidth="1"/>
    <col min="7358" max="7659" width="5.6640625" bestFit="1" customWidth="1"/>
    <col min="7660" max="7660" width="4.83203125" bestFit="1" customWidth="1"/>
    <col min="7661" max="7874" width="5.6640625" bestFit="1" customWidth="1"/>
    <col min="7875" max="7896" width="6.6640625" bestFit="1" customWidth="1"/>
    <col min="7897" max="7897" width="9.5" bestFit="1" customWidth="1"/>
    <col min="7898" max="7898" width="19.5" bestFit="1" customWidth="1"/>
    <col min="7899" max="7915" width="3.6640625" bestFit="1" customWidth="1"/>
    <col min="7916" max="7916" width="4.33203125" bestFit="1" customWidth="1"/>
    <col min="7917" max="7918" width="3.6640625" bestFit="1" customWidth="1"/>
    <col min="7919" max="7919" width="4.33203125" bestFit="1" customWidth="1"/>
    <col min="7920" max="7920" width="3.6640625" bestFit="1" customWidth="1"/>
    <col min="7921" max="7921" width="4.33203125" bestFit="1" customWidth="1"/>
    <col min="7922" max="7922" width="3.6640625" bestFit="1" customWidth="1"/>
    <col min="7923" max="7924" width="4.33203125" bestFit="1" customWidth="1"/>
    <col min="7925" max="7927" width="3.6640625" bestFit="1" customWidth="1"/>
    <col min="7928" max="7997" width="4.6640625" bestFit="1" customWidth="1"/>
    <col min="7998" max="7998" width="5.33203125" bestFit="1" customWidth="1"/>
    <col min="7999" max="8000" width="4.6640625" bestFit="1" customWidth="1"/>
    <col min="8001" max="8001" width="5.33203125" bestFit="1" customWidth="1"/>
    <col min="8002" max="8005" width="4.6640625" bestFit="1" customWidth="1"/>
    <col min="8006" max="8006" width="5.33203125" bestFit="1" customWidth="1"/>
    <col min="8007" max="8009" width="4.6640625" bestFit="1" customWidth="1"/>
    <col min="8010" max="8010" width="5.33203125" bestFit="1" customWidth="1"/>
    <col min="8011" max="8022" width="4.6640625" bestFit="1" customWidth="1"/>
    <col min="8023" max="8025" width="5.33203125" bestFit="1" customWidth="1"/>
    <col min="8026" max="8035" width="4.6640625" bestFit="1" customWidth="1"/>
    <col min="8036" max="8037" width="5.33203125" bestFit="1" customWidth="1"/>
    <col min="8038" max="8040" width="4.6640625" bestFit="1" customWidth="1"/>
    <col min="8041" max="8042" width="5.33203125" bestFit="1" customWidth="1"/>
    <col min="8043" max="8065" width="4.6640625" bestFit="1" customWidth="1"/>
    <col min="8066" max="8067" width="5.33203125" bestFit="1" customWidth="1"/>
    <col min="8068" max="8080" width="4.6640625" bestFit="1" customWidth="1"/>
    <col min="8081" max="8081" width="5.33203125" bestFit="1" customWidth="1"/>
    <col min="8082" max="8082" width="4.6640625" bestFit="1" customWidth="1"/>
    <col min="8083" max="8084" width="5.33203125" bestFit="1" customWidth="1"/>
    <col min="8085" max="8087" width="4.6640625" bestFit="1" customWidth="1"/>
    <col min="8088" max="8088" width="5.33203125" bestFit="1" customWidth="1"/>
    <col min="8089" max="8090" width="4.6640625" bestFit="1" customWidth="1"/>
    <col min="8091" max="8091" width="5.33203125" bestFit="1" customWidth="1"/>
    <col min="8092" max="8120" width="4.6640625" bestFit="1" customWidth="1"/>
    <col min="8121" max="8121" width="5.33203125" bestFit="1" customWidth="1"/>
    <col min="8122" max="8122" width="4.6640625" bestFit="1" customWidth="1"/>
    <col min="8123" max="8123" width="5.33203125" bestFit="1" customWidth="1"/>
    <col min="8124" max="8125" width="4.6640625" bestFit="1" customWidth="1"/>
    <col min="8126" max="8128" width="5.33203125" bestFit="1" customWidth="1"/>
    <col min="8129" max="8139" width="4.6640625" bestFit="1" customWidth="1"/>
    <col min="8140" max="8141" width="5.33203125" bestFit="1" customWidth="1"/>
    <col min="8142" max="8143" width="4.6640625" bestFit="1" customWidth="1"/>
    <col min="8144" max="8144" width="5.33203125" bestFit="1" customWidth="1"/>
    <col min="8145" max="8150" width="4.6640625" bestFit="1" customWidth="1"/>
    <col min="8151" max="8151" width="5.33203125" bestFit="1" customWidth="1"/>
    <col min="8152" max="8154" width="4.6640625" bestFit="1" customWidth="1"/>
    <col min="8155" max="8158" width="5.33203125" bestFit="1" customWidth="1"/>
    <col min="8159" max="8161" width="4.6640625" bestFit="1" customWidth="1"/>
    <col min="8162" max="8164" width="5.33203125" bestFit="1" customWidth="1"/>
    <col min="8165" max="8171" width="4.6640625" bestFit="1" customWidth="1"/>
    <col min="8172" max="8173" width="5.33203125" bestFit="1" customWidth="1"/>
    <col min="8174" max="8180" width="4.6640625" bestFit="1" customWidth="1"/>
    <col min="8181" max="8182" width="5.33203125" bestFit="1" customWidth="1"/>
    <col min="8183" max="8183" width="4.6640625" bestFit="1" customWidth="1"/>
    <col min="8184" max="8184" width="5.33203125" bestFit="1" customWidth="1"/>
    <col min="8185" max="8193" width="4.6640625" bestFit="1" customWidth="1"/>
    <col min="8194" max="8194" width="5.33203125" bestFit="1" customWidth="1"/>
    <col min="8195" max="8195" width="4.6640625" bestFit="1" customWidth="1"/>
    <col min="8196" max="8196" width="5.33203125" bestFit="1" customWidth="1"/>
    <col min="8197" max="8199" width="4.6640625" bestFit="1" customWidth="1"/>
    <col min="8200" max="8200" width="5.33203125" bestFit="1" customWidth="1"/>
    <col min="8201" max="8201" width="4.6640625" bestFit="1" customWidth="1"/>
    <col min="8202" max="8202" width="5.33203125" bestFit="1" customWidth="1"/>
    <col min="8203" max="8204" width="4.6640625" bestFit="1" customWidth="1"/>
    <col min="8205" max="8205" width="5.33203125" bestFit="1" customWidth="1"/>
    <col min="8206" max="8207" width="4.6640625" bestFit="1" customWidth="1"/>
    <col min="8208" max="8208" width="5.33203125" bestFit="1" customWidth="1"/>
    <col min="8209" max="8210" width="4.6640625" bestFit="1" customWidth="1"/>
    <col min="8211" max="8211" width="5.33203125" bestFit="1" customWidth="1"/>
    <col min="8212" max="8221" width="4.6640625" bestFit="1" customWidth="1"/>
    <col min="8222" max="8223" width="5.33203125" bestFit="1" customWidth="1"/>
    <col min="8224" max="8226" width="4.6640625" bestFit="1" customWidth="1"/>
    <col min="8227" max="8228" width="5.33203125" bestFit="1" customWidth="1"/>
    <col min="8229" max="8229" width="4.6640625" bestFit="1" customWidth="1"/>
    <col min="8230" max="8235" width="5.33203125" bestFit="1" customWidth="1"/>
    <col min="8236" max="8238" width="4.6640625" bestFit="1" customWidth="1"/>
    <col min="8239" max="8241" width="5.33203125" bestFit="1" customWidth="1"/>
    <col min="8242" max="8242" width="4.6640625" bestFit="1" customWidth="1"/>
    <col min="8243" max="8243" width="5.33203125" bestFit="1" customWidth="1"/>
    <col min="8244" max="8246" width="4.6640625" bestFit="1" customWidth="1"/>
    <col min="8247" max="8247" width="5.33203125" bestFit="1" customWidth="1"/>
    <col min="8248" max="8252" width="4.6640625" bestFit="1" customWidth="1"/>
    <col min="8253" max="8253" width="5.33203125" bestFit="1" customWidth="1"/>
    <col min="8254" max="8254" width="4.6640625" bestFit="1" customWidth="1"/>
    <col min="8255" max="8258" width="5.33203125" bestFit="1" customWidth="1"/>
    <col min="8259" max="8261" width="4.6640625" bestFit="1" customWidth="1"/>
    <col min="8262" max="8264" width="5.33203125" bestFit="1" customWidth="1"/>
    <col min="8265" max="8266" width="4.6640625" bestFit="1" customWidth="1"/>
    <col min="8267" max="8267" width="5.33203125" bestFit="1" customWidth="1"/>
    <col min="8268" max="8269" width="4.6640625" bestFit="1" customWidth="1"/>
    <col min="8270" max="8271" width="5.33203125" bestFit="1" customWidth="1"/>
    <col min="8272" max="8274" width="4.6640625" bestFit="1" customWidth="1"/>
    <col min="8275" max="8276" width="5.33203125" bestFit="1" customWidth="1"/>
    <col min="8277" max="8281" width="4.6640625" bestFit="1" customWidth="1"/>
    <col min="8282" max="8283" width="5.33203125" bestFit="1" customWidth="1"/>
    <col min="8284" max="8284" width="4.6640625" bestFit="1" customWidth="1"/>
    <col min="8285" max="8310" width="5.6640625" bestFit="1" customWidth="1"/>
    <col min="8311" max="8311" width="6.6640625" bestFit="1" customWidth="1"/>
    <col min="8312" max="8312" width="8.83203125" bestFit="1" customWidth="1"/>
    <col min="8313" max="8313" width="7" bestFit="1" customWidth="1"/>
    <col min="8314" max="8318" width="4.6640625" bestFit="1" customWidth="1"/>
    <col min="8319" max="8319" width="5.33203125" bestFit="1" customWidth="1"/>
    <col min="8320" max="8327" width="4.6640625" bestFit="1" customWidth="1"/>
    <col min="8328" max="8329" width="5.33203125" bestFit="1" customWidth="1"/>
    <col min="8330" max="8335" width="4.6640625" bestFit="1" customWidth="1"/>
    <col min="8336" max="8337" width="5.33203125" bestFit="1" customWidth="1"/>
    <col min="8338" max="8339" width="4.6640625" bestFit="1" customWidth="1"/>
    <col min="8340" max="8340" width="5.33203125" bestFit="1" customWidth="1"/>
    <col min="8341" max="8342" width="4.6640625" bestFit="1" customWidth="1"/>
    <col min="8343" max="8343" width="5.33203125" bestFit="1" customWidth="1"/>
    <col min="8344" max="8344" width="4.6640625" bestFit="1" customWidth="1"/>
    <col min="8345" max="8646" width="5.6640625" bestFit="1" customWidth="1"/>
    <col min="8647" max="8647" width="5.33203125" bestFit="1" customWidth="1"/>
    <col min="8648" max="8861" width="5.6640625" bestFit="1" customWidth="1"/>
    <col min="8862" max="8883" width="6.6640625" bestFit="1" customWidth="1"/>
    <col min="8884" max="8884" width="9.5" bestFit="1" customWidth="1"/>
    <col min="8885" max="8885" width="17" bestFit="1" customWidth="1"/>
    <col min="8886" max="8887" width="12.6640625" bestFit="1" customWidth="1"/>
    <col min="8888" max="8888" width="5.33203125" bestFit="1" customWidth="1"/>
    <col min="8889" max="8892" width="12.6640625" bestFit="1" customWidth="1"/>
    <col min="8893" max="8893" width="5.33203125" bestFit="1" customWidth="1"/>
    <col min="8894" max="8896" width="12.6640625" bestFit="1" customWidth="1"/>
    <col min="8897" max="8897" width="5.33203125" bestFit="1" customWidth="1"/>
    <col min="8898" max="8900" width="12.6640625" bestFit="1" customWidth="1"/>
    <col min="8901" max="8901" width="8.5" bestFit="1" customWidth="1"/>
    <col min="8902" max="8903" width="12.6640625" bestFit="1" customWidth="1"/>
    <col min="8904" max="8904" width="5.33203125" bestFit="1" customWidth="1"/>
    <col min="8905" max="8906" width="12.6640625" bestFit="1" customWidth="1"/>
    <col min="8907" max="8907" width="5.33203125" bestFit="1" customWidth="1"/>
    <col min="8908" max="8908" width="11.6640625" bestFit="1" customWidth="1"/>
    <col min="8909" max="8912" width="12.6640625" bestFit="1" customWidth="1"/>
    <col min="8913" max="8913" width="7.5" bestFit="1" customWidth="1"/>
    <col min="8914" max="8914" width="11.6640625" bestFit="1" customWidth="1"/>
    <col min="8915" max="8924" width="12.6640625" bestFit="1" customWidth="1"/>
    <col min="8925" max="8925" width="11.6640625" bestFit="1" customWidth="1"/>
    <col min="8926" max="8927" width="12.6640625" bestFit="1" customWidth="1"/>
    <col min="8928" max="8928" width="11.6640625" bestFit="1" customWidth="1"/>
    <col min="8929" max="8934" width="12.6640625" bestFit="1" customWidth="1"/>
    <col min="8935" max="8935" width="6.33203125" bestFit="1" customWidth="1"/>
    <col min="8936" max="8937" width="12.6640625" bestFit="1" customWidth="1"/>
    <col min="8938" max="8938" width="11.6640625" bestFit="1" customWidth="1"/>
    <col min="8939" max="8939" width="12.6640625" bestFit="1" customWidth="1"/>
    <col min="8940" max="8940" width="11.6640625" bestFit="1" customWidth="1"/>
    <col min="8941" max="8949" width="12.6640625" bestFit="1" customWidth="1"/>
    <col min="8950" max="8950" width="7.5" bestFit="1" customWidth="1"/>
    <col min="8951" max="8951" width="12.6640625" bestFit="1" customWidth="1"/>
    <col min="8952" max="8952" width="6.33203125" bestFit="1" customWidth="1"/>
    <col min="8953" max="8973" width="12.6640625" bestFit="1" customWidth="1"/>
    <col min="8974" max="8974" width="11.6640625" bestFit="1" customWidth="1"/>
    <col min="8975" max="8977" width="12.6640625" bestFit="1" customWidth="1"/>
    <col min="8978" max="8978" width="11.6640625" bestFit="1" customWidth="1"/>
    <col min="8979" max="8980" width="12.6640625" bestFit="1" customWidth="1"/>
    <col min="8981" max="8981" width="7.5" bestFit="1" customWidth="1"/>
    <col min="8982" max="8985" width="12.6640625" bestFit="1" customWidth="1"/>
    <col min="8986" max="8986" width="7.5" bestFit="1" customWidth="1"/>
    <col min="8987" max="9011" width="12.6640625" bestFit="1" customWidth="1"/>
    <col min="9012" max="9012" width="11.6640625" bestFit="1" customWidth="1"/>
    <col min="9013" max="9013" width="12.6640625" bestFit="1" customWidth="1"/>
    <col min="9014" max="9014" width="5.33203125" bestFit="1" customWidth="1"/>
    <col min="9015" max="9017" width="12.6640625" bestFit="1" customWidth="1"/>
    <col min="9018" max="9018" width="8.5" bestFit="1" customWidth="1"/>
    <col min="9019" max="9025" width="12.6640625" bestFit="1" customWidth="1"/>
    <col min="9026" max="9026" width="11.6640625" bestFit="1" customWidth="1"/>
    <col min="9027" max="9029" width="12.6640625" bestFit="1" customWidth="1"/>
    <col min="9030" max="9030" width="11.6640625" bestFit="1" customWidth="1"/>
    <col min="9031" max="9032" width="12.6640625" bestFit="1" customWidth="1"/>
    <col min="9033" max="9033" width="11.6640625" bestFit="1" customWidth="1"/>
    <col min="9034" max="9042" width="12.6640625" bestFit="1" customWidth="1"/>
    <col min="9043" max="9043" width="6.33203125" bestFit="1" customWidth="1"/>
    <col min="9044" max="9044" width="12.6640625" bestFit="1" customWidth="1"/>
    <col min="9045" max="9045" width="6.33203125" bestFit="1" customWidth="1"/>
    <col min="9046" max="9048" width="12.6640625" bestFit="1" customWidth="1"/>
    <col min="9049" max="9049" width="11.6640625" bestFit="1" customWidth="1"/>
    <col min="9050" max="9053" width="12.6640625" bestFit="1" customWidth="1"/>
    <col min="9054" max="9054" width="11.6640625" bestFit="1" customWidth="1"/>
    <col min="9055" max="9055" width="8.5" bestFit="1" customWidth="1"/>
    <col min="9056" max="9056" width="11.6640625" bestFit="1" customWidth="1"/>
    <col min="9057" max="9062" width="12.6640625" bestFit="1" customWidth="1"/>
    <col min="9063" max="9063" width="11.6640625" bestFit="1" customWidth="1"/>
    <col min="9064" max="9071" width="12.6640625" bestFit="1" customWidth="1"/>
    <col min="9072" max="9072" width="11.6640625" bestFit="1" customWidth="1"/>
    <col min="9073" max="9073" width="12.6640625" bestFit="1" customWidth="1"/>
    <col min="9074" max="9074" width="9.5" bestFit="1" customWidth="1"/>
    <col min="9075" max="9083" width="12.6640625" bestFit="1" customWidth="1"/>
    <col min="9084" max="9084" width="11.6640625" bestFit="1" customWidth="1"/>
    <col min="9085" max="9085" width="10.6640625" bestFit="1" customWidth="1"/>
    <col min="9086" max="9092" width="12.6640625" bestFit="1" customWidth="1"/>
    <col min="9093" max="9093" width="11.6640625" bestFit="1" customWidth="1"/>
    <col min="9094" max="9095" width="12.6640625" bestFit="1" customWidth="1"/>
    <col min="9096" max="9097" width="11.6640625" bestFit="1" customWidth="1"/>
    <col min="9098" max="9100" width="12.6640625" bestFit="1" customWidth="1"/>
    <col min="9101" max="9101" width="6.33203125" bestFit="1" customWidth="1"/>
    <col min="9102" max="9119" width="12.6640625" bestFit="1" customWidth="1"/>
    <col min="9120" max="9120" width="4.6640625" bestFit="1" customWidth="1"/>
    <col min="9121" max="9124" width="12.6640625" bestFit="1" customWidth="1"/>
    <col min="9125" max="9125" width="5.33203125" bestFit="1" customWidth="1"/>
    <col min="9126" max="9134" width="12.6640625" bestFit="1" customWidth="1"/>
    <col min="9135" max="9135" width="9.5" bestFit="1" customWidth="1"/>
    <col min="9136" max="9146" width="12.6640625" bestFit="1" customWidth="1"/>
    <col min="9147" max="9147" width="11.6640625" bestFit="1" customWidth="1"/>
    <col min="9148" max="9161" width="12.6640625" bestFit="1" customWidth="1"/>
    <col min="9162" max="9162" width="5.33203125" bestFit="1" customWidth="1"/>
    <col min="9163" max="9165" width="12.6640625" bestFit="1" customWidth="1"/>
    <col min="9166" max="9166" width="7.5" bestFit="1" customWidth="1"/>
    <col min="9167" max="9168" width="12.6640625" bestFit="1" customWidth="1"/>
    <col min="9169" max="9169" width="11.6640625" bestFit="1" customWidth="1"/>
    <col min="9170" max="9171" width="12.6640625" bestFit="1" customWidth="1"/>
    <col min="9172" max="9172" width="6.33203125" bestFit="1" customWidth="1"/>
    <col min="9173" max="9173" width="12.6640625" bestFit="1" customWidth="1"/>
    <col min="9174" max="9174" width="11.6640625" bestFit="1" customWidth="1"/>
    <col min="9175" max="9182" width="12.6640625" bestFit="1" customWidth="1"/>
    <col min="9183" max="9183" width="11.6640625" bestFit="1" customWidth="1"/>
    <col min="9184" max="9184" width="12.6640625" bestFit="1" customWidth="1"/>
    <col min="9185" max="9185" width="7.5" bestFit="1" customWidth="1"/>
    <col min="9186" max="9193" width="12.6640625" bestFit="1" customWidth="1"/>
    <col min="9194" max="9194" width="7.5" bestFit="1" customWidth="1"/>
    <col min="9195" max="9195" width="12.6640625" bestFit="1" customWidth="1"/>
    <col min="9196" max="9196" width="6.33203125" bestFit="1" customWidth="1"/>
    <col min="9197" max="9198" width="12.6640625" bestFit="1" customWidth="1"/>
    <col min="9199" max="9199" width="7.5" bestFit="1" customWidth="1"/>
    <col min="9200" max="9200" width="12.6640625" bestFit="1" customWidth="1"/>
    <col min="9201" max="9201" width="11.6640625" bestFit="1" customWidth="1"/>
    <col min="9202" max="9204" width="12.6640625" bestFit="1" customWidth="1"/>
    <col min="9205" max="9205" width="8.5" bestFit="1" customWidth="1"/>
    <col min="9206" max="9206" width="11.6640625" bestFit="1" customWidth="1"/>
    <col min="9207" max="9208" width="12.6640625" bestFit="1" customWidth="1"/>
    <col min="9209" max="9209" width="11.6640625" bestFit="1" customWidth="1"/>
    <col min="9210" max="9220" width="12.6640625" bestFit="1" customWidth="1"/>
    <col min="9221" max="9221" width="11.6640625" bestFit="1" customWidth="1"/>
    <col min="9222" max="9223" width="12.6640625" bestFit="1" customWidth="1"/>
    <col min="9224" max="9224" width="5.33203125" bestFit="1" customWidth="1"/>
    <col min="9225" max="9237" width="12.6640625" bestFit="1" customWidth="1"/>
    <col min="9238" max="9238" width="7.5" bestFit="1" customWidth="1"/>
    <col min="9239" max="9245" width="12.6640625" bestFit="1" customWidth="1"/>
    <col min="9246" max="9246" width="9.5" bestFit="1" customWidth="1"/>
    <col min="9247" max="9247" width="7.5" bestFit="1" customWidth="1"/>
    <col min="9248" max="9258" width="12.6640625" bestFit="1" customWidth="1"/>
    <col min="9259" max="9259" width="5.33203125" bestFit="1" customWidth="1"/>
    <col min="9260" max="9260" width="12.6640625" bestFit="1" customWidth="1"/>
    <col min="9261" max="9261" width="6.33203125" bestFit="1" customWidth="1"/>
    <col min="9262" max="9264" width="12.6640625" bestFit="1" customWidth="1"/>
    <col min="9265" max="9265" width="10.6640625" bestFit="1" customWidth="1"/>
    <col min="9266" max="9289" width="12.6640625" bestFit="1" customWidth="1"/>
    <col min="9290" max="9290" width="6.33203125" bestFit="1" customWidth="1"/>
    <col min="9291" max="9292" width="12.6640625" bestFit="1" customWidth="1"/>
    <col min="9293" max="9293" width="5.6640625" bestFit="1" customWidth="1"/>
    <col min="9294" max="9295" width="12.6640625" bestFit="1" customWidth="1"/>
    <col min="9296" max="9296" width="6.33203125" bestFit="1" customWidth="1"/>
    <col min="9297" max="9299" width="12.6640625" bestFit="1" customWidth="1"/>
    <col min="9300" max="9300" width="7" bestFit="1" customWidth="1"/>
    <col min="9301" max="9316" width="12.6640625" bestFit="1" customWidth="1"/>
    <col min="9317" max="9317" width="9.5" bestFit="1" customWidth="1"/>
    <col min="9318" max="9319" width="7.5" bestFit="1" customWidth="1"/>
    <col min="9320" max="9326" width="12.6640625" bestFit="1" customWidth="1"/>
    <col min="9327" max="9327" width="11.6640625" bestFit="1" customWidth="1"/>
    <col min="9328" max="9337" width="12.6640625" bestFit="1" customWidth="1"/>
    <col min="9338" max="9338" width="11.6640625" bestFit="1" customWidth="1"/>
    <col min="9339" max="9349" width="12.6640625" bestFit="1" customWidth="1"/>
    <col min="9350" max="9350" width="8.5" bestFit="1" customWidth="1"/>
    <col min="9351" max="9351" width="12.6640625" bestFit="1" customWidth="1"/>
    <col min="9352" max="9352" width="5.6640625" bestFit="1" customWidth="1"/>
    <col min="9353" max="9353" width="11.6640625" bestFit="1" customWidth="1"/>
    <col min="9354" max="9354" width="12.6640625" bestFit="1" customWidth="1"/>
    <col min="9355" max="9355" width="11.6640625" bestFit="1" customWidth="1"/>
    <col min="9356" max="9357" width="12.6640625" bestFit="1" customWidth="1"/>
    <col min="9358" max="9358" width="7.5" bestFit="1" customWidth="1"/>
    <col min="9359" max="9359" width="12.6640625" bestFit="1" customWidth="1"/>
    <col min="9360" max="9360" width="11.6640625" bestFit="1" customWidth="1"/>
    <col min="9361" max="9361" width="5.6640625" bestFit="1" customWidth="1"/>
    <col min="9362" max="9365" width="12.6640625" bestFit="1" customWidth="1"/>
    <col min="9366" max="9366" width="11.6640625" bestFit="1" customWidth="1"/>
    <col min="9367" max="9367" width="5.6640625" bestFit="1" customWidth="1"/>
    <col min="9368" max="9378" width="12.6640625" bestFit="1" customWidth="1"/>
    <col min="9379" max="9379" width="11.6640625" bestFit="1" customWidth="1"/>
    <col min="9380" max="9389" width="12.6640625" bestFit="1" customWidth="1"/>
    <col min="9390" max="9390" width="7.5" bestFit="1" customWidth="1"/>
    <col min="9391" max="9408" width="12.6640625" bestFit="1" customWidth="1"/>
    <col min="9409" max="9409" width="7.5" bestFit="1" customWidth="1"/>
    <col min="9410" max="9410" width="11.6640625" bestFit="1" customWidth="1"/>
    <col min="9411" max="9414" width="12.6640625" bestFit="1" customWidth="1"/>
    <col min="9415" max="9415" width="11.6640625" bestFit="1" customWidth="1"/>
    <col min="9416" max="9417" width="12.6640625" bestFit="1" customWidth="1"/>
    <col min="9418" max="9418" width="7.5" bestFit="1" customWidth="1"/>
    <col min="9419" max="9419" width="6.33203125" bestFit="1" customWidth="1"/>
    <col min="9420" max="9429" width="12.6640625" bestFit="1" customWidth="1"/>
    <col min="9430" max="9430" width="10.6640625" bestFit="1" customWidth="1"/>
    <col min="9431" max="9433" width="12.6640625" bestFit="1" customWidth="1"/>
    <col min="9434" max="9434" width="6.33203125" bestFit="1" customWidth="1"/>
    <col min="9435" max="9441" width="12.6640625" bestFit="1" customWidth="1"/>
    <col min="9442" max="9442" width="11.6640625" bestFit="1" customWidth="1"/>
    <col min="9443" max="9443" width="10.6640625" bestFit="1" customWidth="1"/>
    <col min="9444" max="9450" width="12.6640625" bestFit="1" customWidth="1"/>
    <col min="9451" max="9451" width="7.5" bestFit="1" customWidth="1"/>
    <col min="9452" max="9455" width="12.6640625" bestFit="1" customWidth="1"/>
    <col min="9456" max="9456" width="9.5" bestFit="1" customWidth="1"/>
    <col min="9457" max="9461" width="12.6640625" bestFit="1" customWidth="1"/>
    <col min="9462" max="9462" width="5.6640625" bestFit="1" customWidth="1"/>
    <col min="9463" max="9476" width="12.6640625" bestFit="1" customWidth="1"/>
    <col min="9477" max="9477" width="5.6640625" bestFit="1" customWidth="1"/>
    <col min="9478" max="9481" width="12.6640625" bestFit="1" customWidth="1"/>
    <col min="9482" max="9482" width="10.6640625" bestFit="1" customWidth="1"/>
    <col min="9483" max="9483" width="11.6640625" bestFit="1" customWidth="1"/>
    <col min="9484" max="9495" width="12.6640625" bestFit="1" customWidth="1"/>
    <col min="9496" max="9496" width="11.6640625" bestFit="1" customWidth="1"/>
    <col min="9497" max="9497" width="12.6640625" bestFit="1" customWidth="1"/>
    <col min="9498" max="9498" width="11.6640625" bestFit="1" customWidth="1"/>
    <col min="9499" max="9499" width="12.6640625" bestFit="1" customWidth="1"/>
    <col min="9500" max="9500" width="7.5" bestFit="1" customWidth="1"/>
    <col min="9501" max="9503" width="12.6640625" bestFit="1" customWidth="1"/>
    <col min="9504" max="9504" width="11.6640625" bestFit="1" customWidth="1"/>
    <col min="9505" max="9505" width="12.6640625" bestFit="1" customWidth="1"/>
    <col min="9506" max="9506" width="9.5" bestFit="1" customWidth="1"/>
    <col min="9507" max="9507" width="12.6640625" bestFit="1" customWidth="1"/>
    <col min="9508" max="9508" width="9.5" bestFit="1" customWidth="1"/>
    <col min="9509" max="9512" width="12.6640625" bestFit="1" customWidth="1"/>
    <col min="9513" max="9513" width="11.6640625" bestFit="1" customWidth="1"/>
    <col min="9514" max="9514" width="5.6640625" bestFit="1" customWidth="1"/>
    <col min="9515" max="9515" width="11.6640625" bestFit="1" customWidth="1"/>
    <col min="9516" max="9524" width="12.6640625" bestFit="1" customWidth="1"/>
    <col min="9525" max="9525" width="6.33203125" bestFit="1" customWidth="1"/>
    <col min="9526" max="9527" width="12.6640625" bestFit="1" customWidth="1"/>
    <col min="9528" max="9528" width="8.5" bestFit="1" customWidth="1"/>
    <col min="9529" max="9533" width="12.6640625" bestFit="1" customWidth="1"/>
    <col min="9534" max="9534" width="5.6640625" bestFit="1" customWidth="1"/>
    <col min="9535" max="9539" width="12.6640625" bestFit="1" customWidth="1"/>
    <col min="9540" max="9540" width="11.6640625" bestFit="1" customWidth="1"/>
    <col min="9541" max="9541" width="7.5" bestFit="1" customWidth="1"/>
    <col min="9542" max="9569" width="12.6640625" bestFit="1" customWidth="1"/>
    <col min="9570" max="9570" width="11.6640625" bestFit="1" customWidth="1"/>
    <col min="9571" max="9571" width="8.5" bestFit="1" customWidth="1"/>
    <col min="9572" max="9575" width="12.6640625" bestFit="1" customWidth="1"/>
    <col min="9576" max="9576" width="6.33203125" bestFit="1" customWidth="1"/>
    <col min="9577" max="9578" width="12.6640625" bestFit="1" customWidth="1"/>
    <col min="9579" max="9579" width="11.6640625" bestFit="1" customWidth="1"/>
    <col min="9580" max="9580" width="8.5" bestFit="1" customWidth="1"/>
    <col min="9581" max="9589" width="12.6640625" bestFit="1" customWidth="1"/>
    <col min="9590" max="9590" width="11.6640625" bestFit="1" customWidth="1"/>
    <col min="9591" max="9593" width="12.6640625" bestFit="1" customWidth="1"/>
    <col min="9594" max="9594" width="11.6640625" bestFit="1" customWidth="1"/>
    <col min="9595" max="9595" width="12.6640625" bestFit="1" customWidth="1"/>
    <col min="9596" max="9596" width="6.33203125" bestFit="1" customWidth="1"/>
    <col min="9597" max="9602" width="12.6640625" bestFit="1" customWidth="1"/>
    <col min="9603" max="9603" width="7.5" bestFit="1" customWidth="1"/>
    <col min="9604" max="9614" width="12.6640625" bestFit="1" customWidth="1"/>
    <col min="9615" max="9615" width="11.6640625" bestFit="1" customWidth="1"/>
    <col min="9616" max="9629" width="12.6640625" bestFit="1" customWidth="1"/>
    <col min="9630" max="9630" width="7.5" bestFit="1" customWidth="1"/>
    <col min="9631" max="9631" width="12.6640625" bestFit="1" customWidth="1"/>
    <col min="9632" max="9632" width="5.6640625" bestFit="1" customWidth="1"/>
    <col min="9633" max="9634" width="12.6640625" bestFit="1" customWidth="1"/>
    <col min="9635" max="9635" width="11.6640625" bestFit="1" customWidth="1"/>
    <col min="9636" max="9636" width="12.6640625" bestFit="1" customWidth="1"/>
    <col min="9637" max="9637" width="8.5" bestFit="1" customWidth="1"/>
    <col min="9638" max="9642" width="12.6640625" bestFit="1" customWidth="1"/>
    <col min="9643" max="9643" width="10.6640625" bestFit="1" customWidth="1"/>
    <col min="9644" max="9645" width="12.6640625" bestFit="1" customWidth="1"/>
    <col min="9646" max="9646" width="7.5" bestFit="1" customWidth="1"/>
    <col min="9647" max="9650" width="12.6640625" bestFit="1" customWidth="1"/>
    <col min="9651" max="9651" width="7.5" bestFit="1" customWidth="1"/>
    <col min="9652" max="9656" width="12.6640625" bestFit="1" customWidth="1"/>
    <col min="9657" max="9657" width="8.5" bestFit="1" customWidth="1"/>
    <col min="9658" max="9659" width="12.6640625" bestFit="1" customWidth="1"/>
    <col min="9660" max="9660" width="7.5" bestFit="1" customWidth="1"/>
    <col min="9661" max="9661" width="12.6640625" bestFit="1" customWidth="1"/>
    <col min="9662" max="9662" width="5.6640625" bestFit="1" customWidth="1"/>
    <col min="9663" max="9666" width="12.6640625" bestFit="1" customWidth="1"/>
    <col min="9667" max="9667" width="7.5" bestFit="1" customWidth="1"/>
    <col min="9668" max="9670" width="12.6640625" bestFit="1" customWidth="1"/>
    <col min="9671" max="9672" width="11.6640625" bestFit="1" customWidth="1"/>
    <col min="9673" max="9676" width="12.6640625" bestFit="1" customWidth="1"/>
    <col min="9677" max="9677" width="6.33203125" bestFit="1" customWidth="1"/>
    <col min="9678" max="9680" width="12.6640625" bestFit="1" customWidth="1"/>
    <col min="9681" max="9681" width="11.6640625" bestFit="1" customWidth="1"/>
    <col min="9682" max="9690" width="12.6640625" bestFit="1" customWidth="1"/>
    <col min="9691" max="9692" width="6.33203125" bestFit="1" customWidth="1"/>
    <col min="9693" max="9694" width="12.6640625" bestFit="1" customWidth="1"/>
    <col min="9695" max="9695" width="11.6640625" bestFit="1" customWidth="1"/>
    <col min="9696" max="9697" width="12.6640625" bestFit="1" customWidth="1"/>
    <col min="9698" max="9698" width="5.6640625" bestFit="1" customWidth="1"/>
    <col min="9699" max="9701" width="12.6640625" bestFit="1" customWidth="1"/>
    <col min="9702" max="9702" width="11.6640625" bestFit="1" customWidth="1"/>
    <col min="9703" max="9705" width="12.6640625" bestFit="1" customWidth="1"/>
    <col min="9706" max="9706" width="5.6640625" bestFit="1" customWidth="1"/>
    <col min="9707" max="9707" width="12.6640625" bestFit="1" customWidth="1"/>
    <col min="9708" max="9708" width="7.5" bestFit="1" customWidth="1"/>
    <col min="9709" max="9714" width="12.6640625" bestFit="1" customWidth="1"/>
    <col min="9715" max="9715" width="5.6640625" bestFit="1" customWidth="1"/>
    <col min="9716" max="9718" width="12.6640625" bestFit="1" customWidth="1"/>
    <col min="9719" max="9719" width="10.6640625" bestFit="1" customWidth="1"/>
    <col min="9720" max="9731" width="12.6640625" bestFit="1" customWidth="1"/>
    <col min="9732" max="9732" width="11.6640625" bestFit="1" customWidth="1"/>
    <col min="9733" max="9736" width="12.6640625" bestFit="1" customWidth="1"/>
    <col min="9737" max="9737" width="7.5" bestFit="1" customWidth="1"/>
    <col min="9738" max="9742" width="12.6640625" bestFit="1" customWidth="1"/>
    <col min="9743" max="9743" width="6.33203125" bestFit="1" customWidth="1"/>
    <col min="9744" max="9745" width="12.6640625" bestFit="1" customWidth="1"/>
    <col min="9746" max="9746" width="8.5" bestFit="1" customWidth="1"/>
    <col min="9747" max="9750" width="12.6640625" bestFit="1" customWidth="1"/>
    <col min="9751" max="9751" width="11.6640625" bestFit="1" customWidth="1"/>
    <col min="9752" max="9752" width="6.33203125" bestFit="1" customWidth="1"/>
    <col min="9753" max="9758" width="12.6640625" bestFit="1" customWidth="1"/>
    <col min="9759" max="9759" width="6.33203125" bestFit="1" customWidth="1"/>
    <col min="9760" max="9767" width="12.6640625" bestFit="1" customWidth="1"/>
    <col min="9768" max="9768" width="6.33203125" bestFit="1" customWidth="1"/>
    <col min="9769" max="9769" width="7.5" bestFit="1" customWidth="1"/>
    <col min="9770" max="9778" width="12.6640625" bestFit="1" customWidth="1"/>
    <col min="9779" max="9779" width="8.5" bestFit="1" customWidth="1"/>
    <col min="9780" max="9784" width="12.6640625" bestFit="1" customWidth="1"/>
    <col min="9785" max="9785" width="8.5" bestFit="1" customWidth="1"/>
    <col min="9786" max="9786" width="12.6640625" bestFit="1" customWidth="1"/>
    <col min="9787" max="9787" width="6.33203125" bestFit="1" customWidth="1"/>
    <col min="9788" max="9790" width="12.6640625" bestFit="1" customWidth="1"/>
    <col min="9791" max="9791" width="7.5" bestFit="1" customWidth="1"/>
    <col min="9792" max="9795" width="12.6640625" bestFit="1" customWidth="1"/>
    <col min="9796" max="9796" width="7.5" bestFit="1" customWidth="1"/>
    <col min="9797" max="9801" width="12.6640625" bestFit="1" customWidth="1"/>
    <col min="9802" max="9802" width="7.5" bestFit="1" customWidth="1"/>
    <col min="9803" max="9804" width="12.6640625" bestFit="1" customWidth="1"/>
    <col min="9805" max="9805" width="6.33203125" bestFit="1" customWidth="1"/>
    <col min="9806" max="9807" width="12.6640625" bestFit="1" customWidth="1"/>
    <col min="9808" max="9808" width="6.33203125" bestFit="1" customWidth="1"/>
    <col min="9809" max="9812" width="12.6640625" bestFit="1" customWidth="1"/>
    <col min="9813" max="9813" width="9.5" bestFit="1" customWidth="1"/>
    <col min="9814" max="9817" width="12.6640625" bestFit="1" customWidth="1"/>
    <col min="9818" max="9818" width="7.5" bestFit="1" customWidth="1"/>
    <col min="9819" max="9821" width="12.6640625" bestFit="1" customWidth="1"/>
    <col min="9822" max="9822" width="5.6640625" bestFit="1" customWidth="1"/>
    <col min="9823" max="9824" width="12.6640625" bestFit="1" customWidth="1"/>
    <col min="9825" max="9825" width="6.33203125" bestFit="1" customWidth="1"/>
    <col min="9826" max="9830" width="12.6640625" bestFit="1" customWidth="1"/>
    <col min="9831" max="9831" width="9.5" bestFit="1" customWidth="1"/>
    <col min="9832" max="9835" width="12.6640625" bestFit="1" customWidth="1"/>
    <col min="9836" max="9836" width="7.5" bestFit="1" customWidth="1"/>
    <col min="9837" max="9837" width="5.6640625" bestFit="1" customWidth="1"/>
    <col min="9838" max="9838" width="12.6640625" bestFit="1" customWidth="1"/>
    <col min="9839" max="9839" width="6.33203125" bestFit="1" customWidth="1"/>
    <col min="9840" max="9842" width="12.6640625" bestFit="1" customWidth="1"/>
    <col min="9843" max="9843" width="5.6640625" bestFit="1" customWidth="1"/>
    <col min="9844" max="9846" width="12.6640625" bestFit="1" customWidth="1"/>
    <col min="9847" max="9848" width="5.6640625" bestFit="1" customWidth="1"/>
    <col min="9849" max="9850" width="12.6640625" bestFit="1" customWidth="1"/>
    <col min="9851" max="9851" width="7.5" bestFit="1" customWidth="1"/>
    <col min="9852" max="9855" width="12.6640625" bestFit="1" customWidth="1"/>
    <col min="9856" max="9856" width="6.6640625" bestFit="1" customWidth="1"/>
    <col min="9857" max="9863" width="12.6640625" bestFit="1" customWidth="1"/>
    <col min="9864" max="9864" width="7.5" bestFit="1" customWidth="1"/>
    <col min="9865" max="9867" width="12.6640625" bestFit="1" customWidth="1"/>
    <col min="9868" max="9868" width="8.5" bestFit="1" customWidth="1"/>
    <col min="9869" max="9869" width="9.5" bestFit="1" customWidth="1"/>
    <col min="9870" max="9871" width="12.6640625" bestFit="1" customWidth="1"/>
    <col min="9872" max="9872" width="14.5" bestFit="1" customWidth="1"/>
    <col min="9873" max="10285" width="11.6640625" bestFit="1" customWidth="1"/>
    <col min="10286" max="10286" width="12.5" bestFit="1" customWidth="1"/>
    <col min="10287" max="10858" width="11.6640625" bestFit="1" customWidth="1"/>
    <col min="10859" max="10859" width="16.83203125" bestFit="1" customWidth="1"/>
    <col min="10860" max="10888" width="3.6640625" bestFit="1" customWidth="1"/>
    <col min="10889" max="11245" width="4.6640625" bestFit="1" customWidth="1"/>
    <col min="11246" max="11271" width="5.6640625" bestFit="1" customWidth="1"/>
    <col min="11272" max="11272" width="6.6640625" bestFit="1" customWidth="1"/>
    <col min="11273" max="11273" width="8.83203125" bestFit="1" customWidth="1"/>
    <col min="11274" max="11274" width="7" bestFit="1" customWidth="1"/>
    <col min="11275" max="11305" width="4.6640625" bestFit="1" customWidth="1"/>
    <col min="11306" max="11607" width="5.6640625" bestFit="1" customWidth="1"/>
    <col min="11608" max="11608" width="4.83203125" bestFit="1" customWidth="1"/>
    <col min="11609" max="11822" width="5.6640625" bestFit="1" customWidth="1"/>
    <col min="11823" max="11844" width="6.6640625" bestFit="1" customWidth="1"/>
    <col min="11845" max="11845" width="9.5" bestFit="1" customWidth="1"/>
    <col min="11846" max="11846" width="17.6640625" bestFit="1" customWidth="1"/>
    <col min="11847" max="11847" width="15.6640625" bestFit="1" customWidth="1"/>
    <col min="11848" max="11848" width="20.83203125" bestFit="1" customWidth="1"/>
    <col min="11849" max="11849" width="18.83203125" bestFit="1" customWidth="1"/>
    <col min="11850" max="11850" width="19.6640625" bestFit="1" customWidth="1"/>
    <col min="11851" max="11851" width="20.6640625" bestFit="1" customWidth="1"/>
    <col min="11852" max="11852" width="22.5" bestFit="1" customWidth="1"/>
    <col min="11853" max="11853" width="34" bestFit="1" customWidth="1"/>
    <col min="11854" max="11854" width="24.33203125" bestFit="1" customWidth="1"/>
    <col min="11855" max="11855" width="21.83203125" bestFit="1" customWidth="1"/>
    <col min="11856" max="11856" width="19.33203125" bestFit="1" customWidth="1"/>
    <col min="11857" max="11857" width="21.6640625" bestFit="1" customWidth="1"/>
    <col min="11858" max="11858" width="39" bestFit="1" customWidth="1"/>
    <col min="11859" max="11859" width="41.83203125" bestFit="1" customWidth="1"/>
    <col min="11860" max="11860" width="39.83203125" bestFit="1" customWidth="1"/>
    <col min="11861" max="11861" width="42.5" bestFit="1" customWidth="1"/>
    <col min="11862" max="11862" width="39.5" bestFit="1" customWidth="1"/>
    <col min="11863" max="11863" width="42.33203125" bestFit="1" customWidth="1"/>
    <col min="11864" max="11864" width="34" bestFit="1" customWidth="1"/>
    <col min="11865" max="11865" width="36.83203125" bestFit="1" customWidth="1"/>
    <col min="11866" max="11866" width="35.5" bestFit="1" customWidth="1"/>
    <col min="11867" max="11867" width="38.1640625" bestFit="1" customWidth="1"/>
    <col min="11868" max="11868" width="31.1640625" bestFit="1" customWidth="1"/>
    <col min="11869" max="11869" width="33.83203125" bestFit="1" customWidth="1"/>
    <col min="11870" max="11870" width="30.1640625" bestFit="1" customWidth="1"/>
    <col min="11871" max="11871" width="33" bestFit="1" customWidth="1"/>
    <col min="11872" max="11872" width="38.6640625" bestFit="1" customWidth="1"/>
    <col min="11873" max="11873" width="41.5" bestFit="1" customWidth="1"/>
    <col min="11874" max="11874" width="27.83203125" bestFit="1" customWidth="1"/>
    <col min="11875" max="11875" width="30.5" bestFit="1" customWidth="1"/>
    <col min="11876" max="11876" width="27.83203125" bestFit="1" customWidth="1"/>
    <col min="11877" max="11877" width="30.5" bestFit="1" customWidth="1"/>
    <col min="11878" max="11878" width="25.1640625" bestFit="1" customWidth="1"/>
    <col min="11879" max="11879" width="28" bestFit="1" customWidth="1"/>
    <col min="11880" max="11880" width="37.6640625" bestFit="1" customWidth="1"/>
    <col min="11881" max="11881" width="40.5" bestFit="1" customWidth="1"/>
    <col min="11882" max="11882" width="26.33203125" bestFit="1" customWidth="1"/>
    <col min="11883" max="11883" width="29.1640625" bestFit="1" customWidth="1"/>
    <col min="11884" max="11884" width="34.83203125" bestFit="1" customWidth="1"/>
    <col min="11885" max="11885" width="37.6640625" bestFit="1" customWidth="1"/>
    <col min="11886" max="11886" width="29" bestFit="1" customWidth="1"/>
    <col min="11887" max="11887" width="31.83203125" bestFit="1" customWidth="1"/>
    <col min="11888" max="11888" width="37.6640625" bestFit="1" customWidth="1"/>
    <col min="11889" max="11889" width="40.5" bestFit="1" customWidth="1"/>
    <col min="11890" max="11890" width="41.6640625" bestFit="1" customWidth="1"/>
    <col min="11891" max="11891" width="44.33203125" bestFit="1" customWidth="1"/>
    <col min="11892" max="11892" width="28.6640625" bestFit="1" customWidth="1"/>
    <col min="11893" max="11893" width="31.5" bestFit="1" customWidth="1"/>
    <col min="11894" max="11894" width="30.5" bestFit="1" customWidth="1"/>
    <col min="11895" max="11895" width="33.1640625" bestFit="1" customWidth="1"/>
    <col min="11896" max="11896" width="36" bestFit="1" customWidth="1"/>
    <col min="11897" max="11897" width="38.83203125" bestFit="1" customWidth="1"/>
    <col min="11898" max="11898" width="28.33203125" bestFit="1" customWidth="1"/>
    <col min="11899" max="11900" width="31" bestFit="1" customWidth="1"/>
    <col min="11901" max="11901" width="33.83203125" bestFit="1" customWidth="1"/>
    <col min="11902" max="11902" width="28.83203125" bestFit="1" customWidth="1"/>
    <col min="11903" max="11903" width="31.5" bestFit="1" customWidth="1"/>
    <col min="11904" max="11904" width="29.33203125" bestFit="1" customWidth="1"/>
    <col min="11905" max="11905" width="32" bestFit="1" customWidth="1"/>
    <col min="11906" max="11906" width="27.6640625" bestFit="1" customWidth="1"/>
    <col min="11907" max="11907" width="30.5" bestFit="1" customWidth="1"/>
    <col min="11908" max="11908" width="32.33203125" bestFit="1" customWidth="1"/>
    <col min="11909" max="11909" width="35.1640625" bestFit="1" customWidth="1"/>
    <col min="11910" max="11910" width="34.33203125" bestFit="1" customWidth="1"/>
    <col min="11911" max="11912" width="37.1640625" bestFit="1" customWidth="1"/>
    <col min="11913" max="11913" width="39.83203125" bestFit="1" customWidth="1"/>
    <col min="11914" max="11914" width="33.5" bestFit="1" customWidth="1"/>
    <col min="11915" max="11915" width="36.33203125" bestFit="1" customWidth="1"/>
    <col min="11916" max="11916" width="31.5" bestFit="1" customWidth="1"/>
    <col min="11917" max="11917" width="34.33203125" bestFit="1" customWidth="1"/>
    <col min="11918" max="11918" width="29.5" bestFit="1" customWidth="1"/>
    <col min="11919" max="11919" width="32.33203125" bestFit="1" customWidth="1"/>
    <col min="11920" max="11920" width="41.6640625" bestFit="1" customWidth="1"/>
    <col min="11921" max="11921" width="44.33203125" bestFit="1" customWidth="1"/>
    <col min="11922" max="11922" width="30" bestFit="1" customWidth="1"/>
    <col min="11923" max="11924" width="32.6640625" bestFit="1" customWidth="1"/>
    <col min="11925" max="11925" width="35.5" bestFit="1" customWidth="1"/>
    <col min="11926" max="11926" width="27.5" bestFit="1" customWidth="1"/>
    <col min="11927" max="11927" width="30.33203125" bestFit="1" customWidth="1"/>
    <col min="11928" max="11928" width="33.83203125" bestFit="1" customWidth="1"/>
    <col min="11929" max="11929" width="36.6640625" bestFit="1" customWidth="1"/>
    <col min="11930" max="11930" width="27.6640625" bestFit="1" customWidth="1"/>
    <col min="11931" max="11931" width="30.5" bestFit="1" customWidth="1"/>
    <col min="11932" max="11932" width="30.1640625" bestFit="1" customWidth="1"/>
    <col min="11933" max="11933" width="33" bestFit="1" customWidth="1"/>
    <col min="11934" max="11934" width="32.6640625" bestFit="1" customWidth="1"/>
    <col min="11935" max="11935" width="35.5" bestFit="1" customWidth="1"/>
    <col min="11936" max="11936" width="31.1640625" bestFit="1" customWidth="1"/>
    <col min="11937" max="11937" width="33.83203125" bestFit="1" customWidth="1"/>
    <col min="11938" max="11938" width="28.1640625" bestFit="1" customWidth="1"/>
    <col min="11939" max="11939" width="31" bestFit="1" customWidth="1"/>
    <col min="11940" max="11940" width="31.83203125" bestFit="1" customWidth="1"/>
    <col min="11941" max="11941" width="34.6640625" bestFit="1" customWidth="1"/>
    <col min="11942" max="11942" width="35.5" bestFit="1" customWidth="1"/>
    <col min="11943" max="11943" width="38.33203125" bestFit="1" customWidth="1"/>
    <col min="11944" max="11944" width="37.5" bestFit="1" customWidth="1"/>
    <col min="11945" max="11945" width="40.33203125" bestFit="1" customWidth="1"/>
    <col min="11946" max="11946" width="36.1640625" bestFit="1" customWidth="1"/>
    <col min="11947" max="11947" width="38.83203125" bestFit="1" customWidth="1"/>
    <col min="11948" max="11948" width="31.33203125" bestFit="1" customWidth="1"/>
    <col min="11949" max="11949" width="34.1640625" bestFit="1" customWidth="1"/>
    <col min="11950" max="11950" width="38.33203125" bestFit="1" customWidth="1"/>
    <col min="11951" max="11951" width="41.1640625" bestFit="1" customWidth="1"/>
    <col min="11952" max="11952" width="37.83203125" bestFit="1" customWidth="1"/>
    <col min="11953" max="11953" width="40.6640625" bestFit="1" customWidth="1"/>
    <col min="11954" max="11954" width="33.33203125" bestFit="1" customWidth="1"/>
    <col min="11955" max="11955" width="36" bestFit="1" customWidth="1"/>
    <col min="11956" max="11956" width="32" bestFit="1" customWidth="1"/>
    <col min="11957" max="11957" width="34.83203125" bestFit="1" customWidth="1"/>
    <col min="11958" max="11958" width="30.33203125" bestFit="1" customWidth="1"/>
    <col min="11959" max="11959" width="33.1640625" bestFit="1" customWidth="1"/>
    <col min="11960" max="11960" width="40.1640625" bestFit="1" customWidth="1"/>
    <col min="11961" max="11961" width="43" bestFit="1" customWidth="1"/>
    <col min="11962" max="11962" width="33" bestFit="1" customWidth="1"/>
    <col min="11963" max="11963" width="35.83203125" bestFit="1" customWidth="1"/>
    <col min="11964" max="11964" width="30" bestFit="1" customWidth="1"/>
    <col min="11965" max="11965" width="32.83203125" bestFit="1" customWidth="1"/>
    <col min="11966" max="11966" width="27.6640625" bestFit="1" customWidth="1"/>
    <col min="11967" max="11967" width="30.5" bestFit="1" customWidth="1"/>
    <col min="11968" max="11968" width="30.1640625" bestFit="1" customWidth="1"/>
    <col min="11969" max="11969" width="33" bestFit="1" customWidth="1"/>
    <col min="11970" max="11970" width="36.1640625" bestFit="1" customWidth="1"/>
    <col min="11971" max="11971" width="38.83203125" bestFit="1" customWidth="1"/>
    <col min="11972" max="11972" width="36.1640625" bestFit="1" customWidth="1"/>
    <col min="11973" max="11973" width="39" bestFit="1" customWidth="1"/>
    <col min="11974" max="11974" width="28" bestFit="1" customWidth="1"/>
    <col min="11975" max="11975" width="30.83203125" bestFit="1" customWidth="1"/>
    <col min="11976" max="11976" width="25.33203125" bestFit="1" customWidth="1"/>
    <col min="11977" max="11977" width="28.1640625" bestFit="1" customWidth="1"/>
    <col min="11978" max="11978" width="29.5" bestFit="1" customWidth="1"/>
    <col min="11979" max="11979" width="32.1640625" bestFit="1" customWidth="1"/>
    <col min="11980" max="11980" width="22.1640625" bestFit="1" customWidth="1"/>
    <col min="11981" max="11981" width="24.83203125" bestFit="1" customWidth="1"/>
    <col min="11982" max="11982" width="35.83203125" bestFit="1" customWidth="1"/>
    <col min="11983" max="11983" width="38.6640625" bestFit="1" customWidth="1"/>
    <col min="11984" max="11984" width="38.33203125" bestFit="1" customWidth="1"/>
    <col min="11985" max="11985" width="41.1640625" bestFit="1" customWidth="1"/>
    <col min="11986" max="11986" width="33.83203125" bestFit="1" customWidth="1"/>
    <col min="11987" max="11987" width="36.5" bestFit="1" customWidth="1"/>
    <col min="11988" max="11988" width="27.83203125" bestFit="1" customWidth="1"/>
    <col min="11989" max="11989" width="30.6640625" bestFit="1" customWidth="1"/>
    <col min="11990" max="11990" width="39.33203125" bestFit="1" customWidth="1"/>
    <col min="11991" max="11991" width="42.1640625" bestFit="1" customWidth="1"/>
    <col min="11992" max="11992" width="33" bestFit="1" customWidth="1"/>
    <col min="11993" max="11993" width="35.83203125" bestFit="1" customWidth="1"/>
    <col min="11994" max="11994" width="30.33203125" bestFit="1" customWidth="1"/>
    <col min="11995" max="11995" width="33.1640625" bestFit="1" customWidth="1"/>
    <col min="11996" max="11996" width="39.5" bestFit="1" customWidth="1"/>
    <col min="11997" max="11997" width="42.1640625" bestFit="1" customWidth="1"/>
    <col min="11998" max="11998" width="33.1640625" bestFit="1" customWidth="1"/>
    <col min="11999" max="11999" width="36" bestFit="1" customWidth="1"/>
    <col min="12000" max="12000" width="34.6640625" bestFit="1" customWidth="1"/>
    <col min="12001" max="12001" width="37.5" bestFit="1" customWidth="1"/>
    <col min="12002" max="12002" width="44.1640625" bestFit="1" customWidth="1"/>
    <col min="12003" max="12003" width="47" bestFit="1" customWidth="1"/>
    <col min="12004" max="12004" width="26.1640625" bestFit="1" customWidth="1"/>
    <col min="12005" max="12005" width="29" bestFit="1" customWidth="1"/>
    <col min="12006" max="12006" width="38" bestFit="1" customWidth="1"/>
    <col min="12007" max="12007" width="40.83203125" bestFit="1" customWidth="1"/>
    <col min="12008" max="12008" width="48.83203125" bestFit="1" customWidth="1"/>
    <col min="12009" max="12009" width="51.5" bestFit="1" customWidth="1"/>
    <col min="12010" max="12010" width="30.5" bestFit="1" customWidth="1"/>
    <col min="12011" max="12011" width="33.1640625" bestFit="1" customWidth="1"/>
    <col min="12012" max="12012" width="33.6640625" bestFit="1" customWidth="1"/>
    <col min="12013" max="12013" width="36.5" bestFit="1" customWidth="1"/>
    <col min="12014" max="12014" width="28.6640625" bestFit="1" customWidth="1"/>
    <col min="12015" max="12015" width="31.5" bestFit="1" customWidth="1"/>
    <col min="12016" max="12016" width="38" bestFit="1" customWidth="1"/>
    <col min="12017" max="12017" width="40.83203125" bestFit="1" customWidth="1"/>
    <col min="12018" max="12018" width="33" bestFit="1" customWidth="1"/>
    <col min="12019" max="12019" width="35.83203125" bestFit="1" customWidth="1"/>
    <col min="12020" max="12020" width="33" bestFit="1" customWidth="1"/>
    <col min="12021" max="12021" width="35.83203125" bestFit="1" customWidth="1"/>
    <col min="12022" max="12022" width="35" bestFit="1" customWidth="1"/>
    <col min="12023" max="12023" width="37.6640625" bestFit="1" customWidth="1"/>
    <col min="12024" max="12024" width="34.1640625" bestFit="1" customWidth="1"/>
    <col min="12025" max="12025" width="37" bestFit="1" customWidth="1"/>
    <col min="12026" max="12026" width="44.6640625" bestFit="1" customWidth="1"/>
    <col min="12027" max="12027" width="47.5" bestFit="1" customWidth="1"/>
    <col min="12028" max="12028" width="36.33203125" bestFit="1" customWidth="1"/>
    <col min="12029" max="12029" width="39.1640625" bestFit="1" customWidth="1"/>
    <col min="12030" max="12030" width="37.6640625" bestFit="1" customWidth="1"/>
    <col min="12031" max="12031" width="40.5" bestFit="1" customWidth="1"/>
    <col min="12032" max="12032" width="35" bestFit="1" customWidth="1"/>
    <col min="12033" max="12033" width="37.83203125" bestFit="1" customWidth="1"/>
    <col min="12034" max="12034" width="35.5" bestFit="1" customWidth="1"/>
    <col min="12035" max="12035" width="38.1640625" bestFit="1" customWidth="1"/>
    <col min="12036" max="12036" width="22.5" bestFit="1" customWidth="1"/>
    <col min="12037" max="12037" width="25.33203125" bestFit="1" customWidth="1"/>
    <col min="12038" max="12038" width="25" bestFit="1" customWidth="1"/>
    <col min="12039" max="12039" width="27.83203125" bestFit="1" customWidth="1"/>
    <col min="12040" max="12040" width="29.6640625" bestFit="1" customWidth="1"/>
    <col min="12041" max="12041" width="32.5" bestFit="1" customWidth="1"/>
    <col min="12042" max="12042" width="18.83203125" bestFit="1" customWidth="1"/>
    <col min="12043" max="12043" width="21.6640625" bestFit="1" customWidth="1"/>
    <col min="12044" max="12044" width="35.5" bestFit="1" customWidth="1"/>
    <col min="12045" max="12045" width="38.1640625" bestFit="1" customWidth="1"/>
    <col min="12046" max="12046" width="24.5" bestFit="1" customWidth="1"/>
    <col min="12047" max="12047" width="27.1640625" bestFit="1" customWidth="1"/>
    <col min="12048" max="12048" width="25.83203125" bestFit="1" customWidth="1"/>
    <col min="12049" max="12049" width="28.6640625" bestFit="1" customWidth="1"/>
    <col min="12050" max="12050" width="30.83203125" bestFit="1" customWidth="1"/>
    <col min="12051" max="12051" width="33.6640625" bestFit="1" customWidth="1"/>
    <col min="12052" max="12052" width="21.33203125" bestFit="1" customWidth="1"/>
    <col min="12053" max="12053" width="24.1640625" bestFit="1" customWidth="1"/>
    <col min="12054" max="12054" width="30.5" bestFit="1" customWidth="1"/>
    <col min="12055" max="12055" width="33.1640625" bestFit="1" customWidth="1"/>
    <col min="12056" max="12056" width="30.83203125" bestFit="1" customWidth="1"/>
    <col min="12057" max="12057" width="33.6640625" bestFit="1" customWidth="1"/>
    <col min="12058" max="12058" width="32.83203125" bestFit="1" customWidth="1"/>
    <col min="12059" max="12059" width="35.5" bestFit="1" customWidth="1"/>
    <col min="12060" max="12060" width="34.6640625" bestFit="1" customWidth="1"/>
    <col min="12061" max="12061" width="37.5" bestFit="1" customWidth="1"/>
    <col min="12062" max="12062" width="30.5" bestFit="1" customWidth="1"/>
    <col min="12063" max="12063" width="33.33203125" bestFit="1" customWidth="1"/>
    <col min="12064" max="12064" width="27.5" bestFit="1" customWidth="1"/>
    <col min="12065" max="12065" width="30.33203125" bestFit="1" customWidth="1"/>
    <col min="12066" max="12066" width="39" bestFit="1" customWidth="1"/>
    <col min="12067" max="12067" width="41.83203125" bestFit="1" customWidth="1"/>
    <col min="12068" max="12068" width="24.6640625" bestFit="1" customWidth="1"/>
    <col min="12069" max="12069" width="27.5" bestFit="1" customWidth="1"/>
    <col min="12070" max="12070" width="27.83203125" bestFit="1" customWidth="1"/>
    <col min="12071" max="12071" width="30.6640625" bestFit="1" customWidth="1"/>
    <col min="12072" max="12072" width="29.5" bestFit="1" customWidth="1"/>
    <col min="12073" max="12073" width="32.33203125" bestFit="1" customWidth="1"/>
    <col min="12074" max="12074" width="30.83203125" bestFit="1" customWidth="1"/>
    <col min="12075" max="12075" width="33.6640625" bestFit="1" customWidth="1"/>
    <col min="12076" max="12076" width="27.83203125" bestFit="1" customWidth="1"/>
    <col min="12077" max="12077" width="30.5" bestFit="1" customWidth="1"/>
    <col min="12078" max="12078" width="31.33203125" bestFit="1" customWidth="1"/>
    <col min="12079" max="12079" width="34.1640625" bestFit="1" customWidth="1"/>
    <col min="12080" max="12080" width="32.1640625" bestFit="1" customWidth="1"/>
    <col min="12081" max="12081" width="35" bestFit="1" customWidth="1"/>
    <col min="12082" max="12082" width="27.1640625" bestFit="1" customWidth="1"/>
    <col min="12083" max="12083" width="29.83203125" bestFit="1" customWidth="1"/>
    <col min="12084" max="12084" width="31.5" bestFit="1" customWidth="1"/>
    <col min="12085" max="12085" width="34.33203125" bestFit="1" customWidth="1"/>
    <col min="12086" max="12086" width="32.5" bestFit="1" customWidth="1"/>
    <col min="12087" max="12087" width="35.33203125" bestFit="1" customWidth="1"/>
    <col min="12088" max="12088" width="33.83203125" bestFit="1" customWidth="1"/>
    <col min="12089" max="12089" width="36.5" bestFit="1" customWidth="1"/>
    <col min="12090" max="12090" width="32.33203125" bestFit="1" customWidth="1"/>
    <col min="12091" max="12091" width="35.1640625" bestFit="1" customWidth="1"/>
    <col min="12092" max="12092" width="32.83203125" bestFit="1" customWidth="1"/>
    <col min="12093" max="12093" width="35.5" bestFit="1" customWidth="1"/>
    <col min="12094" max="12094" width="30.33203125" bestFit="1" customWidth="1"/>
    <col min="12095" max="12095" width="33.1640625" bestFit="1" customWidth="1"/>
    <col min="12096" max="12096" width="33.33203125" bestFit="1" customWidth="1"/>
    <col min="12097" max="12097" width="36" bestFit="1" customWidth="1"/>
    <col min="12098" max="12098" width="32.6640625" bestFit="1" customWidth="1"/>
    <col min="12099" max="12099" width="35.5" bestFit="1" customWidth="1"/>
    <col min="12100" max="12100" width="36" bestFit="1" customWidth="1"/>
    <col min="12101" max="12101" width="38.83203125" bestFit="1" customWidth="1"/>
    <col min="12102" max="12102" width="33.5" bestFit="1" customWidth="1"/>
    <col min="12103" max="12103" width="36.33203125" bestFit="1" customWidth="1"/>
    <col min="12104" max="12104" width="27.83203125" bestFit="1" customWidth="1"/>
    <col min="12105" max="12105" width="30.6640625" bestFit="1" customWidth="1"/>
    <col min="12106" max="12106" width="38.33203125" bestFit="1" customWidth="1"/>
    <col min="12107" max="12107" width="41" bestFit="1" customWidth="1"/>
    <col min="12108" max="12108" width="37.83203125" bestFit="1" customWidth="1"/>
    <col min="12109" max="12109" width="40.6640625" bestFit="1" customWidth="1"/>
    <col min="12110" max="12110" width="35" bestFit="1" customWidth="1"/>
    <col min="12111" max="12111" width="37.83203125" bestFit="1" customWidth="1"/>
    <col min="12112" max="12112" width="38.83203125" bestFit="1" customWidth="1"/>
    <col min="12113" max="12113" width="41.6640625" bestFit="1" customWidth="1"/>
    <col min="12114" max="12114" width="35.33203125" bestFit="1" customWidth="1"/>
    <col min="12115" max="12115" width="38.1640625" bestFit="1" customWidth="1"/>
    <col min="12116" max="12116" width="32.5" bestFit="1" customWidth="1"/>
    <col min="12117" max="12117" width="35.33203125" bestFit="1" customWidth="1"/>
    <col min="12118" max="12118" width="33.5" bestFit="1" customWidth="1"/>
    <col min="12119" max="12119" width="36.33203125" bestFit="1" customWidth="1"/>
    <col min="12120" max="12120" width="37.1640625" bestFit="1" customWidth="1"/>
    <col min="12121" max="12121" width="40" bestFit="1" customWidth="1"/>
    <col min="12122" max="12122" width="31.6640625" bestFit="1" customWidth="1"/>
    <col min="12123" max="12123" width="34.33203125" bestFit="1" customWidth="1"/>
    <col min="12124" max="12124" width="43" bestFit="1" customWidth="1"/>
    <col min="12125" max="12125" width="45.83203125" bestFit="1" customWidth="1"/>
    <col min="12126" max="12126" width="29" bestFit="1" customWidth="1"/>
    <col min="12127" max="12127" width="31.83203125" bestFit="1" customWidth="1"/>
    <col min="12128" max="12128" width="33.5" bestFit="1" customWidth="1"/>
    <col min="12129" max="12129" width="36.33203125" bestFit="1" customWidth="1"/>
    <col min="12130" max="12130" width="30.5" bestFit="1" customWidth="1"/>
    <col min="12131" max="12131" width="33.33203125" bestFit="1" customWidth="1"/>
    <col min="12132" max="12132" width="39" bestFit="1" customWidth="1"/>
    <col min="12133" max="12133" width="41.83203125" bestFit="1" customWidth="1"/>
    <col min="12134" max="12134" width="35.1640625" bestFit="1" customWidth="1"/>
    <col min="12135" max="12135" width="38" bestFit="1" customWidth="1"/>
    <col min="12136" max="12136" width="28" bestFit="1" customWidth="1"/>
    <col min="12137" max="12137" width="30.83203125" bestFit="1" customWidth="1"/>
    <col min="12138" max="12138" width="35.5" bestFit="1" customWidth="1"/>
    <col min="12139" max="12139" width="38.33203125" bestFit="1" customWidth="1"/>
    <col min="12140" max="12140" width="33.6640625" bestFit="1" customWidth="1"/>
    <col min="12141" max="12141" width="36.5" bestFit="1" customWidth="1"/>
    <col min="12142" max="12142" width="36.6640625" bestFit="1" customWidth="1"/>
    <col min="12143" max="12143" width="39.33203125" bestFit="1" customWidth="1"/>
    <col min="12144" max="12144" width="26.6640625" bestFit="1" customWidth="1"/>
    <col min="12145" max="12145" width="29.5" bestFit="1" customWidth="1"/>
    <col min="12146" max="12146" width="38.33203125" bestFit="1" customWidth="1"/>
    <col min="12147" max="12147" width="41.1640625" bestFit="1" customWidth="1"/>
    <col min="12148" max="12148" width="27.6640625" bestFit="1" customWidth="1"/>
    <col min="12149" max="12149" width="30.5" bestFit="1" customWidth="1"/>
    <col min="12150" max="12150" width="36.1640625" bestFit="1" customWidth="1"/>
    <col min="12151" max="12151" width="38.83203125" bestFit="1" customWidth="1"/>
    <col min="12152" max="12152" width="28.83203125" bestFit="1" customWidth="1"/>
    <col min="12153" max="12153" width="31.5" bestFit="1" customWidth="1"/>
    <col min="12154" max="12154" width="32.5" bestFit="1" customWidth="1"/>
    <col min="12155" max="12155" width="35.33203125" bestFit="1" customWidth="1"/>
    <col min="12156" max="12156" width="30.1640625" bestFit="1" customWidth="1"/>
    <col min="12157" max="12157" width="33" bestFit="1" customWidth="1"/>
    <col min="12158" max="12158" width="25.83203125" bestFit="1" customWidth="1"/>
    <col min="12159" max="12159" width="28.6640625" bestFit="1" customWidth="1"/>
    <col min="12160" max="12160" width="29.6640625" bestFit="1" customWidth="1"/>
    <col min="12161" max="12161" width="32.5" bestFit="1" customWidth="1"/>
    <col min="12162" max="12162" width="26.6640625" bestFit="1" customWidth="1"/>
    <col min="12163" max="12163" width="29.5" bestFit="1" customWidth="1"/>
    <col min="12164" max="12164" width="27.1640625" bestFit="1" customWidth="1"/>
    <col min="12165" max="12165" width="30" bestFit="1" customWidth="1"/>
    <col min="12166" max="12166" width="31" bestFit="1" customWidth="1"/>
    <col min="12167" max="12167" width="33.83203125" bestFit="1" customWidth="1"/>
    <col min="12168" max="12168" width="29.6640625" bestFit="1" customWidth="1"/>
    <col min="12169" max="12169" width="32.5" bestFit="1" customWidth="1"/>
    <col min="12170" max="12170" width="33.1640625" bestFit="1" customWidth="1"/>
    <col min="12171" max="12171" width="36" bestFit="1" customWidth="1"/>
    <col min="12172" max="12172" width="31" bestFit="1" customWidth="1"/>
    <col min="12173" max="12174" width="33.83203125" bestFit="1" customWidth="1"/>
    <col min="12175" max="12175" width="36.5" bestFit="1" customWidth="1"/>
    <col min="12176" max="12176" width="36.6640625" bestFit="1" customWidth="1"/>
    <col min="12177" max="12177" width="39.5" bestFit="1" customWidth="1"/>
    <col min="12178" max="12178" width="39.33203125" bestFit="1" customWidth="1"/>
    <col min="12179" max="12179" width="42.1640625" bestFit="1" customWidth="1"/>
    <col min="12180" max="12180" width="43.33203125" bestFit="1" customWidth="1"/>
    <col min="12181" max="12181" width="46" bestFit="1" customWidth="1"/>
    <col min="12182" max="12182" width="34.6640625" bestFit="1" customWidth="1"/>
    <col min="12183" max="12183" width="37.5" bestFit="1" customWidth="1"/>
    <col min="12184" max="12184" width="32.83203125" bestFit="1" customWidth="1"/>
    <col min="12185" max="12185" width="35.6640625" bestFit="1" customWidth="1"/>
    <col min="12186" max="12186" width="37" bestFit="1" customWidth="1"/>
    <col min="12187" max="12187" width="39.83203125" bestFit="1" customWidth="1"/>
    <col min="12188" max="12188" width="30.6640625" bestFit="1" customWidth="1"/>
    <col min="12189" max="12189" width="33.5" bestFit="1" customWidth="1"/>
    <col min="12190" max="12190" width="29.6640625" bestFit="1" customWidth="1"/>
    <col min="12191" max="12191" width="32.5" bestFit="1" customWidth="1"/>
    <col min="12192" max="12192" width="35.5" bestFit="1" customWidth="1"/>
    <col min="12193" max="12193" width="38.1640625" bestFit="1" customWidth="1"/>
    <col min="12194" max="12194" width="36.1640625" bestFit="1" customWidth="1"/>
    <col min="12195" max="12195" width="38.83203125" bestFit="1" customWidth="1"/>
    <col min="12196" max="12196" width="33.5" bestFit="1" customWidth="1"/>
    <col min="12197" max="12197" width="36.33203125" bestFit="1" customWidth="1"/>
    <col min="12198" max="12198" width="35.33203125" bestFit="1" customWidth="1"/>
    <col min="12199" max="12199" width="38.1640625" bestFit="1" customWidth="1"/>
    <col min="12200" max="12200" width="36.6640625" bestFit="1" customWidth="1"/>
    <col min="12201" max="12201" width="39.5" bestFit="1" customWidth="1"/>
    <col min="12202" max="12202" width="25.5" bestFit="1" customWidth="1"/>
    <col min="12203" max="12203" width="28.1640625" bestFit="1" customWidth="1"/>
    <col min="12204" max="12204" width="26" bestFit="1" customWidth="1"/>
    <col min="12205" max="12205" width="28.83203125" bestFit="1" customWidth="1"/>
    <col min="12206" max="12206" width="25.83203125" bestFit="1" customWidth="1"/>
    <col min="12207" max="12207" width="28.6640625" bestFit="1" customWidth="1"/>
    <col min="12208" max="12208" width="28.83203125" bestFit="1" customWidth="1"/>
    <col min="12209" max="12209" width="31.6640625" bestFit="1" customWidth="1"/>
    <col min="12210" max="12210" width="30.5" bestFit="1" customWidth="1"/>
    <col min="12211" max="12211" width="33.33203125" bestFit="1" customWidth="1"/>
    <col min="12212" max="12212" width="33.83203125" bestFit="1" customWidth="1"/>
    <col min="12213" max="12213" width="36.6640625" bestFit="1" customWidth="1"/>
    <col min="12214" max="12214" width="27.6640625" bestFit="1" customWidth="1"/>
    <col min="12215" max="12215" width="30.5" bestFit="1" customWidth="1"/>
    <col min="12216" max="12216" width="30.1640625" bestFit="1" customWidth="1"/>
    <col min="12217" max="12217" width="33" bestFit="1" customWidth="1"/>
    <col min="12218" max="12218" width="30.1640625" bestFit="1" customWidth="1"/>
    <col min="12219" max="12219" width="33" bestFit="1" customWidth="1"/>
    <col min="12220" max="12220" width="35.5" bestFit="1" customWidth="1"/>
    <col min="12221" max="12221" width="38.33203125" bestFit="1" customWidth="1"/>
    <col min="12222" max="12222" width="37.1640625" bestFit="1" customWidth="1"/>
    <col min="12223" max="12223" width="40" bestFit="1" customWidth="1"/>
    <col min="12224" max="12224" width="40.83203125" bestFit="1" customWidth="1"/>
    <col min="12225" max="12225" width="43.6640625" bestFit="1" customWidth="1"/>
    <col min="12226" max="12226" width="36" bestFit="1" customWidth="1"/>
    <col min="12227" max="12227" width="38.83203125" bestFit="1" customWidth="1"/>
    <col min="12228" max="12228" width="35.33203125" bestFit="1" customWidth="1"/>
    <col min="12229" max="12229" width="38.1640625" bestFit="1" customWidth="1"/>
    <col min="12230" max="12230" width="34.33203125" bestFit="1" customWidth="1"/>
    <col min="12231" max="12231" width="37.1640625" bestFit="1" customWidth="1"/>
    <col min="12232" max="12232" width="27" bestFit="1" customWidth="1"/>
    <col min="12233" max="12233" width="29.83203125" bestFit="1" customWidth="1"/>
    <col min="12234" max="12234" width="31.33203125" bestFit="1" customWidth="1"/>
    <col min="12235" max="12235" width="34.1640625" bestFit="1" customWidth="1"/>
    <col min="12236" max="12236" width="34.5" bestFit="1" customWidth="1"/>
    <col min="12237" max="12237" width="37.1640625" bestFit="1" customWidth="1"/>
    <col min="12238" max="12238" width="35.33203125" bestFit="1" customWidth="1"/>
    <col min="12239" max="12239" width="38.1640625" bestFit="1" customWidth="1"/>
    <col min="12240" max="12240" width="41.6640625" bestFit="1" customWidth="1"/>
    <col min="12241" max="12241" width="44.33203125" bestFit="1" customWidth="1"/>
    <col min="12242" max="12242" width="41" bestFit="1" customWidth="1"/>
    <col min="12243" max="12243" width="43.83203125" bestFit="1" customWidth="1"/>
    <col min="12244" max="12244" width="30.5" bestFit="1" customWidth="1"/>
    <col min="12245" max="12245" width="33.33203125" bestFit="1" customWidth="1"/>
    <col min="12246" max="12246" width="42.1640625" bestFit="1" customWidth="1"/>
    <col min="12247" max="12247" width="45" bestFit="1" customWidth="1"/>
    <col min="12248" max="12248" width="30" bestFit="1" customWidth="1"/>
    <col min="12249" max="12249" width="32.6640625" bestFit="1" customWidth="1"/>
    <col min="12250" max="12250" width="28.83203125" bestFit="1" customWidth="1"/>
    <col min="12251" max="12251" width="31.6640625" bestFit="1" customWidth="1"/>
    <col min="12252" max="12252" width="30.5" bestFit="1" customWidth="1"/>
    <col min="12253" max="12253" width="33.1640625" bestFit="1" customWidth="1"/>
    <col min="12254" max="12254" width="28.5" bestFit="1" customWidth="1"/>
    <col min="12255" max="12255" width="31.33203125" bestFit="1" customWidth="1"/>
    <col min="12256" max="12256" width="32.83203125" bestFit="1" customWidth="1"/>
    <col min="12257" max="12257" width="35.5" bestFit="1" customWidth="1"/>
    <col min="12258" max="12258" width="30.5" bestFit="1" customWidth="1"/>
    <col min="12259" max="12259" width="33.1640625" bestFit="1" customWidth="1"/>
    <col min="12260" max="12260" width="31.6640625" bestFit="1" customWidth="1"/>
    <col min="12261" max="12261" width="34.33203125" bestFit="1" customWidth="1"/>
    <col min="12262" max="12262" width="33.33203125" bestFit="1" customWidth="1"/>
    <col min="12263" max="12263" width="36" bestFit="1" customWidth="1"/>
    <col min="12264" max="12264" width="30.5" bestFit="1" customWidth="1"/>
    <col min="12265" max="12265" width="33.33203125" bestFit="1" customWidth="1"/>
    <col min="12266" max="12266" width="37.1640625" bestFit="1" customWidth="1"/>
    <col min="12267" max="12267" width="39.83203125" bestFit="1" customWidth="1"/>
    <col min="12268" max="12268" width="34.6640625" bestFit="1" customWidth="1"/>
    <col min="12269" max="12269" width="37.5" bestFit="1" customWidth="1"/>
    <col min="12270" max="12270" width="42.33203125" bestFit="1" customWidth="1"/>
    <col min="12271" max="12271" width="45.1640625" bestFit="1" customWidth="1"/>
    <col min="12272" max="12272" width="32.1640625" bestFit="1" customWidth="1"/>
    <col min="12273" max="12273" width="34.83203125" bestFit="1" customWidth="1"/>
    <col min="12274" max="12274" width="36.83203125" bestFit="1" customWidth="1"/>
    <col min="12275" max="12275" width="39.6640625" bestFit="1" customWidth="1"/>
    <col min="12276" max="12276" width="37.1640625" bestFit="1" customWidth="1"/>
    <col min="12277" max="12277" width="39.83203125" bestFit="1" customWidth="1"/>
    <col min="12278" max="12278" width="36.1640625" bestFit="1" customWidth="1"/>
    <col min="12279" max="12279" width="38.83203125" bestFit="1" customWidth="1"/>
    <col min="12280" max="12280" width="33.6640625" bestFit="1" customWidth="1"/>
    <col min="12281" max="12281" width="36.5" bestFit="1" customWidth="1"/>
    <col min="12282" max="12282" width="33.33203125" bestFit="1" customWidth="1"/>
    <col min="12283" max="12283" width="36.1640625" bestFit="1" customWidth="1"/>
    <col min="12284" max="12284" width="37.1640625" bestFit="1" customWidth="1"/>
    <col min="12285" max="12285" width="40" bestFit="1" customWidth="1"/>
    <col min="12286" max="12286" width="31.6640625" bestFit="1" customWidth="1"/>
    <col min="12287" max="12287" width="34.5" bestFit="1" customWidth="1"/>
    <col min="12288" max="12288" width="37.83203125" bestFit="1" customWidth="1"/>
    <col min="12289" max="12289" width="40.5" bestFit="1" customWidth="1"/>
    <col min="12290" max="12290" width="28.5" bestFit="1" customWidth="1"/>
    <col min="12291" max="12291" width="31.33203125" bestFit="1" customWidth="1"/>
    <col min="12292" max="12292" width="36.33203125" bestFit="1" customWidth="1"/>
    <col min="12293" max="12293" width="39.1640625" bestFit="1" customWidth="1"/>
    <col min="12294" max="12294" width="36.5" bestFit="1" customWidth="1"/>
    <col min="12295" max="12295" width="39.33203125" bestFit="1" customWidth="1"/>
    <col min="12296" max="12296" width="40.5" bestFit="1" customWidth="1"/>
    <col min="12297" max="12297" width="43.33203125" bestFit="1" customWidth="1"/>
    <col min="12298" max="12298" width="37.83203125" bestFit="1" customWidth="1"/>
    <col min="12299" max="12299" width="40.5" bestFit="1" customWidth="1"/>
    <col min="12300" max="12300" width="28.83203125" bestFit="1" customWidth="1"/>
    <col min="12301" max="12301" width="31.6640625" bestFit="1" customWidth="1"/>
    <col min="12302" max="12302" width="40.33203125" bestFit="1" customWidth="1"/>
    <col min="12303" max="12303" width="43.1640625" bestFit="1" customWidth="1"/>
    <col min="12304" max="12304" width="32.5" bestFit="1" customWidth="1"/>
    <col min="12305" max="12305" width="35.33203125" bestFit="1" customWidth="1"/>
    <col min="12306" max="12306" width="45.1640625" bestFit="1" customWidth="1"/>
    <col min="12307" max="12307" width="48" bestFit="1" customWidth="1"/>
    <col min="12308" max="12308" width="35.33203125" bestFit="1" customWidth="1"/>
    <col min="12309" max="12309" width="38.1640625" bestFit="1" customWidth="1"/>
    <col min="12310" max="12310" width="41.5" bestFit="1" customWidth="1"/>
    <col min="12311" max="12311" width="44.33203125" bestFit="1" customWidth="1"/>
    <col min="12312" max="12312" width="37.33203125" bestFit="1" customWidth="1"/>
    <col min="12313" max="12313" width="40.1640625" bestFit="1" customWidth="1"/>
    <col min="12314" max="12314" width="35.1640625" bestFit="1" customWidth="1"/>
    <col min="12315" max="12315" width="38" bestFit="1" customWidth="1"/>
    <col min="12316" max="12316" width="36.6640625" bestFit="1" customWidth="1"/>
    <col min="12317" max="12317" width="39.33203125" bestFit="1" customWidth="1"/>
    <col min="12318" max="12318" width="36.33203125" bestFit="1" customWidth="1"/>
    <col min="12319" max="12319" width="39.1640625" bestFit="1" customWidth="1"/>
    <col min="12320" max="12320" width="35.6640625" bestFit="1" customWidth="1"/>
    <col min="12321" max="12321" width="38.5" bestFit="1" customWidth="1"/>
    <col min="12322" max="12322" width="42.33203125" bestFit="1" customWidth="1"/>
    <col min="12323" max="12323" width="45.1640625" bestFit="1" customWidth="1"/>
    <col min="12324" max="12324" width="29" bestFit="1" customWidth="1"/>
    <col min="12325" max="12325" width="31.83203125" bestFit="1" customWidth="1"/>
    <col min="12326" max="12326" width="31.1640625" bestFit="1" customWidth="1"/>
    <col min="12327" max="12327" width="34" bestFit="1" customWidth="1"/>
    <col min="12328" max="12328" width="39.33203125" bestFit="1" customWidth="1"/>
    <col min="12329" max="12329" width="42.1640625" bestFit="1" customWidth="1"/>
    <col min="12330" max="12330" width="36.1640625" bestFit="1" customWidth="1"/>
    <col min="12331" max="12331" width="39" bestFit="1" customWidth="1"/>
    <col min="12332" max="12332" width="39.1640625" bestFit="1" customWidth="1"/>
    <col min="12333" max="12333" width="42" bestFit="1" customWidth="1"/>
    <col min="12334" max="12334" width="35.5" bestFit="1" customWidth="1"/>
    <col min="12335" max="12335" width="38.1640625" bestFit="1" customWidth="1"/>
    <col min="12336" max="12336" width="38.83203125" bestFit="1" customWidth="1"/>
    <col min="12337" max="12337" width="41.5" bestFit="1" customWidth="1"/>
    <col min="12338" max="12338" width="33.83203125" bestFit="1" customWidth="1"/>
    <col min="12339" max="12339" width="36.6640625" bestFit="1" customWidth="1"/>
    <col min="12340" max="12340" width="43.5" bestFit="1" customWidth="1"/>
    <col min="12341" max="12341" width="46.33203125" bestFit="1" customWidth="1"/>
    <col min="12342" max="12342" width="40.83203125" bestFit="1" customWidth="1"/>
    <col min="12343" max="12343" width="43.6640625" bestFit="1" customWidth="1"/>
    <col min="12344" max="12344" width="40.33203125" bestFit="1" customWidth="1"/>
    <col min="12345" max="12345" width="43.1640625" bestFit="1" customWidth="1"/>
    <col min="12346" max="12346" width="30.5" bestFit="1" customWidth="1"/>
    <col min="12347" max="12347" width="33.33203125" bestFit="1" customWidth="1"/>
    <col min="12348" max="12348" width="22.83203125" bestFit="1" customWidth="1"/>
    <col min="12349" max="12349" width="25.6640625" bestFit="1" customWidth="1"/>
    <col min="12350" max="12350" width="24.33203125" bestFit="1" customWidth="1"/>
    <col min="12351" max="12351" width="27.1640625" bestFit="1" customWidth="1"/>
    <col min="12352" max="12352" width="31" bestFit="1" customWidth="1"/>
    <col min="12353" max="12353" width="33.83203125" bestFit="1" customWidth="1"/>
    <col min="12354" max="12354" width="32" bestFit="1" customWidth="1"/>
    <col min="12355" max="12355" width="34.83203125" bestFit="1" customWidth="1"/>
    <col min="12356" max="12356" width="29.83203125" bestFit="1" customWidth="1"/>
    <col min="12357" max="12357" width="32.6640625" bestFit="1" customWidth="1"/>
    <col min="12358" max="12358" width="26.33203125" bestFit="1" customWidth="1"/>
    <col min="12359" max="12359" width="29.1640625" bestFit="1" customWidth="1"/>
    <col min="12360" max="12360" width="27.83203125" bestFit="1" customWidth="1"/>
    <col min="12361" max="12361" width="30.5" bestFit="1" customWidth="1"/>
    <col min="12362" max="12362" width="40.6640625" bestFit="1" customWidth="1"/>
    <col min="12363" max="12363" width="43.5" bestFit="1" customWidth="1"/>
    <col min="12364" max="12364" width="45.1640625" bestFit="1" customWidth="1"/>
    <col min="12365" max="12365" width="48" bestFit="1" customWidth="1"/>
    <col min="12366" max="12366" width="32.83203125" bestFit="1" customWidth="1"/>
    <col min="12367" max="12367" width="35.5" bestFit="1" customWidth="1"/>
    <col min="12368" max="12368" width="32.6640625" bestFit="1" customWidth="1"/>
    <col min="12369" max="12369" width="35.5" bestFit="1" customWidth="1"/>
    <col min="12370" max="12370" width="38.83203125" bestFit="1" customWidth="1"/>
    <col min="12371" max="12371" width="41.5" bestFit="1" customWidth="1"/>
    <col min="12372" max="12372" width="35.5" bestFit="1" customWidth="1"/>
    <col min="12373" max="12373" width="38.33203125" bestFit="1" customWidth="1"/>
    <col min="12374" max="12374" width="35.1640625" bestFit="1" customWidth="1"/>
    <col min="12375" max="12375" width="38" bestFit="1" customWidth="1"/>
    <col min="12376" max="12376" width="35" bestFit="1" customWidth="1"/>
    <col min="12377" max="12377" width="37.83203125" bestFit="1" customWidth="1"/>
    <col min="12378" max="12378" width="38" bestFit="1" customWidth="1"/>
    <col min="12379" max="12379" width="40.83203125" bestFit="1" customWidth="1"/>
    <col min="12380" max="12380" width="37.1640625" bestFit="1" customWidth="1"/>
    <col min="12381" max="12381" width="39.83203125" bestFit="1" customWidth="1"/>
    <col min="12382" max="12382" width="38.1640625" bestFit="1" customWidth="1"/>
    <col min="12383" max="12383" width="41" bestFit="1" customWidth="1"/>
    <col min="12384" max="12384" width="34.83203125" bestFit="1" customWidth="1"/>
    <col min="12385" max="12385" width="37.6640625" bestFit="1" customWidth="1"/>
    <col min="12386" max="12386" width="25" bestFit="1" customWidth="1"/>
    <col min="12387" max="12387" width="27.6640625" bestFit="1" customWidth="1"/>
    <col min="12388" max="12388" width="26.1640625" bestFit="1" customWidth="1"/>
    <col min="12389" max="12389" width="28.83203125" bestFit="1" customWidth="1"/>
    <col min="12390" max="12390" width="23.1640625" bestFit="1" customWidth="1"/>
    <col min="12391" max="12391" width="26" bestFit="1" customWidth="1"/>
    <col min="12392" max="12392" width="27" bestFit="1" customWidth="1"/>
    <col min="12393" max="12393" width="29.83203125" bestFit="1" customWidth="1"/>
    <col min="12394" max="12394" width="26.33203125" bestFit="1" customWidth="1"/>
    <col min="12395" max="12395" width="29.1640625" bestFit="1" customWidth="1"/>
    <col min="12396" max="12396" width="30.83203125" bestFit="1" customWidth="1"/>
    <col min="12397" max="12397" width="33.6640625" bestFit="1" customWidth="1"/>
    <col min="12398" max="12398" width="31.5" bestFit="1" customWidth="1"/>
    <col min="12399" max="12399" width="34.33203125" bestFit="1" customWidth="1"/>
    <col min="12400" max="12400" width="31.1640625" bestFit="1" customWidth="1"/>
    <col min="12401" max="12401" width="33.83203125" bestFit="1" customWidth="1"/>
    <col min="12402" max="12402" width="27.83203125" bestFit="1" customWidth="1"/>
    <col min="12403" max="12403" width="30.6640625" bestFit="1" customWidth="1"/>
    <col min="12404" max="12404" width="31" bestFit="1" customWidth="1"/>
    <col min="12405" max="12405" width="33.83203125" bestFit="1" customWidth="1"/>
    <col min="12406" max="12406" width="29.5" bestFit="1" customWidth="1"/>
    <col min="12407" max="12407" width="32.33203125" bestFit="1" customWidth="1"/>
    <col min="12408" max="12408" width="37.1640625" bestFit="1" customWidth="1"/>
    <col min="12409" max="12409" width="40" bestFit="1" customWidth="1"/>
    <col min="12410" max="12410" width="27.83203125" bestFit="1" customWidth="1"/>
    <col min="12411" max="12411" width="30.6640625" bestFit="1" customWidth="1"/>
    <col min="12412" max="12412" width="35.33203125" bestFit="1" customWidth="1"/>
    <col min="12413" max="12413" width="38.1640625" bestFit="1" customWidth="1"/>
    <col min="12414" max="12414" width="28.6640625" bestFit="1" customWidth="1"/>
    <col min="12415" max="12415" width="31.5" bestFit="1" customWidth="1"/>
    <col min="12416" max="12416" width="29.83203125" bestFit="1" customWidth="1"/>
    <col min="12417" max="12417" width="32.6640625" bestFit="1" customWidth="1"/>
    <col min="12418" max="12418" width="26.6640625" bestFit="1" customWidth="1"/>
    <col min="12419" max="12420" width="29.33203125" bestFit="1" customWidth="1"/>
    <col min="12421" max="12421" width="32" bestFit="1" customWidth="1"/>
    <col min="12422" max="12422" width="30" bestFit="1" customWidth="1"/>
    <col min="12423" max="12423" width="32.6640625" bestFit="1" customWidth="1"/>
    <col min="12424" max="12424" width="38.83203125" bestFit="1" customWidth="1"/>
    <col min="12425" max="12425" width="41.5" bestFit="1" customWidth="1"/>
    <col min="12426" max="12426" width="42.83203125" bestFit="1" customWidth="1"/>
    <col min="12427" max="12427" width="45.5" bestFit="1" customWidth="1"/>
    <col min="12428" max="12428" width="32.6640625" bestFit="1" customWidth="1"/>
    <col min="12429" max="12429" width="35.5" bestFit="1" customWidth="1"/>
    <col min="12430" max="12430" width="32.5" bestFit="1" customWidth="1"/>
    <col min="12431" max="12431" width="35.33203125" bestFit="1" customWidth="1"/>
    <col min="12432" max="12432" width="37" bestFit="1" customWidth="1"/>
    <col min="12433" max="12433" width="39.83203125" bestFit="1" customWidth="1"/>
    <col min="12434" max="12434" width="26.83203125" bestFit="1" customWidth="1"/>
    <col min="12435" max="12435" width="29.6640625" bestFit="1" customWidth="1"/>
    <col min="12436" max="12436" width="32.33203125" bestFit="1" customWidth="1"/>
    <col min="12437" max="12437" width="35.1640625" bestFit="1" customWidth="1"/>
    <col min="12438" max="12438" width="27.33203125" bestFit="1" customWidth="1"/>
    <col min="12439" max="12439" width="30.1640625" bestFit="1" customWidth="1"/>
    <col min="12440" max="12440" width="37.83203125" bestFit="1" customWidth="1"/>
    <col min="12441" max="12441" width="40.6640625" bestFit="1" customWidth="1"/>
    <col min="12442" max="12442" width="26.33203125" bestFit="1" customWidth="1"/>
    <col min="12443" max="12443" width="29.1640625" bestFit="1" customWidth="1"/>
    <col min="12444" max="12444" width="36.33203125" bestFit="1" customWidth="1"/>
    <col min="12445" max="12445" width="39.1640625" bestFit="1" customWidth="1"/>
    <col min="12446" max="12446" width="25.5" bestFit="1" customWidth="1"/>
    <col min="12447" max="12447" width="28.1640625" bestFit="1" customWidth="1"/>
    <col min="12448" max="12448" width="32.83203125" bestFit="1" customWidth="1"/>
    <col min="12449" max="12449" width="35.5" bestFit="1" customWidth="1"/>
    <col min="12450" max="12450" width="32.5" bestFit="1" customWidth="1"/>
    <col min="12451" max="12451" width="35.33203125" bestFit="1" customWidth="1"/>
    <col min="12452" max="12452" width="35.5" bestFit="1" customWidth="1"/>
    <col min="12453" max="12453" width="38.1640625" bestFit="1" customWidth="1"/>
    <col min="12454" max="12454" width="32.83203125" bestFit="1" customWidth="1"/>
    <col min="12455" max="12455" width="35.5" bestFit="1" customWidth="1"/>
    <col min="12456" max="12456" width="31.5" bestFit="1" customWidth="1"/>
    <col min="12457" max="12457" width="34.33203125" bestFit="1" customWidth="1"/>
    <col min="12458" max="12458" width="32" bestFit="1" customWidth="1"/>
    <col min="12459" max="12459" width="34.83203125" bestFit="1" customWidth="1"/>
    <col min="12460" max="12460" width="32.83203125" bestFit="1" customWidth="1"/>
    <col min="12461" max="12461" width="35.6640625" bestFit="1" customWidth="1"/>
    <col min="12462" max="12462" width="34.6640625" bestFit="1" customWidth="1"/>
    <col min="12463" max="12463" width="37.5" bestFit="1" customWidth="1"/>
    <col min="12464" max="12464" width="36.6640625" bestFit="1" customWidth="1"/>
    <col min="12465" max="12465" width="39.5" bestFit="1" customWidth="1"/>
    <col min="12466" max="12466" width="44.33203125" bestFit="1" customWidth="1"/>
    <col min="12467" max="12467" width="47.1640625" bestFit="1" customWidth="1"/>
    <col min="12468" max="12468" width="41.6640625" bestFit="1" customWidth="1"/>
    <col min="12469" max="12469" width="44.33203125" bestFit="1" customWidth="1"/>
    <col min="12470" max="12470" width="43.1640625" bestFit="1" customWidth="1"/>
    <col min="12471" max="12471" width="46" bestFit="1" customWidth="1"/>
    <col min="12472" max="12472" width="42.83203125" bestFit="1" customWidth="1"/>
    <col min="12473" max="12473" width="45.5" bestFit="1" customWidth="1"/>
    <col min="12474" max="12474" width="33.83203125" bestFit="1" customWidth="1"/>
    <col min="12475" max="12475" width="36.5" bestFit="1" customWidth="1"/>
    <col min="12476" max="12476" width="43.33203125" bestFit="1" customWidth="1"/>
    <col min="12477" max="12477" width="46" bestFit="1" customWidth="1"/>
    <col min="12478" max="12478" width="40.83203125" bestFit="1" customWidth="1"/>
    <col min="12479" max="12479" width="43.6640625" bestFit="1" customWidth="1"/>
    <col min="12480" max="12480" width="45.6640625" bestFit="1" customWidth="1"/>
    <col min="12481" max="12481" width="48.5" bestFit="1" customWidth="1"/>
    <col min="12482" max="12482" width="39.5" bestFit="1" customWidth="1"/>
    <col min="12483" max="12483" width="42.1640625" bestFit="1" customWidth="1"/>
    <col min="12484" max="12484" width="39.5" bestFit="1" customWidth="1"/>
    <col min="12485" max="12485" width="42.33203125" bestFit="1" customWidth="1"/>
    <col min="12486" max="12486" width="38.33203125" bestFit="1" customWidth="1"/>
    <col min="12487" max="12487" width="41" bestFit="1" customWidth="1"/>
    <col min="12488" max="12488" width="40.5" bestFit="1" customWidth="1"/>
    <col min="12489" max="12489" width="43.33203125" bestFit="1" customWidth="1"/>
    <col min="12490" max="12490" width="38.33203125" bestFit="1" customWidth="1"/>
    <col min="12491" max="12491" width="41.1640625" bestFit="1" customWidth="1"/>
    <col min="12492" max="12492" width="52.83203125" bestFit="1" customWidth="1"/>
    <col min="12493" max="12493" width="55.6640625" bestFit="1" customWidth="1"/>
    <col min="12494" max="12494" width="40.83203125" bestFit="1" customWidth="1"/>
    <col min="12495" max="12495" width="43.6640625" bestFit="1" customWidth="1"/>
    <col min="12496" max="12496" width="37.83203125" bestFit="1" customWidth="1"/>
    <col min="12497" max="12497" width="40.6640625" bestFit="1" customWidth="1"/>
    <col min="12498" max="12498" width="27.83203125" bestFit="1" customWidth="1"/>
    <col min="12499" max="12499" width="30.5" bestFit="1" customWidth="1"/>
    <col min="12500" max="12500" width="31.33203125" bestFit="1" customWidth="1"/>
    <col min="12501" max="12501" width="34.1640625" bestFit="1" customWidth="1"/>
    <col min="12502" max="12502" width="38.83203125" bestFit="1" customWidth="1"/>
    <col min="12503" max="12503" width="41.6640625" bestFit="1" customWidth="1"/>
    <col min="12504" max="12504" width="27.1640625" bestFit="1" customWidth="1"/>
    <col min="12505" max="12505" width="30" bestFit="1" customWidth="1"/>
    <col min="12506" max="12506" width="30.5" bestFit="1" customWidth="1"/>
    <col min="12507" max="12507" width="33.1640625" bestFit="1" customWidth="1"/>
    <col min="12508" max="12508" width="29.5" bestFit="1" customWidth="1"/>
    <col min="12509" max="12509" width="32.33203125" bestFit="1" customWidth="1"/>
    <col min="12510" max="12510" width="36.83203125" bestFit="1" customWidth="1"/>
    <col min="12511" max="12511" width="39.6640625" bestFit="1" customWidth="1"/>
    <col min="12512" max="12512" width="36.1640625" bestFit="1" customWidth="1"/>
    <col min="12513" max="12513" width="38.83203125" bestFit="1" customWidth="1"/>
    <col min="12514" max="12514" width="32" bestFit="1" customWidth="1"/>
    <col min="12515" max="12515" width="34.83203125" bestFit="1" customWidth="1"/>
    <col min="12516" max="12516" width="33.5" bestFit="1" customWidth="1"/>
    <col min="12517" max="12517" width="36.33203125" bestFit="1" customWidth="1"/>
    <col min="12518" max="12518" width="38.83203125" bestFit="1" customWidth="1"/>
    <col min="12519" max="12519" width="41.6640625" bestFit="1" customWidth="1"/>
    <col min="12520" max="12520" width="37.33203125" bestFit="1" customWidth="1"/>
    <col min="12521" max="12521" width="40.1640625" bestFit="1" customWidth="1"/>
    <col min="12522" max="12522" width="30" bestFit="1" customWidth="1"/>
    <col min="12523" max="12523" width="32.6640625" bestFit="1" customWidth="1"/>
    <col min="12524" max="12524" width="35.5" bestFit="1" customWidth="1"/>
    <col min="12525" max="12525" width="38.33203125" bestFit="1" customWidth="1"/>
    <col min="12526" max="12526" width="34.1640625" bestFit="1" customWidth="1"/>
    <col min="12527" max="12527" width="37" bestFit="1" customWidth="1"/>
    <col min="12528" max="12528" width="39.5" bestFit="1" customWidth="1"/>
    <col min="12529" max="12529" width="42.33203125" bestFit="1" customWidth="1"/>
    <col min="12530" max="12530" width="39.83203125" bestFit="1" customWidth="1"/>
    <col min="12531" max="12531" width="42.5" bestFit="1" customWidth="1"/>
    <col min="12532" max="12532" width="28.1640625" bestFit="1" customWidth="1"/>
    <col min="12533" max="12533" width="31" bestFit="1" customWidth="1"/>
    <col min="12534" max="12534" width="34.5" bestFit="1" customWidth="1"/>
    <col min="12535" max="12535" width="37.1640625" bestFit="1" customWidth="1"/>
    <col min="12536" max="12536" width="34" bestFit="1" customWidth="1"/>
    <col min="12537" max="12537" width="36.83203125" bestFit="1" customWidth="1"/>
    <col min="12538" max="12538" width="40" bestFit="1" customWidth="1"/>
    <col min="12539" max="12539" width="42.6640625" bestFit="1" customWidth="1"/>
    <col min="12540" max="12540" width="37.1640625" bestFit="1" customWidth="1"/>
    <col min="12541" max="12541" width="40" bestFit="1" customWidth="1"/>
    <col min="12542" max="12542" width="24.5" bestFit="1" customWidth="1"/>
    <col min="12543" max="12543" width="27.33203125" bestFit="1" customWidth="1"/>
    <col min="12544" max="12544" width="27.6640625" bestFit="1" customWidth="1"/>
    <col min="12545" max="12545" width="30.5" bestFit="1" customWidth="1"/>
    <col min="12546" max="12546" width="27.5" bestFit="1" customWidth="1"/>
    <col min="12547" max="12547" width="30.33203125" bestFit="1" customWidth="1"/>
    <col min="12548" max="12548" width="28.83203125" bestFit="1" customWidth="1"/>
    <col min="12549" max="12549" width="31.5" bestFit="1" customWidth="1"/>
    <col min="12550" max="12550" width="34.5" bestFit="1" customWidth="1"/>
    <col min="12551" max="12551" width="37.1640625" bestFit="1" customWidth="1"/>
    <col min="12552" max="12552" width="38.5" bestFit="1" customWidth="1"/>
    <col min="12553" max="12553" width="41.33203125" bestFit="1" customWidth="1"/>
    <col min="12554" max="12554" width="27.6640625" bestFit="1" customWidth="1"/>
    <col min="12555" max="12555" width="30.5" bestFit="1" customWidth="1"/>
    <col min="12556" max="12556" width="28" bestFit="1" customWidth="1"/>
    <col min="12557" max="12557" width="30.83203125" bestFit="1" customWidth="1"/>
    <col min="12558" max="12558" width="35.5" bestFit="1" customWidth="1"/>
    <col min="12559" max="12559" width="38.1640625" bestFit="1" customWidth="1"/>
    <col min="12560" max="12560" width="36.6640625" bestFit="1" customWidth="1"/>
    <col min="12561" max="12561" width="39.33203125" bestFit="1" customWidth="1"/>
    <col min="12562" max="12562" width="28.33203125" bestFit="1" customWidth="1"/>
    <col min="12563" max="12563" width="31.1640625" bestFit="1" customWidth="1"/>
    <col min="12564" max="12564" width="32.1640625" bestFit="1" customWidth="1"/>
    <col min="12565" max="12565" width="34.83203125" bestFit="1" customWidth="1"/>
    <col min="12566" max="12566" width="35" bestFit="1" customWidth="1"/>
    <col min="12567" max="12567" width="37.6640625" bestFit="1" customWidth="1"/>
    <col min="12568" max="12568" width="32" bestFit="1" customWidth="1"/>
    <col min="12569" max="12569" width="34.83203125" bestFit="1" customWidth="1"/>
    <col min="12570" max="12570" width="38.33203125" bestFit="1" customWidth="1"/>
    <col min="12571" max="12571" width="41.1640625" bestFit="1" customWidth="1"/>
    <col min="12572" max="12572" width="37" bestFit="1" customWidth="1"/>
    <col min="12573" max="12573" width="39.83203125" bestFit="1" customWidth="1"/>
    <col min="12574" max="12574" width="42.6640625" bestFit="1" customWidth="1"/>
    <col min="12575" max="12575" width="45.5" bestFit="1" customWidth="1"/>
    <col min="12576" max="12576" width="32" bestFit="1" customWidth="1"/>
    <col min="12577" max="12577" width="34.83203125" bestFit="1" customWidth="1"/>
    <col min="12578" max="12578" width="36" bestFit="1" customWidth="1"/>
    <col min="12579" max="12579" width="38.83203125" bestFit="1" customWidth="1"/>
    <col min="12580" max="12580" width="38" bestFit="1" customWidth="1"/>
    <col min="12581" max="12581" width="40.83203125" bestFit="1" customWidth="1"/>
    <col min="12582" max="12582" width="36" bestFit="1" customWidth="1"/>
    <col min="12583" max="12583" width="38.83203125" bestFit="1" customWidth="1"/>
    <col min="12584" max="12584" width="29.33203125" bestFit="1" customWidth="1"/>
    <col min="12585" max="12585" width="32" bestFit="1" customWidth="1"/>
    <col min="12586" max="12586" width="30" bestFit="1" customWidth="1"/>
    <col min="12587" max="12587" width="32.83203125" bestFit="1" customWidth="1"/>
    <col min="12588" max="12588" width="43.5" bestFit="1" customWidth="1"/>
    <col min="12589" max="12589" width="46.33203125" bestFit="1" customWidth="1"/>
    <col min="12590" max="12590" width="32.1640625" bestFit="1" customWidth="1"/>
    <col min="12591" max="12591" width="35" bestFit="1" customWidth="1"/>
    <col min="12592" max="12592" width="39" bestFit="1" customWidth="1"/>
    <col min="12593" max="12593" width="41.83203125" bestFit="1" customWidth="1"/>
    <col min="12594" max="12594" width="41.1640625" bestFit="1" customWidth="1"/>
    <col min="12595" max="12595" width="43.83203125" bestFit="1" customWidth="1"/>
    <col min="12596" max="12596" width="37.6640625" bestFit="1" customWidth="1"/>
    <col min="12597" max="12597" width="40.5" bestFit="1" customWidth="1"/>
    <col min="12598" max="12598" width="38.6640625" bestFit="1" customWidth="1"/>
    <col min="12599" max="12599" width="41.5" bestFit="1" customWidth="1"/>
    <col min="12600" max="12600" width="35.5" bestFit="1" customWidth="1"/>
    <col min="12601" max="12601" width="38.1640625" bestFit="1" customWidth="1"/>
    <col min="12602" max="12602" width="33.6640625" bestFit="1" customWidth="1"/>
    <col min="12603" max="12603" width="36.5" bestFit="1" customWidth="1"/>
    <col min="12604" max="12604" width="40" bestFit="1" customWidth="1"/>
    <col min="12605" max="12605" width="42.6640625" bestFit="1" customWidth="1"/>
    <col min="12606" max="12606" width="33.33203125" bestFit="1" customWidth="1"/>
    <col min="12607" max="12607" width="36" bestFit="1" customWidth="1"/>
    <col min="12608" max="12608" width="35.6640625" bestFit="1" customWidth="1"/>
    <col min="12609" max="12609" width="38.5" bestFit="1" customWidth="1"/>
    <col min="12610" max="12610" width="35.5" bestFit="1" customWidth="1"/>
    <col min="12611" max="12612" width="38.33203125" bestFit="1" customWidth="1"/>
    <col min="12613" max="12613" width="41.1640625" bestFit="1" customWidth="1"/>
    <col min="12614" max="12614" width="35.6640625" bestFit="1" customWidth="1"/>
    <col min="12615" max="12615" width="38.5" bestFit="1" customWidth="1"/>
    <col min="12616" max="12616" width="27.1640625" bestFit="1" customWidth="1"/>
    <col min="12617" max="12617" width="29.83203125" bestFit="1" customWidth="1"/>
    <col min="12618" max="12618" width="32.83203125" bestFit="1" customWidth="1"/>
    <col min="12619" max="12619" width="35.6640625" bestFit="1" customWidth="1"/>
    <col min="12620" max="12620" width="40.83203125" bestFit="1" customWidth="1"/>
    <col min="12621" max="12621" width="43.6640625" bestFit="1" customWidth="1"/>
    <col min="12622" max="12622" width="31.1640625" bestFit="1" customWidth="1"/>
    <col min="12623" max="12623" width="34" bestFit="1" customWidth="1"/>
    <col min="12624" max="12624" width="38.83203125" bestFit="1" customWidth="1"/>
    <col min="12625" max="12625" width="41.6640625" bestFit="1" customWidth="1"/>
    <col min="12626" max="12626" width="47.83203125" bestFit="1" customWidth="1"/>
    <col min="12627" max="12627" width="50.6640625" bestFit="1" customWidth="1"/>
    <col min="12628" max="12628" width="33.1640625" bestFit="1" customWidth="1"/>
    <col min="12629" max="12629" width="36" bestFit="1" customWidth="1"/>
    <col min="12630" max="12630" width="39.5" bestFit="1" customWidth="1"/>
    <col min="12631" max="12631" width="42.1640625" bestFit="1" customWidth="1"/>
    <col min="12632" max="12632" width="31.1640625" bestFit="1" customWidth="1"/>
    <col min="12633" max="12633" width="33.83203125" bestFit="1" customWidth="1"/>
    <col min="12634" max="12634" width="31" bestFit="1" customWidth="1"/>
    <col min="12635" max="12635" width="33.83203125" bestFit="1" customWidth="1"/>
    <col min="12636" max="12636" width="28.83203125" bestFit="1" customWidth="1"/>
    <col min="12637" max="12637" width="31.6640625" bestFit="1" customWidth="1"/>
    <col min="12638" max="12638" width="31.5" bestFit="1" customWidth="1"/>
    <col min="12639" max="12639" width="34.33203125" bestFit="1" customWidth="1"/>
    <col min="12640" max="12640" width="36.1640625" bestFit="1" customWidth="1"/>
    <col min="12641" max="12641" width="38.83203125" bestFit="1" customWidth="1"/>
    <col min="12642" max="12642" width="31.6640625" bestFit="1" customWidth="1"/>
    <col min="12643" max="12643" width="34.33203125" bestFit="1" customWidth="1"/>
    <col min="12644" max="12644" width="32.6640625" bestFit="1" customWidth="1"/>
    <col min="12645" max="12645" width="35.5" bestFit="1" customWidth="1"/>
    <col min="12646" max="12646" width="25" bestFit="1" customWidth="1"/>
    <col min="12647" max="12647" width="27.6640625" bestFit="1" customWidth="1"/>
    <col min="12648" max="12648" width="33.1640625" bestFit="1" customWidth="1"/>
    <col min="12649" max="12649" width="36" bestFit="1" customWidth="1"/>
    <col min="12650" max="12650" width="42.1640625" bestFit="1" customWidth="1"/>
    <col min="12651" max="12651" width="45" bestFit="1" customWidth="1"/>
    <col min="12652" max="12652" width="30.33203125" bestFit="1" customWidth="1"/>
    <col min="12653" max="12653" width="33.1640625" bestFit="1" customWidth="1"/>
    <col min="12654" max="12654" width="39.33203125" bestFit="1" customWidth="1"/>
    <col min="12655" max="12655" width="42.1640625" bestFit="1" customWidth="1"/>
    <col min="12656" max="12656" width="32.83203125" bestFit="1" customWidth="1"/>
    <col min="12657" max="12657" width="35.5" bestFit="1" customWidth="1"/>
    <col min="12658" max="12658" width="36" bestFit="1" customWidth="1"/>
    <col min="12659" max="12659" width="38.83203125" bestFit="1" customWidth="1"/>
    <col min="12660" max="12660" width="39.1640625" bestFit="1" customWidth="1"/>
    <col min="12661" max="12661" width="42" bestFit="1" customWidth="1"/>
    <col min="12662" max="12662" width="49.83203125" bestFit="1" customWidth="1"/>
    <col min="12663" max="12663" width="52.6640625" bestFit="1" customWidth="1"/>
    <col min="12664" max="12664" width="42.1640625" bestFit="1" customWidth="1"/>
    <col min="12665" max="12665" width="45" bestFit="1" customWidth="1"/>
    <col min="12666" max="12666" width="39" bestFit="1" customWidth="1"/>
    <col min="12667" max="12667" width="41.83203125" bestFit="1" customWidth="1"/>
    <col min="12668" max="12668" width="38.83203125" bestFit="1" customWidth="1"/>
    <col min="12669" max="12669" width="41.5" bestFit="1" customWidth="1"/>
    <col min="12670" max="12670" width="34" bestFit="1" customWidth="1"/>
    <col min="12671" max="12671" width="36.83203125" bestFit="1" customWidth="1"/>
    <col min="12672" max="12672" width="35.1640625" bestFit="1" customWidth="1"/>
    <col min="12673" max="12673" width="38" bestFit="1" customWidth="1"/>
    <col min="12674" max="12674" width="39.33203125" bestFit="1" customWidth="1"/>
    <col min="12675" max="12675" width="42.1640625" bestFit="1" customWidth="1"/>
    <col min="12676" max="12676" width="33.5" bestFit="1" customWidth="1"/>
    <col min="12677" max="12677" width="36.33203125" bestFit="1" customWidth="1"/>
    <col min="12678" max="12678" width="32.5" bestFit="1" customWidth="1"/>
    <col min="12679" max="12679" width="35.33203125" bestFit="1" customWidth="1"/>
    <col min="12680" max="12680" width="30.5" bestFit="1" customWidth="1"/>
    <col min="12681" max="12681" width="33.1640625" bestFit="1" customWidth="1"/>
    <col min="12682" max="12682" width="34.6640625" bestFit="1" customWidth="1"/>
    <col min="12683" max="12683" width="37.5" bestFit="1" customWidth="1"/>
    <col min="12684" max="12684" width="27.5" bestFit="1" customWidth="1"/>
    <col min="12685" max="12685" width="30.33203125" bestFit="1" customWidth="1"/>
    <col min="12686" max="12686" width="38" bestFit="1" customWidth="1"/>
    <col min="12687" max="12687" width="40.83203125" bestFit="1" customWidth="1"/>
    <col min="12688" max="12688" width="36.5" bestFit="1" customWidth="1"/>
    <col min="12689" max="12689" width="39.33203125" bestFit="1" customWidth="1"/>
    <col min="12690" max="12690" width="25.83203125" bestFit="1" customWidth="1"/>
    <col min="12691" max="12691" width="28.6640625" bestFit="1" customWidth="1"/>
    <col min="12692" max="12692" width="41.1640625" bestFit="1" customWidth="1"/>
    <col min="12693" max="12693" width="44" bestFit="1" customWidth="1"/>
    <col min="12694" max="12694" width="41.6640625" bestFit="1" customWidth="1"/>
    <col min="12695" max="12695" width="44.33203125" bestFit="1" customWidth="1"/>
    <col min="12696" max="12696" width="36" bestFit="1" customWidth="1"/>
    <col min="12697" max="12697" width="38.83203125" bestFit="1" customWidth="1"/>
    <col min="12698" max="12698" width="34" bestFit="1" customWidth="1"/>
    <col min="12699" max="12699" width="36.83203125" bestFit="1" customWidth="1"/>
    <col min="12700" max="12700" width="34.1640625" bestFit="1" customWidth="1"/>
    <col min="12701" max="12701" width="37" bestFit="1" customWidth="1"/>
    <col min="12702" max="12702" width="31.6640625" bestFit="1" customWidth="1"/>
    <col min="12703" max="12703" width="34.33203125" bestFit="1" customWidth="1"/>
    <col min="12704" max="12704" width="29.5" bestFit="1" customWidth="1"/>
    <col min="12705" max="12705" width="32.33203125" bestFit="1" customWidth="1"/>
    <col min="12706" max="12706" width="33.5" bestFit="1" customWidth="1"/>
    <col min="12707" max="12707" width="36.33203125" bestFit="1" customWidth="1"/>
    <col min="12708" max="12708" width="40.83203125" bestFit="1" customWidth="1"/>
    <col min="12709" max="12709" width="43.6640625" bestFit="1" customWidth="1"/>
    <col min="12710" max="12710" width="40" bestFit="1" customWidth="1"/>
    <col min="12711" max="12711" width="42.6640625" bestFit="1" customWidth="1"/>
    <col min="12712" max="12712" width="35.33203125" bestFit="1" customWidth="1"/>
    <col min="12713" max="12713" width="38.1640625" bestFit="1" customWidth="1"/>
    <col min="12714" max="12714" width="35.5" bestFit="1" customWidth="1"/>
    <col min="12715" max="12715" width="38.1640625" bestFit="1" customWidth="1"/>
    <col min="12716" max="12716" width="28.33203125" bestFit="1" customWidth="1"/>
    <col min="12717" max="12717" width="31" bestFit="1" customWidth="1"/>
    <col min="12718" max="12718" width="41.1640625" bestFit="1" customWidth="1"/>
    <col min="12719" max="12719" width="44" bestFit="1" customWidth="1"/>
    <col min="12720" max="12720" width="31.33203125" bestFit="1" customWidth="1"/>
    <col min="12721" max="12721" width="34.1640625" bestFit="1" customWidth="1"/>
    <col min="12722" max="12722" width="32.83203125" bestFit="1" customWidth="1"/>
    <col min="12723" max="12723" width="35.5" bestFit="1" customWidth="1"/>
    <col min="12724" max="12724" width="34.33203125" bestFit="1" customWidth="1"/>
    <col min="12725" max="12725" width="37.1640625" bestFit="1" customWidth="1"/>
    <col min="12726" max="12726" width="32.5" bestFit="1" customWidth="1"/>
    <col min="12727" max="12727" width="35.33203125" bestFit="1" customWidth="1"/>
    <col min="12728" max="12728" width="26.6640625" bestFit="1" customWidth="1"/>
    <col min="12729" max="12729" width="29.5" bestFit="1" customWidth="1"/>
    <col min="12730" max="12730" width="28.6640625" bestFit="1" customWidth="1"/>
    <col min="12731" max="12731" width="31.5" bestFit="1" customWidth="1"/>
    <col min="12732" max="12732" width="42.5" bestFit="1" customWidth="1"/>
    <col min="12733" max="12733" width="45.33203125" bestFit="1" customWidth="1"/>
    <col min="12734" max="12734" width="24.33203125" bestFit="1" customWidth="1"/>
    <col min="12735" max="12735" width="27.1640625" bestFit="1" customWidth="1"/>
    <col min="12736" max="12736" width="30.6640625" bestFit="1" customWidth="1"/>
    <col min="12737" max="12737" width="33.5" bestFit="1" customWidth="1"/>
    <col min="12738" max="12738" width="36" bestFit="1" customWidth="1"/>
    <col min="12739" max="12739" width="38.83203125" bestFit="1" customWidth="1"/>
    <col min="12740" max="12740" width="27.6640625" bestFit="1" customWidth="1"/>
    <col min="12741" max="12741" width="30.5" bestFit="1" customWidth="1"/>
    <col min="12742" max="12742" width="32.1640625" bestFit="1" customWidth="1"/>
    <col min="12743" max="12743" width="34.83203125" bestFit="1" customWidth="1"/>
    <col min="12744" max="12744" width="27.1640625" bestFit="1" customWidth="1"/>
    <col min="12745" max="12745" width="29.83203125" bestFit="1" customWidth="1"/>
    <col min="12746" max="12746" width="29" bestFit="1" customWidth="1"/>
    <col min="12747" max="12747" width="31.83203125" bestFit="1" customWidth="1"/>
    <col min="12748" max="12748" width="37.1640625" bestFit="1" customWidth="1"/>
    <col min="12749" max="12749" width="39.83203125" bestFit="1" customWidth="1"/>
    <col min="12750" max="12750" width="30.5" bestFit="1" customWidth="1"/>
    <col min="12751" max="12751" width="33.1640625" bestFit="1" customWidth="1"/>
    <col min="12752" max="12752" width="29.33203125" bestFit="1" customWidth="1"/>
    <col min="12753" max="12753" width="32" bestFit="1" customWidth="1"/>
    <col min="12754" max="12754" width="37.5" bestFit="1" customWidth="1"/>
    <col min="12755" max="12755" width="40.33203125" bestFit="1" customWidth="1"/>
    <col min="12756" max="12756" width="37.33203125" bestFit="1" customWidth="1"/>
    <col min="12757" max="12757" width="40.1640625" bestFit="1" customWidth="1"/>
    <col min="12758" max="12758" width="42.6640625" bestFit="1" customWidth="1"/>
    <col min="12759" max="12759" width="45.5" bestFit="1" customWidth="1"/>
    <col min="12760" max="12760" width="48.1640625" bestFit="1" customWidth="1"/>
    <col min="12761" max="12761" width="51" bestFit="1" customWidth="1"/>
    <col min="12762" max="12762" width="30.1640625" bestFit="1" customWidth="1"/>
    <col min="12763" max="12763" width="33" bestFit="1" customWidth="1"/>
    <col min="12764" max="12764" width="45.5" bestFit="1" customWidth="1"/>
    <col min="12765" max="12765" width="48.1640625" bestFit="1" customWidth="1"/>
    <col min="12766" max="12766" width="27.33203125" bestFit="1" customWidth="1"/>
    <col min="12767" max="12767" width="30.1640625" bestFit="1" customWidth="1"/>
    <col min="12768" max="12768" width="26.6640625" bestFit="1" customWidth="1"/>
    <col min="12769" max="12769" width="29.5" bestFit="1" customWidth="1"/>
    <col min="12770" max="12770" width="35.1640625" bestFit="1" customWidth="1"/>
    <col min="12771" max="12771" width="38" bestFit="1" customWidth="1"/>
    <col min="12772" max="12772" width="32" bestFit="1" customWidth="1"/>
    <col min="12773" max="12773" width="34.83203125" bestFit="1" customWidth="1"/>
    <col min="12774" max="12774" width="28.5" bestFit="1" customWidth="1"/>
    <col min="12775" max="12775" width="31.33203125" bestFit="1" customWidth="1"/>
    <col min="12776" max="12776" width="32.1640625" bestFit="1" customWidth="1"/>
    <col min="12777" max="12777" width="35" bestFit="1" customWidth="1"/>
    <col min="12778" max="12778" width="34.83203125" bestFit="1" customWidth="1"/>
    <col min="12779" max="12779" width="37.6640625" bestFit="1" customWidth="1"/>
    <col min="12780" max="12780" width="26.6640625" bestFit="1" customWidth="1"/>
    <col min="12781" max="12781" width="29.33203125" bestFit="1" customWidth="1"/>
    <col min="12782" max="12782" width="36.6640625" bestFit="1" customWidth="1"/>
    <col min="12783" max="12783" width="39.5" bestFit="1" customWidth="1"/>
    <col min="12784" max="12784" width="35.33203125" bestFit="1" customWidth="1"/>
    <col min="12785" max="12786" width="38.1640625" bestFit="1" customWidth="1"/>
    <col min="12787" max="12787" width="41" bestFit="1" customWidth="1"/>
    <col min="12788" max="12788" width="28.5" bestFit="1" customWidth="1"/>
    <col min="12789" max="12789" width="31.33203125" bestFit="1" customWidth="1"/>
    <col min="12790" max="12790" width="29" bestFit="1" customWidth="1"/>
    <col min="12791" max="12791" width="31.83203125" bestFit="1" customWidth="1"/>
    <col min="12792" max="12792" width="31.33203125" bestFit="1" customWidth="1"/>
    <col min="12793" max="12793" width="34.1640625" bestFit="1" customWidth="1"/>
    <col min="12794" max="12794" width="28.1640625" bestFit="1" customWidth="1"/>
    <col min="12795" max="12795" width="31" bestFit="1" customWidth="1"/>
    <col min="12796" max="12796" width="28.33203125" bestFit="1" customWidth="1"/>
    <col min="12797" max="12797" width="31" bestFit="1" customWidth="1"/>
    <col min="12798" max="12798" width="25.1640625" bestFit="1" customWidth="1"/>
    <col min="12799" max="12799" width="28" bestFit="1" customWidth="1"/>
    <col min="12800" max="12800" width="34" bestFit="1" customWidth="1"/>
    <col min="12801" max="12801" width="36.83203125" bestFit="1" customWidth="1"/>
    <col min="12802" max="12802" width="38" bestFit="1" customWidth="1"/>
    <col min="12803" max="12803" width="40.83203125" bestFit="1" customWidth="1"/>
    <col min="12804" max="12804" width="42.83203125" bestFit="1" customWidth="1"/>
    <col min="12805" max="12805" width="45.6640625" bestFit="1" customWidth="1"/>
    <col min="12806" max="12806" width="37.1640625" bestFit="1" customWidth="1"/>
    <col min="12807" max="12807" width="40" bestFit="1" customWidth="1"/>
    <col min="12808" max="12808" width="36.6640625" bestFit="1" customWidth="1"/>
    <col min="12809" max="12809" width="39.5" bestFit="1" customWidth="1"/>
    <col min="12810" max="12810" width="46.33203125" bestFit="1" customWidth="1"/>
    <col min="12811" max="12811" width="49.1640625" bestFit="1" customWidth="1"/>
    <col min="12812" max="12812" width="40.83203125" bestFit="1" customWidth="1"/>
    <col min="12813" max="12813" width="43.6640625" bestFit="1" customWidth="1"/>
    <col min="12814" max="12814" width="45.5" bestFit="1" customWidth="1"/>
    <col min="12815" max="12815" width="48.33203125" bestFit="1" customWidth="1"/>
    <col min="12816" max="12816" width="30" bestFit="1" customWidth="1"/>
    <col min="12817" max="12817" width="32.83203125" bestFit="1" customWidth="1"/>
    <col min="12818" max="12818" width="33.33203125" bestFit="1" customWidth="1"/>
    <col min="12819" max="12819" width="36.1640625" bestFit="1" customWidth="1"/>
    <col min="12820" max="12820" width="30.5" bestFit="1" customWidth="1"/>
    <col min="12821" max="12821" width="33.33203125" bestFit="1" customWidth="1"/>
    <col min="12822" max="12822" width="37.83203125" bestFit="1" customWidth="1"/>
    <col min="12823" max="12823" width="40.6640625" bestFit="1" customWidth="1"/>
    <col min="12824" max="12824" width="29.83203125" bestFit="1" customWidth="1"/>
    <col min="12825" max="12825" width="32.6640625" bestFit="1" customWidth="1"/>
    <col min="12826" max="12826" width="28.1640625" bestFit="1" customWidth="1"/>
    <col min="12827" max="12827" width="31" bestFit="1" customWidth="1"/>
    <col min="12828" max="12828" width="37.83203125" bestFit="1" customWidth="1"/>
    <col min="12829" max="12829" width="40.6640625" bestFit="1" customWidth="1"/>
    <col min="12830" max="12830" width="35.1640625" bestFit="1" customWidth="1"/>
    <col min="12831" max="12831" width="38" bestFit="1" customWidth="1"/>
    <col min="12832" max="12832" width="23.33203125" bestFit="1" customWidth="1"/>
    <col min="12833" max="12833" width="26.1640625" bestFit="1" customWidth="1"/>
    <col min="12834" max="12834" width="28.83203125" bestFit="1" customWidth="1"/>
    <col min="12835" max="12835" width="31.6640625" bestFit="1" customWidth="1"/>
    <col min="12836" max="12836" width="28.33203125" bestFit="1" customWidth="1"/>
    <col min="12837" max="12837" width="31.1640625" bestFit="1" customWidth="1"/>
    <col min="12838" max="12838" width="32" bestFit="1" customWidth="1"/>
    <col min="12839" max="12839" width="34.83203125" bestFit="1" customWidth="1"/>
    <col min="12840" max="12840" width="32.83203125" bestFit="1" customWidth="1"/>
    <col min="12841" max="12841" width="35.5" bestFit="1" customWidth="1"/>
    <col min="12842" max="12842" width="37.1640625" bestFit="1" customWidth="1"/>
    <col min="12843" max="12843" width="39.83203125" bestFit="1" customWidth="1"/>
    <col min="12844" max="12844" width="47.83203125" bestFit="1" customWidth="1"/>
    <col min="12845" max="12845" width="50.6640625" bestFit="1" customWidth="1"/>
    <col min="12846" max="12846" width="36.6640625" bestFit="1" customWidth="1"/>
    <col min="12847" max="12847" width="39.33203125" bestFit="1" customWidth="1"/>
    <col min="12848" max="12848" width="29" bestFit="1" customWidth="1"/>
    <col min="12849" max="12849" width="31.83203125" bestFit="1" customWidth="1"/>
    <col min="12850" max="12850" width="28.83203125" bestFit="1" customWidth="1"/>
    <col min="12851" max="12851" width="31.6640625" bestFit="1" customWidth="1"/>
    <col min="12852" max="12852" width="46.6640625" bestFit="1" customWidth="1"/>
    <col min="12853" max="12853" width="49.5" bestFit="1" customWidth="1"/>
    <col min="12854" max="12854" width="33" bestFit="1" customWidth="1"/>
    <col min="12855" max="12855" width="35.83203125" bestFit="1" customWidth="1"/>
    <col min="12856" max="12856" width="33.33203125" bestFit="1" customWidth="1"/>
    <col min="12857" max="12857" width="36.1640625" bestFit="1" customWidth="1"/>
    <col min="12858" max="12858" width="28.83203125" bestFit="1" customWidth="1"/>
    <col min="12859" max="12859" width="31.6640625" bestFit="1" customWidth="1"/>
    <col min="12860" max="12860" width="28.5" bestFit="1" customWidth="1"/>
    <col min="12861" max="12861" width="31.33203125" bestFit="1" customWidth="1"/>
    <col min="12862" max="12862" width="34.1640625" bestFit="1" customWidth="1"/>
    <col min="12863" max="12863" width="37" bestFit="1" customWidth="1"/>
    <col min="12864" max="12864" width="28.83203125" bestFit="1" customWidth="1"/>
    <col min="12865" max="12865" width="31.5" bestFit="1" customWidth="1"/>
    <col min="12866" max="12866" width="27.33203125" bestFit="1" customWidth="1"/>
    <col min="12867" max="12867" width="30.1640625" bestFit="1" customWidth="1"/>
    <col min="12868" max="12868" width="27.33203125" bestFit="1" customWidth="1"/>
    <col min="12869" max="12869" width="30.1640625" bestFit="1" customWidth="1"/>
    <col min="12870" max="12870" width="28.1640625" bestFit="1" customWidth="1"/>
    <col min="12871" max="12871" width="31" bestFit="1" customWidth="1"/>
    <col min="12872" max="12872" width="36.33203125" bestFit="1" customWidth="1"/>
    <col min="12873" max="12873" width="39.1640625" bestFit="1" customWidth="1"/>
    <col min="12874" max="12874" width="27.1640625" bestFit="1" customWidth="1"/>
    <col min="12875" max="12875" width="30" bestFit="1" customWidth="1"/>
    <col min="12876" max="12876" width="31" bestFit="1" customWidth="1"/>
    <col min="12877" max="12877" width="33.83203125" bestFit="1" customWidth="1"/>
    <col min="12878" max="12878" width="38.83203125" bestFit="1" customWidth="1"/>
    <col min="12879" max="12879" width="41.6640625" bestFit="1" customWidth="1"/>
    <col min="12880" max="12880" width="31.1640625" bestFit="1" customWidth="1"/>
    <col min="12881" max="12881" width="34" bestFit="1" customWidth="1"/>
    <col min="12882" max="12882" width="28.33203125" bestFit="1" customWidth="1"/>
    <col min="12883" max="12883" width="31" bestFit="1" customWidth="1"/>
    <col min="12884" max="12884" width="34.1640625" bestFit="1" customWidth="1"/>
    <col min="12885" max="12885" width="37" bestFit="1" customWidth="1"/>
    <col min="12886" max="12886" width="40.6640625" bestFit="1" customWidth="1"/>
    <col min="12887" max="12887" width="43.5" bestFit="1" customWidth="1"/>
    <col min="12888" max="12888" width="36.6640625" bestFit="1" customWidth="1"/>
    <col min="12889" max="12889" width="39.33203125" bestFit="1" customWidth="1"/>
    <col min="12890" max="12890" width="25.83203125" bestFit="1" customWidth="1"/>
    <col min="12891" max="12892" width="28.6640625" bestFit="1" customWidth="1"/>
    <col min="12893" max="12893" width="31.5" bestFit="1" customWidth="1"/>
    <col min="12894" max="12894" width="32.1640625" bestFit="1" customWidth="1"/>
    <col min="12895" max="12895" width="35" bestFit="1" customWidth="1"/>
    <col min="12896" max="12896" width="43.83203125" bestFit="1" customWidth="1"/>
    <col min="12897" max="12897" width="46.5" bestFit="1" customWidth="1"/>
    <col min="12898" max="12898" width="42.6640625" bestFit="1" customWidth="1"/>
    <col min="12899" max="12899" width="45.5" bestFit="1" customWidth="1"/>
    <col min="12900" max="12900" width="40.83203125" bestFit="1" customWidth="1"/>
    <col min="12901" max="12901" width="43.6640625" bestFit="1" customWidth="1"/>
    <col min="12902" max="12902" width="28.6640625" bestFit="1" customWidth="1"/>
    <col min="12903" max="12903" width="31.5" bestFit="1" customWidth="1"/>
    <col min="12904" max="12904" width="30.33203125" bestFit="1" customWidth="1"/>
    <col min="12905" max="12905" width="33.1640625" bestFit="1" customWidth="1"/>
    <col min="12906" max="12906" width="29.6640625" bestFit="1" customWidth="1"/>
    <col min="12907" max="12907" width="32.5" bestFit="1" customWidth="1"/>
    <col min="12908" max="12908" width="31.33203125" bestFit="1" customWidth="1"/>
    <col min="12909" max="12909" width="34.1640625" bestFit="1" customWidth="1"/>
    <col min="12910" max="12910" width="27.6640625" bestFit="1" customWidth="1"/>
    <col min="12911" max="12911" width="30.5" bestFit="1" customWidth="1"/>
    <col min="12912" max="12912" width="38.33203125" bestFit="1" customWidth="1"/>
    <col min="12913" max="12913" width="41" bestFit="1" customWidth="1"/>
    <col min="12914" max="12914" width="32.83203125" bestFit="1" customWidth="1"/>
    <col min="12915" max="12915" width="35.6640625" bestFit="1" customWidth="1"/>
    <col min="12916" max="12916" width="28" bestFit="1" customWidth="1"/>
    <col min="12917" max="12917" width="30.83203125" bestFit="1" customWidth="1"/>
    <col min="12918" max="12918" width="41.6640625" bestFit="1" customWidth="1"/>
    <col min="12919" max="12919" width="44.5" bestFit="1" customWidth="1"/>
    <col min="12920" max="12920" width="37.1640625" bestFit="1" customWidth="1"/>
    <col min="12921" max="12921" width="39.83203125" bestFit="1" customWidth="1"/>
    <col min="12922" max="12922" width="23.6640625" bestFit="1" customWidth="1"/>
    <col min="12923" max="12923" width="26.5" bestFit="1" customWidth="1"/>
    <col min="12924" max="12924" width="32.1640625" bestFit="1" customWidth="1"/>
    <col min="12925" max="12925" width="34.83203125" bestFit="1" customWidth="1"/>
    <col min="12926" max="12926" width="27.83203125" bestFit="1" customWidth="1"/>
    <col min="12927" max="12927" width="30.6640625" bestFit="1" customWidth="1"/>
    <col min="12928" max="12928" width="41.1640625" bestFit="1" customWidth="1"/>
    <col min="12929" max="12929" width="43.83203125" bestFit="1" customWidth="1"/>
    <col min="12930" max="12930" width="42.83203125" bestFit="1" customWidth="1"/>
    <col min="12931" max="12931" width="45.6640625" bestFit="1" customWidth="1"/>
    <col min="12932" max="12932" width="32.6640625" bestFit="1" customWidth="1"/>
    <col min="12933" max="12933" width="35.5" bestFit="1" customWidth="1"/>
    <col min="12934" max="12934" width="38.33203125" bestFit="1" customWidth="1"/>
    <col min="12935" max="12935" width="41.1640625" bestFit="1" customWidth="1"/>
    <col min="12936" max="12936" width="33" bestFit="1" customWidth="1"/>
    <col min="12937" max="12937" width="35.83203125" bestFit="1" customWidth="1"/>
    <col min="12938" max="12938" width="31" bestFit="1" customWidth="1"/>
    <col min="12939" max="12939" width="33.83203125" bestFit="1" customWidth="1"/>
    <col min="12940" max="12940" width="39.33203125" bestFit="1" customWidth="1"/>
    <col min="12941" max="12941" width="42.1640625" bestFit="1" customWidth="1"/>
    <col min="12942" max="12942" width="41.83203125" bestFit="1" customWidth="1"/>
    <col min="12943" max="12943" width="44.6640625" bestFit="1" customWidth="1"/>
    <col min="12944" max="12944" width="39.33203125" bestFit="1" customWidth="1"/>
    <col min="12945" max="12945" width="42.1640625" bestFit="1" customWidth="1"/>
    <col min="12946" max="12946" width="36.6640625" bestFit="1" customWidth="1"/>
    <col min="12947" max="12947" width="39.5" bestFit="1" customWidth="1"/>
    <col min="12948" max="12948" width="29.6640625" bestFit="1" customWidth="1"/>
    <col min="12949" max="12949" width="32.5" bestFit="1" customWidth="1"/>
    <col min="12950" max="12950" width="33.33203125" bestFit="1" customWidth="1"/>
    <col min="12951" max="12951" width="36.1640625" bestFit="1" customWidth="1"/>
    <col min="12952" max="12952" width="33.6640625" bestFit="1" customWidth="1"/>
    <col min="12953" max="12953" width="36.5" bestFit="1" customWidth="1"/>
    <col min="12954" max="12954" width="33.83203125" bestFit="1" customWidth="1"/>
    <col min="12955" max="12955" width="36.6640625" bestFit="1" customWidth="1"/>
    <col min="12956" max="12956" width="39.5" bestFit="1" customWidth="1"/>
    <col min="12957" max="12957" width="42.33203125" bestFit="1" customWidth="1"/>
    <col min="12958" max="12958" width="40" bestFit="1" customWidth="1"/>
    <col min="12959" max="12959" width="42.83203125" bestFit="1" customWidth="1"/>
    <col min="12960" max="12960" width="36.6640625" bestFit="1" customWidth="1"/>
    <col min="12961" max="12961" width="39.33203125" bestFit="1" customWidth="1"/>
    <col min="12962" max="12962" width="33.83203125" bestFit="1" customWidth="1"/>
    <col min="12963" max="12963" width="36.6640625" bestFit="1" customWidth="1"/>
    <col min="12964" max="12964" width="35.1640625" bestFit="1" customWidth="1"/>
    <col min="12965" max="12965" width="38" bestFit="1" customWidth="1"/>
    <col min="12966" max="12966" width="36.1640625" bestFit="1" customWidth="1"/>
    <col min="12967" max="12967" width="39" bestFit="1" customWidth="1"/>
    <col min="12968" max="12968" width="55.6640625" bestFit="1" customWidth="1"/>
    <col min="12969" max="12969" width="58.5" bestFit="1" customWidth="1"/>
    <col min="12970" max="12970" width="34.33203125" bestFit="1" customWidth="1"/>
    <col min="12971" max="12971" width="37.1640625" bestFit="1" customWidth="1"/>
    <col min="12972" max="12972" width="36.33203125" bestFit="1" customWidth="1"/>
    <col min="12973" max="12973" width="39.1640625" bestFit="1" customWidth="1"/>
    <col min="12974" max="12974" width="40" bestFit="1" customWidth="1"/>
    <col min="12975" max="12975" width="42.6640625" bestFit="1" customWidth="1"/>
    <col min="12976" max="12976" width="38.6640625" bestFit="1" customWidth="1"/>
    <col min="12977" max="12977" width="41.5" bestFit="1" customWidth="1"/>
    <col min="12978" max="12978" width="33.1640625" bestFit="1" customWidth="1"/>
    <col min="12979" max="12979" width="36" bestFit="1" customWidth="1"/>
    <col min="12980" max="12980" width="37" bestFit="1" customWidth="1"/>
    <col min="12981" max="12981" width="39.83203125" bestFit="1" customWidth="1"/>
    <col min="12982" max="12982" width="34.5" bestFit="1" customWidth="1"/>
    <col min="12983" max="12984" width="37.1640625" bestFit="1" customWidth="1"/>
    <col min="12985" max="12985" width="39.83203125" bestFit="1" customWidth="1"/>
    <col min="12986" max="12986" width="40" bestFit="1" customWidth="1"/>
    <col min="12987" max="12987" width="42.6640625" bestFit="1" customWidth="1"/>
    <col min="12988" max="12988" width="43.1640625" bestFit="1" customWidth="1"/>
    <col min="12989" max="12989" width="46" bestFit="1" customWidth="1"/>
    <col min="12990" max="12990" width="39" bestFit="1" customWidth="1"/>
    <col min="12991" max="12991" width="41.83203125" bestFit="1" customWidth="1"/>
    <col min="12992" max="12992" width="38.33203125" bestFit="1" customWidth="1"/>
    <col min="12993" max="12993" width="41.1640625" bestFit="1" customWidth="1"/>
    <col min="12994" max="12994" width="33" bestFit="1" customWidth="1"/>
    <col min="12995" max="12995" width="35.83203125" bestFit="1" customWidth="1"/>
    <col min="12996" max="12996" width="38.83203125" bestFit="1" customWidth="1"/>
    <col min="12997" max="12997" width="41.5" bestFit="1" customWidth="1"/>
    <col min="12998" max="12998" width="42.5" bestFit="1" customWidth="1"/>
    <col min="12999" max="12999" width="45.33203125" bestFit="1" customWidth="1"/>
    <col min="13000" max="13000" width="28.6640625" bestFit="1" customWidth="1"/>
    <col min="13001" max="13001" width="31.5" bestFit="1" customWidth="1"/>
    <col min="13002" max="13002" width="31.6640625" bestFit="1" customWidth="1"/>
    <col min="13003" max="13003" width="34.33203125" bestFit="1" customWidth="1"/>
    <col min="13004" max="13004" width="29.6640625" bestFit="1" customWidth="1"/>
    <col min="13005" max="13005" width="32.5" bestFit="1" customWidth="1"/>
    <col min="13006" max="13006" width="32.1640625" bestFit="1" customWidth="1"/>
    <col min="13007" max="13007" width="35" bestFit="1" customWidth="1"/>
    <col min="13008" max="13008" width="32.1640625" bestFit="1" customWidth="1"/>
    <col min="13009" max="13009" width="34.83203125" bestFit="1" customWidth="1"/>
    <col min="13010" max="13010" width="28.1640625" bestFit="1" customWidth="1"/>
    <col min="13011" max="13011" width="31" bestFit="1" customWidth="1"/>
    <col min="13012" max="13012" width="31.83203125" bestFit="1" customWidth="1"/>
    <col min="13013" max="13013" width="34.6640625" bestFit="1" customWidth="1"/>
    <col min="13014" max="13014" width="28.33203125" bestFit="1" customWidth="1"/>
    <col min="13015" max="13015" width="31.1640625" bestFit="1" customWidth="1"/>
    <col min="13016" max="13016" width="36" bestFit="1" customWidth="1"/>
    <col min="13017" max="13017" width="38.83203125" bestFit="1" customWidth="1"/>
    <col min="13018" max="13018" width="31.1640625" bestFit="1" customWidth="1"/>
    <col min="13019" max="13020" width="34" bestFit="1" customWidth="1"/>
    <col min="13021" max="13021" width="36.83203125" bestFit="1" customWidth="1"/>
    <col min="13022" max="13022" width="32.83203125" bestFit="1" customWidth="1"/>
    <col min="13023" max="13023" width="35.6640625" bestFit="1" customWidth="1"/>
    <col min="13024" max="13024" width="38.5" bestFit="1" customWidth="1"/>
    <col min="13025" max="13025" width="41.33203125" bestFit="1" customWidth="1"/>
    <col min="13026" max="13026" width="29.83203125" bestFit="1" customWidth="1"/>
    <col min="13027" max="13027" width="32.6640625" bestFit="1" customWidth="1"/>
    <col min="13028" max="13028" width="36.6640625" bestFit="1" customWidth="1"/>
    <col min="13029" max="13029" width="39.33203125" bestFit="1" customWidth="1"/>
    <col min="13030" max="13030" width="32" bestFit="1" customWidth="1"/>
    <col min="13031" max="13031" width="34.83203125" bestFit="1" customWidth="1"/>
    <col min="13032" max="13032" width="29.83203125" bestFit="1" customWidth="1"/>
    <col min="13033" max="13033" width="32.6640625" bestFit="1" customWidth="1"/>
    <col min="13034" max="13034" width="36" bestFit="1" customWidth="1"/>
    <col min="13035" max="13035" width="38.83203125" bestFit="1" customWidth="1"/>
    <col min="13036" max="13036" width="29" bestFit="1" customWidth="1"/>
    <col min="13037" max="13037" width="31.83203125" bestFit="1" customWidth="1"/>
    <col min="13038" max="13038" width="40.83203125" bestFit="1" customWidth="1"/>
    <col min="13039" max="13039" width="43.6640625" bestFit="1" customWidth="1"/>
    <col min="13040" max="13040" width="41.5" bestFit="1" customWidth="1"/>
    <col min="13041" max="13041" width="44.33203125" bestFit="1" customWidth="1"/>
    <col min="13042" max="13042" width="46" bestFit="1" customWidth="1"/>
    <col min="13043" max="13043" width="48.83203125" bestFit="1" customWidth="1"/>
    <col min="13044" max="13044" width="39.5" bestFit="1" customWidth="1"/>
    <col min="13045" max="13045" width="42.33203125" bestFit="1" customWidth="1"/>
    <col min="13046" max="13046" width="33.33203125" bestFit="1" customWidth="1"/>
    <col min="13047" max="13047" width="36" bestFit="1" customWidth="1"/>
    <col min="13048" max="13048" width="38.83203125" bestFit="1" customWidth="1"/>
    <col min="13049" max="13049" width="41.5" bestFit="1" customWidth="1"/>
    <col min="13050" max="13050" width="38.33203125" bestFit="1" customWidth="1"/>
    <col min="13051" max="13051" width="41" bestFit="1" customWidth="1"/>
    <col min="13052" max="13052" width="31.6640625" bestFit="1" customWidth="1"/>
    <col min="13053" max="13053" width="34.33203125" bestFit="1" customWidth="1"/>
    <col min="13054" max="13054" width="38.83203125" bestFit="1" customWidth="1"/>
    <col min="13055" max="13055" width="41.6640625" bestFit="1" customWidth="1"/>
    <col min="13056" max="13056" width="31.6640625" bestFit="1" customWidth="1"/>
    <col min="13057" max="13057" width="34.33203125" bestFit="1" customWidth="1"/>
    <col min="13058" max="13058" width="32.1640625" bestFit="1" customWidth="1"/>
    <col min="13059" max="13059" width="35" bestFit="1" customWidth="1"/>
    <col min="13060" max="13060" width="36.83203125" bestFit="1" customWidth="1"/>
    <col min="13061" max="13061" width="39.6640625" bestFit="1" customWidth="1"/>
    <col min="13062" max="13062" width="34.6640625" bestFit="1" customWidth="1"/>
    <col min="13063" max="13063" width="37.5" bestFit="1" customWidth="1"/>
    <col min="13064" max="13064" width="28.6640625" bestFit="1" customWidth="1"/>
    <col min="13065" max="13065" width="31.5" bestFit="1" customWidth="1"/>
    <col min="13066" max="13066" width="40.6640625" bestFit="1" customWidth="1"/>
    <col min="13067" max="13067" width="43.5" bestFit="1" customWidth="1"/>
    <col min="13068" max="13068" width="30" bestFit="1" customWidth="1"/>
    <col min="13069" max="13069" width="32.6640625" bestFit="1" customWidth="1"/>
    <col min="13070" max="13070" width="28.6640625" bestFit="1" customWidth="1"/>
    <col min="13071" max="13071" width="31.5" bestFit="1" customWidth="1"/>
    <col min="13072" max="13072" width="34.5" bestFit="1" customWidth="1"/>
    <col min="13073" max="13073" width="37.1640625" bestFit="1" customWidth="1"/>
    <col min="13074" max="13074" width="33.5" bestFit="1" customWidth="1"/>
    <col min="13075" max="13075" width="36.33203125" bestFit="1" customWidth="1"/>
    <col min="13076" max="13076" width="30.6640625" bestFit="1" customWidth="1"/>
    <col min="13077" max="13077" width="33.5" bestFit="1" customWidth="1"/>
    <col min="13078" max="13078" width="33.83203125" bestFit="1" customWidth="1"/>
    <col min="13079" max="13079" width="36.6640625" bestFit="1" customWidth="1"/>
    <col min="13080" max="13080" width="44.33203125" bestFit="1" customWidth="1"/>
    <col min="13081" max="13081" width="47.1640625" bestFit="1" customWidth="1"/>
    <col min="13082" max="13082" width="38.6640625" bestFit="1" customWidth="1"/>
    <col min="13083" max="13083" width="41.5" bestFit="1" customWidth="1"/>
    <col min="13084" max="13084" width="35.6640625" bestFit="1" customWidth="1"/>
    <col min="13085" max="13085" width="38.5" bestFit="1" customWidth="1"/>
    <col min="13086" max="13086" width="42.83203125" bestFit="1" customWidth="1"/>
    <col min="13087" max="13087" width="45.6640625" bestFit="1" customWidth="1"/>
    <col min="13088" max="13088" width="35.83203125" bestFit="1" customWidth="1"/>
    <col min="13089" max="13089" width="38.6640625" bestFit="1" customWidth="1"/>
    <col min="13090" max="13090" width="44.1640625" bestFit="1" customWidth="1"/>
    <col min="13091" max="13091" width="47" bestFit="1" customWidth="1"/>
    <col min="13092" max="13092" width="40.5" bestFit="1" customWidth="1"/>
    <col min="13093" max="13093" width="43.33203125" bestFit="1" customWidth="1"/>
    <col min="13094" max="13094" width="34.33203125" bestFit="1" customWidth="1"/>
    <col min="13095" max="13095" width="37.1640625" bestFit="1" customWidth="1"/>
    <col min="13096" max="13096" width="30.5" bestFit="1" customWidth="1"/>
    <col min="13097" max="13097" width="33.1640625" bestFit="1" customWidth="1"/>
    <col min="13098" max="13098" width="38.33203125" bestFit="1" customWidth="1"/>
    <col min="13099" max="13099" width="41.1640625" bestFit="1" customWidth="1"/>
    <col min="13100" max="13100" width="41.83203125" bestFit="1" customWidth="1"/>
    <col min="13101" max="13101" width="44.6640625" bestFit="1" customWidth="1"/>
    <col min="13102" max="13102" width="34.83203125" bestFit="1" customWidth="1"/>
    <col min="13103" max="13103" width="37.6640625" bestFit="1" customWidth="1"/>
    <col min="13104" max="13104" width="33.33203125" bestFit="1" customWidth="1"/>
    <col min="13105" max="13105" width="36.1640625" bestFit="1" customWidth="1"/>
    <col min="13106" max="13106" width="37.33203125" bestFit="1" customWidth="1"/>
    <col min="13107" max="13107" width="40.1640625" bestFit="1" customWidth="1"/>
    <col min="13108" max="13108" width="29.83203125" bestFit="1" customWidth="1"/>
    <col min="13109" max="13109" width="32.6640625" bestFit="1" customWidth="1"/>
    <col min="13110" max="13110" width="30.83203125" bestFit="1" customWidth="1"/>
    <col min="13111" max="13111" width="33.6640625" bestFit="1" customWidth="1"/>
    <col min="13112" max="13112" width="35.1640625" bestFit="1" customWidth="1"/>
    <col min="13113" max="13113" width="38" bestFit="1" customWidth="1"/>
    <col min="13114" max="13114" width="27.1640625" bestFit="1" customWidth="1"/>
    <col min="13115" max="13115" width="29.83203125" bestFit="1" customWidth="1"/>
    <col min="13116" max="13116" width="40" bestFit="1" customWidth="1"/>
    <col min="13117" max="13117" width="42.6640625" bestFit="1" customWidth="1"/>
    <col min="13118" max="13118" width="27.83203125" bestFit="1" customWidth="1"/>
    <col min="13119" max="13119" width="30.5" bestFit="1" customWidth="1"/>
    <col min="13120" max="13120" width="26.33203125" bestFit="1" customWidth="1"/>
    <col min="13121" max="13121" width="29.1640625" bestFit="1" customWidth="1"/>
    <col min="13122" max="13122" width="28.6640625" bestFit="1" customWidth="1"/>
    <col min="13123" max="13123" width="31.5" bestFit="1" customWidth="1"/>
    <col min="13124" max="13124" width="27.1640625" bestFit="1" customWidth="1"/>
    <col min="13125" max="13125" width="29.83203125" bestFit="1" customWidth="1"/>
    <col min="13126" max="13126" width="35.5" bestFit="1" customWidth="1"/>
    <col min="13127" max="13127" width="38.1640625" bestFit="1" customWidth="1"/>
    <col min="13128" max="13128" width="36.33203125" bestFit="1" customWidth="1"/>
    <col min="13129" max="13129" width="39.1640625" bestFit="1" customWidth="1"/>
    <col min="13130" max="13130" width="32" bestFit="1" customWidth="1"/>
    <col min="13131" max="13131" width="34.83203125" bestFit="1" customWidth="1"/>
    <col min="13132" max="13132" width="35.83203125" bestFit="1" customWidth="1"/>
    <col min="13133" max="13133" width="38.6640625" bestFit="1" customWidth="1"/>
    <col min="13134" max="13134" width="27.5" bestFit="1" customWidth="1"/>
    <col min="13135" max="13135" width="30.33203125" bestFit="1" customWidth="1"/>
    <col min="13136" max="13136" width="34.1640625" bestFit="1" customWidth="1"/>
    <col min="13137" max="13137" width="37" bestFit="1" customWidth="1"/>
    <col min="13138" max="13138" width="25.5" bestFit="1" customWidth="1"/>
    <col min="13139" max="13139" width="28.1640625" bestFit="1" customWidth="1"/>
    <col min="13140" max="13140" width="28.33203125" bestFit="1" customWidth="1"/>
    <col min="13141" max="13141" width="31.1640625" bestFit="1" customWidth="1"/>
    <col min="13142" max="13142" width="33.33203125" bestFit="1" customWidth="1"/>
    <col min="13143" max="13143" width="36" bestFit="1" customWidth="1"/>
    <col min="13144" max="13144" width="29.33203125" bestFit="1" customWidth="1"/>
    <col min="13145" max="13145" width="32" bestFit="1" customWidth="1"/>
    <col min="13146" max="13146" width="29.5" bestFit="1" customWidth="1"/>
    <col min="13147" max="13147" width="32.1640625" bestFit="1" customWidth="1"/>
    <col min="13148" max="13148" width="34.1640625" bestFit="1" customWidth="1"/>
    <col min="13149" max="13149" width="37" bestFit="1" customWidth="1"/>
    <col min="13150" max="13150" width="45.33203125" bestFit="1" customWidth="1"/>
    <col min="13151" max="13151" width="48.1640625" bestFit="1" customWidth="1"/>
    <col min="13152" max="13152" width="29.5" bestFit="1" customWidth="1"/>
    <col min="13153" max="13154" width="32.1640625" bestFit="1" customWidth="1"/>
    <col min="13155" max="13155" width="34.83203125" bestFit="1" customWidth="1"/>
    <col min="13156" max="13156" width="25" bestFit="1" customWidth="1"/>
    <col min="13157" max="13157" width="27.83203125" bestFit="1" customWidth="1"/>
    <col min="13158" max="13158" width="25.33203125" bestFit="1" customWidth="1"/>
    <col min="13159" max="13159" width="28.1640625" bestFit="1" customWidth="1"/>
    <col min="13160" max="13160" width="36.1640625" bestFit="1" customWidth="1"/>
    <col min="13161" max="13161" width="39" bestFit="1" customWidth="1"/>
    <col min="13162" max="13162" width="32.33203125" bestFit="1" customWidth="1"/>
    <col min="13163" max="13163" width="35.1640625" bestFit="1" customWidth="1"/>
    <col min="13164" max="13164" width="38.5" bestFit="1" customWidth="1"/>
    <col min="13165" max="13165" width="41.33203125" bestFit="1" customWidth="1"/>
    <col min="13166" max="13166" width="29" bestFit="1" customWidth="1"/>
    <col min="13167" max="13167" width="31.83203125" bestFit="1" customWidth="1"/>
    <col min="13168" max="13168" width="26.5" bestFit="1" customWidth="1"/>
    <col min="13169" max="13169" width="29.33203125" bestFit="1" customWidth="1"/>
    <col min="13170" max="13170" width="36.5" bestFit="1" customWidth="1"/>
    <col min="13171" max="13171" width="39.33203125" bestFit="1" customWidth="1"/>
    <col min="13172" max="13172" width="32.83203125" bestFit="1" customWidth="1"/>
    <col min="13173" max="13173" width="35.6640625" bestFit="1" customWidth="1"/>
    <col min="13174" max="13174" width="22" bestFit="1" customWidth="1"/>
    <col min="13175" max="13175" width="24.83203125" bestFit="1" customWidth="1"/>
    <col min="13176" max="13176" width="34.6640625" bestFit="1" customWidth="1"/>
    <col min="13177" max="13177" width="37.5" bestFit="1" customWidth="1"/>
    <col min="13178" max="13178" width="32.83203125" bestFit="1" customWidth="1"/>
    <col min="13179" max="13179" width="35.6640625" bestFit="1" customWidth="1"/>
    <col min="13180" max="13180" width="38.1640625" bestFit="1" customWidth="1"/>
    <col min="13181" max="13181" width="41" bestFit="1" customWidth="1"/>
    <col min="13182" max="13182" width="26.6640625" bestFit="1" customWidth="1"/>
    <col min="13183" max="13183" width="29.5" bestFit="1" customWidth="1"/>
    <col min="13184" max="13184" width="43.1640625" bestFit="1" customWidth="1"/>
    <col min="13185" max="13185" width="46" bestFit="1" customWidth="1"/>
    <col min="13186" max="13186" width="29.33203125" bestFit="1" customWidth="1"/>
    <col min="13187" max="13187" width="32" bestFit="1" customWidth="1"/>
    <col min="13188" max="13188" width="30.33203125" bestFit="1" customWidth="1"/>
    <col min="13189" max="13189" width="33.1640625" bestFit="1" customWidth="1"/>
    <col min="13190" max="13190" width="32.1640625" bestFit="1" customWidth="1"/>
    <col min="13191" max="13191" width="35" bestFit="1" customWidth="1"/>
    <col min="13192" max="13192" width="28.33203125" bestFit="1" customWidth="1"/>
    <col min="13193" max="13193" width="31.1640625" bestFit="1" customWidth="1"/>
    <col min="13194" max="13194" width="40.1640625" bestFit="1" customWidth="1"/>
    <col min="13195" max="13195" width="43" bestFit="1" customWidth="1"/>
    <col min="13196" max="13196" width="30.6640625" bestFit="1" customWidth="1"/>
    <col min="13197" max="13197" width="33.5" bestFit="1" customWidth="1"/>
    <col min="13198" max="13198" width="40.5" bestFit="1" customWidth="1"/>
    <col min="13199" max="13199" width="43.1640625" bestFit="1" customWidth="1"/>
    <col min="13200" max="13200" width="40.6640625" bestFit="1" customWidth="1"/>
    <col min="13201" max="13201" width="43.5" bestFit="1" customWidth="1"/>
    <col min="13202" max="13202" width="36.6640625" bestFit="1" customWidth="1"/>
    <col min="13203" max="13203" width="39.33203125" bestFit="1" customWidth="1"/>
    <col min="13204" max="13204" width="40.1640625" bestFit="1" customWidth="1"/>
    <col min="13205" max="13205" width="43" bestFit="1" customWidth="1"/>
    <col min="13206" max="13206" width="37.1640625" bestFit="1" customWidth="1"/>
    <col min="13207" max="13207" width="39.83203125" bestFit="1" customWidth="1"/>
    <col min="13208" max="13208" width="23.5" bestFit="1" customWidth="1"/>
    <col min="13209" max="13209" width="26.33203125" bestFit="1" customWidth="1"/>
    <col min="13210" max="13210" width="26.5" bestFit="1" customWidth="1"/>
    <col min="13211" max="13211" width="29.33203125" bestFit="1" customWidth="1"/>
    <col min="13212" max="13212" width="37.6640625" bestFit="1" customWidth="1"/>
    <col min="13213" max="13213" width="40.5" bestFit="1" customWidth="1"/>
    <col min="13214" max="13214" width="28.1640625" bestFit="1" customWidth="1"/>
    <col min="13215" max="13215" width="31" bestFit="1" customWidth="1"/>
    <col min="13216" max="13216" width="36.5" bestFit="1" customWidth="1"/>
    <col min="13217" max="13217" width="39.33203125" bestFit="1" customWidth="1"/>
    <col min="13218" max="13218" width="40.5" bestFit="1" customWidth="1"/>
    <col min="13219" max="13219" width="43.1640625" bestFit="1" customWidth="1"/>
    <col min="13220" max="13220" width="30.5" bestFit="1" customWidth="1"/>
    <col min="13221" max="13221" width="33.1640625" bestFit="1" customWidth="1"/>
    <col min="13222" max="13222" width="31.83203125" bestFit="1" customWidth="1"/>
    <col min="13223" max="13223" width="34.6640625" bestFit="1" customWidth="1"/>
    <col min="13224" max="13224" width="32.1640625" bestFit="1" customWidth="1"/>
    <col min="13225" max="13225" width="34.83203125" bestFit="1" customWidth="1"/>
    <col min="13226" max="13226" width="37" bestFit="1" customWidth="1"/>
    <col min="13227" max="13227" width="39.83203125" bestFit="1" customWidth="1"/>
    <col min="13228" max="13228" width="36.1640625" bestFit="1" customWidth="1"/>
    <col min="13229" max="13229" width="39" bestFit="1" customWidth="1"/>
    <col min="13230" max="13230" width="38" bestFit="1" customWidth="1"/>
    <col min="13231" max="13231" width="40.83203125" bestFit="1" customWidth="1"/>
    <col min="13232" max="13232" width="31" bestFit="1" customWidth="1"/>
    <col min="13233" max="13233" width="33.83203125" bestFit="1" customWidth="1"/>
    <col min="13234" max="13234" width="41" bestFit="1" customWidth="1"/>
    <col min="13235" max="13235" width="43.83203125" bestFit="1" customWidth="1"/>
    <col min="13236" max="13236" width="33.83203125" bestFit="1" customWidth="1"/>
    <col min="13237" max="13237" width="36.5" bestFit="1" customWidth="1"/>
    <col min="13238" max="13238" width="36.33203125" bestFit="1" customWidth="1"/>
    <col min="13239" max="13239" width="39.1640625" bestFit="1" customWidth="1"/>
    <col min="13240" max="13240" width="32.1640625" bestFit="1" customWidth="1"/>
    <col min="13241" max="13241" width="35" bestFit="1" customWidth="1"/>
    <col min="13242" max="13242" width="30.5" bestFit="1" customWidth="1"/>
    <col min="13243" max="13243" width="33.33203125" bestFit="1" customWidth="1"/>
    <col min="13244" max="13244" width="28.33203125" bestFit="1" customWidth="1"/>
    <col min="13245" max="13245" width="31.1640625" bestFit="1" customWidth="1"/>
    <col min="13246" max="13246" width="35.33203125" bestFit="1" customWidth="1"/>
    <col min="13247" max="13247" width="38.1640625" bestFit="1" customWidth="1"/>
    <col min="13248" max="13248" width="42.83203125" bestFit="1" customWidth="1"/>
    <col min="13249" max="13249" width="45.5" bestFit="1" customWidth="1"/>
    <col min="13250" max="13250" width="35.6640625" bestFit="1" customWidth="1"/>
    <col min="13251" max="13251" width="38.5" bestFit="1" customWidth="1"/>
    <col min="13252" max="13252" width="37.83203125" bestFit="1" customWidth="1"/>
    <col min="13253" max="13253" width="40.5" bestFit="1" customWidth="1"/>
    <col min="13254" max="13254" width="44.5" bestFit="1" customWidth="1"/>
    <col min="13255" max="13255" width="47.1640625" bestFit="1" customWidth="1"/>
    <col min="13256" max="13256" width="38.5" bestFit="1" customWidth="1"/>
    <col min="13257" max="13257" width="41.33203125" bestFit="1" customWidth="1"/>
    <col min="13258" max="13258" width="36.83203125" bestFit="1" customWidth="1"/>
    <col min="13259" max="13259" width="39.6640625" bestFit="1" customWidth="1"/>
    <col min="13260" max="13260" width="39.5" bestFit="1" customWidth="1"/>
    <col min="13261" max="13261" width="42.33203125" bestFit="1" customWidth="1"/>
    <col min="13262" max="13262" width="40" bestFit="1" customWidth="1"/>
    <col min="13263" max="13263" width="42.83203125" bestFit="1" customWidth="1"/>
    <col min="13264" max="13264" width="32.83203125" bestFit="1" customWidth="1"/>
    <col min="13265" max="13265" width="35.6640625" bestFit="1" customWidth="1"/>
    <col min="13266" max="13266" width="35.1640625" bestFit="1" customWidth="1"/>
    <col min="13267" max="13267" width="38" bestFit="1" customWidth="1"/>
    <col min="13268" max="13268" width="36.33203125" bestFit="1" customWidth="1"/>
    <col min="13269" max="13269" width="39.1640625" bestFit="1" customWidth="1"/>
    <col min="13270" max="13270" width="29.83203125" bestFit="1" customWidth="1"/>
    <col min="13271" max="13271" width="32.6640625" bestFit="1" customWidth="1"/>
    <col min="13272" max="13272" width="31.6640625" bestFit="1" customWidth="1"/>
    <col min="13273" max="13273" width="34.5" bestFit="1" customWidth="1"/>
    <col min="13274" max="13274" width="29.6640625" bestFit="1" customWidth="1"/>
    <col min="13275" max="13275" width="32.5" bestFit="1" customWidth="1"/>
    <col min="13276" max="13276" width="31" bestFit="1" customWidth="1"/>
    <col min="13277" max="13277" width="33.83203125" bestFit="1" customWidth="1"/>
    <col min="13278" max="13278" width="33" bestFit="1" customWidth="1"/>
    <col min="13279" max="13279" width="35.83203125" bestFit="1" customWidth="1"/>
    <col min="13280" max="13280" width="40" bestFit="1" customWidth="1"/>
    <col min="13281" max="13281" width="42.83203125" bestFit="1" customWidth="1"/>
    <col min="13282" max="13282" width="28" bestFit="1" customWidth="1"/>
    <col min="13283" max="13283" width="30.83203125" bestFit="1" customWidth="1"/>
    <col min="13284" max="13284" width="34.1640625" bestFit="1" customWidth="1"/>
    <col min="13285" max="13285" width="37" bestFit="1" customWidth="1"/>
    <col min="13286" max="13286" width="25.5" bestFit="1" customWidth="1"/>
    <col min="13287" max="13287" width="28.33203125" bestFit="1" customWidth="1"/>
    <col min="13288" max="13288" width="42" bestFit="1" customWidth="1"/>
    <col min="13289" max="13289" width="44.83203125" bestFit="1" customWidth="1"/>
    <col min="13290" max="13290" width="44.1640625" bestFit="1" customWidth="1"/>
    <col min="13291" max="13291" width="47" bestFit="1" customWidth="1"/>
    <col min="13292" max="13292" width="35.33203125" bestFit="1" customWidth="1"/>
    <col min="13293" max="13293" width="38.1640625" bestFit="1" customWidth="1"/>
    <col min="13294" max="13294" width="35.5" bestFit="1" customWidth="1"/>
    <col min="13295" max="13295" width="38.1640625" bestFit="1" customWidth="1"/>
    <col min="13296" max="13296" width="34.5" bestFit="1" customWidth="1"/>
    <col min="13297" max="13297" width="37.1640625" bestFit="1" customWidth="1"/>
    <col min="13298" max="13298" width="30" bestFit="1" customWidth="1"/>
    <col min="13299" max="13299" width="32.6640625" bestFit="1" customWidth="1"/>
    <col min="13300" max="13300" width="35.5" bestFit="1" customWidth="1"/>
    <col min="13301" max="13301" width="38.33203125" bestFit="1" customWidth="1"/>
    <col min="13302" max="13302" width="36.83203125" bestFit="1" customWidth="1"/>
    <col min="13303" max="13303" width="39.6640625" bestFit="1" customWidth="1"/>
    <col min="13304" max="13304" width="32.1640625" bestFit="1" customWidth="1"/>
    <col min="13305" max="13305" width="35" bestFit="1" customWidth="1"/>
    <col min="13306" max="13306" width="35.1640625" bestFit="1" customWidth="1"/>
    <col min="13307" max="13307" width="38" bestFit="1" customWidth="1"/>
    <col min="13308" max="13308" width="34.83203125" bestFit="1" customWidth="1"/>
    <col min="13309" max="13309" width="37.6640625" bestFit="1" customWidth="1"/>
    <col min="13310" max="13310" width="34.6640625" bestFit="1" customWidth="1"/>
    <col min="13311" max="13311" width="37.5" bestFit="1" customWidth="1"/>
    <col min="13312" max="13312" width="35.83203125" bestFit="1" customWidth="1"/>
    <col min="13313" max="13313" width="38.6640625" bestFit="1" customWidth="1"/>
    <col min="13314" max="13314" width="48.83203125" bestFit="1" customWidth="1"/>
    <col min="13315" max="13315" width="51.5" bestFit="1" customWidth="1"/>
    <col min="13316" max="13316" width="41.33203125" bestFit="1" customWidth="1"/>
    <col min="13317" max="13317" width="44.1640625" bestFit="1" customWidth="1"/>
    <col min="13318" max="13318" width="35.5" bestFit="1" customWidth="1"/>
    <col min="13319" max="13319" width="38.33203125" bestFit="1" customWidth="1"/>
    <col min="13320" max="13320" width="43.6640625" bestFit="1" customWidth="1"/>
    <col min="13321" max="13321" width="46.5" bestFit="1" customWidth="1"/>
    <col min="13322" max="13322" width="33.33203125" bestFit="1" customWidth="1"/>
    <col min="13323" max="13323" width="36" bestFit="1" customWidth="1"/>
    <col min="13324" max="13324" width="39" bestFit="1" customWidth="1"/>
    <col min="13325" max="13325" width="41.83203125" bestFit="1" customWidth="1"/>
    <col min="13326" max="13326" width="43.33203125" bestFit="1" customWidth="1"/>
    <col min="13327" max="13327" width="46.1640625" bestFit="1" customWidth="1"/>
    <col min="13328" max="13328" width="38.5" bestFit="1" customWidth="1"/>
    <col min="13329" max="13329" width="41.33203125" bestFit="1" customWidth="1"/>
    <col min="13330" max="13330" width="43.5" bestFit="1" customWidth="1"/>
    <col min="13331" max="13331" width="46.33203125" bestFit="1" customWidth="1"/>
    <col min="13332" max="13332" width="39.83203125" bestFit="1" customWidth="1"/>
    <col min="13333" max="13333" width="42.5" bestFit="1" customWidth="1"/>
    <col min="13334" max="13334" width="30.1640625" bestFit="1" customWidth="1"/>
    <col min="13335" max="13335" width="33" bestFit="1" customWidth="1"/>
    <col min="13336" max="13336" width="34.6640625" bestFit="1" customWidth="1"/>
    <col min="13337" max="13337" width="37.5" bestFit="1" customWidth="1"/>
    <col min="13338" max="13338" width="32" bestFit="1" customWidth="1"/>
    <col min="13339" max="13339" width="34.83203125" bestFit="1" customWidth="1"/>
    <col min="13340" max="13340" width="28.6640625" bestFit="1" customWidth="1"/>
    <col min="13341" max="13342" width="31.5" bestFit="1" customWidth="1"/>
    <col min="13343" max="13343" width="34.33203125" bestFit="1" customWidth="1"/>
    <col min="13344" max="13344" width="34.1640625" bestFit="1" customWidth="1"/>
    <col min="13345" max="13345" width="37" bestFit="1" customWidth="1"/>
    <col min="13346" max="13346" width="29.5" bestFit="1" customWidth="1"/>
    <col min="13347" max="13347" width="32.33203125" bestFit="1" customWidth="1"/>
    <col min="13348" max="13348" width="30.5" bestFit="1" customWidth="1"/>
    <col min="13349" max="13349" width="33.33203125" bestFit="1" customWidth="1"/>
    <col min="13350" max="13350" width="28.1640625" bestFit="1" customWidth="1"/>
    <col min="13351" max="13351" width="31" bestFit="1" customWidth="1"/>
    <col min="13352" max="13352" width="34.83203125" bestFit="1" customWidth="1"/>
    <col min="13353" max="13353" width="37.6640625" bestFit="1" customWidth="1"/>
    <col min="13354" max="13354" width="39" bestFit="1" customWidth="1"/>
    <col min="13355" max="13355" width="41.83203125" bestFit="1" customWidth="1"/>
    <col min="13356" max="13356" width="32.83203125" bestFit="1" customWidth="1"/>
    <col min="13357" max="13357" width="35.5" bestFit="1" customWidth="1"/>
    <col min="13358" max="13358" width="40" bestFit="1" customWidth="1"/>
    <col min="13359" max="13359" width="42.83203125" bestFit="1" customWidth="1"/>
    <col min="13360" max="13360" width="28" bestFit="1" customWidth="1"/>
    <col min="13361" max="13361" width="30.83203125" bestFit="1" customWidth="1"/>
    <col min="13362" max="13362" width="35.5" bestFit="1" customWidth="1"/>
    <col min="13363" max="13363" width="38.1640625" bestFit="1" customWidth="1"/>
    <col min="13364" max="13364" width="27.83203125" bestFit="1" customWidth="1"/>
    <col min="13365" max="13365" width="30.6640625" bestFit="1" customWidth="1"/>
    <col min="13366" max="13366" width="23.6640625" bestFit="1" customWidth="1"/>
    <col min="13367" max="13367" width="26.5" bestFit="1" customWidth="1"/>
    <col min="13368" max="13368" width="29" bestFit="1" customWidth="1"/>
    <col min="13369" max="13369" width="31.83203125" bestFit="1" customWidth="1"/>
    <col min="13370" max="13370" width="31.5" bestFit="1" customWidth="1"/>
    <col min="13371" max="13371" width="34.33203125" bestFit="1" customWidth="1"/>
    <col min="13372" max="13372" width="25.33203125" bestFit="1" customWidth="1"/>
    <col min="13373" max="13373" width="28.1640625" bestFit="1" customWidth="1"/>
    <col min="13374" max="13374" width="31.33203125" bestFit="1" customWidth="1"/>
    <col min="13375" max="13375" width="34.1640625" bestFit="1" customWidth="1"/>
    <col min="13376" max="13376" width="37.5" bestFit="1" customWidth="1"/>
    <col min="13377" max="13377" width="40.33203125" bestFit="1" customWidth="1"/>
    <col min="13378" max="13378" width="40.5" bestFit="1" customWidth="1"/>
    <col min="13379" max="13379" width="43.1640625" bestFit="1" customWidth="1"/>
    <col min="13380" max="13380" width="45.1640625" bestFit="1" customWidth="1"/>
    <col min="13381" max="13381" width="48" bestFit="1" customWidth="1"/>
    <col min="13382" max="13382" width="37.83203125" bestFit="1" customWidth="1"/>
    <col min="13383" max="13383" width="40.6640625" bestFit="1" customWidth="1"/>
    <col min="13384" max="13384" width="37.1640625" bestFit="1" customWidth="1"/>
    <col min="13385" max="13385" width="40" bestFit="1" customWidth="1"/>
    <col min="13386" max="13386" width="27" bestFit="1" customWidth="1"/>
    <col min="13387" max="13387" width="29.83203125" bestFit="1" customWidth="1"/>
    <col min="13388" max="13388" width="30.83203125" bestFit="1" customWidth="1"/>
    <col min="13389" max="13389" width="33.6640625" bestFit="1" customWidth="1"/>
    <col min="13390" max="13390" width="33" bestFit="1" customWidth="1"/>
    <col min="13391" max="13391" width="35.83203125" bestFit="1" customWidth="1"/>
    <col min="13392" max="13392" width="36.5" bestFit="1" customWidth="1"/>
    <col min="13393" max="13393" width="39.33203125" bestFit="1" customWidth="1"/>
    <col min="13394" max="13394" width="31.6640625" bestFit="1" customWidth="1"/>
    <col min="13395" max="13395" width="34.5" bestFit="1" customWidth="1"/>
    <col min="13396" max="13396" width="35.1640625" bestFit="1" customWidth="1"/>
    <col min="13397" max="13397" width="38" bestFit="1" customWidth="1"/>
    <col min="13398" max="13398" width="37.33203125" bestFit="1" customWidth="1"/>
    <col min="13399" max="13399" width="40.1640625" bestFit="1" customWidth="1"/>
    <col min="13400" max="13400" width="30" bestFit="1" customWidth="1"/>
    <col min="13401" max="13401" width="32.83203125" bestFit="1" customWidth="1"/>
    <col min="13402" max="13402" width="27.83203125" bestFit="1" customWidth="1"/>
    <col min="13403" max="13403" width="30.6640625" bestFit="1" customWidth="1"/>
    <col min="13404" max="13404" width="35" bestFit="1" customWidth="1"/>
    <col min="13405" max="13405" width="37.6640625" bestFit="1" customWidth="1"/>
    <col min="13406" max="13406" width="39.33203125" bestFit="1" customWidth="1"/>
    <col min="13407" max="13407" width="42.1640625" bestFit="1" customWidth="1"/>
    <col min="13408" max="13408" width="32.83203125" bestFit="1" customWidth="1"/>
    <col min="13409" max="13409" width="35.6640625" bestFit="1" customWidth="1"/>
    <col min="13410" max="13410" width="31" bestFit="1" customWidth="1"/>
    <col min="13411" max="13411" width="33.83203125" bestFit="1" customWidth="1"/>
    <col min="13412" max="13412" width="32.6640625" bestFit="1" customWidth="1"/>
    <col min="13413" max="13413" width="35.5" bestFit="1" customWidth="1"/>
    <col min="13414" max="13414" width="38.6640625" bestFit="1" customWidth="1"/>
    <col min="13415" max="13415" width="41.5" bestFit="1" customWidth="1"/>
    <col min="13416" max="13416" width="34.83203125" bestFit="1" customWidth="1"/>
    <col min="13417" max="13417" width="37.6640625" bestFit="1" customWidth="1"/>
    <col min="13418" max="13418" width="36.1640625" bestFit="1" customWidth="1"/>
    <col min="13419" max="13419" width="39" bestFit="1" customWidth="1"/>
    <col min="13420" max="13420" width="27.33203125" bestFit="1" customWidth="1"/>
    <col min="13421" max="13421" width="30.1640625" bestFit="1" customWidth="1"/>
    <col min="13422" max="13422" width="34.1640625" bestFit="1" customWidth="1"/>
    <col min="13423" max="13423" width="37" bestFit="1" customWidth="1"/>
    <col min="13424" max="13424" width="29.33203125" bestFit="1" customWidth="1"/>
    <col min="13425" max="13425" width="32" bestFit="1" customWidth="1"/>
    <col min="13426" max="13426" width="41.6640625" bestFit="1" customWidth="1"/>
    <col min="13427" max="13427" width="44.33203125" bestFit="1" customWidth="1"/>
    <col min="13428" max="13428" width="28.1640625" bestFit="1" customWidth="1"/>
    <col min="13429" max="13429" width="31" bestFit="1" customWidth="1"/>
    <col min="13430" max="13430" width="35.1640625" bestFit="1" customWidth="1"/>
    <col min="13431" max="13431" width="38" bestFit="1" customWidth="1"/>
    <col min="13432" max="13432" width="33" bestFit="1" customWidth="1"/>
    <col min="13433" max="13433" width="35.83203125" bestFit="1" customWidth="1"/>
    <col min="13434" max="13434" width="32.6640625" bestFit="1" customWidth="1"/>
    <col min="13435" max="13435" width="35.5" bestFit="1" customWidth="1"/>
    <col min="13436" max="13436" width="41" bestFit="1" customWidth="1"/>
    <col min="13437" max="13437" width="43.83203125" bestFit="1" customWidth="1"/>
    <col min="13438" max="13438" width="27.83203125" bestFit="1" customWidth="1"/>
    <col min="13439" max="13439" width="30.6640625" bestFit="1" customWidth="1"/>
    <col min="13440" max="13440" width="30.33203125" bestFit="1" customWidth="1"/>
    <col min="13441" max="13441" width="33.1640625" bestFit="1" customWidth="1"/>
    <col min="13442" max="13442" width="30.33203125" bestFit="1" customWidth="1"/>
    <col min="13443" max="13443" width="33.1640625" bestFit="1" customWidth="1"/>
    <col min="13444" max="13444" width="28.6640625" bestFit="1" customWidth="1"/>
    <col min="13445" max="13445" width="31.5" bestFit="1" customWidth="1"/>
    <col min="13446" max="13446" width="30.33203125" bestFit="1" customWidth="1"/>
    <col min="13447" max="13447" width="33.1640625" bestFit="1" customWidth="1"/>
    <col min="13448" max="13448" width="26.6640625" bestFit="1" customWidth="1"/>
    <col min="13449" max="13449" width="29.5" bestFit="1" customWidth="1"/>
    <col min="13450" max="13450" width="44.33203125" bestFit="1" customWidth="1"/>
    <col min="13451" max="13451" width="47.1640625" bestFit="1" customWidth="1"/>
    <col min="13452" max="13452" width="35.1640625" bestFit="1" customWidth="1"/>
    <col min="13453" max="13453" width="38" bestFit="1" customWidth="1"/>
    <col min="13454" max="13454" width="30" bestFit="1" customWidth="1"/>
    <col min="13455" max="13455" width="32.6640625" bestFit="1" customWidth="1"/>
    <col min="13456" max="13456" width="33.1640625" bestFit="1" customWidth="1"/>
    <col min="13457" max="13457" width="36" bestFit="1" customWidth="1"/>
    <col min="13458" max="13458" width="32.5" bestFit="1" customWidth="1"/>
    <col min="13459" max="13459" width="35.33203125" bestFit="1" customWidth="1"/>
    <col min="13460" max="13460" width="32.1640625" bestFit="1" customWidth="1"/>
    <col min="13461" max="13461" width="34.83203125" bestFit="1" customWidth="1"/>
    <col min="13462" max="13462" width="37.83203125" bestFit="1" customWidth="1"/>
    <col min="13463" max="13463" width="40.6640625" bestFit="1" customWidth="1"/>
    <col min="13464" max="13464" width="27.1640625" bestFit="1" customWidth="1"/>
    <col min="13465" max="13465" width="30" bestFit="1" customWidth="1"/>
    <col min="13466" max="13466" width="36.33203125" bestFit="1" customWidth="1"/>
    <col min="13467" max="13467" width="39.1640625" bestFit="1" customWidth="1"/>
    <col min="13468" max="13468" width="39.83203125" bestFit="1" customWidth="1"/>
    <col min="13469" max="13469" width="42.5" bestFit="1" customWidth="1"/>
    <col min="13470" max="13470" width="33.1640625" bestFit="1" customWidth="1"/>
    <col min="13471" max="13471" width="36" bestFit="1" customWidth="1"/>
    <col min="13472" max="13472" width="32.83203125" bestFit="1" customWidth="1"/>
    <col min="13473" max="13473" width="35.6640625" bestFit="1" customWidth="1"/>
    <col min="13474" max="13474" width="33.5" bestFit="1" customWidth="1"/>
    <col min="13475" max="13476" width="36.33203125" bestFit="1" customWidth="1"/>
    <col min="13477" max="13477" width="39.1640625" bestFit="1" customWidth="1"/>
    <col min="13478" max="13478" width="35.6640625" bestFit="1" customWidth="1"/>
    <col min="13479" max="13479" width="38.5" bestFit="1" customWidth="1"/>
    <col min="13480" max="13480" width="35.5" bestFit="1" customWidth="1"/>
    <col min="13481" max="13481" width="38.1640625" bestFit="1" customWidth="1"/>
    <col min="13482" max="13482" width="40.5" bestFit="1" customWidth="1"/>
    <col min="13483" max="13483" width="43.33203125" bestFit="1" customWidth="1"/>
    <col min="13484" max="13484" width="37" bestFit="1" customWidth="1"/>
    <col min="13485" max="13485" width="39.83203125" bestFit="1" customWidth="1"/>
    <col min="13486" max="13486" width="35" bestFit="1" customWidth="1"/>
    <col min="13487" max="13487" width="37.83203125" bestFit="1" customWidth="1"/>
    <col min="13488" max="13488" width="45.33203125" bestFit="1" customWidth="1"/>
    <col min="13489" max="13489" width="48.1640625" bestFit="1" customWidth="1"/>
    <col min="13490" max="13490" width="30.33203125" bestFit="1" customWidth="1"/>
    <col min="13491" max="13491" width="33.1640625" bestFit="1" customWidth="1"/>
    <col min="13492" max="13492" width="31" bestFit="1" customWidth="1"/>
    <col min="13493" max="13493" width="33.83203125" bestFit="1" customWidth="1"/>
    <col min="13494" max="13494" width="27.83203125" bestFit="1" customWidth="1"/>
    <col min="13495" max="13495" width="30.6640625" bestFit="1" customWidth="1"/>
    <col min="13496" max="13496" width="27.1640625" bestFit="1" customWidth="1"/>
    <col min="13497" max="13497" width="29.83203125" bestFit="1" customWidth="1"/>
    <col min="13498" max="13498" width="30" bestFit="1" customWidth="1"/>
    <col min="13499" max="13499" width="32.6640625" bestFit="1" customWidth="1"/>
    <col min="13500" max="13500" width="28.33203125" bestFit="1" customWidth="1"/>
    <col min="13501" max="13501" width="31.1640625" bestFit="1" customWidth="1"/>
    <col min="13502" max="13502" width="25.5" bestFit="1" customWidth="1"/>
    <col min="13503" max="13503" width="28.1640625" bestFit="1" customWidth="1"/>
    <col min="13504" max="13504" width="25" bestFit="1" customWidth="1"/>
    <col min="13505" max="13505" width="27.83203125" bestFit="1" customWidth="1"/>
    <col min="13506" max="13506" width="33.5" bestFit="1" customWidth="1"/>
    <col min="13507" max="13507" width="36.33203125" bestFit="1" customWidth="1"/>
    <col min="13508" max="13508" width="45.33203125" bestFit="1" customWidth="1"/>
    <col min="13509" max="13509" width="48.1640625" bestFit="1" customWidth="1"/>
    <col min="13510" max="13510" width="29.33203125" bestFit="1" customWidth="1"/>
    <col min="13511" max="13511" width="32" bestFit="1" customWidth="1"/>
    <col min="13512" max="13512" width="33.1640625" bestFit="1" customWidth="1"/>
    <col min="13513" max="13513" width="36" bestFit="1" customWidth="1"/>
    <col min="13514" max="13514" width="31.6640625" bestFit="1" customWidth="1"/>
    <col min="13515" max="13515" width="34.5" bestFit="1" customWidth="1"/>
    <col min="13516" max="13516" width="27.1640625" bestFit="1" customWidth="1"/>
    <col min="13517" max="13517" width="29.83203125" bestFit="1" customWidth="1"/>
    <col min="13518" max="13518" width="32.83203125" bestFit="1" customWidth="1"/>
    <col min="13519" max="13519" width="35.5" bestFit="1" customWidth="1"/>
    <col min="13520" max="13520" width="29" bestFit="1" customWidth="1"/>
    <col min="13521" max="13521" width="31.83203125" bestFit="1" customWidth="1"/>
    <col min="13522" max="13522" width="38.33203125" bestFit="1" customWidth="1"/>
    <col min="13523" max="13523" width="41.1640625" bestFit="1" customWidth="1"/>
    <col min="13524" max="13524" width="34.33203125" bestFit="1" customWidth="1"/>
    <col min="13525" max="13525" width="37.1640625" bestFit="1" customWidth="1"/>
    <col min="13526" max="13526" width="29.6640625" bestFit="1" customWidth="1"/>
    <col min="13527" max="13527" width="32.5" bestFit="1" customWidth="1"/>
    <col min="13528" max="13528" width="30.5" bestFit="1" customWidth="1"/>
    <col min="13529" max="13529" width="33.1640625" bestFit="1" customWidth="1"/>
    <col min="13530" max="13530" width="31.33203125" bestFit="1" customWidth="1"/>
    <col min="13531" max="13531" width="34.1640625" bestFit="1" customWidth="1"/>
    <col min="13532" max="13532" width="29.33203125" bestFit="1" customWidth="1"/>
    <col min="13533" max="13533" width="32" bestFit="1" customWidth="1"/>
    <col min="13534" max="13534" width="33.33203125" bestFit="1" customWidth="1"/>
    <col min="13535" max="13535" width="36" bestFit="1" customWidth="1"/>
    <col min="13536" max="13536" width="35.5" bestFit="1" customWidth="1"/>
    <col min="13537" max="13537" width="38.33203125" bestFit="1" customWidth="1"/>
    <col min="13538" max="13538" width="28.5" bestFit="1" customWidth="1"/>
    <col min="13539" max="13539" width="31.33203125" bestFit="1" customWidth="1"/>
    <col min="13540" max="13540" width="28.6640625" bestFit="1" customWidth="1"/>
    <col min="13541" max="13541" width="31.5" bestFit="1" customWidth="1"/>
    <col min="13542" max="13542" width="31.1640625" bestFit="1" customWidth="1"/>
    <col min="13543" max="13543" width="34" bestFit="1" customWidth="1"/>
    <col min="13544" max="13544" width="35.33203125" bestFit="1" customWidth="1"/>
    <col min="13545" max="13545" width="38.1640625" bestFit="1" customWidth="1"/>
    <col min="13546" max="13546" width="29.83203125" bestFit="1" customWidth="1"/>
    <col min="13547" max="13547" width="32.6640625" bestFit="1" customWidth="1"/>
    <col min="13548" max="13548" width="29.5" bestFit="1" customWidth="1"/>
    <col min="13549" max="13549" width="32.1640625" bestFit="1" customWidth="1"/>
    <col min="13550" max="13550" width="31" bestFit="1" customWidth="1"/>
    <col min="13551" max="13551" width="33.83203125" bestFit="1" customWidth="1"/>
    <col min="13552" max="13552" width="26.6640625" bestFit="1" customWidth="1"/>
    <col min="13553" max="13553" width="29.5" bestFit="1" customWidth="1"/>
    <col min="13554" max="13554" width="36.33203125" bestFit="1" customWidth="1"/>
    <col min="13555" max="13555" width="39.1640625" bestFit="1" customWidth="1"/>
    <col min="13556" max="13556" width="27.83203125" bestFit="1" customWidth="1"/>
    <col min="13557" max="13557" width="30.5" bestFit="1" customWidth="1"/>
    <col min="13558" max="13558" width="28.83203125" bestFit="1" customWidth="1"/>
    <col min="13559" max="13559" width="31.5" bestFit="1" customWidth="1"/>
    <col min="13560" max="13560" width="37.6640625" bestFit="1" customWidth="1"/>
    <col min="13561" max="13561" width="40.5" bestFit="1" customWidth="1"/>
    <col min="13562" max="13562" width="31.1640625" bestFit="1" customWidth="1"/>
    <col min="13563" max="13563" width="33.83203125" bestFit="1" customWidth="1"/>
    <col min="13564" max="13564" width="31.33203125" bestFit="1" customWidth="1"/>
    <col min="13565" max="13565" width="34.1640625" bestFit="1" customWidth="1"/>
    <col min="13566" max="13566" width="33.33203125" bestFit="1" customWidth="1"/>
    <col min="13567" max="13567" width="36" bestFit="1" customWidth="1"/>
    <col min="13568" max="13568" width="32.83203125" bestFit="1" customWidth="1"/>
    <col min="13569" max="13569" width="35.5" bestFit="1" customWidth="1"/>
    <col min="13570" max="13570" width="34.1640625" bestFit="1" customWidth="1"/>
    <col min="13571" max="13571" width="37" bestFit="1" customWidth="1"/>
    <col min="13572" max="13572" width="30" bestFit="1" customWidth="1"/>
    <col min="13573" max="13573" width="32.83203125" bestFit="1" customWidth="1"/>
    <col min="13574" max="13574" width="39" bestFit="1" customWidth="1"/>
    <col min="13575" max="13575" width="41.83203125" bestFit="1" customWidth="1"/>
    <col min="13576" max="13576" width="36.1640625" bestFit="1" customWidth="1"/>
    <col min="13577" max="13577" width="39" bestFit="1" customWidth="1"/>
    <col min="13578" max="13578" width="37.6640625" bestFit="1" customWidth="1"/>
    <col min="13579" max="13579" width="40.5" bestFit="1" customWidth="1"/>
    <col min="13580" max="13580" width="29" bestFit="1" customWidth="1"/>
    <col min="13581" max="13581" width="31.83203125" bestFit="1" customWidth="1"/>
    <col min="13582" max="13582" width="41.5" bestFit="1" customWidth="1"/>
    <col min="13583" max="13583" width="44.33203125" bestFit="1" customWidth="1"/>
    <col min="13584" max="13584" width="32.1640625" bestFit="1" customWidth="1"/>
    <col min="13585" max="13585" width="35" bestFit="1" customWidth="1"/>
    <col min="13586" max="13586" width="34.83203125" bestFit="1" customWidth="1"/>
    <col min="13587" max="13587" width="37.6640625" bestFit="1" customWidth="1"/>
    <col min="13588" max="13588" width="33.1640625" bestFit="1" customWidth="1"/>
    <col min="13589" max="13589" width="36" bestFit="1" customWidth="1"/>
    <col min="13590" max="13590" width="28.83203125" bestFit="1" customWidth="1"/>
    <col min="13591" max="13591" width="31.5" bestFit="1" customWidth="1"/>
    <col min="13592" max="13592" width="26.6640625" bestFit="1" customWidth="1"/>
    <col min="13593" max="13593" width="29.5" bestFit="1" customWidth="1"/>
    <col min="13594" max="13594" width="25.6640625" bestFit="1" customWidth="1"/>
    <col min="13595" max="13595" width="28.5" bestFit="1" customWidth="1"/>
    <col min="13596" max="13596" width="31.33203125" bestFit="1" customWidth="1"/>
    <col min="13597" max="13597" width="34.1640625" bestFit="1" customWidth="1"/>
    <col min="13598" max="13598" width="34.33203125" bestFit="1" customWidth="1"/>
    <col min="13599" max="13599" width="37.1640625" bestFit="1" customWidth="1"/>
    <col min="13600" max="13600" width="48" bestFit="1" customWidth="1"/>
    <col min="13601" max="13601" width="50.83203125" bestFit="1" customWidth="1"/>
    <col min="13602" max="13602" width="27.6640625" bestFit="1" customWidth="1"/>
    <col min="13603" max="13603" width="30.5" bestFit="1" customWidth="1"/>
    <col min="13604" max="13604" width="42.33203125" bestFit="1" customWidth="1"/>
    <col min="13605" max="13605" width="45.1640625" bestFit="1" customWidth="1"/>
    <col min="13606" max="13606" width="38.5" bestFit="1" customWidth="1"/>
    <col min="13607" max="13607" width="41.33203125" bestFit="1" customWidth="1"/>
    <col min="13608" max="13608" width="32.83203125" bestFit="1" customWidth="1"/>
    <col min="13609" max="13609" width="35.6640625" bestFit="1" customWidth="1"/>
    <col min="13610" max="13610" width="37.5" bestFit="1" customWidth="1"/>
    <col min="13611" max="13611" width="40.33203125" bestFit="1" customWidth="1"/>
    <col min="13612" max="13612" width="29.5" bestFit="1" customWidth="1"/>
    <col min="13613" max="13613" width="32.33203125" bestFit="1" customWidth="1"/>
    <col min="13614" max="13614" width="29.33203125" bestFit="1" customWidth="1"/>
    <col min="13615" max="13615" width="32" bestFit="1" customWidth="1"/>
    <col min="13616" max="13616" width="35.6640625" bestFit="1" customWidth="1"/>
    <col min="13617" max="13617" width="38.5" bestFit="1" customWidth="1"/>
    <col min="13618" max="13618" width="33.83203125" bestFit="1" customWidth="1"/>
    <col min="13619" max="13619" width="36.5" bestFit="1" customWidth="1"/>
    <col min="13620" max="13620" width="33.1640625" bestFit="1" customWidth="1"/>
    <col min="13621" max="13621" width="36" bestFit="1" customWidth="1"/>
    <col min="13622" max="13622" width="37.83203125" bestFit="1" customWidth="1"/>
    <col min="13623" max="13623" width="40.5" bestFit="1" customWidth="1"/>
    <col min="13624" max="13624" width="32.83203125" bestFit="1" customWidth="1"/>
    <col min="13625" max="13625" width="35.5" bestFit="1" customWidth="1"/>
    <col min="13626" max="13626" width="28.6640625" bestFit="1" customWidth="1"/>
    <col min="13627" max="13627" width="31.5" bestFit="1" customWidth="1"/>
    <col min="13628" max="13628" width="36.5" bestFit="1" customWidth="1"/>
    <col min="13629" max="13629" width="39.33203125" bestFit="1" customWidth="1"/>
    <col min="13630" max="13630" width="34" bestFit="1" customWidth="1"/>
    <col min="13631" max="13631" width="36.83203125" bestFit="1" customWidth="1"/>
    <col min="13632" max="13632" width="33.6640625" bestFit="1" customWidth="1"/>
    <col min="13633" max="13633" width="36.5" bestFit="1" customWidth="1"/>
    <col min="13634" max="13634" width="29.6640625" bestFit="1" customWidth="1"/>
    <col min="13635" max="13635" width="32.5" bestFit="1" customWidth="1"/>
    <col min="13636" max="13636" width="26.1640625" bestFit="1" customWidth="1"/>
    <col min="13637" max="13637" width="28.83203125" bestFit="1" customWidth="1"/>
    <col min="13638" max="13638" width="36.1640625" bestFit="1" customWidth="1"/>
    <col min="13639" max="13639" width="39" bestFit="1" customWidth="1"/>
    <col min="13640" max="13640" width="33.5" bestFit="1" customWidth="1"/>
    <col min="13641" max="13641" width="36.33203125" bestFit="1" customWidth="1"/>
    <col min="13642" max="13642" width="30.6640625" bestFit="1" customWidth="1"/>
    <col min="13643" max="13643" width="33.5" bestFit="1" customWidth="1"/>
    <col min="13644" max="13644" width="41.33203125" bestFit="1" customWidth="1"/>
    <col min="13645" max="13645" width="44.1640625" bestFit="1" customWidth="1"/>
    <col min="13646" max="13646" width="44.6640625" bestFit="1" customWidth="1"/>
    <col min="13647" max="13647" width="47.5" bestFit="1" customWidth="1"/>
    <col min="13648" max="13648" width="34" bestFit="1" customWidth="1"/>
    <col min="13649" max="13649" width="36.83203125" bestFit="1" customWidth="1"/>
    <col min="13650" max="13650" width="42" bestFit="1" customWidth="1"/>
    <col min="13651" max="13651" width="44.83203125" bestFit="1" customWidth="1"/>
    <col min="13652" max="13652" width="39" bestFit="1" customWidth="1"/>
    <col min="13653" max="13653" width="41.83203125" bestFit="1" customWidth="1"/>
    <col min="13654" max="13654" width="37.6640625" bestFit="1" customWidth="1"/>
    <col min="13655" max="13655" width="40.5" bestFit="1" customWidth="1"/>
    <col min="13656" max="13656" width="38.5" bestFit="1" customWidth="1"/>
    <col min="13657" max="13657" width="41.33203125" bestFit="1" customWidth="1"/>
    <col min="13658" max="13658" width="34.1640625" bestFit="1" customWidth="1"/>
    <col min="13659" max="13659" width="37" bestFit="1" customWidth="1"/>
    <col min="13660" max="13660" width="39.83203125" bestFit="1" customWidth="1"/>
    <col min="13661" max="13661" width="42.5" bestFit="1" customWidth="1"/>
    <col min="13662" max="13662" width="41.1640625" bestFit="1" customWidth="1"/>
    <col min="13663" max="13663" width="44" bestFit="1" customWidth="1"/>
    <col min="13664" max="13664" width="41.1640625" bestFit="1" customWidth="1"/>
    <col min="13665" max="13665" width="43.83203125" bestFit="1" customWidth="1"/>
    <col min="13666" max="13666" width="36.83203125" bestFit="1" customWidth="1"/>
    <col min="13667" max="13667" width="39.6640625" bestFit="1" customWidth="1"/>
    <col min="13668" max="13668" width="41.1640625" bestFit="1" customWidth="1"/>
    <col min="13669" max="13669" width="44" bestFit="1" customWidth="1"/>
    <col min="13670" max="13670" width="39.5" bestFit="1" customWidth="1"/>
    <col min="13671" max="13671" width="42.33203125" bestFit="1" customWidth="1"/>
    <col min="13672" max="13672" width="37.6640625" bestFit="1" customWidth="1"/>
    <col min="13673" max="13673" width="40.5" bestFit="1" customWidth="1"/>
    <col min="13674" max="13674" width="34.6640625" bestFit="1" customWidth="1"/>
    <col min="13675" max="13675" width="37.5" bestFit="1" customWidth="1"/>
    <col min="13676" max="13676" width="41.1640625" bestFit="1" customWidth="1"/>
    <col min="13677" max="13677" width="43.83203125" bestFit="1" customWidth="1"/>
    <col min="13678" max="13678" width="32.33203125" bestFit="1" customWidth="1"/>
    <col min="13679" max="13680" width="35.1640625" bestFit="1" customWidth="1"/>
    <col min="13681" max="13681" width="38" bestFit="1" customWidth="1"/>
    <col min="13682" max="13682" width="42.1640625" bestFit="1" customWidth="1"/>
    <col min="13683" max="13683" width="44.83203125" bestFit="1" customWidth="1"/>
    <col min="13684" max="13684" width="33.6640625" bestFit="1" customWidth="1"/>
    <col min="13685" max="13685" width="36.5" bestFit="1" customWidth="1"/>
    <col min="13686" max="13686" width="36.6640625" bestFit="1" customWidth="1"/>
    <col min="13687" max="13687" width="39.5" bestFit="1" customWidth="1"/>
    <col min="13688" max="13688" width="42.83203125" bestFit="1" customWidth="1"/>
    <col min="13689" max="13689" width="45.5" bestFit="1" customWidth="1"/>
    <col min="13690" max="13690" width="36.33203125" bestFit="1" customWidth="1"/>
    <col min="13691" max="13691" width="39.1640625" bestFit="1" customWidth="1"/>
    <col min="13692" max="13692" width="38" bestFit="1" customWidth="1"/>
    <col min="13693" max="13693" width="40.83203125" bestFit="1" customWidth="1"/>
    <col min="13694" max="13694" width="36.6640625" bestFit="1" customWidth="1"/>
    <col min="13695" max="13695" width="39.33203125" bestFit="1" customWidth="1"/>
    <col min="13696" max="13696" width="36.6640625" bestFit="1" customWidth="1"/>
    <col min="13697" max="13697" width="39.5" bestFit="1" customWidth="1"/>
    <col min="13698" max="13698" width="41" bestFit="1" customWidth="1"/>
    <col min="13699" max="13699" width="43.83203125" bestFit="1" customWidth="1"/>
    <col min="13700" max="13700" width="42.5" bestFit="1" customWidth="1"/>
    <col min="13701" max="13701" width="45.33203125" bestFit="1" customWidth="1"/>
    <col min="13702" max="13702" width="41.83203125" bestFit="1" customWidth="1"/>
    <col min="13703" max="13703" width="44.6640625" bestFit="1" customWidth="1"/>
    <col min="13704" max="13704" width="36.33203125" bestFit="1" customWidth="1"/>
    <col min="13705" max="13705" width="39.1640625" bestFit="1" customWidth="1"/>
    <col min="13706" max="13706" width="38.83203125" bestFit="1" customWidth="1"/>
    <col min="13707" max="13707" width="41.5" bestFit="1" customWidth="1"/>
    <col min="13708" max="13708" width="40.6640625" bestFit="1" customWidth="1"/>
    <col min="13709" max="13709" width="43.5" bestFit="1" customWidth="1"/>
    <col min="13710" max="13710" width="42.1640625" bestFit="1" customWidth="1"/>
    <col min="13711" max="13711" width="45" bestFit="1" customWidth="1"/>
    <col min="13712" max="13712" width="43.5" bestFit="1" customWidth="1"/>
    <col min="13713" max="13713" width="46.33203125" bestFit="1" customWidth="1"/>
    <col min="13714" max="13714" width="42.1640625" bestFit="1" customWidth="1"/>
    <col min="13715" max="13715" width="45" bestFit="1" customWidth="1"/>
    <col min="13716" max="13716" width="33" bestFit="1" customWidth="1"/>
    <col min="13717" max="13717" width="35.83203125" bestFit="1" customWidth="1"/>
    <col min="13718" max="13718" width="27.5" bestFit="1" customWidth="1"/>
    <col min="13719" max="13719" width="30.33203125" bestFit="1" customWidth="1"/>
    <col min="13720" max="13720" width="28.6640625" bestFit="1" customWidth="1"/>
    <col min="13721" max="13721" width="31.5" bestFit="1" customWidth="1"/>
    <col min="13722" max="13722" width="31.83203125" bestFit="1" customWidth="1"/>
    <col min="13723" max="13723" width="34.6640625" bestFit="1" customWidth="1"/>
    <col min="13724" max="13724" width="52.33203125" bestFit="1" customWidth="1"/>
    <col min="13725" max="13725" width="55.1640625" bestFit="1" customWidth="1"/>
    <col min="13726" max="13726" width="47.83203125" bestFit="1" customWidth="1"/>
    <col min="13727" max="13727" width="50.5" bestFit="1" customWidth="1"/>
    <col min="13728" max="13728" width="33.5" bestFit="1" customWidth="1"/>
    <col min="13729" max="13729" width="36.33203125" bestFit="1" customWidth="1"/>
    <col min="13730" max="13730" width="42.33203125" bestFit="1" customWidth="1"/>
    <col min="13731" max="13731" width="45.1640625" bestFit="1" customWidth="1"/>
    <col min="13732" max="13732" width="36.83203125" bestFit="1" customWidth="1"/>
    <col min="13733" max="13733" width="39.6640625" bestFit="1" customWidth="1"/>
    <col min="13734" max="13734" width="46.6640625" bestFit="1" customWidth="1"/>
    <col min="13735" max="13735" width="49.5" bestFit="1" customWidth="1"/>
    <col min="13736" max="13736" width="30.6640625" bestFit="1" customWidth="1"/>
    <col min="13737" max="13737" width="33.5" bestFit="1" customWidth="1"/>
    <col min="13738" max="13738" width="34" bestFit="1" customWidth="1"/>
    <col min="13739" max="13739" width="36.83203125" bestFit="1" customWidth="1"/>
    <col min="13740" max="13740" width="33.83203125" bestFit="1" customWidth="1"/>
    <col min="13741" max="13741" width="36.5" bestFit="1" customWidth="1"/>
    <col min="13742" max="13742" width="36.1640625" bestFit="1" customWidth="1"/>
    <col min="13743" max="13743" width="38.83203125" bestFit="1" customWidth="1"/>
    <col min="13744" max="13744" width="35" bestFit="1" customWidth="1"/>
    <col min="13745" max="13745" width="37.6640625" bestFit="1" customWidth="1"/>
    <col min="13746" max="13746" width="35.33203125" bestFit="1" customWidth="1"/>
    <col min="13747" max="13747" width="38.1640625" bestFit="1" customWidth="1"/>
    <col min="13748" max="13748" width="38.33203125" bestFit="1" customWidth="1"/>
    <col min="13749" max="13749" width="41.1640625" bestFit="1" customWidth="1"/>
    <col min="13750" max="13750" width="38.5" bestFit="1" customWidth="1"/>
    <col min="13751" max="13751" width="41.33203125" bestFit="1" customWidth="1"/>
    <col min="13752" max="13752" width="33.33203125" bestFit="1" customWidth="1"/>
    <col min="13753" max="13753" width="36.1640625" bestFit="1" customWidth="1"/>
    <col min="13754" max="13754" width="35.5" bestFit="1" customWidth="1"/>
    <col min="13755" max="13755" width="38.1640625" bestFit="1" customWidth="1"/>
    <col min="13756" max="13756" width="33.1640625" bestFit="1" customWidth="1"/>
    <col min="13757" max="13757" width="36" bestFit="1" customWidth="1"/>
    <col min="13758" max="13758" width="29.6640625" bestFit="1" customWidth="1"/>
    <col min="13759" max="13759" width="32.5" bestFit="1" customWidth="1"/>
    <col min="13760" max="13760" width="32.83203125" bestFit="1" customWidth="1"/>
    <col min="13761" max="13761" width="35.6640625" bestFit="1" customWidth="1"/>
    <col min="13762" max="13762" width="31.1640625" bestFit="1" customWidth="1"/>
    <col min="13763" max="13763" width="33.83203125" bestFit="1" customWidth="1"/>
    <col min="13764" max="13764" width="28" bestFit="1" customWidth="1"/>
    <col min="13765" max="13765" width="30.83203125" bestFit="1" customWidth="1"/>
    <col min="13766" max="13766" width="31.33203125" bestFit="1" customWidth="1"/>
    <col min="13767" max="13767" width="34.1640625" bestFit="1" customWidth="1"/>
    <col min="13768" max="13768" width="36.1640625" bestFit="1" customWidth="1"/>
    <col min="13769" max="13769" width="38.83203125" bestFit="1" customWidth="1"/>
    <col min="13770" max="13770" width="38.1640625" bestFit="1" customWidth="1"/>
    <col min="13771" max="13771" width="41" bestFit="1" customWidth="1"/>
    <col min="13772" max="13772" width="38.1640625" bestFit="1" customWidth="1"/>
    <col min="13773" max="13773" width="41" bestFit="1" customWidth="1"/>
    <col min="13774" max="13774" width="28.83203125" bestFit="1" customWidth="1"/>
    <col min="13775" max="13775" width="31.6640625" bestFit="1" customWidth="1"/>
    <col min="13776" max="13776" width="33.33203125" bestFit="1" customWidth="1"/>
    <col min="13777" max="13778" width="36" bestFit="1" customWidth="1"/>
    <col min="13779" max="13779" width="38.83203125" bestFit="1" customWidth="1"/>
    <col min="13780" max="13780" width="35" bestFit="1" customWidth="1"/>
    <col min="13781" max="13781" width="37.83203125" bestFit="1" customWidth="1"/>
    <col min="13782" max="13782" width="46.1640625" bestFit="1" customWidth="1"/>
    <col min="13783" max="13783" width="48.83203125" bestFit="1" customWidth="1"/>
    <col min="13784" max="13784" width="50" bestFit="1" customWidth="1"/>
    <col min="13785" max="13785" width="52.83203125" bestFit="1" customWidth="1"/>
    <col min="13786" max="13786" width="36.5" bestFit="1" customWidth="1"/>
    <col min="13787" max="13787" width="39.33203125" bestFit="1" customWidth="1"/>
    <col min="13788" max="13788" width="33.5" bestFit="1" customWidth="1"/>
    <col min="13789" max="13789" width="36.33203125" bestFit="1" customWidth="1"/>
    <col min="13790" max="13790" width="28" bestFit="1" customWidth="1"/>
    <col min="13791" max="13791" width="30.83203125" bestFit="1" customWidth="1"/>
    <col min="13792" max="13792" width="30.6640625" bestFit="1" customWidth="1"/>
    <col min="13793" max="13793" width="33.5" bestFit="1" customWidth="1"/>
    <col min="13794" max="13794" width="30.5" bestFit="1" customWidth="1"/>
    <col min="13795" max="13795" width="33.33203125" bestFit="1" customWidth="1"/>
    <col min="13796" max="13796" width="42.83203125" bestFit="1" customWidth="1"/>
    <col min="13797" max="13797" width="45.6640625" bestFit="1" customWidth="1"/>
    <col min="13798" max="13798" width="34.33203125" bestFit="1" customWidth="1"/>
    <col min="13799" max="13799" width="37.1640625" bestFit="1" customWidth="1"/>
    <col min="13800" max="13800" width="29" bestFit="1" customWidth="1"/>
    <col min="13801" max="13801" width="31.83203125" bestFit="1" customWidth="1"/>
    <col min="13802" max="13802" width="33.83203125" bestFit="1" customWidth="1"/>
    <col min="13803" max="13803" width="36.5" bestFit="1" customWidth="1"/>
    <col min="13804" max="13804" width="30.1640625" bestFit="1" customWidth="1"/>
    <col min="13805" max="13805" width="33" bestFit="1" customWidth="1"/>
    <col min="13806" max="13806" width="26.6640625" bestFit="1" customWidth="1"/>
    <col min="13807" max="13807" width="29.5" bestFit="1" customWidth="1"/>
    <col min="13808" max="13808" width="37.1640625" bestFit="1" customWidth="1"/>
    <col min="13809" max="13809" width="40" bestFit="1" customWidth="1"/>
    <col min="13810" max="13810" width="28.33203125" bestFit="1" customWidth="1"/>
    <col min="13811" max="13811" width="31.1640625" bestFit="1" customWidth="1"/>
    <col min="13812" max="13812" width="26.83203125" bestFit="1" customWidth="1"/>
    <col min="13813" max="13813" width="29.6640625" bestFit="1" customWidth="1"/>
    <col min="13814" max="13814" width="27.33203125" bestFit="1" customWidth="1"/>
    <col min="13815" max="13815" width="30.1640625" bestFit="1" customWidth="1"/>
    <col min="13816" max="13816" width="33.33203125" bestFit="1" customWidth="1"/>
    <col min="13817" max="13817" width="36" bestFit="1" customWidth="1"/>
    <col min="13818" max="13818" width="33.33203125" bestFit="1" customWidth="1"/>
    <col min="13819" max="13819" width="36.1640625" bestFit="1" customWidth="1"/>
    <col min="13820" max="13820" width="29.83203125" bestFit="1" customWidth="1"/>
    <col min="13821" max="13821" width="32.6640625" bestFit="1" customWidth="1"/>
    <col min="13822" max="13822" width="27.83203125" bestFit="1" customWidth="1"/>
    <col min="13823" max="13823" width="30.5" bestFit="1" customWidth="1"/>
    <col min="13824" max="13824" width="29.5" bestFit="1" customWidth="1"/>
    <col min="13825" max="13825" width="32.1640625" bestFit="1" customWidth="1"/>
    <col min="13826" max="13826" width="28.83203125" bestFit="1" customWidth="1"/>
    <col min="13827" max="13827" width="31.6640625" bestFit="1" customWidth="1"/>
    <col min="13828" max="13828" width="29.6640625" bestFit="1" customWidth="1"/>
    <col min="13829" max="13829" width="32.5" bestFit="1" customWidth="1"/>
    <col min="13830" max="13830" width="31.33203125" bestFit="1" customWidth="1"/>
    <col min="13831" max="13831" width="34.1640625" bestFit="1" customWidth="1"/>
    <col min="13832" max="13832" width="29.6640625" bestFit="1" customWidth="1"/>
    <col min="13833" max="13833" width="32.5" bestFit="1" customWidth="1"/>
    <col min="13834" max="13834" width="28" bestFit="1" customWidth="1"/>
    <col min="13835" max="13835" width="30.83203125" bestFit="1" customWidth="1"/>
    <col min="13836" max="13836" width="30.33203125" bestFit="1" customWidth="1"/>
    <col min="13837" max="13837" width="33.1640625" bestFit="1" customWidth="1"/>
    <col min="13838" max="13838" width="33.83203125" bestFit="1" customWidth="1"/>
    <col min="13839" max="13839" width="36.5" bestFit="1" customWidth="1"/>
    <col min="13840" max="13840" width="40.83203125" bestFit="1" customWidth="1"/>
    <col min="13841" max="13841" width="43.6640625" bestFit="1" customWidth="1"/>
    <col min="13842" max="13842" width="41.6640625" bestFit="1" customWidth="1"/>
    <col min="13843" max="13843" width="44.5" bestFit="1" customWidth="1"/>
    <col min="13844" max="13844" width="34.1640625" bestFit="1" customWidth="1"/>
    <col min="13845" max="13845" width="37" bestFit="1" customWidth="1"/>
    <col min="13846" max="13846" width="29.6640625" bestFit="1" customWidth="1"/>
    <col min="13847" max="13847" width="32.5" bestFit="1" customWidth="1"/>
    <col min="13848" max="13848" width="36.83203125" bestFit="1" customWidth="1"/>
    <col min="13849" max="13849" width="39.6640625" bestFit="1" customWidth="1"/>
    <col min="13850" max="13850" width="43" bestFit="1" customWidth="1"/>
    <col min="13851" max="13851" width="45.83203125" bestFit="1" customWidth="1"/>
    <col min="13852" max="13852" width="43.5" bestFit="1" customWidth="1"/>
    <col min="13853" max="13853" width="46.33203125" bestFit="1" customWidth="1"/>
    <col min="13854" max="13854" width="31.6640625" bestFit="1" customWidth="1"/>
    <col min="13855" max="13855" width="34.5" bestFit="1" customWidth="1"/>
    <col min="13856" max="13856" width="39" bestFit="1" customWidth="1"/>
    <col min="13857" max="13857" width="41.83203125" bestFit="1" customWidth="1"/>
    <col min="13858" max="13858" width="39.83203125" bestFit="1" customWidth="1"/>
    <col min="13859" max="13859" width="42.5" bestFit="1" customWidth="1"/>
    <col min="13860" max="13860" width="39.5" bestFit="1" customWidth="1"/>
    <col min="13861" max="13861" width="42.33203125" bestFit="1" customWidth="1"/>
    <col min="13862" max="13862" width="34" bestFit="1" customWidth="1"/>
    <col min="13863" max="13863" width="36.83203125" bestFit="1" customWidth="1"/>
    <col min="13864" max="13864" width="35.5" bestFit="1" customWidth="1"/>
    <col min="13865" max="13865" width="38.1640625" bestFit="1" customWidth="1"/>
    <col min="13866" max="13866" width="31.1640625" bestFit="1" customWidth="1"/>
    <col min="13867" max="13867" width="33.83203125" bestFit="1" customWidth="1"/>
    <col min="13868" max="13868" width="30.1640625" bestFit="1" customWidth="1"/>
    <col min="13869" max="13869" width="33" bestFit="1" customWidth="1"/>
    <col min="13870" max="13870" width="38.6640625" bestFit="1" customWidth="1"/>
    <col min="13871" max="13871" width="41.5" bestFit="1" customWidth="1"/>
    <col min="13872" max="13872" width="27.83203125" bestFit="1" customWidth="1"/>
    <col min="13873" max="13873" width="30.5" bestFit="1" customWidth="1"/>
    <col min="13874" max="13874" width="27.83203125" bestFit="1" customWidth="1"/>
    <col min="13875" max="13875" width="30.5" bestFit="1" customWidth="1"/>
    <col min="13876" max="13876" width="25.1640625" bestFit="1" customWidth="1"/>
    <col min="13877" max="13877" width="28" bestFit="1" customWidth="1"/>
    <col min="13878" max="13878" width="37.6640625" bestFit="1" customWidth="1"/>
    <col min="13879" max="13879" width="40.5" bestFit="1" customWidth="1"/>
    <col min="13880" max="13880" width="26.33203125" bestFit="1" customWidth="1"/>
    <col min="13881" max="13881" width="29.1640625" bestFit="1" customWidth="1"/>
    <col min="13882" max="13882" width="34.83203125" bestFit="1" customWidth="1"/>
    <col min="13883" max="13883" width="37.6640625" bestFit="1" customWidth="1"/>
    <col min="13884" max="13884" width="29" bestFit="1" customWidth="1"/>
    <col min="13885" max="13885" width="31.83203125" bestFit="1" customWidth="1"/>
    <col min="13886" max="13886" width="37.6640625" bestFit="1" customWidth="1"/>
    <col min="13887" max="13887" width="40.5" bestFit="1" customWidth="1"/>
    <col min="13888" max="13888" width="41.6640625" bestFit="1" customWidth="1"/>
    <col min="13889" max="13889" width="44.33203125" bestFit="1" customWidth="1"/>
    <col min="13890" max="13890" width="28.6640625" bestFit="1" customWidth="1"/>
    <col min="13891" max="13891" width="31.5" bestFit="1" customWidth="1"/>
    <col min="13892" max="13892" width="30.5" bestFit="1" customWidth="1"/>
    <col min="13893" max="13893" width="33.1640625" bestFit="1" customWidth="1"/>
    <col min="13894" max="13894" width="36" bestFit="1" customWidth="1"/>
    <col min="13895" max="13895" width="38.83203125" bestFit="1" customWidth="1"/>
    <col min="13896" max="13896" width="28.33203125" bestFit="1" customWidth="1"/>
    <col min="13897" max="13898" width="31" bestFit="1" customWidth="1"/>
    <col min="13899" max="13899" width="33.83203125" bestFit="1" customWidth="1"/>
    <col min="13900" max="13900" width="28.83203125" bestFit="1" customWidth="1"/>
    <col min="13901" max="13901" width="31.5" bestFit="1" customWidth="1"/>
    <col min="13902" max="13902" width="29.33203125" bestFit="1" customWidth="1"/>
    <col min="13903" max="13903" width="32" bestFit="1" customWidth="1"/>
    <col min="13904" max="13904" width="27.6640625" bestFit="1" customWidth="1"/>
    <col min="13905" max="13905" width="30.5" bestFit="1" customWidth="1"/>
    <col min="13906" max="13906" width="32.33203125" bestFit="1" customWidth="1"/>
    <col min="13907" max="13907" width="35.1640625" bestFit="1" customWidth="1"/>
    <col min="13908" max="13908" width="34.33203125" bestFit="1" customWidth="1"/>
    <col min="13909" max="13910" width="37.1640625" bestFit="1" customWidth="1"/>
    <col min="13911" max="13911" width="39.83203125" bestFit="1" customWidth="1"/>
    <col min="13912" max="13912" width="33.5" bestFit="1" customWidth="1"/>
    <col min="13913" max="13913" width="36.33203125" bestFit="1" customWidth="1"/>
    <col min="13914" max="13914" width="31.5" bestFit="1" customWidth="1"/>
    <col min="13915" max="13915" width="34.33203125" bestFit="1" customWidth="1"/>
    <col min="13916" max="13916" width="29.5" bestFit="1" customWidth="1"/>
    <col min="13917" max="13917" width="32.33203125" bestFit="1" customWidth="1"/>
    <col min="13918" max="13918" width="41.6640625" bestFit="1" customWidth="1"/>
    <col min="13919" max="13919" width="44.33203125" bestFit="1" customWidth="1"/>
    <col min="13920" max="13920" width="30" bestFit="1" customWidth="1"/>
    <col min="13921" max="13922" width="32.6640625" bestFit="1" customWidth="1"/>
    <col min="13923" max="13923" width="35.5" bestFit="1" customWidth="1"/>
    <col min="13924" max="13924" width="27.5" bestFit="1" customWidth="1"/>
    <col min="13925" max="13925" width="30.33203125" bestFit="1" customWidth="1"/>
    <col min="13926" max="13926" width="33.83203125" bestFit="1" customWidth="1"/>
    <col min="13927" max="13927" width="36.6640625" bestFit="1" customWidth="1"/>
    <col min="13928" max="13928" width="27.6640625" bestFit="1" customWidth="1"/>
    <col min="13929" max="13929" width="30.5" bestFit="1" customWidth="1"/>
    <col min="13930" max="13930" width="30.1640625" bestFit="1" customWidth="1"/>
    <col min="13931" max="13931" width="33" bestFit="1" customWidth="1"/>
    <col min="13932" max="13932" width="32.6640625" bestFit="1" customWidth="1"/>
    <col min="13933" max="13933" width="35.5" bestFit="1" customWidth="1"/>
    <col min="13934" max="13934" width="31.1640625" bestFit="1" customWidth="1"/>
    <col min="13935" max="13935" width="33.83203125" bestFit="1" customWidth="1"/>
    <col min="13936" max="13936" width="28.1640625" bestFit="1" customWidth="1"/>
    <col min="13937" max="13937" width="31" bestFit="1" customWidth="1"/>
    <col min="13938" max="13938" width="31.83203125" bestFit="1" customWidth="1"/>
    <col min="13939" max="13939" width="34.6640625" bestFit="1" customWidth="1"/>
    <col min="13940" max="13940" width="35.5" bestFit="1" customWidth="1"/>
    <col min="13941" max="13941" width="38.33203125" bestFit="1" customWidth="1"/>
    <col min="13942" max="13942" width="37.5" bestFit="1" customWidth="1"/>
    <col min="13943" max="13943" width="40.33203125" bestFit="1" customWidth="1"/>
    <col min="13944" max="13944" width="36.1640625" bestFit="1" customWidth="1"/>
    <col min="13945" max="13945" width="38.83203125" bestFit="1" customWidth="1"/>
    <col min="13946" max="13946" width="31.33203125" bestFit="1" customWidth="1"/>
    <col min="13947" max="13947" width="34.1640625" bestFit="1" customWidth="1"/>
    <col min="13948" max="13948" width="38.33203125" bestFit="1" customWidth="1"/>
    <col min="13949" max="13949" width="41.1640625" bestFit="1" customWidth="1"/>
    <col min="13950" max="13950" width="37.83203125" bestFit="1" customWidth="1"/>
    <col min="13951" max="13951" width="40.6640625" bestFit="1" customWidth="1"/>
    <col min="13952" max="13952" width="33.33203125" bestFit="1" customWidth="1"/>
    <col min="13953" max="13953" width="36" bestFit="1" customWidth="1"/>
    <col min="13954" max="13954" width="32" bestFit="1" customWidth="1"/>
    <col min="13955" max="13955" width="34.83203125" bestFit="1" customWidth="1"/>
    <col min="13956" max="13956" width="30.33203125" bestFit="1" customWidth="1"/>
    <col min="13957" max="13957" width="33.1640625" bestFit="1" customWidth="1"/>
    <col min="13958" max="13958" width="40.1640625" bestFit="1" customWidth="1"/>
    <col min="13959" max="13959" width="43" bestFit="1" customWidth="1"/>
    <col min="13960" max="13960" width="33" bestFit="1" customWidth="1"/>
    <col min="13961" max="13961" width="35.83203125" bestFit="1" customWidth="1"/>
    <col min="13962" max="13962" width="30" bestFit="1" customWidth="1"/>
    <col min="13963" max="13963" width="32.83203125" bestFit="1" customWidth="1"/>
    <col min="13964" max="13964" width="27.6640625" bestFit="1" customWidth="1"/>
    <col min="13965" max="13965" width="30.5" bestFit="1" customWidth="1"/>
    <col min="13966" max="13966" width="30.1640625" bestFit="1" customWidth="1"/>
    <col min="13967" max="13967" width="33" bestFit="1" customWidth="1"/>
    <col min="13968" max="13968" width="36.1640625" bestFit="1" customWidth="1"/>
    <col min="13969" max="13969" width="38.83203125" bestFit="1" customWidth="1"/>
    <col min="13970" max="13970" width="36.1640625" bestFit="1" customWidth="1"/>
    <col min="13971" max="13971" width="39" bestFit="1" customWidth="1"/>
    <col min="13972" max="13972" width="28" bestFit="1" customWidth="1"/>
    <col min="13973" max="13973" width="30.83203125" bestFit="1" customWidth="1"/>
    <col min="13974" max="13974" width="25.33203125" bestFit="1" customWidth="1"/>
    <col min="13975" max="13975" width="28.1640625" bestFit="1" customWidth="1"/>
    <col min="13976" max="13976" width="29.5" bestFit="1" customWidth="1"/>
    <col min="13977" max="13977" width="32.1640625" bestFit="1" customWidth="1"/>
    <col min="13978" max="13978" width="22.1640625" bestFit="1" customWidth="1"/>
    <col min="13979" max="13979" width="24.83203125" bestFit="1" customWidth="1"/>
    <col min="13980" max="13980" width="35.83203125" bestFit="1" customWidth="1"/>
    <col min="13981" max="13981" width="38.6640625" bestFit="1" customWidth="1"/>
    <col min="13982" max="13982" width="38.33203125" bestFit="1" customWidth="1"/>
    <col min="13983" max="13983" width="41.1640625" bestFit="1" customWidth="1"/>
    <col min="13984" max="13984" width="33.83203125" bestFit="1" customWidth="1"/>
    <col min="13985" max="13985" width="36.5" bestFit="1" customWidth="1"/>
    <col min="13986" max="13986" width="27.83203125" bestFit="1" customWidth="1"/>
    <col min="13987" max="13987" width="30.6640625" bestFit="1" customWidth="1"/>
    <col min="13988" max="13988" width="39.33203125" bestFit="1" customWidth="1"/>
    <col min="13989" max="13989" width="42.1640625" bestFit="1" customWidth="1"/>
    <col min="13990" max="13990" width="33" bestFit="1" customWidth="1"/>
    <col min="13991" max="13991" width="35.83203125" bestFit="1" customWidth="1"/>
    <col min="13992" max="13992" width="30.33203125" bestFit="1" customWidth="1"/>
    <col min="13993" max="13993" width="33.1640625" bestFit="1" customWidth="1"/>
    <col min="13994" max="13994" width="39.5" bestFit="1" customWidth="1"/>
    <col min="13995" max="13995" width="42.1640625" bestFit="1" customWidth="1"/>
    <col min="13996" max="13996" width="33.1640625" bestFit="1" customWidth="1"/>
    <col min="13997" max="13997" width="36" bestFit="1" customWidth="1"/>
    <col min="13998" max="13998" width="34.6640625" bestFit="1" customWidth="1"/>
    <col min="13999" max="13999" width="37.5" bestFit="1" customWidth="1"/>
    <col min="14000" max="14000" width="44.1640625" bestFit="1" customWidth="1"/>
    <col min="14001" max="14001" width="47" bestFit="1" customWidth="1"/>
    <col min="14002" max="14002" width="26.1640625" bestFit="1" customWidth="1"/>
    <col min="14003" max="14003" width="29" bestFit="1" customWidth="1"/>
    <col min="14004" max="14004" width="38" bestFit="1" customWidth="1"/>
    <col min="14005" max="14005" width="40.83203125" bestFit="1" customWidth="1"/>
    <col min="14006" max="14006" width="48.83203125" bestFit="1" customWidth="1"/>
    <col min="14007" max="14007" width="51.5" bestFit="1" customWidth="1"/>
    <col min="14008" max="14008" width="30.5" bestFit="1" customWidth="1"/>
    <col min="14009" max="14009" width="33.1640625" bestFit="1" customWidth="1"/>
    <col min="14010" max="14010" width="33.6640625" bestFit="1" customWidth="1"/>
    <col min="14011" max="14011" width="36.5" bestFit="1" customWidth="1"/>
    <col min="14012" max="14012" width="28.6640625" bestFit="1" customWidth="1"/>
    <col min="14013" max="14013" width="31.5" bestFit="1" customWidth="1"/>
    <col min="14014" max="14014" width="38" bestFit="1" customWidth="1"/>
    <col min="14015" max="14015" width="40.83203125" bestFit="1" customWidth="1"/>
    <col min="14016" max="14016" width="33" bestFit="1" customWidth="1"/>
    <col min="14017" max="14017" width="35.83203125" bestFit="1" customWidth="1"/>
    <col min="14018" max="14018" width="33" bestFit="1" customWidth="1"/>
    <col min="14019" max="14019" width="35.83203125" bestFit="1" customWidth="1"/>
    <col min="14020" max="14020" width="35" bestFit="1" customWidth="1"/>
    <col min="14021" max="14021" width="37.6640625" bestFit="1" customWidth="1"/>
    <col min="14022" max="14022" width="34.1640625" bestFit="1" customWidth="1"/>
    <col min="14023" max="14023" width="37" bestFit="1" customWidth="1"/>
    <col min="14024" max="14024" width="44.6640625" bestFit="1" customWidth="1"/>
    <col min="14025" max="14025" width="47.5" bestFit="1" customWidth="1"/>
    <col min="14026" max="14026" width="36.33203125" bestFit="1" customWidth="1"/>
    <col min="14027" max="14027" width="39.1640625" bestFit="1" customWidth="1"/>
    <col min="14028" max="14028" width="37.6640625" bestFit="1" customWidth="1"/>
    <col min="14029" max="14029" width="40.5" bestFit="1" customWidth="1"/>
    <col min="14030" max="14030" width="35" bestFit="1" customWidth="1"/>
    <col min="14031" max="14031" width="37.83203125" bestFit="1" customWidth="1"/>
    <col min="14032" max="14032" width="35.5" bestFit="1" customWidth="1"/>
    <col min="14033" max="14033" width="38.1640625" bestFit="1" customWidth="1"/>
    <col min="14034" max="14034" width="22.5" bestFit="1" customWidth="1"/>
    <col min="14035" max="14035" width="25.33203125" bestFit="1" customWidth="1"/>
    <col min="14036" max="14036" width="25" bestFit="1" customWidth="1"/>
    <col min="14037" max="14037" width="27.83203125" bestFit="1" customWidth="1"/>
    <col min="14038" max="14038" width="29.6640625" bestFit="1" customWidth="1"/>
    <col min="14039" max="14039" width="32.5" bestFit="1" customWidth="1"/>
    <col min="14040" max="14040" width="18.83203125" bestFit="1" customWidth="1"/>
    <col min="14041" max="14041" width="21.6640625" bestFit="1" customWidth="1"/>
    <col min="14042" max="14042" width="35.5" bestFit="1" customWidth="1"/>
    <col min="14043" max="14043" width="38.1640625" bestFit="1" customWidth="1"/>
    <col min="14044" max="14044" width="24.5" bestFit="1" customWidth="1"/>
    <col min="14045" max="14045" width="27.1640625" bestFit="1" customWidth="1"/>
    <col min="14046" max="14046" width="25.83203125" bestFit="1" customWidth="1"/>
    <col min="14047" max="14047" width="28.6640625" bestFit="1" customWidth="1"/>
    <col min="14048" max="14048" width="30.83203125" bestFit="1" customWidth="1"/>
    <col min="14049" max="14049" width="33.6640625" bestFit="1" customWidth="1"/>
    <col min="14050" max="14050" width="21.33203125" bestFit="1" customWidth="1"/>
    <col min="14051" max="14051" width="24.1640625" bestFit="1" customWidth="1"/>
    <col min="14052" max="14052" width="30.5" bestFit="1" customWidth="1"/>
    <col min="14053" max="14053" width="33.1640625" bestFit="1" customWidth="1"/>
    <col min="14054" max="14054" width="30.83203125" bestFit="1" customWidth="1"/>
    <col min="14055" max="14055" width="33.6640625" bestFit="1" customWidth="1"/>
    <col min="14056" max="14056" width="32.83203125" bestFit="1" customWidth="1"/>
    <col min="14057" max="14057" width="35.5" bestFit="1" customWidth="1"/>
    <col min="14058" max="14058" width="34.6640625" bestFit="1" customWidth="1"/>
    <col min="14059" max="14059" width="37.5" bestFit="1" customWidth="1"/>
    <col min="14060" max="14060" width="30.5" bestFit="1" customWidth="1"/>
    <col min="14061" max="14061" width="33.33203125" bestFit="1" customWidth="1"/>
    <col min="14062" max="14062" width="27.5" bestFit="1" customWidth="1"/>
    <col min="14063" max="14063" width="30.33203125" bestFit="1" customWidth="1"/>
    <col min="14064" max="14064" width="39" bestFit="1" customWidth="1"/>
    <col min="14065" max="14065" width="41.83203125" bestFit="1" customWidth="1"/>
    <col min="14066" max="14066" width="24.6640625" bestFit="1" customWidth="1"/>
    <col min="14067" max="14067" width="27.5" bestFit="1" customWidth="1"/>
    <col min="14068" max="14068" width="27.83203125" bestFit="1" customWidth="1"/>
    <col min="14069" max="14069" width="30.6640625" bestFit="1" customWidth="1"/>
    <col min="14070" max="14070" width="29.5" bestFit="1" customWidth="1"/>
    <col min="14071" max="14071" width="32.33203125" bestFit="1" customWidth="1"/>
    <col min="14072" max="14072" width="30.83203125" bestFit="1" customWidth="1"/>
    <col min="14073" max="14073" width="33.6640625" bestFit="1" customWidth="1"/>
    <col min="14074" max="14074" width="27.83203125" bestFit="1" customWidth="1"/>
    <col min="14075" max="14075" width="30.5" bestFit="1" customWidth="1"/>
    <col min="14076" max="14076" width="31.33203125" bestFit="1" customWidth="1"/>
    <col min="14077" max="14077" width="34.1640625" bestFit="1" customWidth="1"/>
    <col min="14078" max="14078" width="32.1640625" bestFit="1" customWidth="1"/>
    <col min="14079" max="14079" width="35" bestFit="1" customWidth="1"/>
    <col min="14080" max="14080" width="27.1640625" bestFit="1" customWidth="1"/>
    <col min="14081" max="14081" width="29.83203125" bestFit="1" customWidth="1"/>
    <col min="14082" max="14082" width="31.5" bestFit="1" customWidth="1"/>
    <col min="14083" max="14083" width="34.33203125" bestFit="1" customWidth="1"/>
    <col min="14084" max="14084" width="32.5" bestFit="1" customWidth="1"/>
    <col min="14085" max="14085" width="35.33203125" bestFit="1" customWidth="1"/>
    <col min="14086" max="14086" width="33.83203125" bestFit="1" customWidth="1"/>
    <col min="14087" max="14087" width="36.5" bestFit="1" customWidth="1"/>
    <col min="14088" max="14088" width="32.33203125" bestFit="1" customWidth="1"/>
    <col min="14089" max="14089" width="35.1640625" bestFit="1" customWidth="1"/>
    <col min="14090" max="14090" width="32.83203125" bestFit="1" customWidth="1"/>
    <col min="14091" max="14091" width="35.5" bestFit="1" customWidth="1"/>
    <col min="14092" max="14092" width="30.33203125" bestFit="1" customWidth="1"/>
    <col min="14093" max="14093" width="33.1640625" bestFit="1" customWidth="1"/>
    <col min="14094" max="14094" width="33.33203125" bestFit="1" customWidth="1"/>
    <col min="14095" max="14095" width="36" bestFit="1" customWidth="1"/>
    <col min="14096" max="14096" width="32.6640625" bestFit="1" customWidth="1"/>
    <col min="14097" max="14097" width="35.5" bestFit="1" customWidth="1"/>
    <col min="14098" max="14098" width="36" bestFit="1" customWidth="1"/>
    <col min="14099" max="14099" width="38.83203125" bestFit="1" customWidth="1"/>
    <col min="14100" max="14100" width="33.5" bestFit="1" customWidth="1"/>
    <col min="14101" max="14101" width="36.33203125" bestFit="1" customWidth="1"/>
    <col min="14102" max="14102" width="27.83203125" bestFit="1" customWidth="1"/>
    <col min="14103" max="14103" width="30.6640625" bestFit="1" customWidth="1"/>
    <col min="14104" max="14104" width="38.33203125" bestFit="1" customWidth="1"/>
    <col min="14105" max="14105" width="41" bestFit="1" customWidth="1"/>
    <col min="14106" max="14106" width="37.83203125" bestFit="1" customWidth="1"/>
    <col min="14107" max="14107" width="40.6640625" bestFit="1" customWidth="1"/>
    <col min="14108" max="14108" width="35" bestFit="1" customWidth="1"/>
    <col min="14109" max="14109" width="37.83203125" bestFit="1" customWidth="1"/>
    <col min="14110" max="14110" width="38.83203125" bestFit="1" customWidth="1"/>
    <col min="14111" max="14111" width="41.6640625" bestFit="1" customWidth="1"/>
    <col min="14112" max="14112" width="35.33203125" bestFit="1" customWidth="1"/>
    <col min="14113" max="14113" width="38.1640625" bestFit="1" customWidth="1"/>
    <col min="14114" max="14114" width="32.5" bestFit="1" customWidth="1"/>
    <col min="14115" max="14115" width="35.33203125" bestFit="1" customWidth="1"/>
    <col min="14116" max="14116" width="33.5" bestFit="1" customWidth="1"/>
    <col min="14117" max="14117" width="36.33203125" bestFit="1" customWidth="1"/>
    <col min="14118" max="14118" width="37.1640625" bestFit="1" customWidth="1"/>
    <col min="14119" max="14119" width="40" bestFit="1" customWidth="1"/>
    <col min="14120" max="14120" width="31.6640625" bestFit="1" customWidth="1"/>
    <col min="14121" max="14121" width="34.33203125" bestFit="1" customWidth="1"/>
    <col min="14122" max="14122" width="43" bestFit="1" customWidth="1"/>
    <col min="14123" max="14123" width="45.83203125" bestFit="1" customWidth="1"/>
    <col min="14124" max="14124" width="29" bestFit="1" customWidth="1"/>
    <col min="14125" max="14125" width="31.83203125" bestFit="1" customWidth="1"/>
    <col min="14126" max="14126" width="33.5" bestFit="1" customWidth="1"/>
    <col min="14127" max="14127" width="36.33203125" bestFit="1" customWidth="1"/>
    <col min="14128" max="14128" width="30.5" bestFit="1" customWidth="1"/>
    <col min="14129" max="14129" width="33.33203125" bestFit="1" customWidth="1"/>
    <col min="14130" max="14130" width="39" bestFit="1" customWidth="1"/>
    <col min="14131" max="14131" width="41.83203125" bestFit="1" customWidth="1"/>
    <col min="14132" max="14132" width="35.1640625" bestFit="1" customWidth="1"/>
    <col min="14133" max="14133" width="38" bestFit="1" customWidth="1"/>
    <col min="14134" max="14134" width="28" bestFit="1" customWidth="1"/>
    <col min="14135" max="14135" width="30.83203125" bestFit="1" customWidth="1"/>
    <col min="14136" max="14136" width="35.5" bestFit="1" customWidth="1"/>
    <col min="14137" max="14137" width="38.33203125" bestFit="1" customWidth="1"/>
    <col min="14138" max="14138" width="33.6640625" bestFit="1" customWidth="1"/>
    <col min="14139" max="14139" width="36.5" bestFit="1" customWidth="1"/>
    <col min="14140" max="14140" width="36.6640625" bestFit="1" customWidth="1"/>
    <col min="14141" max="14141" width="39.33203125" bestFit="1" customWidth="1"/>
    <col min="14142" max="14142" width="26.6640625" bestFit="1" customWidth="1"/>
    <col min="14143" max="14143" width="29.5" bestFit="1" customWidth="1"/>
    <col min="14144" max="14144" width="38.33203125" bestFit="1" customWidth="1"/>
    <col min="14145" max="14145" width="41.1640625" bestFit="1" customWidth="1"/>
    <col min="14146" max="14146" width="27.6640625" bestFit="1" customWidth="1"/>
    <col min="14147" max="14147" width="30.5" bestFit="1" customWidth="1"/>
    <col min="14148" max="14148" width="36.1640625" bestFit="1" customWidth="1"/>
    <col min="14149" max="14149" width="38.83203125" bestFit="1" customWidth="1"/>
    <col min="14150" max="14150" width="28.83203125" bestFit="1" customWidth="1"/>
    <col min="14151" max="14151" width="31.5" bestFit="1" customWidth="1"/>
    <col min="14152" max="14152" width="32.5" bestFit="1" customWidth="1"/>
    <col min="14153" max="14153" width="35.33203125" bestFit="1" customWidth="1"/>
    <col min="14154" max="14154" width="30.1640625" bestFit="1" customWidth="1"/>
    <col min="14155" max="14155" width="33" bestFit="1" customWidth="1"/>
    <col min="14156" max="14156" width="25.83203125" bestFit="1" customWidth="1"/>
    <col min="14157" max="14157" width="28.6640625" bestFit="1" customWidth="1"/>
    <col min="14158" max="14158" width="29.6640625" bestFit="1" customWidth="1"/>
    <col min="14159" max="14159" width="32.5" bestFit="1" customWidth="1"/>
    <col min="14160" max="14160" width="26.6640625" bestFit="1" customWidth="1"/>
    <col min="14161" max="14161" width="29.5" bestFit="1" customWidth="1"/>
    <col min="14162" max="14162" width="27.1640625" bestFit="1" customWidth="1"/>
    <col min="14163" max="14163" width="30" bestFit="1" customWidth="1"/>
    <col min="14164" max="14164" width="31" bestFit="1" customWidth="1"/>
    <col min="14165" max="14165" width="33.83203125" bestFit="1" customWidth="1"/>
    <col min="14166" max="14166" width="29.6640625" bestFit="1" customWidth="1"/>
    <col min="14167" max="14167" width="32.5" bestFit="1" customWidth="1"/>
    <col min="14168" max="14168" width="33.1640625" bestFit="1" customWidth="1"/>
    <col min="14169" max="14169" width="36" bestFit="1" customWidth="1"/>
    <col min="14170" max="14170" width="31" bestFit="1" customWidth="1"/>
    <col min="14171" max="14172" width="33.83203125" bestFit="1" customWidth="1"/>
    <col min="14173" max="14173" width="36.5" bestFit="1" customWidth="1"/>
    <col min="14174" max="14174" width="36.6640625" bestFit="1" customWidth="1"/>
    <col min="14175" max="14175" width="39.5" bestFit="1" customWidth="1"/>
    <col min="14176" max="14176" width="39.33203125" bestFit="1" customWidth="1"/>
    <col min="14177" max="14177" width="42.1640625" bestFit="1" customWidth="1"/>
    <col min="14178" max="14178" width="43.33203125" bestFit="1" customWidth="1"/>
    <col min="14179" max="14179" width="46" bestFit="1" customWidth="1"/>
    <col min="14180" max="14180" width="34.6640625" bestFit="1" customWidth="1"/>
    <col min="14181" max="14181" width="37.5" bestFit="1" customWidth="1"/>
    <col min="14182" max="14182" width="32.83203125" bestFit="1" customWidth="1"/>
    <col min="14183" max="14183" width="35.6640625" bestFit="1" customWidth="1"/>
    <col min="14184" max="14184" width="37" bestFit="1" customWidth="1"/>
    <col min="14185" max="14185" width="39.83203125" bestFit="1" customWidth="1"/>
    <col min="14186" max="14186" width="30.6640625" bestFit="1" customWidth="1"/>
    <col min="14187" max="14187" width="33.5" bestFit="1" customWidth="1"/>
    <col min="14188" max="14188" width="29.6640625" bestFit="1" customWidth="1"/>
    <col min="14189" max="14189" width="32.5" bestFit="1" customWidth="1"/>
    <col min="14190" max="14190" width="35.5" bestFit="1" customWidth="1"/>
    <col min="14191" max="14191" width="38.1640625" bestFit="1" customWidth="1"/>
    <col min="14192" max="14192" width="36.1640625" bestFit="1" customWidth="1"/>
    <col min="14193" max="14193" width="38.83203125" bestFit="1" customWidth="1"/>
    <col min="14194" max="14194" width="33.5" bestFit="1" customWidth="1"/>
    <col min="14195" max="14195" width="36.33203125" bestFit="1" customWidth="1"/>
    <col min="14196" max="14196" width="35.33203125" bestFit="1" customWidth="1"/>
    <col min="14197" max="14197" width="38.1640625" bestFit="1" customWidth="1"/>
    <col min="14198" max="14198" width="36.6640625" bestFit="1" customWidth="1"/>
    <col min="14199" max="14199" width="39.5" bestFit="1" customWidth="1"/>
    <col min="14200" max="14200" width="25.5" bestFit="1" customWidth="1"/>
    <col min="14201" max="14201" width="28.1640625" bestFit="1" customWidth="1"/>
    <col min="14202" max="14202" width="26" bestFit="1" customWidth="1"/>
    <col min="14203" max="14203" width="28.83203125" bestFit="1" customWidth="1"/>
    <col min="14204" max="14204" width="25.83203125" bestFit="1" customWidth="1"/>
    <col min="14205" max="14205" width="28.6640625" bestFit="1" customWidth="1"/>
    <col min="14206" max="14206" width="28.83203125" bestFit="1" customWidth="1"/>
    <col min="14207" max="14207" width="31.6640625" bestFit="1" customWidth="1"/>
    <col min="14208" max="14208" width="30.5" bestFit="1" customWidth="1"/>
    <col min="14209" max="14209" width="33.33203125" bestFit="1" customWidth="1"/>
    <col min="14210" max="14210" width="33.83203125" bestFit="1" customWidth="1"/>
    <col min="14211" max="14211" width="36.6640625" bestFit="1" customWidth="1"/>
    <col min="14212" max="14212" width="27.6640625" bestFit="1" customWidth="1"/>
    <col min="14213" max="14213" width="30.5" bestFit="1" customWidth="1"/>
    <col min="14214" max="14214" width="30.1640625" bestFit="1" customWidth="1"/>
    <col min="14215" max="14215" width="33" bestFit="1" customWidth="1"/>
    <col min="14216" max="14216" width="30.1640625" bestFit="1" customWidth="1"/>
    <col min="14217" max="14217" width="33" bestFit="1" customWidth="1"/>
    <col min="14218" max="14218" width="35.5" bestFit="1" customWidth="1"/>
    <col min="14219" max="14219" width="38.33203125" bestFit="1" customWidth="1"/>
    <col min="14220" max="14220" width="37.1640625" bestFit="1" customWidth="1"/>
    <col min="14221" max="14221" width="40" bestFit="1" customWidth="1"/>
    <col min="14222" max="14222" width="40.83203125" bestFit="1" customWidth="1"/>
    <col min="14223" max="14223" width="43.6640625" bestFit="1" customWidth="1"/>
    <col min="14224" max="14224" width="36" bestFit="1" customWidth="1"/>
    <col min="14225" max="14225" width="38.83203125" bestFit="1" customWidth="1"/>
    <col min="14226" max="14226" width="35.33203125" bestFit="1" customWidth="1"/>
    <col min="14227" max="14227" width="38.1640625" bestFit="1" customWidth="1"/>
    <col min="14228" max="14228" width="34.33203125" bestFit="1" customWidth="1"/>
    <col min="14229" max="14229" width="37.1640625" bestFit="1" customWidth="1"/>
    <col min="14230" max="14230" width="27" bestFit="1" customWidth="1"/>
    <col min="14231" max="14231" width="29.83203125" bestFit="1" customWidth="1"/>
    <col min="14232" max="14232" width="31.33203125" bestFit="1" customWidth="1"/>
    <col min="14233" max="14233" width="34.1640625" bestFit="1" customWidth="1"/>
    <col min="14234" max="14234" width="34.5" bestFit="1" customWidth="1"/>
    <col min="14235" max="14235" width="37.1640625" bestFit="1" customWidth="1"/>
    <col min="14236" max="14236" width="35.33203125" bestFit="1" customWidth="1"/>
    <col min="14237" max="14237" width="38.1640625" bestFit="1" customWidth="1"/>
    <col min="14238" max="14238" width="41.6640625" bestFit="1" customWidth="1"/>
    <col min="14239" max="14239" width="44.33203125" bestFit="1" customWidth="1"/>
    <col min="14240" max="14240" width="41" bestFit="1" customWidth="1"/>
    <col min="14241" max="14241" width="43.83203125" bestFit="1" customWidth="1"/>
    <col min="14242" max="14242" width="30.5" bestFit="1" customWidth="1"/>
    <col min="14243" max="14243" width="33.33203125" bestFit="1" customWidth="1"/>
    <col min="14244" max="14244" width="42.1640625" bestFit="1" customWidth="1"/>
    <col min="14245" max="14245" width="45" bestFit="1" customWidth="1"/>
    <col min="14246" max="14246" width="30" bestFit="1" customWidth="1"/>
    <col min="14247" max="14247" width="32.6640625" bestFit="1" customWidth="1"/>
    <col min="14248" max="14248" width="28.83203125" bestFit="1" customWidth="1"/>
    <col min="14249" max="14249" width="31.6640625" bestFit="1" customWidth="1"/>
    <col min="14250" max="14250" width="30.5" bestFit="1" customWidth="1"/>
    <col min="14251" max="14251" width="33.1640625" bestFit="1" customWidth="1"/>
    <col min="14252" max="14252" width="28.5" bestFit="1" customWidth="1"/>
    <col min="14253" max="14253" width="31.33203125" bestFit="1" customWidth="1"/>
    <col min="14254" max="14254" width="32.83203125" bestFit="1" customWidth="1"/>
    <col min="14255" max="14255" width="35.5" bestFit="1" customWidth="1"/>
    <col min="14256" max="14256" width="30.5" bestFit="1" customWidth="1"/>
    <col min="14257" max="14257" width="33.1640625" bestFit="1" customWidth="1"/>
    <col min="14258" max="14258" width="31.6640625" bestFit="1" customWidth="1"/>
    <col min="14259" max="14259" width="34.33203125" bestFit="1" customWidth="1"/>
    <col min="14260" max="14260" width="33.33203125" bestFit="1" customWidth="1"/>
    <col min="14261" max="14261" width="36" bestFit="1" customWidth="1"/>
    <col min="14262" max="14262" width="30.5" bestFit="1" customWidth="1"/>
    <col min="14263" max="14263" width="33.33203125" bestFit="1" customWidth="1"/>
    <col min="14264" max="14264" width="37.1640625" bestFit="1" customWidth="1"/>
    <col min="14265" max="14265" width="39.83203125" bestFit="1" customWidth="1"/>
    <col min="14266" max="14266" width="34.6640625" bestFit="1" customWidth="1"/>
    <col min="14267" max="14267" width="37.5" bestFit="1" customWidth="1"/>
    <col min="14268" max="14268" width="42.33203125" bestFit="1" customWidth="1"/>
    <col min="14269" max="14269" width="45.1640625" bestFit="1" customWidth="1"/>
    <col min="14270" max="14270" width="32.1640625" bestFit="1" customWidth="1"/>
    <col min="14271" max="14271" width="34.83203125" bestFit="1" customWidth="1"/>
    <col min="14272" max="14272" width="36.83203125" bestFit="1" customWidth="1"/>
    <col min="14273" max="14273" width="39.6640625" bestFit="1" customWidth="1"/>
    <col min="14274" max="14274" width="37.1640625" bestFit="1" customWidth="1"/>
    <col min="14275" max="14275" width="39.83203125" bestFit="1" customWidth="1"/>
    <col min="14276" max="14276" width="36.1640625" bestFit="1" customWidth="1"/>
    <col min="14277" max="14277" width="38.83203125" bestFit="1" customWidth="1"/>
    <col min="14278" max="14278" width="33.6640625" bestFit="1" customWidth="1"/>
    <col min="14279" max="14279" width="36.5" bestFit="1" customWidth="1"/>
    <col min="14280" max="14280" width="33.33203125" bestFit="1" customWidth="1"/>
    <col min="14281" max="14281" width="36.1640625" bestFit="1" customWidth="1"/>
    <col min="14282" max="14282" width="37.1640625" bestFit="1" customWidth="1"/>
    <col min="14283" max="14283" width="40" bestFit="1" customWidth="1"/>
    <col min="14284" max="14284" width="31.6640625" bestFit="1" customWidth="1"/>
    <col min="14285" max="14285" width="34.5" bestFit="1" customWidth="1"/>
    <col min="14286" max="14286" width="37.83203125" bestFit="1" customWidth="1"/>
    <col min="14287" max="14287" width="40.5" bestFit="1" customWidth="1"/>
    <col min="14288" max="14288" width="28.5" bestFit="1" customWidth="1"/>
    <col min="14289" max="14289" width="31.33203125" bestFit="1" customWidth="1"/>
    <col min="14290" max="14290" width="36.33203125" bestFit="1" customWidth="1"/>
    <col min="14291" max="14291" width="39.1640625" bestFit="1" customWidth="1"/>
    <col min="14292" max="14292" width="36.5" bestFit="1" customWidth="1"/>
    <col min="14293" max="14293" width="39.33203125" bestFit="1" customWidth="1"/>
    <col min="14294" max="14294" width="40.5" bestFit="1" customWidth="1"/>
    <col min="14295" max="14295" width="43.33203125" bestFit="1" customWidth="1"/>
    <col min="14296" max="14296" width="37.83203125" bestFit="1" customWidth="1"/>
    <col min="14297" max="14297" width="40.5" bestFit="1" customWidth="1"/>
    <col min="14298" max="14298" width="28.83203125" bestFit="1" customWidth="1"/>
    <col min="14299" max="14299" width="31.6640625" bestFit="1" customWidth="1"/>
    <col min="14300" max="14300" width="40.33203125" bestFit="1" customWidth="1"/>
    <col min="14301" max="14301" width="43.1640625" bestFit="1" customWidth="1"/>
    <col min="14302" max="14302" width="32.5" bestFit="1" customWidth="1"/>
    <col min="14303" max="14303" width="35.33203125" bestFit="1" customWidth="1"/>
    <col min="14304" max="14304" width="45.1640625" bestFit="1" customWidth="1"/>
    <col min="14305" max="14305" width="48" bestFit="1" customWidth="1"/>
    <col min="14306" max="14306" width="35.33203125" bestFit="1" customWidth="1"/>
    <col min="14307" max="14307" width="38.1640625" bestFit="1" customWidth="1"/>
    <col min="14308" max="14308" width="41.5" bestFit="1" customWidth="1"/>
    <col min="14309" max="14309" width="44.33203125" bestFit="1" customWidth="1"/>
    <col min="14310" max="14310" width="37.33203125" bestFit="1" customWidth="1"/>
    <col min="14311" max="14311" width="40.1640625" bestFit="1" customWidth="1"/>
    <col min="14312" max="14312" width="35.1640625" bestFit="1" customWidth="1"/>
    <col min="14313" max="14313" width="38" bestFit="1" customWidth="1"/>
    <col min="14314" max="14314" width="36.6640625" bestFit="1" customWidth="1"/>
    <col min="14315" max="14315" width="39.33203125" bestFit="1" customWidth="1"/>
    <col min="14316" max="14316" width="36.33203125" bestFit="1" customWidth="1"/>
    <col min="14317" max="14317" width="39.1640625" bestFit="1" customWidth="1"/>
    <col min="14318" max="14318" width="35.6640625" bestFit="1" customWidth="1"/>
    <col min="14319" max="14319" width="38.5" bestFit="1" customWidth="1"/>
    <col min="14320" max="14320" width="42.33203125" bestFit="1" customWidth="1"/>
    <col min="14321" max="14321" width="45.1640625" bestFit="1" customWidth="1"/>
    <col min="14322" max="14322" width="29" bestFit="1" customWidth="1"/>
    <col min="14323" max="14323" width="31.83203125" bestFit="1" customWidth="1"/>
    <col min="14324" max="14324" width="31.1640625" bestFit="1" customWidth="1"/>
    <col min="14325" max="14325" width="34" bestFit="1" customWidth="1"/>
    <col min="14326" max="14326" width="39.33203125" bestFit="1" customWidth="1"/>
    <col min="14327" max="14327" width="42.1640625" bestFit="1" customWidth="1"/>
    <col min="14328" max="14328" width="36.1640625" bestFit="1" customWidth="1"/>
    <col min="14329" max="14329" width="39" bestFit="1" customWidth="1"/>
    <col min="14330" max="14330" width="39.1640625" bestFit="1" customWidth="1"/>
    <col min="14331" max="14331" width="42" bestFit="1" customWidth="1"/>
    <col min="14332" max="14332" width="35.5" bestFit="1" customWidth="1"/>
    <col min="14333" max="14333" width="38.1640625" bestFit="1" customWidth="1"/>
    <col min="14334" max="14334" width="38.83203125" bestFit="1" customWidth="1"/>
    <col min="14335" max="14335" width="41.5" bestFit="1" customWidth="1"/>
    <col min="14336" max="14336" width="33.83203125" bestFit="1" customWidth="1"/>
    <col min="14337" max="14337" width="36.6640625" bestFit="1" customWidth="1"/>
    <col min="14338" max="14338" width="43.5" bestFit="1" customWidth="1"/>
    <col min="14339" max="14339" width="46.33203125" bestFit="1" customWidth="1"/>
    <col min="14340" max="14340" width="40.83203125" bestFit="1" customWidth="1"/>
    <col min="14341" max="14341" width="43.6640625" bestFit="1" customWidth="1"/>
    <col min="14342" max="14342" width="40.33203125" bestFit="1" customWidth="1"/>
    <col min="14343" max="14343" width="43.1640625" bestFit="1" customWidth="1"/>
    <col min="14344" max="14344" width="30.5" bestFit="1" customWidth="1"/>
    <col min="14345" max="14345" width="33.33203125" bestFit="1" customWidth="1"/>
    <col min="14346" max="14346" width="22.83203125" bestFit="1" customWidth="1"/>
    <col min="14347" max="14347" width="25.6640625" bestFit="1" customWidth="1"/>
    <col min="14348" max="14348" width="24.33203125" bestFit="1" customWidth="1"/>
    <col min="14349" max="14349" width="27.1640625" bestFit="1" customWidth="1"/>
    <col min="14350" max="14350" width="31" bestFit="1" customWidth="1"/>
    <col min="14351" max="14351" width="33.83203125" bestFit="1" customWidth="1"/>
    <col min="14352" max="14352" width="32" bestFit="1" customWidth="1"/>
    <col min="14353" max="14353" width="34.83203125" bestFit="1" customWidth="1"/>
    <col min="14354" max="14354" width="29.83203125" bestFit="1" customWidth="1"/>
    <col min="14355" max="14355" width="32.6640625" bestFit="1" customWidth="1"/>
    <col min="14356" max="14356" width="26.33203125" bestFit="1" customWidth="1"/>
    <col min="14357" max="14357" width="29.1640625" bestFit="1" customWidth="1"/>
    <col min="14358" max="14358" width="27.83203125" bestFit="1" customWidth="1"/>
    <col min="14359" max="14359" width="30.5" bestFit="1" customWidth="1"/>
    <col min="14360" max="14360" width="40.6640625" bestFit="1" customWidth="1"/>
    <col min="14361" max="14361" width="43.5" bestFit="1" customWidth="1"/>
    <col min="14362" max="14362" width="45.1640625" bestFit="1" customWidth="1"/>
    <col min="14363" max="14363" width="48" bestFit="1" customWidth="1"/>
    <col min="14364" max="14364" width="32.83203125" bestFit="1" customWidth="1"/>
    <col min="14365" max="14365" width="35.5" bestFit="1" customWidth="1"/>
    <col min="14366" max="14366" width="32.6640625" bestFit="1" customWidth="1"/>
    <col min="14367" max="14367" width="35.5" bestFit="1" customWidth="1"/>
    <col min="14368" max="14368" width="38.83203125" bestFit="1" customWidth="1"/>
    <col min="14369" max="14369" width="41.5" bestFit="1" customWidth="1"/>
    <col min="14370" max="14370" width="35.5" bestFit="1" customWidth="1"/>
    <col min="14371" max="14371" width="38.33203125" bestFit="1" customWidth="1"/>
    <col min="14372" max="14372" width="35.1640625" bestFit="1" customWidth="1"/>
    <col min="14373" max="14373" width="38" bestFit="1" customWidth="1"/>
    <col min="14374" max="14374" width="35" bestFit="1" customWidth="1"/>
    <col min="14375" max="14375" width="37.83203125" bestFit="1" customWidth="1"/>
    <col min="14376" max="14376" width="38" bestFit="1" customWidth="1"/>
    <col min="14377" max="14377" width="40.83203125" bestFit="1" customWidth="1"/>
    <col min="14378" max="14378" width="37.1640625" bestFit="1" customWidth="1"/>
    <col min="14379" max="14379" width="39.83203125" bestFit="1" customWidth="1"/>
    <col min="14380" max="14380" width="38.1640625" bestFit="1" customWidth="1"/>
    <col min="14381" max="14381" width="41" bestFit="1" customWidth="1"/>
    <col min="14382" max="14382" width="34.83203125" bestFit="1" customWidth="1"/>
    <col min="14383" max="14383" width="37.6640625" bestFit="1" customWidth="1"/>
    <col min="14384" max="14384" width="25" bestFit="1" customWidth="1"/>
    <col min="14385" max="14385" width="27.6640625" bestFit="1" customWidth="1"/>
    <col min="14386" max="14386" width="26.1640625" bestFit="1" customWidth="1"/>
    <col min="14387" max="14387" width="28.83203125" bestFit="1" customWidth="1"/>
    <col min="14388" max="14388" width="23.1640625" bestFit="1" customWidth="1"/>
    <col min="14389" max="14389" width="26" bestFit="1" customWidth="1"/>
    <col min="14390" max="14390" width="27" bestFit="1" customWidth="1"/>
    <col min="14391" max="14391" width="29.83203125" bestFit="1" customWidth="1"/>
    <col min="14392" max="14392" width="26.33203125" bestFit="1" customWidth="1"/>
    <col min="14393" max="14393" width="29.1640625" bestFit="1" customWidth="1"/>
    <col min="14394" max="14394" width="30.83203125" bestFit="1" customWidth="1"/>
    <col min="14395" max="14395" width="33.6640625" bestFit="1" customWidth="1"/>
    <col min="14396" max="14396" width="31.5" bestFit="1" customWidth="1"/>
    <col min="14397" max="14397" width="34.33203125" bestFit="1" customWidth="1"/>
    <col min="14398" max="14398" width="31.1640625" bestFit="1" customWidth="1"/>
    <col min="14399" max="14399" width="33.83203125" bestFit="1" customWidth="1"/>
    <col min="14400" max="14400" width="27.83203125" bestFit="1" customWidth="1"/>
    <col min="14401" max="14401" width="30.6640625" bestFit="1" customWidth="1"/>
    <col min="14402" max="14402" width="31" bestFit="1" customWidth="1"/>
    <col min="14403" max="14403" width="33.83203125" bestFit="1" customWidth="1"/>
    <col min="14404" max="14404" width="29.5" bestFit="1" customWidth="1"/>
    <col min="14405" max="14405" width="32.33203125" bestFit="1" customWidth="1"/>
    <col min="14406" max="14406" width="37.1640625" bestFit="1" customWidth="1"/>
    <col min="14407" max="14407" width="40" bestFit="1" customWidth="1"/>
    <col min="14408" max="14408" width="27.83203125" bestFit="1" customWidth="1"/>
    <col min="14409" max="14409" width="30.6640625" bestFit="1" customWidth="1"/>
    <col min="14410" max="14410" width="35.33203125" bestFit="1" customWidth="1"/>
    <col min="14411" max="14411" width="38.1640625" bestFit="1" customWidth="1"/>
    <col min="14412" max="14412" width="28.6640625" bestFit="1" customWidth="1"/>
    <col min="14413" max="14413" width="31.5" bestFit="1" customWidth="1"/>
    <col min="14414" max="14414" width="29.83203125" bestFit="1" customWidth="1"/>
    <col min="14415" max="14415" width="32.6640625" bestFit="1" customWidth="1"/>
    <col min="14416" max="14416" width="26.6640625" bestFit="1" customWidth="1"/>
    <col min="14417" max="14418" width="29.33203125" bestFit="1" customWidth="1"/>
    <col min="14419" max="14419" width="32" bestFit="1" customWidth="1"/>
    <col min="14420" max="14420" width="30" bestFit="1" customWidth="1"/>
    <col min="14421" max="14421" width="32.6640625" bestFit="1" customWidth="1"/>
    <col min="14422" max="14422" width="38.83203125" bestFit="1" customWidth="1"/>
    <col min="14423" max="14423" width="41.5" bestFit="1" customWidth="1"/>
    <col min="14424" max="14424" width="42.83203125" bestFit="1" customWidth="1"/>
    <col min="14425" max="14425" width="45.5" bestFit="1" customWidth="1"/>
    <col min="14426" max="14426" width="32.6640625" bestFit="1" customWidth="1"/>
    <col min="14427" max="14427" width="35.5" bestFit="1" customWidth="1"/>
    <col min="14428" max="14428" width="32.5" bestFit="1" customWidth="1"/>
    <col min="14429" max="14429" width="35.33203125" bestFit="1" customWidth="1"/>
    <col min="14430" max="14430" width="37" bestFit="1" customWidth="1"/>
    <col min="14431" max="14431" width="39.83203125" bestFit="1" customWidth="1"/>
    <col min="14432" max="14432" width="26.83203125" bestFit="1" customWidth="1"/>
    <col min="14433" max="14433" width="29.6640625" bestFit="1" customWidth="1"/>
    <col min="14434" max="14434" width="32.33203125" bestFit="1" customWidth="1"/>
    <col min="14435" max="14435" width="35.1640625" bestFit="1" customWidth="1"/>
    <col min="14436" max="14436" width="27.33203125" bestFit="1" customWidth="1"/>
    <col min="14437" max="14437" width="30.1640625" bestFit="1" customWidth="1"/>
    <col min="14438" max="14438" width="37.83203125" bestFit="1" customWidth="1"/>
    <col min="14439" max="14439" width="40.6640625" bestFit="1" customWidth="1"/>
    <col min="14440" max="14440" width="26.33203125" bestFit="1" customWidth="1"/>
    <col min="14441" max="14441" width="29.1640625" bestFit="1" customWidth="1"/>
    <col min="14442" max="14442" width="36.33203125" bestFit="1" customWidth="1"/>
    <col min="14443" max="14443" width="39.1640625" bestFit="1" customWidth="1"/>
    <col min="14444" max="14444" width="25.5" bestFit="1" customWidth="1"/>
    <col min="14445" max="14445" width="28.1640625" bestFit="1" customWidth="1"/>
    <col min="14446" max="14446" width="32.83203125" bestFit="1" customWidth="1"/>
    <col min="14447" max="14447" width="35.5" bestFit="1" customWidth="1"/>
    <col min="14448" max="14448" width="32.5" bestFit="1" customWidth="1"/>
    <col min="14449" max="14449" width="35.33203125" bestFit="1" customWidth="1"/>
    <col min="14450" max="14450" width="35.5" bestFit="1" customWidth="1"/>
    <col min="14451" max="14451" width="38.1640625" bestFit="1" customWidth="1"/>
    <col min="14452" max="14452" width="32.83203125" bestFit="1" customWidth="1"/>
    <col min="14453" max="14453" width="35.5" bestFit="1" customWidth="1"/>
    <col min="14454" max="14454" width="31.5" bestFit="1" customWidth="1"/>
    <col min="14455" max="14455" width="34.33203125" bestFit="1" customWidth="1"/>
    <col min="14456" max="14456" width="32" bestFit="1" customWidth="1"/>
    <col min="14457" max="14457" width="34.83203125" bestFit="1" customWidth="1"/>
    <col min="14458" max="14458" width="32.83203125" bestFit="1" customWidth="1"/>
    <col min="14459" max="14459" width="35.6640625" bestFit="1" customWidth="1"/>
    <col min="14460" max="14460" width="34.6640625" bestFit="1" customWidth="1"/>
    <col min="14461" max="14461" width="37.5" bestFit="1" customWidth="1"/>
    <col min="14462" max="14462" width="36.6640625" bestFit="1" customWidth="1"/>
    <col min="14463" max="14463" width="39.5" bestFit="1" customWidth="1"/>
    <col min="14464" max="14464" width="44.33203125" bestFit="1" customWidth="1"/>
    <col min="14465" max="14465" width="47.1640625" bestFit="1" customWidth="1"/>
    <col min="14466" max="14466" width="41.6640625" bestFit="1" customWidth="1"/>
    <col min="14467" max="14467" width="44.33203125" bestFit="1" customWidth="1"/>
    <col min="14468" max="14468" width="43.1640625" bestFit="1" customWidth="1"/>
    <col min="14469" max="14469" width="46" bestFit="1" customWidth="1"/>
    <col min="14470" max="14470" width="42.83203125" bestFit="1" customWidth="1"/>
    <col min="14471" max="14471" width="45.5" bestFit="1" customWidth="1"/>
    <col min="14472" max="14472" width="33.83203125" bestFit="1" customWidth="1"/>
    <col min="14473" max="14473" width="36.5" bestFit="1" customWidth="1"/>
    <col min="14474" max="14474" width="43.33203125" bestFit="1" customWidth="1"/>
    <col min="14475" max="14475" width="46" bestFit="1" customWidth="1"/>
    <col min="14476" max="14476" width="40.83203125" bestFit="1" customWidth="1"/>
    <col min="14477" max="14477" width="43.6640625" bestFit="1" customWidth="1"/>
    <col min="14478" max="14478" width="45.6640625" bestFit="1" customWidth="1"/>
    <col min="14479" max="14479" width="48.5" bestFit="1" customWidth="1"/>
    <col min="14480" max="14480" width="39.5" bestFit="1" customWidth="1"/>
    <col min="14481" max="14481" width="42.1640625" bestFit="1" customWidth="1"/>
    <col min="14482" max="14482" width="39.5" bestFit="1" customWidth="1"/>
    <col min="14483" max="14483" width="42.33203125" bestFit="1" customWidth="1"/>
    <col min="14484" max="14484" width="38.33203125" bestFit="1" customWidth="1"/>
    <col min="14485" max="14485" width="41" bestFit="1" customWidth="1"/>
    <col min="14486" max="14486" width="40.5" bestFit="1" customWidth="1"/>
    <col min="14487" max="14487" width="43.33203125" bestFit="1" customWidth="1"/>
    <col min="14488" max="14488" width="38.33203125" bestFit="1" customWidth="1"/>
    <col min="14489" max="14489" width="41.1640625" bestFit="1" customWidth="1"/>
    <col min="14490" max="14490" width="52.83203125" bestFit="1" customWidth="1"/>
    <col min="14491" max="14491" width="55.6640625" bestFit="1" customWidth="1"/>
    <col min="14492" max="14492" width="40.83203125" bestFit="1" customWidth="1"/>
    <col min="14493" max="14493" width="43.6640625" bestFit="1" customWidth="1"/>
    <col min="14494" max="14494" width="37.83203125" bestFit="1" customWidth="1"/>
    <col min="14495" max="14495" width="40.6640625" bestFit="1" customWidth="1"/>
    <col min="14496" max="14496" width="27.83203125" bestFit="1" customWidth="1"/>
    <col min="14497" max="14497" width="30.5" bestFit="1" customWidth="1"/>
    <col min="14498" max="14498" width="31.33203125" bestFit="1" customWidth="1"/>
    <col min="14499" max="14499" width="34.1640625" bestFit="1" customWidth="1"/>
    <col min="14500" max="14500" width="38.83203125" bestFit="1" customWidth="1"/>
    <col min="14501" max="14501" width="41.6640625" bestFit="1" customWidth="1"/>
    <col min="14502" max="14502" width="27.1640625" bestFit="1" customWidth="1"/>
    <col min="14503" max="14503" width="30" bestFit="1" customWidth="1"/>
    <col min="14504" max="14504" width="30.5" bestFit="1" customWidth="1"/>
    <col min="14505" max="14505" width="33.1640625" bestFit="1" customWidth="1"/>
    <col min="14506" max="14506" width="29.5" bestFit="1" customWidth="1"/>
    <col min="14507" max="14507" width="32.33203125" bestFit="1" customWidth="1"/>
    <col min="14508" max="14508" width="36.83203125" bestFit="1" customWidth="1"/>
    <col min="14509" max="14509" width="39.6640625" bestFit="1" customWidth="1"/>
    <col min="14510" max="14510" width="36.1640625" bestFit="1" customWidth="1"/>
    <col min="14511" max="14511" width="38.83203125" bestFit="1" customWidth="1"/>
    <col min="14512" max="14512" width="32" bestFit="1" customWidth="1"/>
    <col min="14513" max="14513" width="34.83203125" bestFit="1" customWidth="1"/>
    <col min="14514" max="14514" width="33.5" bestFit="1" customWidth="1"/>
    <col min="14515" max="14515" width="36.33203125" bestFit="1" customWidth="1"/>
    <col min="14516" max="14516" width="38.83203125" bestFit="1" customWidth="1"/>
    <col min="14517" max="14517" width="41.6640625" bestFit="1" customWidth="1"/>
    <col min="14518" max="14518" width="37.33203125" bestFit="1" customWidth="1"/>
    <col min="14519" max="14519" width="40.1640625" bestFit="1" customWidth="1"/>
    <col min="14520" max="14520" width="30" bestFit="1" customWidth="1"/>
    <col min="14521" max="14521" width="32.6640625" bestFit="1" customWidth="1"/>
    <col min="14522" max="14522" width="35.5" bestFit="1" customWidth="1"/>
    <col min="14523" max="14523" width="38.33203125" bestFit="1" customWidth="1"/>
    <col min="14524" max="14524" width="34.1640625" bestFit="1" customWidth="1"/>
    <col min="14525" max="14525" width="37" bestFit="1" customWidth="1"/>
    <col min="14526" max="14526" width="39.5" bestFit="1" customWidth="1"/>
    <col min="14527" max="14527" width="42.33203125" bestFit="1" customWidth="1"/>
    <col min="14528" max="14528" width="39.83203125" bestFit="1" customWidth="1"/>
    <col min="14529" max="14529" width="42.5" bestFit="1" customWidth="1"/>
    <col min="14530" max="14530" width="28.1640625" bestFit="1" customWidth="1"/>
    <col min="14531" max="14531" width="31" bestFit="1" customWidth="1"/>
    <col min="14532" max="14532" width="34.5" bestFit="1" customWidth="1"/>
    <col min="14533" max="14533" width="37.1640625" bestFit="1" customWidth="1"/>
    <col min="14534" max="14534" width="34" bestFit="1" customWidth="1"/>
    <col min="14535" max="14535" width="36.83203125" bestFit="1" customWidth="1"/>
    <col min="14536" max="14536" width="40" bestFit="1" customWidth="1"/>
    <col min="14537" max="14537" width="42.6640625" bestFit="1" customWidth="1"/>
    <col min="14538" max="14538" width="37.1640625" bestFit="1" customWidth="1"/>
    <col min="14539" max="14539" width="40" bestFit="1" customWidth="1"/>
    <col min="14540" max="14540" width="24.5" bestFit="1" customWidth="1"/>
    <col min="14541" max="14541" width="27.33203125" bestFit="1" customWidth="1"/>
    <col min="14542" max="14542" width="27.6640625" bestFit="1" customWidth="1"/>
    <col min="14543" max="14543" width="30.5" bestFit="1" customWidth="1"/>
    <col min="14544" max="14544" width="27.5" bestFit="1" customWidth="1"/>
    <col min="14545" max="14545" width="30.33203125" bestFit="1" customWidth="1"/>
    <col min="14546" max="14546" width="28.83203125" bestFit="1" customWidth="1"/>
    <col min="14547" max="14547" width="31.5" bestFit="1" customWidth="1"/>
    <col min="14548" max="14548" width="34.5" bestFit="1" customWidth="1"/>
    <col min="14549" max="14549" width="37.1640625" bestFit="1" customWidth="1"/>
    <col min="14550" max="14550" width="38.5" bestFit="1" customWidth="1"/>
    <col min="14551" max="14551" width="41.33203125" bestFit="1" customWidth="1"/>
    <col min="14552" max="14552" width="27.6640625" bestFit="1" customWidth="1"/>
    <col min="14553" max="14553" width="30.5" bestFit="1" customWidth="1"/>
    <col min="14554" max="14554" width="28" bestFit="1" customWidth="1"/>
    <col min="14555" max="14555" width="30.83203125" bestFit="1" customWidth="1"/>
    <col min="14556" max="14556" width="35.5" bestFit="1" customWidth="1"/>
    <col min="14557" max="14557" width="38.1640625" bestFit="1" customWidth="1"/>
    <col min="14558" max="14558" width="36.6640625" bestFit="1" customWidth="1"/>
    <col min="14559" max="14559" width="39.33203125" bestFit="1" customWidth="1"/>
    <col min="14560" max="14560" width="28.33203125" bestFit="1" customWidth="1"/>
    <col min="14561" max="14561" width="31.1640625" bestFit="1" customWidth="1"/>
    <col min="14562" max="14562" width="32.1640625" bestFit="1" customWidth="1"/>
    <col min="14563" max="14563" width="34.83203125" bestFit="1" customWidth="1"/>
    <col min="14564" max="14564" width="35" bestFit="1" customWidth="1"/>
    <col min="14565" max="14565" width="37.6640625" bestFit="1" customWidth="1"/>
    <col min="14566" max="14566" width="32" bestFit="1" customWidth="1"/>
    <col min="14567" max="14567" width="34.83203125" bestFit="1" customWidth="1"/>
    <col min="14568" max="14568" width="38.33203125" bestFit="1" customWidth="1"/>
    <col min="14569" max="14569" width="41.1640625" bestFit="1" customWidth="1"/>
    <col min="14570" max="14570" width="37" bestFit="1" customWidth="1"/>
    <col min="14571" max="14571" width="39.83203125" bestFit="1" customWidth="1"/>
    <col min="14572" max="14572" width="42.6640625" bestFit="1" customWidth="1"/>
    <col min="14573" max="14573" width="45.5" bestFit="1" customWidth="1"/>
    <col min="14574" max="14574" width="32" bestFit="1" customWidth="1"/>
    <col min="14575" max="14575" width="34.83203125" bestFit="1" customWidth="1"/>
    <col min="14576" max="14576" width="36" bestFit="1" customWidth="1"/>
    <col min="14577" max="14577" width="38.83203125" bestFit="1" customWidth="1"/>
    <col min="14578" max="14578" width="38" bestFit="1" customWidth="1"/>
    <col min="14579" max="14579" width="40.83203125" bestFit="1" customWidth="1"/>
    <col min="14580" max="14580" width="36" bestFit="1" customWidth="1"/>
    <col min="14581" max="14581" width="38.83203125" bestFit="1" customWidth="1"/>
    <col min="14582" max="14582" width="29.33203125" bestFit="1" customWidth="1"/>
    <col min="14583" max="14583" width="32" bestFit="1" customWidth="1"/>
    <col min="14584" max="14584" width="30" bestFit="1" customWidth="1"/>
    <col min="14585" max="14585" width="32.83203125" bestFit="1" customWidth="1"/>
    <col min="14586" max="14586" width="43.5" bestFit="1" customWidth="1"/>
    <col min="14587" max="14587" width="46.33203125" bestFit="1" customWidth="1"/>
    <col min="14588" max="14588" width="32.1640625" bestFit="1" customWidth="1"/>
    <col min="14589" max="14589" width="35" bestFit="1" customWidth="1"/>
    <col min="14590" max="14590" width="39" bestFit="1" customWidth="1"/>
    <col min="14591" max="14591" width="41.83203125" bestFit="1" customWidth="1"/>
    <col min="14592" max="14592" width="41.1640625" bestFit="1" customWidth="1"/>
    <col min="14593" max="14593" width="43.83203125" bestFit="1" customWidth="1"/>
    <col min="14594" max="14594" width="37.6640625" bestFit="1" customWidth="1"/>
    <col min="14595" max="14595" width="40.5" bestFit="1" customWidth="1"/>
    <col min="14596" max="14596" width="38.6640625" bestFit="1" customWidth="1"/>
    <col min="14597" max="14597" width="41.5" bestFit="1" customWidth="1"/>
    <col min="14598" max="14598" width="35.5" bestFit="1" customWidth="1"/>
    <col min="14599" max="14599" width="38.1640625" bestFit="1" customWidth="1"/>
    <col min="14600" max="14600" width="33.6640625" bestFit="1" customWidth="1"/>
    <col min="14601" max="14601" width="36.5" bestFit="1" customWidth="1"/>
    <col min="14602" max="14602" width="40" bestFit="1" customWidth="1"/>
    <col min="14603" max="14603" width="42.6640625" bestFit="1" customWidth="1"/>
    <col min="14604" max="14604" width="33.33203125" bestFit="1" customWidth="1"/>
    <col min="14605" max="14605" width="36" bestFit="1" customWidth="1"/>
    <col min="14606" max="14606" width="35.6640625" bestFit="1" customWidth="1"/>
    <col min="14607" max="14607" width="38.5" bestFit="1" customWidth="1"/>
    <col min="14608" max="14608" width="35.5" bestFit="1" customWidth="1"/>
    <col min="14609" max="14610" width="38.33203125" bestFit="1" customWidth="1"/>
    <col min="14611" max="14611" width="41.1640625" bestFit="1" customWidth="1"/>
    <col min="14612" max="14612" width="35.6640625" bestFit="1" customWidth="1"/>
    <col min="14613" max="14613" width="38.5" bestFit="1" customWidth="1"/>
    <col min="14614" max="14614" width="27.1640625" bestFit="1" customWidth="1"/>
    <col min="14615" max="14615" width="29.83203125" bestFit="1" customWidth="1"/>
    <col min="14616" max="14616" width="32.83203125" bestFit="1" customWidth="1"/>
    <col min="14617" max="14617" width="35.6640625" bestFit="1" customWidth="1"/>
    <col min="14618" max="14618" width="40.83203125" bestFit="1" customWidth="1"/>
    <col min="14619" max="14619" width="43.6640625" bestFit="1" customWidth="1"/>
    <col min="14620" max="14620" width="31.1640625" bestFit="1" customWidth="1"/>
    <col min="14621" max="14621" width="34" bestFit="1" customWidth="1"/>
    <col min="14622" max="14622" width="38.83203125" bestFit="1" customWidth="1"/>
    <col min="14623" max="14623" width="41.6640625" bestFit="1" customWidth="1"/>
    <col min="14624" max="14624" width="47.83203125" bestFit="1" customWidth="1"/>
    <col min="14625" max="14625" width="50.6640625" bestFit="1" customWidth="1"/>
    <col min="14626" max="14626" width="33.1640625" bestFit="1" customWidth="1"/>
    <col min="14627" max="14627" width="36" bestFit="1" customWidth="1"/>
    <col min="14628" max="14628" width="39.5" bestFit="1" customWidth="1"/>
    <col min="14629" max="14629" width="42.1640625" bestFit="1" customWidth="1"/>
    <col min="14630" max="14630" width="31.1640625" bestFit="1" customWidth="1"/>
    <col min="14631" max="14631" width="33.83203125" bestFit="1" customWidth="1"/>
    <col min="14632" max="14632" width="31" bestFit="1" customWidth="1"/>
    <col min="14633" max="14633" width="33.83203125" bestFit="1" customWidth="1"/>
    <col min="14634" max="14634" width="28.83203125" bestFit="1" customWidth="1"/>
    <col min="14635" max="14635" width="31.6640625" bestFit="1" customWidth="1"/>
    <col min="14636" max="14636" width="31.5" bestFit="1" customWidth="1"/>
    <col min="14637" max="14637" width="34.33203125" bestFit="1" customWidth="1"/>
    <col min="14638" max="14638" width="36.1640625" bestFit="1" customWidth="1"/>
    <col min="14639" max="14639" width="38.83203125" bestFit="1" customWidth="1"/>
    <col min="14640" max="14640" width="31.6640625" bestFit="1" customWidth="1"/>
    <col min="14641" max="14641" width="34.33203125" bestFit="1" customWidth="1"/>
    <col min="14642" max="14642" width="32.6640625" bestFit="1" customWidth="1"/>
    <col min="14643" max="14643" width="35.5" bestFit="1" customWidth="1"/>
    <col min="14644" max="14644" width="25" bestFit="1" customWidth="1"/>
    <col min="14645" max="14645" width="27.6640625" bestFit="1" customWidth="1"/>
    <col min="14646" max="14646" width="33.1640625" bestFit="1" customWidth="1"/>
    <col min="14647" max="14647" width="36" bestFit="1" customWidth="1"/>
    <col min="14648" max="14648" width="42.1640625" bestFit="1" customWidth="1"/>
    <col min="14649" max="14649" width="45" bestFit="1" customWidth="1"/>
    <col min="14650" max="14650" width="30.33203125" bestFit="1" customWidth="1"/>
    <col min="14651" max="14651" width="33.1640625" bestFit="1" customWidth="1"/>
    <col min="14652" max="14652" width="39.33203125" bestFit="1" customWidth="1"/>
    <col min="14653" max="14653" width="42.1640625" bestFit="1" customWidth="1"/>
    <col min="14654" max="14654" width="32.83203125" bestFit="1" customWidth="1"/>
    <col min="14655" max="14655" width="35.5" bestFit="1" customWidth="1"/>
    <col min="14656" max="14656" width="36" bestFit="1" customWidth="1"/>
    <col min="14657" max="14657" width="38.83203125" bestFit="1" customWidth="1"/>
    <col min="14658" max="14658" width="39.1640625" bestFit="1" customWidth="1"/>
    <col min="14659" max="14659" width="42" bestFit="1" customWidth="1"/>
    <col min="14660" max="14660" width="49.83203125" bestFit="1" customWidth="1"/>
    <col min="14661" max="14661" width="52.6640625" bestFit="1" customWidth="1"/>
    <col min="14662" max="14662" width="42.1640625" bestFit="1" customWidth="1"/>
    <col min="14663" max="14663" width="45" bestFit="1" customWidth="1"/>
    <col min="14664" max="14664" width="39" bestFit="1" customWidth="1"/>
    <col min="14665" max="14665" width="41.83203125" bestFit="1" customWidth="1"/>
    <col min="14666" max="14666" width="38.83203125" bestFit="1" customWidth="1"/>
    <col min="14667" max="14667" width="41.5" bestFit="1" customWidth="1"/>
    <col min="14668" max="14668" width="34" bestFit="1" customWidth="1"/>
    <col min="14669" max="14669" width="36.83203125" bestFit="1" customWidth="1"/>
    <col min="14670" max="14670" width="35.1640625" bestFit="1" customWidth="1"/>
    <col min="14671" max="14671" width="38" bestFit="1" customWidth="1"/>
    <col min="14672" max="14672" width="39.33203125" bestFit="1" customWidth="1"/>
    <col min="14673" max="14673" width="42.1640625" bestFit="1" customWidth="1"/>
    <col min="14674" max="14674" width="33.5" bestFit="1" customWidth="1"/>
    <col min="14675" max="14675" width="36.33203125" bestFit="1" customWidth="1"/>
    <col min="14676" max="14676" width="32.5" bestFit="1" customWidth="1"/>
    <col min="14677" max="14677" width="35.33203125" bestFit="1" customWidth="1"/>
    <col min="14678" max="14678" width="30.5" bestFit="1" customWidth="1"/>
    <col min="14679" max="14679" width="33.1640625" bestFit="1" customWidth="1"/>
    <col min="14680" max="14680" width="34.6640625" bestFit="1" customWidth="1"/>
    <col min="14681" max="14681" width="37.5" bestFit="1" customWidth="1"/>
    <col min="14682" max="14682" width="27.5" bestFit="1" customWidth="1"/>
    <col min="14683" max="14683" width="30.33203125" bestFit="1" customWidth="1"/>
    <col min="14684" max="14684" width="38" bestFit="1" customWidth="1"/>
    <col min="14685" max="14685" width="40.83203125" bestFit="1" customWidth="1"/>
    <col min="14686" max="14686" width="36.5" bestFit="1" customWidth="1"/>
    <col min="14687" max="14687" width="39.33203125" bestFit="1" customWidth="1"/>
    <col min="14688" max="14688" width="25.83203125" bestFit="1" customWidth="1"/>
    <col min="14689" max="14689" width="28.6640625" bestFit="1" customWidth="1"/>
    <col min="14690" max="14690" width="41.1640625" bestFit="1" customWidth="1"/>
    <col min="14691" max="14691" width="44" bestFit="1" customWidth="1"/>
    <col min="14692" max="14692" width="41.6640625" bestFit="1" customWidth="1"/>
    <col min="14693" max="14693" width="44.33203125" bestFit="1" customWidth="1"/>
    <col min="14694" max="14694" width="36" bestFit="1" customWidth="1"/>
    <col min="14695" max="14695" width="38.83203125" bestFit="1" customWidth="1"/>
    <col min="14696" max="14696" width="34" bestFit="1" customWidth="1"/>
    <col min="14697" max="14697" width="36.83203125" bestFit="1" customWidth="1"/>
    <col min="14698" max="14698" width="34.1640625" bestFit="1" customWidth="1"/>
    <col min="14699" max="14699" width="37" bestFit="1" customWidth="1"/>
    <col min="14700" max="14700" width="31.6640625" bestFit="1" customWidth="1"/>
    <col min="14701" max="14701" width="34.33203125" bestFit="1" customWidth="1"/>
    <col min="14702" max="14702" width="29.5" bestFit="1" customWidth="1"/>
    <col min="14703" max="14703" width="32.33203125" bestFit="1" customWidth="1"/>
    <col min="14704" max="14704" width="33.5" bestFit="1" customWidth="1"/>
    <col min="14705" max="14705" width="36.33203125" bestFit="1" customWidth="1"/>
    <col min="14706" max="14706" width="40.83203125" bestFit="1" customWidth="1"/>
    <col min="14707" max="14707" width="43.6640625" bestFit="1" customWidth="1"/>
    <col min="14708" max="14708" width="40" bestFit="1" customWidth="1"/>
    <col min="14709" max="14709" width="42.6640625" bestFit="1" customWidth="1"/>
    <col min="14710" max="14710" width="35.33203125" bestFit="1" customWidth="1"/>
    <col min="14711" max="14711" width="38.1640625" bestFit="1" customWidth="1"/>
    <col min="14712" max="14712" width="35.5" bestFit="1" customWidth="1"/>
    <col min="14713" max="14713" width="38.1640625" bestFit="1" customWidth="1"/>
    <col min="14714" max="14714" width="28.33203125" bestFit="1" customWidth="1"/>
    <col min="14715" max="14715" width="31" bestFit="1" customWidth="1"/>
    <col min="14716" max="14716" width="41.1640625" bestFit="1" customWidth="1"/>
    <col min="14717" max="14717" width="44" bestFit="1" customWidth="1"/>
    <col min="14718" max="14718" width="31.33203125" bestFit="1" customWidth="1"/>
    <col min="14719" max="14719" width="34.1640625" bestFit="1" customWidth="1"/>
    <col min="14720" max="14720" width="32.83203125" bestFit="1" customWidth="1"/>
    <col min="14721" max="14721" width="35.5" bestFit="1" customWidth="1"/>
    <col min="14722" max="14722" width="34.33203125" bestFit="1" customWidth="1"/>
    <col min="14723" max="14723" width="37.1640625" bestFit="1" customWidth="1"/>
    <col min="14724" max="14724" width="32.5" bestFit="1" customWidth="1"/>
    <col min="14725" max="14725" width="35.33203125" bestFit="1" customWidth="1"/>
    <col min="14726" max="14726" width="26.6640625" bestFit="1" customWidth="1"/>
    <col min="14727" max="14727" width="29.5" bestFit="1" customWidth="1"/>
    <col min="14728" max="14728" width="28.6640625" bestFit="1" customWidth="1"/>
    <col min="14729" max="14729" width="31.5" bestFit="1" customWidth="1"/>
    <col min="14730" max="14730" width="42.5" bestFit="1" customWidth="1"/>
    <col min="14731" max="14731" width="45.33203125" bestFit="1" customWidth="1"/>
    <col min="14732" max="14732" width="24.33203125" bestFit="1" customWidth="1"/>
    <col min="14733" max="14733" width="27.1640625" bestFit="1" customWidth="1"/>
    <col min="14734" max="14734" width="30.6640625" bestFit="1" customWidth="1"/>
    <col min="14735" max="14735" width="33.5" bestFit="1" customWidth="1"/>
    <col min="14736" max="14736" width="36" bestFit="1" customWidth="1"/>
    <col min="14737" max="14737" width="38.83203125" bestFit="1" customWidth="1"/>
    <col min="14738" max="14738" width="27.6640625" bestFit="1" customWidth="1"/>
    <col min="14739" max="14739" width="30.5" bestFit="1" customWidth="1"/>
    <col min="14740" max="14740" width="32.1640625" bestFit="1" customWidth="1"/>
    <col min="14741" max="14741" width="34.83203125" bestFit="1" customWidth="1"/>
    <col min="14742" max="14742" width="27.1640625" bestFit="1" customWidth="1"/>
    <col min="14743" max="14743" width="29.83203125" bestFit="1" customWidth="1"/>
    <col min="14744" max="14744" width="29" bestFit="1" customWidth="1"/>
    <col min="14745" max="14745" width="31.83203125" bestFit="1" customWidth="1"/>
    <col min="14746" max="14746" width="37.1640625" bestFit="1" customWidth="1"/>
    <col min="14747" max="14747" width="39.83203125" bestFit="1" customWidth="1"/>
    <col min="14748" max="14748" width="30.5" bestFit="1" customWidth="1"/>
    <col min="14749" max="14749" width="33.1640625" bestFit="1" customWidth="1"/>
    <col min="14750" max="14750" width="29.33203125" bestFit="1" customWidth="1"/>
    <col min="14751" max="14751" width="32" bestFit="1" customWidth="1"/>
    <col min="14752" max="14752" width="37.5" bestFit="1" customWidth="1"/>
    <col min="14753" max="14753" width="40.33203125" bestFit="1" customWidth="1"/>
    <col min="14754" max="14754" width="37.33203125" bestFit="1" customWidth="1"/>
    <col min="14755" max="14755" width="40.1640625" bestFit="1" customWidth="1"/>
    <col min="14756" max="14756" width="42.6640625" bestFit="1" customWidth="1"/>
    <col min="14757" max="14757" width="45.5" bestFit="1" customWidth="1"/>
    <col min="14758" max="14758" width="48.1640625" bestFit="1" customWidth="1"/>
    <col min="14759" max="14759" width="51" bestFit="1" customWidth="1"/>
    <col min="14760" max="14760" width="30.1640625" bestFit="1" customWidth="1"/>
    <col min="14761" max="14761" width="33" bestFit="1" customWidth="1"/>
    <col min="14762" max="14762" width="45.5" bestFit="1" customWidth="1"/>
    <col min="14763" max="14763" width="48.1640625" bestFit="1" customWidth="1"/>
    <col min="14764" max="14764" width="27.33203125" bestFit="1" customWidth="1"/>
    <col min="14765" max="14765" width="30.1640625" bestFit="1" customWidth="1"/>
    <col min="14766" max="14766" width="26.6640625" bestFit="1" customWidth="1"/>
    <col min="14767" max="14767" width="29.5" bestFit="1" customWidth="1"/>
    <col min="14768" max="14768" width="35.1640625" bestFit="1" customWidth="1"/>
    <col min="14769" max="14769" width="38" bestFit="1" customWidth="1"/>
    <col min="14770" max="14770" width="32" bestFit="1" customWidth="1"/>
    <col min="14771" max="14771" width="34.83203125" bestFit="1" customWidth="1"/>
    <col min="14772" max="14772" width="28.5" bestFit="1" customWidth="1"/>
    <col min="14773" max="14773" width="31.33203125" bestFit="1" customWidth="1"/>
    <col min="14774" max="14774" width="32.1640625" bestFit="1" customWidth="1"/>
    <col min="14775" max="14775" width="35" bestFit="1" customWidth="1"/>
    <col min="14776" max="14776" width="34.83203125" bestFit="1" customWidth="1"/>
    <col min="14777" max="14777" width="37.6640625" bestFit="1" customWidth="1"/>
    <col min="14778" max="14778" width="26.6640625" bestFit="1" customWidth="1"/>
    <col min="14779" max="14779" width="29.33203125" bestFit="1" customWidth="1"/>
    <col min="14780" max="14780" width="36.6640625" bestFit="1" customWidth="1"/>
    <col min="14781" max="14781" width="39.5" bestFit="1" customWidth="1"/>
    <col min="14782" max="14782" width="35.33203125" bestFit="1" customWidth="1"/>
    <col min="14783" max="14784" width="38.1640625" bestFit="1" customWidth="1"/>
    <col min="14785" max="14785" width="41" bestFit="1" customWidth="1"/>
    <col min="14786" max="14786" width="28.5" bestFit="1" customWidth="1"/>
    <col min="14787" max="14787" width="31.33203125" bestFit="1" customWidth="1"/>
    <col min="14788" max="14788" width="29" bestFit="1" customWidth="1"/>
    <col min="14789" max="14789" width="31.83203125" bestFit="1" customWidth="1"/>
    <col min="14790" max="14790" width="31.33203125" bestFit="1" customWidth="1"/>
    <col min="14791" max="14791" width="34.1640625" bestFit="1" customWidth="1"/>
    <col min="14792" max="14792" width="28.1640625" bestFit="1" customWidth="1"/>
    <col min="14793" max="14793" width="31" bestFit="1" customWidth="1"/>
    <col min="14794" max="14794" width="28.33203125" bestFit="1" customWidth="1"/>
    <col min="14795" max="14795" width="31" bestFit="1" customWidth="1"/>
    <col min="14796" max="14796" width="25.1640625" bestFit="1" customWidth="1"/>
    <col min="14797" max="14797" width="28" bestFit="1" customWidth="1"/>
    <col min="14798" max="14798" width="34" bestFit="1" customWidth="1"/>
    <col min="14799" max="14799" width="36.83203125" bestFit="1" customWidth="1"/>
    <col min="14800" max="14800" width="38" bestFit="1" customWidth="1"/>
    <col min="14801" max="14801" width="40.83203125" bestFit="1" customWidth="1"/>
    <col min="14802" max="14802" width="42.83203125" bestFit="1" customWidth="1"/>
    <col min="14803" max="14803" width="45.6640625" bestFit="1" customWidth="1"/>
    <col min="14804" max="14804" width="37.1640625" bestFit="1" customWidth="1"/>
    <col min="14805" max="14805" width="40" bestFit="1" customWidth="1"/>
    <col min="14806" max="14806" width="36.6640625" bestFit="1" customWidth="1"/>
    <col min="14807" max="14807" width="39.5" bestFit="1" customWidth="1"/>
    <col min="14808" max="14808" width="46.33203125" bestFit="1" customWidth="1"/>
    <col min="14809" max="14809" width="49.1640625" bestFit="1" customWidth="1"/>
    <col min="14810" max="14810" width="40.83203125" bestFit="1" customWidth="1"/>
    <col min="14811" max="14811" width="43.6640625" bestFit="1" customWidth="1"/>
    <col min="14812" max="14812" width="45.5" bestFit="1" customWidth="1"/>
    <col min="14813" max="14813" width="48.33203125" bestFit="1" customWidth="1"/>
    <col min="14814" max="14814" width="30" bestFit="1" customWidth="1"/>
    <col min="14815" max="14815" width="32.83203125" bestFit="1" customWidth="1"/>
    <col min="14816" max="14816" width="33.33203125" bestFit="1" customWidth="1"/>
    <col min="14817" max="14817" width="36.1640625" bestFit="1" customWidth="1"/>
    <col min="14818" max="14818" width="30.5" bestFit="1" customWidth="1"/>
    <col min="14819" max="14819" width="33.33203125" bestFit="1" customWidth="1"/>
    <col min="14820" max="14820" width="37.83203125" bestFit="1" customWidth="1"/>
    <col min="14821" max="14821" width="40.6640625" bestFit="1" customWidth="1"/>
    <col min="14822" max="14822" width="29.83203125" bestFit="1" customWidth="1"/>
    <col min="14823" max="14823" width="32.6640625" bestFit="1" customWidth="1"/>
    <col min="14824" max="14824" width="28.1640625" bestFit="1" customWidth="1"/>
    <col min="14825" max="14825" width="31" bestFit="1" customWidth="1"/>
    <col min="14826" max="14826" width="37.83203125" bestFit="1" customWidth="1"/>
    <col min="14827" max="14827" width="40.6640625" bestFit="1" customWidth="1"/>
    <col min="14828" max="14828" width="35.1640625" bestFit="1" customWidth="1"/>
    <col min="14829" max="14829" width="38" bestFit="1" customWidth="1"/>
    <col min="14830" max="14830" width="23.33203125" bestFit="1" customWidth="1"/>
    <col min="14831" max="14831" width="26.1640625" bestFit="1" customWidth="1"/>
    <col min="14832" max="14832" width="28.83203125" bestFit="1" customWidth="1"/>
    <col min="14833" max="14833" width="31.6640625" bestFit="1" customWidth="1"/>
    <col min="14834" max="14834" width="28.33203125" bestFit="1" customWidth="1"/>
    <col min="14835" max="14835" width="31.1640625" bestFit="1" customWidth="1"/>
    <col min="14836" max="14836" width="32" bestFit="1" customWidth="1"/>
    <col min="14837" max="14837" width="34.83203125" bestFit="1" customWidth="1"/>
    <col min="14838" max="14838" width="32.83203125" bestFit="1" customWidth="1"/>
    <col min="14839" max="14839" width="35.5" bestFit="1" customWidth="1"/>
    <col min="14840" max="14840" width="37.1640625" bestFit="1" customWidth="1"/>
    <col min="14841" max="14841" width="39.83203125" bestFit="1" customWidth="1"/>
    <col min="14842" max="14842" width="47.83203125" bestFit="1" customWidth="1"/>
    <col min="14843" max="14843" width="50.6640625" bestFit="1" customWidth="1"/>
    <col min="14844" max="14844" width="36.6640625" bestFit="1" customWidth="1"/>
    <col min="14845" max="14845" width="39.33203125" bestFit="1" customWidth="1"/>
    <col min="14846" max="14846" width="29" bestFit="1" customWidth="1"/>
    <col min="14847" max="14847" width="31.83203125" bestFit="1" customWidth="1"/>
    <col min="14848" max="14848" width="28.83203125" bestFit="1" customWidth="1"/>
    <col min="14849" max="14849" width="31.6640625" bestFit="1" customWidth="1"/>
    <col min="14850" max="14850" width="46.6640625" bestFit="1" customWidth="1"/>
    <col min="14851" max="14851" width="49.5" bestFit="1" customWidth="1"/>
    <col min="14852" max="14852" width="33" bestFit="1" customWidth="1"/>
    <col min="14853" max="14853" width="35.83203125" bestFit="1" customWidth="1"/>
    <col min="14854" max="14854" width="33.33203125" bestFit="1" customWidth="1"/>
    <col min="14855" max="14855" width="36.1640625" bestFit="1" customWidth="1"/>
    <col min="14856" max="14856" width="28.83203125" bestFit="1" customWidth="1"/>
    <col min="14857" max="14857" width="31.6640625" bestFit="1" customWidth="1"/>
    <col min="14858" max="14858" width="28.5" bestFit="1" customWidth="1"/>
    <col min="14859" max="14859" width="31.33203125" bestFit="1" customWidth="1"/>
    <col min="14860" max="14860" width="34.1640625" bestFit="1" customWidth="1"/>
    <col min="14861" max="14861" width="37" bestFit="1" customWidth="1"/>
    <col min="14862" max="14862" width="28.83203125" bestFit="1" customWidth="1"/>
    <col min="14863" max="14863" width="31.5" bestFit="1" customWidth="1"/>
    <col min="14864" max="14864" width="27.33203125" bestFit="1" customWidth="1"/>
    <col min="14865" max="14865" width="30.1640625" bestFit="1" customWidth="1"/>
    <col min="14866" max="14866" width="27.33203125" bestFit="1" customWidth="1"/>
    <col min="14867" max="14867" width="30.1640625" bestFit="1" customWidth="1"/>
    <col min="14868" max="14868" width="28.1640625" bestFit="1" customWidth="1"/>
    <col min="14869" max="14869" width="31" bestFit="1" customWidth="1"/>
    <col min="14870" max="14870" width="36.33203125" bestFit="1" customWidth="1"/>
    <col min="14871" max="14871" width="39.1640625" bestFit="1" customWidth="1"/>
    <col min="14872" max="14872" width="27.1640625" bestFit="1" customWidth="1"/>
    <col min="14873" max="14873" width="30" bestFit="1" customWidth="1"/>
    <col min="14874" max="14874" width="31" bestFit="1" customWidth="1"/>
    <col min="14875" max="14875" width="33.83203125" bestFit="1" customWidth="1"/>
    <col min="14876" max="14876" width="38.83203125" bestFit="1" customWidth="1"/>
    <col min="14877" max="14877" width="41.6640625" bestFit="1" customWidth="1"/>
    <col min="14878" max="14878" width="31.1640625" bestFit="1" customWidth="1"/>
    <col min="14879" max="14879" width="34" bestFit="1" customWidth="1"/>
    <col min="14880" max="14880" width="28.33203125" bestFit="1" customWidth="1"/>
    <col min="14881" max="14881" width="31" bestFit="1" customWidth="1"/>
    <col min="14882" max="14882" width="34.1640625" bestFit="1" customWidth="1"/>
    <col min="14883" max="14883" width="37" bestFit="1" customWidth="1"/>
    <col min="14884" max="14884" width="40.6640625" bestFit="1" customWidth="1"/>
    <col min="14885" max="14885" width="43.5" bestFit="1" customWidth="1"/>
    <col min="14886" max="14886" width="36.6640625" bestFit="1" customWidth="1"/>
    <col min="14887" max="14887" width="39.33203125" bestFit="1" customWidth="1"/>
    <col min="14888" max="14888" width="25.83203125" bestFit="1" customWidth="1"/>
    <col min="14889" max="14890" width="28.6640625" bestFit="1" customWidth="1"/>
    <col min="14891" max="14891" width="31.5" bestFit="1" customWidth="1"/>
    <col min="14892" max="14892" width="32.1640625" bestFit="1" customWidth="1"/>
    <col min="14893" max="14893" width="35" bestFit="1" customWidth="1"/>
    <col min="14894" max="14894" width="43.83203125" bestFit="1" customWidth="1"/>
    <col min="14895" max="14895" width="46.5" bestFit="1" customWidth="1"/>
    <col min="14896" max="14896" width="42.6640625" bestFit="1" customWidth="1"/>
    <col min="14897" max="14897" width="45.5" bestFit="1" customWidth="1"/>
    <col min="14898" max="14898" width="40.83203125" bestFit="1" customWidth="1"/>
    <col min="14899" max="14899" width="43.6640625" bestFit="1" customWidth="1"/>
    <col min="14900" max="14900" width="28.6640625" bestFit="1" customWidth="1"/>
    <col min="14901" max="14901" width="31.5" bestFit="1" customWidth="1"/>
    <col min="14902" max="14902" width="30.33203125" bestFit="1" customWidth="1"/>
    <col min="14903" max="14903" width="33.1640625" bestFit="1" customWidth="1"/>
    <col min="14904" max="14904" width="29.6640625" bestFit="1" customWidth="1"/>
    <col min="14905" max="14905" width="32.5" bestFit="1" customWidth="1"/>
    <col min="14906" max="14906" width="31.33203125" bestFit="1" customWidth="1"/>
    <col min="14907" max="14907" width="34.1640625" bestFit="1" customWidth="1"/>
    <col min="14908" max="14908" width="27.6640625" bestFit="1" customWidth="1"/>
    <col min="14909" max="14909" width="30.5" bestFit="1" customWidth="1"/>
    <col min="14910" max="14910" width="38.33203125" bestFit="1" customWidth="1"/>
    <col min="14911" max="14911" width="41" bestFit="1" customWidth="1"/>
    <col min="14912" max="14912" width="32.83203125" bestFit="1" customWidth="1"/>
    <col min="14913" max="14913" width="35.6640625" bestFit="1" customWidth="1"/>
    <col min="14914" max="14914" width="28" bestFit="1" customWidth="1"/>
    <col min="14915" max="14915" width="30.83203125" bestFit="1" customWidth="1"/>
    <col min="14916" max="14916" width="41.6640625" bestFit="1" customWidth="1"/>
    <col min="14917" max="14917" width="44.5" bestFit="1" customWidth="1"/>
    <col min="14918" max="14918" width="37.1640625" bestFit="1" customWidth="1"/>
    <col min="14919" max="14919" width="39.83203125" bestFit="1" customWidth="1"/>
    <col min="14920" max="14920" width="23.6640625" bestFit="1" customWidth="1"/>
    <col min="14921" max="14921" width="26.5" bestFit="1" customWidth="1"/>
    <col min="14922" max="14922" width="32.1640625" bestFit="1" customWidth="1"/>
    <col min="14923" max="14923" width="34.83203125" bestFit="1" customWidth="1"/>
    <col min="14924" max="14924" width="27.83203125" bestFit="1" customWidth="1"/>
    <col min="14925" max="14925" width="30.6640625" bestFit="1" customWidth="1"/>
    <col min="14926" max="14926" width="41.1640625" bestFit="1" customWidth="1"/>
    <col min="14927" max="14927" width="43.83203125" bestFit="1" customWidth="1"/>
    <col min="14928" max="14928" width="42.83203125" bestFit="1" customWidth="1"/>
    <col min="14929" max="14929" width="45.6640625" bestFit="1" customWidth="1"/>
    <col min="14930" max="14930" width="32.6640625" bestFit="1" customWidth="1"/>
    <col min="14931" max="14931" width="35.5" bestFit="1" customWidth="1"/>
    <col min="14932" max="14932" width="38.33203125" bestFit="1" customWidth="1"/>
    <col min="14933" max="14933" width="41.1640625" bestFit="1" customWidth="1"/>
    <col min="14934" max="14934" width="33" bestFit="1" customWidth="1"/>
    <col min="14935" max="14935" width="35.83203125" bestFit="1" customWidth="1"/>
    <col min="14936" max="14936" width="31" bestFit="1" customWidth="1"/>
    <col min="14937" max="14937" width="33.83203125" bestFit="1" customWidth="1"/>
    <col min="14938" max="14938" width="39.33203125" bestFit="1" customWidth="1"/>
    <col min="14939" max="14939" width="42.1640625" bestFit="1" customWidth="1"/>
    <col min="14940" max="14940" width="41.83203125" bestFit="1" customWidth="1"/>
    <col min="14941" max="14941" width="44.6640625" bestFit="1" customWidth="1"/>
    <col min="14942" max="14942" width="39.33203125" bestFit="1" customWidth="1"/>
    <col min="14943" max="14943" width="42.1640625" bestFit="1" customWidth="1"/>
    <col min="14944" max="14944" width="36.6640625" bestFit="1" customWidth="1"/>
    <col min="14945" max="14945" width="39.5" bestFit="1" customWidth="1"/>
    <col min="14946" max="14946" width="29.6640625" bestFit="1" customWidth="1"/>
    <col min="14947" max="14947" width="32.5" bestFit="1" customWidth="1"/>
    <col min="14948" max="14948" width="33.33203125" bestFit="1" customWidth="1"/>
    <col min="14949" max="14949" width="36.1640625" bestFit="1" customWidth="1"/>
    <col min="14950" max="14950" width="33.6640625" bestFit="1" customWidth="1"/>
    <col min="14951" max="14951" width="36.5" bestFit="1" customWidth="1"/>
    <col min="14952" max="14952" width="33.83203125" bestFit="1" customWidth="1"/>
    <col min="14953" max="14953" width="36.6640625" bestFit="1" customWidth="1"/>
    <col min="14954" max="14954" width="39.5" bestFit="1" customWidth="1"/>
    <col min="14955" max="14955" width="42.33203125" bestFit="1" customWidth="1"/>
    <col min="14956" max="14956" width="40" bestFit="1" customWidth="1"/>
    <col min="14957" max="14957" width="42.83203125" bestFit="1" customWidth="1"/>
    <col min="14958" max="14958" width="36.6640625" bestFit="1" customWidth="1"/>
    <col min="14959" max="14959" width="39.33203125" bestFit="1" customWidth="1"/>
    <col min="14960" max="14960" width="33.83203125" bestFit="1" customWidth="1"/>
    <col min="14961" max="14961" width="36.6640625" bestFit="1" customWidth="1"/>
    <col min="14962" max="14962" width="35.1640625" bestFit="1" customWidth="1"/>
    <col min="14963" max="14963" width="38" bestFit="1" customWidth="1"/>
    <col min="14964" max="14964" width="36.1640625" bestFit="1" customWidth="1"/>
    <col min="14965" max="14965" width="39" bestFit="1" customWidth="1"/>
    <col min="14966" max="14966" width="55.6640625" bestFit="1" customWidth="1"/>
    <col min="14967" max="14967" width="58.5" bestFit="1" customWidth="1"/>
    <col min="14968" max="14968" width="34.33203125" bestFit="1" customWidth="1"/>
    <col min="14969" max="14969" width="37.1640625" bestFit="1" customWidth="1"/>
    <col min="14970" max="14970" width="36.33203125" bestFit="1" customWidth="1"/>
    <col min="14971" max="14971" width="39.1640625" bestFit="1" customWidth="1"/>
    <col min="14972" max="14972" width="40" bestFit="1" customWidth="1"/>
    <col min="14973" max="14973" width="42.6640625" bestFit="1" customWidth="1"/>
    <col min="14974" max="14974" width="38.6640625" bestFit="1" customWidth="1"/>
    <col min="14975" max="14975" width="41.5" bestFit="1" customWidth="1"/>
    <col min="14976" max="14976" width="33.1640625" bestFit="1" customWidth="1"/>
    <col min="14977" max="14977" width="36" bestFit="1" customWidth="1"/>
    <col min="14978" max="14978" width="37" bestFit="1" customWidth="1"/>
    <col min="14979" max="14979" width="39.83203125" bestFit="1" customWidth="1"/>
    <col min="14980" max="14980" width="34.5" bestFit="1" customWidth="1"/>
    <col min="14981" max="14982" width="37.1640625" bestFit="1" customWidth="1"/>
    <col min="14983" max="14983" width="39.83203125" bestFit="1" customWidth="1"/>
    <col min="14984" max="14984" width="40" bestFit="1" customWidth="1"/>
    <col min="14985" max="14985" width="42.6640625" bestFit="1" customWidth="1"/>
    <col min="14986" max="14986" width="43.1640625" bestFit="1" customWidth="1"/>
    <col min="14987" max="14987" width="46" bestFit="1" customWidth="1"/>
    <col min="14988" max="14988" width="39" bestFit="1" customWidth="1"/>
    <col min="14989" max="14989" width="41.83203125" bestFit="1" customWidth="1"/>
    <col min="14990" max="14990" width="38.33203125" bestFit="1" customWidth="1"/>
    <col min="14991" max="14991" width="41.1640625" bestFit="1" customWidth="1"/>
    <col min="14992" max="14992" width="33" bestFit="1" customWidth="1"/>
    <col min="14993" max="14993" width="35.83203125" bestFit="1" customWidth="1"/>
    <col min="14994" max="14994" width="38.83203125" bestFit="1" customWidth="1"/>
    <col min="14995" max="14995" width="41.5" bestFit="1" customWidth="1"/>
    <col min="14996" max="14996" width="42.5" bestFit="1" customWidth="1"/>
    <col min="14997" max="14997" width="45.33203125" bestFit="1" customWidth="1"/>
    <col min="14998" max="14998" width="28.6640625" bestFit="1" customWidth="1"/>
    <col min="14999" max="14999" width="31.5" bestFit="1" customWidth="1"/>
    <col min="15000" max="15000" width="31.6640625" bestFit="1" customWidth="1"/>
    <col min="15001" max="15001" width="34.33203125" bestFit="1" customWidth="1"/>
    <col min="15002" max="15002" width="29.6640625" bestFit="1" customWidth="1"/>
    <col min="15003" max="15003" width="32.5" bestFit="1" customWidth="1"/>
    <col min="15004" max="15004" width="32.1640625" bestFit="1" customWidth="1"/>
    <col min="15005" max="15005" width="35" bestFit="1" customWidth="1"/>
    <col min="15006" max="15006" width="32.1640625" bestFit="1" customWidth="1"/>
    <col min="15007" max="15007" width="34.83203125" bestFit="1" customWidth="1"/>
    <col min="15008" max="15008" width="28.1640625" bestFit="1" customWidth="1"/>
    <col min="15009" max="15009" width="31" bestFit="1" customWidth="1"/>
    <col min="15010" max="15010" width="31.83203125" bestFit="1" customWidth="1"/>
    <col min="15011" max="15011" width="34.6640625" bestFit="1" customWidth="1"/>
    <col min="15012" max="15012" width="28.33203125" bestFit="1" customWidth="1"/>
    <col min="15013" max="15013" width="31.1640625" bestFit="1" customWidth="1"/>
    <col min="15014" max="15014" width="36" bestFit="1" customWidth="1"/>
    <col min="15015" max="15015" width="38.83203125" bestFit="1" customWidth="1"/>
    <col min="15016" max="15016" width="31.1640625" bestFit="1" customWidth="1"/>
    <col min="15017" max="15018" width="34" bestFit="1" customWidth="1"/>
    <col min="15019" max="15019" width="36.83203125" bestFit="1" customWidth="1"/>
    <col min="15020" max="15020" width="32.83203125" bestFit="1" customWidth="1"/>
    <col min="15021" max="15021" width="35.6640625" bestFit="1" customWidth="1"/>
    <col min="15022" max="15022" width="38.5" bestFit="1" customWidth="1"/>
    <col min="15023" max="15023" width="41.33203125" bestFit="1" customWidth="1"/>
    <col min="15024" max="15024" width="29.83203125" bestFit="1" customWidth="1"/>
    <col min="15025" max="15025" width="32.6640625" bestFit="1" customWidth="1"/>
    <col min="15026" max="15026" width="36.6640625" bestFit="1" customWidth="1"/>
    <col min="15027" max="15027" width="39.33203125" bestFit="1" customWidth="1"/>
    <col min="15028" max="15028" width="32" bestFit="1" customWidth="1"/>
    <col min="15029" max="15029" width="34.83203125" bestFit="1" customWidth="1"/>
    <col min="15030" max="15030" width="29.83203125" bestFit="1" customWidth="1"/>
    <col min="15031" max="15031" width="32.6640625" bestFit="1" customWidth="1"/>
    <col min="15032" max="15032" width="36" bestFit="1" customWidth="1"/>
    <col min="15033" max="15033" width="38.83203125" bestFit="1" customWidth="1"/>
    <col min="15034" max="15034" width="29" bestFit="1" customWidth="1"/>
    <col min="15035" max="15035" width="31.83203125" bestFit="1" customWidth="1"/>
    <col min="15036" max="15036" width="40.83203125" bestFit="1" customWidth="1"/>
    <col min="15037" max="15037" width="43.6640625" bestFit="1" customWidth="1"/>
    <col min="15038" max="15038" width="41.5" bestFit="1" customWidth="1"/>
    <col min="15039" max="15039" width="44.33203125" bestFit="1" customWidth="1"/>
    <col min="15040" max="15040" width="46" bestFit="1" customWidth="1"/>
    <col min="15041" max="15041" width="48.83203125" bestFit="1" customWidth="1"/>
    <col min="15042" max="15042" width="39.5" bestFit="1" customWidth="1"/>
    <col min="15043" max="15043" width="42.33203125" bestFit="1" customWidth="1"/>
    <col min="15044" max="15044" width="33.33203125" bestFit="1" customWidth="1"/>
    <col min="15045" max="15045" width="36" bestFit="1" customWidth="1"/>
    <col min="15046" max="15046" width="38.83203125" bestFit="1" customWidth="1"/>
    <col min="15047" max="15047" width="41.5" bestFit="1" customWidth="1"/>
    <col min="15048" max="15048" width="38.33203125" bestFit="1" customWidth="1"/>
    <col min="15049" max="15049" width="41" bestFit="1" customWidth="1"/>
    <col min="15050" max="15050" width="31.6640625" bestFit="1" customWidth="1"/>
    <col min="15051" max="15051" width="34.33203125" bestFit="1" customWidth="1"/>
    <col min="15052" max="15052" width="38.83203125" bestFit="1" customWidth="1"/>
    <col min="15053" max="15053" width="41.6640625" bestFit="1" customWidth="1"/>
    <col min="15054" max="15054" width="31.6640625" bestFit="1" customWidth="1"/>
    <col min="15055" max="15055" width="34.33203125" bestFit="1" customWidth="1"/>
    <col min="15056" max="15056" width="32.1640625" bestFit="1" customWidth="1"/>
    <col min="15057" max="15057" width="35" bestFit="1" customWidth="1"/>
    <col min="15058" max="15058" width="36.83203125" bestFit="1" customWidth="1"/>
    <col min="15059" max="15059" width="39.6640625" bestFit="1" customWidth="1"/>
    <col min="15060" max="15060" width="34.6640625" bestFit="1" customWidth="1"/>
    <col min="15061" max="15061" width="37.5" bestFit="1" customWidth="1"/>
    <col min="15062" max="15062" width="28.6640625" bestFit="1" customWidth="1"/>
    <col min="15063" max="15063" width="31.5" bestFit="1" customWidth="1"/>
    <col min="15064" max="15064" width="40.6640625" bestFit="1" customWidth="1"/>
    <col min="15065" max="15065" width="43.5" bestFit="1" customWidth="1"/>
    <col min="15066" max="15066" width="30" bestFit="1" customWidth="1"/>
    <col min="15067" max="15067" width="32.6640625" bestFit="1" customWidth="1"/>
    <col min="15068" max="15068" width="28.6640625" bestFit="1" customWidth="1"/>
    <col min="15069" max="15069" width="31.5" bestFit="1" customWidth="1"/>
    <col min="15070" max="15070" width="34.5" bestFit="1" customWidth="1"/>
    <col min="15071" max="15071" width="37.1640625" bestFit="1" customWidth="1"/>
    <col min="15072" max="15072" width="33.5" bestFit="1" customWidth="1"/>
    <col min="15073" max="15073" width="36.33203125" bestFit="1" customWidth="1"/>
    <col min="15074" max="15074" width="30.6640625" bestFit="1" customWidth="1"/>
    <col min="15075" max="15075" width="33.5" bestFit="1" customWidth="1"/>
    <col min="15076" max="15076" width="33.83203125" bestFit="1" customWidth="1"/>
    <col min="15077" max="15077" width="36.6640625" bestFit="1" customWidth="1"/>
    <col min="15078" max="15078" width="44.33203125" bestFit="1" customWidth="1"/>
    <col min="15079" max="15079" width="47.1640625" bestFit="1" customWidth="1"/>
    <col min="15080" max="15080" width="38.6640625" bestFit="1" customWidth="1"/>
    <col min="15081" max="15081" width="41.5" bestFit="1" customWidth="1"/>
    <col min="15082" max="15082" width="35.6640625" bestFit="1" customWidth="1"/>
    <col min="15083" max="15083" width="38.5" bestFit="1" customWidth="1"/>
    <col min="15084" max="15084" width="42.83203125" bestFit="1" customWidth="1"/>
    <col min="15085" max="15085" width="45.6640625" bestFit="1" customWidth="1"/>
    <col min="15086" max="15086" width="35.83203125" bestFit="1" customWidth="1"/>
    <col min="15087" max="15087" width="38.6640625" bestFit="1" customWidth="1"/>
    <col min="15088" max="15088" width="44.1640625" bestFit="1" customWidth="1"/>
    <col min="15089" max="15089" width="47" bestFit="1" customWidth="1"/>
    <col min="15090" max="15090" width="40.5" bestFit="1" customWidth="1"/>
    <col min="15091" max="15091" width="43.33203125" bestFit="1" customWidth="1"/>
    <col min="15092" max="15092" width="34.33203125" bestFit="1" customWidth="1"/>
    <col min="15093" max="15093" width="37.1640625" bestFit="1" customWidth="1"/>
    <col min="15094" max="15094" width="30.5" bestFit="1" customWidth="1"/>
    <col min="15095" max="15095" width="33.1640625" bestFit="1" customWidth="1"/>
    <col min="15096" max="15096" width="38.33203125" bestFit="1" customWidth="1"/>
    <col min="15097" max="15097" width="41.1640625" bestFit="1" customWidth="1"/>
    <col min="15098" max="15098" width="41.83203125" bestFit="1" customWidth="1"/>
    <col min="15099" max="15099" width="44.6640625" bestFit="1" customWidth="1"/>
    <col min="15100" max="15100" width="34.83203125" bestFit="1" customWidth="1"/>
    <col min="15101" max="15101" width="37.6640625" bestFit="1" customWidth="1"/>
    <col min="15102" max="15102" width="33.33203125" bestFit="1" customWidth="1"/>
    <col min="15103" max="15103" width="36.1640625" bestFit="1" customWidth="1"/>
    <col min="15104" max="15104" width="37.33203125" bestFit="1" customWidth="1"/>
    <col min="15105" max="15105" width="40.1640625" bestFit="1" customWidth="1"/>
    <col min="15106" max="15106" width="29.83203125" bestFit="1" customWidth="1"/>
    <col min="15107" max="15107" width="32.6640625" bestFit="1" customWidth="1"/>
    <col min="15108" max="15108" width="30.83203125" bestFit="1" customWidth="1"/>
    <col min="15109" max="15109" width="33.6640625" bestFit="1" customWidth="1"/>
    <col min="15110" max="15110" width="35.1640625" bestFit="1" customWidth="1"/>
    <col min="15111" max="15111" width="38" bestFit="1" customWidth="1"/>
    <col min="15112" max="15112" width="27.1640625" bestFit="1" customWidth="1"/>
    <col min="15113" max="15113" width="29.83203125" bestFit="1" customWidth="1"/>
    <col min="15114" max="15114" width="40" bestFit="1" customWidth="1"/>
    <col min="15115" max="15115" width="42.6640625" bestFit="1" customWidth="1"/>
    <col min="15116" max="15116" width="27.83203125" bestFit="1" customWidth="1"/>
    <col min="15117" max="15117" width="30.5" bestFit="1" customWidth="1"/>
    <col min="15118" max="15118" width="26.33203125" bestFit="1" customWidth="1"/>
    <col min="15119" max="15119" width="29.1640625" bestFit="1" customWidth="1"/>
    <col min="15120" max="15120" width="28.6640625" bestFit="1" customWidth="1"/>
    <col min="15121" max="15121" width="31.5" bestFit="1" customWidth="1"/>
    <col min="15122" max="15122" width="27.1640625" bestFit="1" customWidth="1"/>
    <col min="15123" max="15123" width="29.83203125" bestFit="1" customWidth="1"/>
    <col min="15124" max="15124" width="35.5" bestFit="1" customWidth="1"/>
    <col min="15125" max="15125" width="38.1640625" bestFit="1" customWidth="1"/>
    <col min="15126" max="15126" width="36.33203125" bestFit="1" customWidth="1"/>
    <col min="15127" max="15127" width="39.1640625" bestFit="1" customWidth="1"/>
    <col min="15128" max="15128" width="32" bestFit="1" customWidth="1"/>
    <col min="15129" max="15129" width="34.83203125" bestFit="1" customWidth="1"/>
    <col min="15130" max="15130" width="35.83203125" bestFit="1" customWidth="1"/>
    <col min="15131" max="15131" width="38.6640625" bestFit="1" customWidth="1"/>
    <col min="15132" max="15132" width="27.5" bestFit="1" customWidth="1"/>
    <col min="15133" max="15133" width="30.33203125" bestFit="1" customWidth="1"/>
    <col min="15134" max="15134" width="34.1640625" bestFit="1" customWidth="1"/>
    <col min="15135" max="15135" width="37" bestFit="1" customWidth="1"/>
    <col min="15136" max="15136" width="25.5" bestFit="1" customWidth="1"/>
    <col min="15137" max="15137" width="28.1640625" bestFit="1" customWidth="1"/>
    <col min="15138" max="15138" width="28.33203125" bestFit="1" customWidth="1"/>
    <col min="15139" max="15139" width="31.1640625" bestFit="1" customWidth="1"/>
    <col min="15140" max="15140" width="33.33203125" bestFit="1" customWidth="1"/>
    <col min="15141" max="15141" width="36" bestFit="1" customWidth="1"/>
    <col min="15142" max="15142" width="29.33203125" bestFit="1" customWidth="1"/>
    <col min="15143" max="15143" width="32" bestFit="1" customWidth="1"/>
    <col min="15144" max="15144" width="29.5" bestFit="1" customWidth="1"/>
    <col min="15145" max="15145" width="32.1640625" bestFit="1" customWidth="1"/>
    <col min="15146" max="15146" width="34.1640625" bestFit="1" customWidth="1"/>
    <col min="15147" max="15147" width="37" bestFit="1" customWidth="1"/>
    <col min="15148" max="15148" width="45.33203125" bestFit="1" customWidth="1"/>
    <col min="15149" max="15149" width="48.1640625" bestFit="1" customWidth="1"/>
    <col min="15150" max="15150" width="29.5" bestFit="1" customWidth="1"/>
    <col min="15151" max="15152" width="32.1640625" bestFit="1" customWidth="1"/>
    <col min="15153" max="15153" width="34.83203125" bestFit="1" customWidth="1"/>
    <col min="15154" max="15154" width="25" bestFit="1" customWidth="1"/>
    <col min="15155" max="15155" width="27.83203125" bestFit="1" customWidth="1"/>
    <col min="15156" max="15156" width="25.33203125" bestFit="1" customWidth="1"/>
    <col min="15157" max="15157" width="28.1640625" bestFit="1" customWidth="1"/>
    <col min="15158" max="15158" width="36.1640625" bestFit="1" customWidth="1"/>
    <col min="15159" max="15159" width="39" bestFit="1" customWidth="1"/>
    <col min="15160" max="15160" width="32.33203125" bestFit="1" customWidth="1"/>
    <col min="15161" max="15161" width="35.1640625" bestFit="1" customWidth="1"/>
    <col min="15162" max="15162" width="38.5" bestFit="1" customWidth="1"/>
    <col min="15163" max="15163" width="41.33203125" bestFit="1" customWidth="1"/>
    <col min="15164" max="15164" width="29" bestFit="1" customWidth="1"/>
    <col min="15165" max="15165" width="31.83203125" bestFit="1" customWidth="1"/>
    <col min="15166" max="15166" width="26.5" bestFit="1" customWidth="1"/>
    <col min="15167" max="15167" width="29.33203125" bestFit="1" customWidth="1"/>
    <col min="15168" max="15168" width="36.5" bestFit="1" customWidth="1"/>
    <col min="15169" max="15169" width="39.33203125" bestFit="1" customWidth="1"/>
    <col min="15170" max="15170" width="32.83203125" bestFit="1" customWidth="1"/>
    <col min="15171" max="15171" width="35.6640625" bestFit="1" customWidth="1"/>
    <col min="15172" max="15172" width="22" bestFit="1" customWidth="1"/>
    <col min="15173" max="15173" width="24.83203125" bestFit="1" customWidth="1"/>
    <col min="15174" max="15174" width="34.6640625" bestFit="1" customWidth="1"/>
    <col min="15175" max="15175" width="37.5" bestFit="1" customWidth="1"/>
    <col min="15176" max="15176" width="32.83203125" bestFit="1" customWidth="1"/>
    <col min="15177" max="15177" width="35.6640625" bestFit="1" customWidth="1"/>
    <col min="15178" max="15178" width="38.1640625" bestFit="1" customWidth="1"/>
    <col min="15179" max="15179" width="41" bestFit="1" customWidth="1"/>
    <col min="15180" max="15180" width="26.6640625" bestFit="1" customWidth="1"/>
    <col min="15181" max="15181" width="29.5" bestFit="1" customWidth="1"/>
    <col min="15182" max="15182" width="43.1640625" bestFit="1" customWidth="1"/>
    <col min="15183" max="15183" width="46" bestFit="1" customWidth="1"/>
    <col min="15184" max="15184" width="29.33203125" bestFit="1" customWidth="1"/>
    <col min="15185" max="15185" width="32" bestFit="1" customWidth="1"/>
    <col min="15186" max="15186" width="30.33203125" bestFit="1" customWidth="1"/>
    <col min="15187" max="15187" width="33.1640625" bestFit="1" customWidth="1"/>
    <col min="15188" max="15188" width="32.1640625" bestFit="1" customWidth="1"/>
    <col min="15189" max="15189" width="35" bestFit="1" customWidth="1"/>
    <col min="15190" max="15190" width="28.33203125" bestFit="1" customWidth="1"/>
    <col min="15191" max="15191" width="31.1640625" bestFit="1" customWidth="1"/>
    <col min="15192" max="15192" width="40.1640625" bestFit="1" customWidth="1"/>
    <col min="15193" max="15193" width="43" bestFit="1" customWidth="1"/>
    <col min="15194" max="15194" width="30.6640625" bestFit="1" customWidth="1"/>
    <col min="15195" max="15195" width="33.5" bestFit="1" customWidth="1"/>
    <col min="15196" max="15196" width="40.5" bestFit="1" customWidth="1"/>
    <col min="15197" max="15197" width="43.1640625" bestFit="1" customWidth="1"/>
    <col min="15198" max="15198" width="40.6640625" bestFit="1" customWidth="1"/>
    <col min="15199" max="15199" width="43.5" bestFit="1" customWidth="1"/>
    <col min="15200" max="15200" width="36.6640625" bestFit="1" customWidth="1"/>
    <col min="15201" max="15201" width="39.33203125" bestFit="1" customWidth="1"/>
    <col min="15202" max="15202" width="40.1640625" bestFit="1" customWidth="1"/>
    <col min="15203" max="15203" width="43" bestFit="1" customWidth="1"/>
    <col min="15204" max="15204" width="37.1640625" bestFit="1" customWidth="1"/>
    <col min="15205" max="15205" width="39.83203125" bestFit="1" customWidth="1"/>
    <col min="15206" max="15206" width="23.5" bestFit="1" customWidth="1"/>
    <col min="15207" max="15207" width="26.33203125" bestFit="1" customWidth="1"/>
    <col min="15208" max="15208" width="26.5" bestFit="1" customWidth="1"/>
    <col min="15209" max="15209" width="29.33203125" bestFit="1" customWidth="1"/>
    <col min="15210" max="15210" width="37.6640625" bestFit="1" customWidth="1"/>
    <col min="15211" max="15211" width="40.5" bestFit="1" customWidth="1"/>
    <col min="15212" max="15212" width="28.1640625" bestFit="1" customWidth="1"/>
    <col min="15213" max="15213" width="31" bestFit="1" customWidth="1"/>
    <col min="15214" max="15214" width="36.5" bestFit="1" customWidth="1"/>
    <col min="15215" max="15215" width="39.33203125" bestFit="1" customWidth="1"/>
    <col min="15216" max="15216" width="40.5" bestFit="1" customWidth="1"/>
    <col min="15217" max="15217" width="43.1640625" bestFit="1" customWidth="1"/>
    <col min="15218" max="15218" width="30.5" bestFit="1" customWidth="1"/>
    <col min="15219" max="15219" width="33.1640625" bestFit="1" customWidth="1"/>
    <col min="15220" max="15220" width="31.83203125" bestFit="1" customWidth="1"/>
    <col min="15221" max="15221" width="34.6640625" bestFit="1" customWidth="1"/>
    <col min="15222" max="15222" width="32.1640625" bestFit="1" customWidth="1"/>
    <col min="15223" max="15223" width="34.83203125" bestFit="1" customWidth="1"/>
    <col min="15224" max="15224" width="37" bestFit="1" customWidth="1"/>
    <col min="15225" max="15225" width="39.83203125" bestFit="1" customWidth="1"/>
    <col min="15226" max="15226" width="36.1640625" bestFit="1" customWidth="1"/>
    <col min="15227" max="15227" width="39" bestFit="1" customWidth="1"/>
    <col min="15228" max="15228" width="38" bestFit="1" customWidth="1"/>
    <col min="15229" max="15229" width="40.83203125" bestFit="1" customWidth="1"/>
    <col min="15230" max="15230" width="31" bestFit="1" customWidth="1"/>
    <col min="15231" max="15231" width="33.83203125" bestFit="1" customWidth="1"/>
    <col min="15232" max="15232" width="41" bestFit="1" customWidth="1"/>
    <col min="15233" max="15233" width="43.83203125" bestFit="1" customWidth="1"/>
    <col min="15234" max="15234" width="33.83203125" bestFit="1" customWidth="1"/>
    <col min="15235" max="15235" width="36.5" bestFit="1" customWidth="1"/>
    <col min="15236" max="15236" width="36.33203125" bestFit="1" customWidth="1"/>
    <col min="15237" max="15237" width="39.1640625" bestFit="1" customWidth="1"/>
    <col min="15238" max="15238" width="32.1640625" bestFit="1" customWidth="1"/>
    <col min="15239" max="15239" width="35" bestFit="1" customWidth="1"/>
    <col min="15240" max="15240" width="30.5" bestFit="1" customWidth="1"/>
    <col min="15241" max="15241" width="33.33203125" bestFit="1" customWidth="1"/>
    <col min="15242" max="15242" width="28.33203125" bestFit="1" customWidth="1"/>
    <col min="15243" max="15243" width="31.1640625" bestFit="1" customWidth="1"/>
    <col min="15244" max="15244" width="35.33203125" bestFit="1" customWidth="1"/>
    <col min="15245" max="15245" width="38.1640625" bestFit="1" customWidth="1"/>
    <col min="15246" max="15246" width="42.83203125" bestFit="1" customWidth="1"/>
    <col min="15247" max="15247" width="45.5" bestFit="1" customWidth="1"/>
    <col min="15248" max="15248" width="35.6640625" bestFit="1" customWidth="1"/>
    <col min="15249" max="15249" width="38.5" bestFit="1" customWidth="1"/>
    <col min="15250" max="15250" width="37.83203125" bestFit="1" customWidth="1"/>
    <col min="15251" max="15251" width="40.5" bestFit="1" customWidth="1"/>
    <col min="15252" max="15252" width="44.5" bestFit="1" customWidth="1"/>
    <col min="15253" max="15253" width="47.1640625" bestFit="1" customWidth="1"/>
    <col min="15254" max="15254" width="38.5" bestFit="1" customWidth="1"/>
    <col min="15255" max="15255" width="41.33203125" bestFit="1" customWidth="1"/>
    <col min="15256" max="15256" width="36.83203125" bestFit="1" customWidth="1"/>
    <col min="15257" max="15257" width="39.6640625" bestFit="1" customWidth="1"/>
    <col min="15258" max="15258" width="39.5" bestFit="1" customWidth="1"/>
    <col min="15259" max="15259" width="42.33203125" bestFit="1" customWidth="1"/>
    <col min="15260" max="15260" width="40" bestFit="1" customWidth="1"/>
    <col min="15261" max="15261" width="42.83203125" bestFit="1" customWidth="1"/>
    <col min="15262" max="15262" width="32.83203125" bestFit="1" customWidth="1"/>
    <col min="15263" max="15263" width="35.6640625" bestFit="1" customWidth="1"/>
    <col min="15264" max="15264" width="35.1640625" bestFit="1" customWidth="1"/>
    <col min="15265" max="15265" width="38" bestFit="1" customWidth="1"/>
    <col min="15266" max="15266" width="36.33203125" bestFit="1" customWidth="1"/>
    <col min="15267" max="15267" width="39.1640625" bestFit="1" customWidth="1"/>
    <col min="15268" max="15268" width="29.83203125" bestFit="1" customWidth="1"/>
    <col min="15269" max="15269" width="32.6640625" bestFit="1" customWidth="1"/>
    <col min="15270" max="15270" width="31.6640625" bestFit="1" customWidth="1"/>
    <col min="15271" max="15271" width="34.5" bestFit="1" customWidth="1"/>
    <col min="15272" max="15272" width="29.6640625" bestFit="1" customWidth="1"/>
    <col min="15273" max="15273" width="32.5" bestFit="1" customWidth="1"/>
    <col min="15274" max="15274" width="31" bestFit="1" customWidth="1"/>
    <col min="15275" max="15275" width="33.83203125" bestFit="1" customWidth="1"/>
    <col min="15276" max="15276" width="33" bestFit="1" customWidth="1"/>
    <col min="15277" max="15277" width="35.83203125" bestFit="1" customWidth="1"/>
    <col min="15278" max="15278" width="40" bestFit="1" customWidth="1"/>
    <col min="15279" max="15279" width="42.83203125" bestFit="1" customWidth="1"/>
    <col min="15280" max="15280" width="28" bestFit="1" customWidth="1"/>
    <col min="15281" max="15281" width="30.83203125" bestFit="1" customWidth="1"/>
    <col min="15282" max="15282" width="34.1640625" bestFit="1" customWidth="1"/>
    <col min="15283" max="15283" width="37" bestFit="1" customWidth="1"/>
    <col min="15284" max="15284" width="25.5" bestFit="1" customWidth="1"/>
    <col min="15285" max="15285" width="28.33203125" bestFit="1" customWidth="1"/>
    <col min="15286" max="15286" width="42" bestFit="1" customWidth="1"/>
    <col min="15287" max="15287" width="44.83203125" bestFit="1" customWidth="1"/>
    <col min="15288" max="15288" width="44.1640625" bestFit="1" customWidth="1"/>
    <col min="15289" max="15289" width="47" bestFit="1" customWidth="1"/>
    <col min="15290" max="15290" width="35.33203125" bestFit="1" customWidth="1"/>
    <col min="15291" max="15291" width="38.1640625" bestFit="1" customWidth="1"/>
    <col min="15292" max="15292" width="35.5" bestFit="1" customWidth="1"/>
    <col min="15293" max="15293" width="38.1640625" bestFit="1" customWidth="1"/>
    <col min="15294" max="15294" width="34.5" bestFit="1" customWidth="1"/>
    <col min="15295" max="15295" width="37.1640625" bestFit="1" customWidth="1"/>
    <col min="15296" max="15296" width="30" bestFit="1" customWidth="1"/>
    <col min="15297" max="15297" width="32.6640625" bestFit="1" customWidth="1"/>
    <col min="15298" max="15298" width="35.5" bestFit="1" customWidth="1"/>
    <col min="15299" max="15299" width="38.33203125" bestFit="1" customWidth="1"/>
    <col min="15300" max="15300" width="36.83203125" bestFit="1" customWidth="1"/>
    <col min="15301" max="15301" width="39.6640625" bestFit="1" customWidth="1"/>
    <col min="15302" max="15302" width="32.1640625" bestFit="1" customWidth="1"/>
    <col min="15303" max="15303" width="35" bestFit="1" customWidth="1"/>
    <col min="15304" max="15304" width="35.1640625" bestFit="1" customWidth="1"/>
    <col min="15305" max="15305" width="38" bestFit="1" customWidth="1"/>
    <col min="15306" max="15306" width="34.83203125" bestFit="1" customWidth="1"/>
    <col min="15307" max="15307" width="37.6640625" bestFit="1" customWidth="1"/>
    <col min="15308" max="15308" width="34.6640625" bestFit="1" customWidth="1"/>
    <col min="15309" max="15309" width="37.5" bestFit="1" customWidth="1"/>
    <col min="15310" max="15310" width="35.83203125" bestFit="1" customWidth="1"/>
    <col min="15311" max="15311" width="38.6640625" bestFit="1" customWidth="1"/>
    <col min="15312" max="15312" width="48.83203125" bestFit="1" customWidth="1"/>
    <col min="15313" max="15313" width="51.5" bestFit="1" customWidth="1"/>
    <col min="15314" max="15314" width="41.33203125" bestFit="1" customWidth="1"/>
    <col min="15315" max="15315" width="44.1640625" bestFit="1" customWidth="1"/>
    <col min="15316" max="15316" width="35.5" bestFit="1" customWidth="1"/>
    <col min="15317" max="15317" width="38.33203125" bestFit="1" customWidth="1"/>
    <col min="15318" max="15318" width="43.6640625" bestFit="1" customWidth="1"/>
    <col min="15319" max="15319" width="46.5" bestFit="1" customWidth="1"/>
    <col min="15320" max="15320" width="33.33203125" bestFit="1" customWidth="1"/>
    <col min="15321" max="15321" width="36" bestFit="1" customWidth="1"/>
    <col min="15322" max="15322" width="39" bestFit="1" customWidth="1"/>
    <col min="15323" max="15323" width="41.83203125" bestFit="1" customWidth="1"/>
    <col min="15324" max="15324" width="43.33203125" bestFit="1" customWidth="1"/>
    <col min="15325" max="15325" width="46.1640625" bestFit="1" customWidth="1"/>
    <col min="15326" max="15326" width="38.5" bestFit="1" customWidth="1"/>
    <col min="15327" max="15327" width="41.33203125" bestFit="1" customWidth="1"/>
    <col min="15328" max="15328" width="43.5" bestFit="1" customWidth="1"/>
    <col min="15329" max="15329" width="46.33203125" bestFit="1" customWidth="1"/>
    <col min="15330" max="15330" width="39.83203125" bestFit="1" customWidth="1"/>
    <col min="15331" max="15331" width="42.5" bestFit="1" customWidth="1"/>
    <col min="15332" max="15332" width="30.1640625" bestFit="1" customWidth="1"/>
    <col min="15333" max="15333" width="33" bestFit="1" customWidth="1"/>
    <col min="15334" max="15334" width="34.6640625" bestFit="1" customWidth="1"/>
    <col min="15335" max="15335" width="37.5" bestFit="1" customWidth="1"/>
    <col min="15336" max="15336" width="32" bestFit="1" customWidth="1"/>
    <col min="15337" max="15337" width="34.83203125" bestFit="1" customWidth="1"/>
    <col min="15338" max="15338" width="28.6640625" bestFit="1" customWidth="1"/>
    <col min="15339" max="15340" width="31.5" bestFit="1" customWidth="1"/>
    <col min="15341" max="15341" width="34.33203125" bestFit="1" customWidth="1"/>
    <col min="15342" max="15342" width="34.1640625" bestFit="1" customWidth="1"/>
    <col min="15343" max="15343" width="37" bestFit="1" customWidth="1"/>
    <col min="15344" max="15344" width="29.5" bestFit="1" customWidth="1"/>
    <col min="15345" max="15345" width="32.33203125" bestFit="1" customWidth="1"/>
    <col min="15346" max="15346" width="30.5" bestFit="1" customWidth="1"/>
    <col min="15347" max="15347" width="33.33203125" bestFit="1" customWidth="1"/>
    <col min="15348" max="15348" width="28.1640625" bestFit="1" customWidth="1"/>
    <col min="15349" max="15349" width="31" bestFit="1" customWidth="1"/>
    <col min="15350" max="15350" width="34.83203125" bestFit="1" customWidth="1"/>
    <col min="15351" max="15351" width="37.6640625" bestFit="1" customWidth="1"/>
    <col min="15352" max="15352" width="39" bestFit="1" customWidth="1"/>
    <col min="15353" max="15353" width="41.83203125" bestFit="1" customWidth="1"/>
    <col min="15354" max="15354" width="32.83203125" bestFit="1" customWidth="1"/>
    <col min="15355" max="15355" width="35.5" bestFit="1" customWidth="1"/>
    <col min="15356" max="15356" width="40" bestFit="1" customWidth="1"/>
    <col min="15357" max="15357" width="42.83203125" bestFit="1" customWidth="1"/>
    <col min="15358" max="15358" width="28" bestFit="1" customWidth="1"/>
    <col min="15359" max="15359" width="30.83203125" bestFit="1" customWidth="1"/>
    <col min="15360" max="15360" width="35.5" bestFit="1" customWidth="1"/>
    <col min="15361" max="15361" width="38.1640625" bestFit="1" customWidth="1"/>
    <col min="15362" max="15362" width="27.83203125" bestFit="1" customWidth="1"/>
    <col min="15363" max="15363" width="30.6640625" bestFit="1" customWidth="1"/>
    <col min="15364" max="15364" width="23.6640625" bestFit="1" customWidth="1"/>
    <col min="15365" max="15365" width="26.5" bestFit="1" customWidth="1"/>
    <col min="15366" max="15366" width="29" bestFit="1" customWidth="1"/>
    <col min="15367" max="15367" width="31.83203125" bestFit="1" customWidth="1"/>
    <col min="15368" max="15368" width="31.5" bestFit="1" customWidth="1"/>
    <col min="15369" max="15369" width="34.33203125" bestFit="1" customWidth="1"/>
    <col min="15370" max="15370" width="25.33203125" bestFit="1" customWidth="1"/>
    <col min="15371" max="15371" width="28.1640625" bestFit="1" customWidth="1"/>
    <col min="15372" max="15372" width="31.33203125" bestFit="1" customWidth="1"/>
    <col min="15373" max="15373" width="34.1640625" bestFit="1" customWidth="1"/>
    <col min="15374" max="15374" width="37.5" bestFit="1" customWidth="1"/>
    <col min="15375" max="15375" width="40.33203125" bestFit="1" customWidth="1"/>
    <col min="15376" max="15376" width="40.5" bestFit="1" customWidth="1"/>
    <col min="15377" max="15377" width="43.1640625" bestFit="1" customWidth="1"/>
    <col min="15378" max="15378" width="45.1640625" bestFit="1" customWidth="1"/>
    <col min="15379" max="15379" width="48" bestFit="1" customWidth="1"/>
    <col min="15380" max="15380" width="37.83203125" bestFit="1" customWidth="1"/>
    <col min="15381" max="15381" width="40.6640625" bestFit="1" customWidth="1"/>
    <col min="15382" max="15382" width="37.1640625" bestFit="1" customWidth="1"/>
    <col min="15383" max="15383" width="40" bestFit="1" customWidth="1"/>
    <col min="15384" max="15384" width="27" bestFit="1" customWidth="1"/>
    <col min="15385" max="15385" width="29.83203125" bestFit="1" customWidth="1"/>
    <col min="15386" max="15386" width="30.83203125" bestFit="1" customWidth="1"/>
    <col min="15387" max="15387" width="33.6640625" bestFit="1" customWidth="1"/>
    <col min="15388" max="15388" width="33" bestFit="1" customWidth="1"/>
    <col min="15389" max="15389" width="35.83203125" bestFit="1" customWidth="1"/>
    <col min="15390" max="15390" width="36.5" bestFit="1" customWidth="1"/>
    <col min="15391" max="15391" width="39.33203125" bestFit="1" customWidth="1"/>
    <col min="15392" max="15392" width="31.6640625" bestFit="1" customWidth="1"/>
    <col min="15393" max="15393" width="34.5" bestFit="1" customWidth="1"/>
    <col min="15394" max="15394" width="35.1640625" bestFit="1" customWidth="1"/>
    <col min="15395" max="15395" width="38" bestFit="1" customWidth="1"/>
    <col min="15396" max="15396" width="37.33203125" bestFit="1" customWidth="1"/>
    <col min="15397" max="15397" width="40.1640625" bestFit="1" customWidth="1"/>
    <col min="15398" max="15398" width="30" bestFit="1" customWidth="1"/>
    <col min="15399" max="15399" width="32.83203125" bestFit="1" customWidth="1"/>
    <col min="15400" max="15400" width="27.83203125" bestFit="1" customWidth="1"/>
    <col min="15401" max="15401" width="30.6640625" bestFit="1" customWidth="1"/>
    <col min="15402" max="15402" width="35" bestFit="1" customWidth="1"/>
    <col min="15403" max="15403" width="37.6640625" bestFit="1" customWidth="1"/>
    <col min="15404" max="15404" width="39.33203125" bestFit="1" customWidth="1"/>
    <col min="15405" max="15405" width="42.1640625" bestFit="1" customWidth="1"/>
    <col min="15406" max="15406" width="32.83203125" bestFit="1" customWidth="1"/>
    <col min="15407" max="15407" width="35.6640625" bestFit="1" customWidth="1"/>
    <col min="15408" max="15408" width="31" bestFit="1" customWidth="1"/>
    <col min="15409" max="15409" width="33.83203125" bestFit="1" customWidth="1"/>
    <col min="15410" max="15410" width="32.6640625" bestFit="1" customWidth="1"/>
    <col min="15411" max="15411" width="35.5" bestFit="1" customWidth="1"/>
    <col min="15412" max="15412" width="38.6640625" bestFit="1" customWidth="1"/>
    <col min="15413" max="15413" width="41.5" bestFit="1" customWidth="1"/>
    <col min="15414" max="15414" width="34.83203125" bestFit="1" customWidth="1"/>
    <col min="15415" max="15415" width="37.6640625" bestFit="1" customWidth="1"/>
    <col min="15416" max="15416" width="36.1640625" bestFit="1" customWidth="1"/>
    <col min="15417" max="15417" width="39" bestFit="1" customWidth="1"/>
    <col min="15418" max="15418" width="27.33203125" bestFit="1" customWidth="1"/>
    <col min="15419" max="15419" width="30.1640625" bestFit="1" customWidth="1"/>
    <col min="15420" max="15420" width="34.1640625" bestFit="1" customWidth="1"/>
    <col min="15421" max="15421" width="37" bestFit="1" customWidth="1"/>
    <col min="15422" max="15422" width="29.33203125" bestFit="1" customWidth="1"/>
    <col min="15423" max="15423" width="32" bestFit="1" customWidth="1"/>
    <col min="15424" max="15424" width="41.6640625" bestFit="1" customWidth="1"/>
    <col min="15425" max="15425" width="44.33203125" bestFit="1" customWidth="1"/>
    <col min="15426" max="15426" width="28.1640625" bestFit="1" customWidth="1"/>
    <col min="15427" max="15427" width="31" bestFit="1" customWidth="1"/>
    <col min="15428" max="15428" width="35.1640625" bestFit="1" customWidth="1"/>
    <col min="15429" max="15429" width="38" bestFit="1" customWidth="1"/>
    <col min="15430" max="15430" width="33" bestFit="1" customWidth="1"/>
    <col min="15431" max="15431" width="35.83203125" bestFit="1" customWidth="1"/>
    <col min="15432" max="15432" width="32.6640625" bestFit="1" customWidth="1"/>
    <col min="15433" max="15433" width="35.5" bestFit="1" customWidth="1"/>
    <col min="15434" max="15434" width="41" bestFit="1" customWidth="1"/>
    <col min="15435" max="15435" width="43.83203125" bestFit="1" customWidth="1"/>
    <col min="15436" max="15436" width="27.83203125" bestFit="1" customWidth="1"/>
    <col min="15437" max="15437" width="30.6640625" bestFit="1" customWidth="1"/>
    <col min="15438" max="15438" width="30.33203125" bestFit="1" customWidth="1"/>
    <col min="15439" max="15439" width="33.1640625" bestFit="1" customWidth="1"/>
    <col min="15440" max="15440" width="30.33203125" bestFit="1" customWidth="1"/>
    <col min="15441" max="15441" width="33.1640625" bestFit="1" customWidth="1"/>
    <col min="15442" max="15442" width="28.6640625" bestFit="1" customWidth="1"/>
    <col min="15443" max="15443" width="31.5" bestFit="1" customWidth="1"/>
    <col min="15444" max="15444" width="30.33203125" bestFit="1" customWidth="1"/>
    <col min="15445" max="15445" width="33.1640625" bestFit="1" customWidth="1"/>
    <col min="15446" max="15446" width="26.6640625" bestFit="1" customWidth="1"/>
    <col min="15447" max="15447" width="29.5" bestFit="1" customWidth="1"/>
    <col min="15448" max="15448" width="44.33203125" bestFit="1" customWidth="1"/>
    <col min="15449" max="15449" width="47.1640625" bestFit="1" customWidth="1"/>
    <col min="15450" max="15450" width="35.1640625" bestFit="1" customWidth="1"/>
    <col min="15451" max="15451" width="38" bestFit="1" customWidth="1"/>
    <col min="15452" max="15452" width="30" bestFit="1" customWidth="1"/>
    <col min="15453" max="15453" width="32.6640625" bestFit="1" customWidth="1"/>
    <col min="15454" max="15454" width="33.1640625" bestFit="1" customWidth="1"/>
    <col min="15455" max="15455" width="36" bestFit="1" customWidth="1"/>
    <col min="15456" max="15456" width="32.5" bestFit="1" customWidth="1"/>
    <col min="15457" max="15457" width="35.33203125" bestFit="1" customWidth="1"/>
    <col min="15458" max="15458" width="32.1640625" bestFit="1" customWidth="1"/>
    <col min="15459" max="15459" width="34.83203125" bestFit="1" customWidth="1"/>
    <col min="15460" max="15460" width="37.83203125" bestFit="1" customWidth="1"/>
    <col min="15461" max="15461" width="40.6640625" bestFit="1" customWidth="1"/>
    <col min="15462" max="15462" width="27.1640625" bestFit="1" customWidth="1"/>
    <col min="15463" max="15463" width="30" bestFit="1" customWidth="1"/>
    <col min="15464" max="15464" width="36.33203125" bestFit="1" customWidth="1"/>
    <col min="15465" max="15465" width="39.1640625" bestFit="1" customWidth="1"/>
    <col min="15466" max="15466" width="39.83203125" bestFit="1" customWidth="1"/>
    <col min="15467" max="15467" width="42.5" bestFit="1" customWidth="1"/>
    <col min="15468" max="15468" width="33.1640625" bestFit="1" customWidth="1"/>
    <col min="15469" max="15469" width="36" bestFit="1" customWidth="1"/>
    <col min="15470" max="15470" width="32.83203125" bestFit="1" customWidth="1"/>
    <col min="15471" max="15471" width="35.6640625" bestFit="1" customWidth="1"/>
    <col min="15472" max="15472" width="33.5" bestFit="1" customWidth="1"/>
    <col min="15473" max="15474" width="36.33203125" bestFit="1" customWidth="1"/>
    <col min="15475" max="15475" width="39.1640625" bestFit="1" customWidth="1"/>
    <col min="15476" max="15476" width="35.6640625" bestFit="1" customWidth="1"/>
    <col min="15477" max="15477" width="38.5" bestFit="1" customWidth="1"/>
    <col min="15478" max="15478" width="35.5" bestFit="1" customWidth="1"/>
    <col min="15479" max="15479" width="38.1640625" bestFit="1" customWidth="1"/>
    <col min="15480" max="15480" width="40.5" bestFit="1" customWidth="1"/>
    <col min="15481" max="15481" width="43.33203125" bestFit="1" customWidth="1"/>
    <col min="15482" max="15482" width="37" bestFit="1" customWidth="1"/>
    <col min="15483" max="15483" width="39.83203125" bestFit="1" customWidth="1"/>
    <col min="15484" max="15484" width="35" bestFit="1" customWidth="1"/>
    <col min="15485" max="15485" width="37.83203125" bestFit="1" customWidth="1"/>
    <col min="15486" max="15486" width="45.33203125" bestFit="1" customWidth="1"/>
    <col min="15487" max="15487" width="48.1640625" bestFit="1" customWidth="1"/>
    <col min="15488" max="15488" width="30.33203125" bestFit="1" customWidth="1"/>
    <col min="15489" max="15489" width="33.1640625" bestFit="1" customWidth="1"/>
    <col min="15490" max="15490" width="31" bestFit="1" customWidth="1"/>
    <col min="15491" max="15491" width="33.83203125" bestFit="1" customWidth="1"/>
    <col min="15492" max="15492" width="27.83203125" bestFit="1" customWidth="1"/>
    <col min="15493" max="15493" width="30.6640625" bestFit="1" customWidth="1"/>
    <col min="15494" max="15494" width="27.1640625" bestFit="1" customWidth="1"/>
    <col min="15495" max="15495" width="29.83203125" bestFit="1" customWidth="1"/>
    <col min="15496" max="15496" width="30" bestFit="1" customWidth="1"/>
    <col min="15497" max="15497" width="32.6640625" bestFit="1" customWidth="1"/>
    <col min="15498" max="15498" width="28.33203125" bestFit="1" customWidth="1"/>
    <col min="15499" max="15499" width="31.1640625" bestFit="1" customWidth="1"/>
    <col min="15500" max="15500" width="25.5" bestFit="1" customWidth="1"/>
    <col min="15501" max="15501" width="28.1640625" bestFit="1" customWidth="1"/>
    <col min="15502" max="15502" width="25" bestFit="1" customWidth="1"/>
    <col min="15503" max="15503" width="27.83203125" bestFit="1" customWidth="1"/>
    <col min="15504" max="15504" width="33.5" bestFit="1" customWidth="1"/>
    <col min="15505" max="15505" width="36.33203125" bestFit="1" customWidth="1"/>
    <col min="15506" max="15506" width="45.33203125" bestFit="1" customWidth="1"/>
    <col min="15507" max="15507" width="48.1640625" bestFit="1" customWidth="1"/>
    <col min="15508" max="15508" width="29.33203125" bestFit="1" customWidth="1"/>
    <col min="15509" max="15509" width="32" bestFit="1" customWidth="1"/>
    <col min="15510" max="15510" width="33.1640625" bestFit="1" customWidth="1"/>
    <col min="15511" max="15511" width="36" bestFit="1" customWidth="1"/>
    <col min="15512" max="15512" width="31.6640625" bestFit="1" customWidth="1"/>
    <col min="15513" max="15513" width="34.5" bestFit="1" customWidth="1"/>
    <col min="15514" max="15514" width="27.1640625" bestFit="1" customWidth="1"/>
    <col min="15515" max="15515" width="29.83203125" bestFit="1" customWidth="1"/>
    <col min="15516" max="15516" width="32.83203125" bestFit="1" customWidth="1"/>
    <col min="15517" max="15517" width="35.5" bestFit="1" customWidth="1"/>
    <col min="15518" max="15518" width="29" bestFit="1" customWidth="1"/>
    <col min="15519" max="15519" width="31.83203125" bestFit="1" customWidth="1"/>
    <col min="15520" max="15520" width="38.33203125" bestFit="1" customWidth="1"/>
    <col min="15521" max="15521" width="41.1640625" bestFit="1" customWidth="1"/>
    <col min="15522" max="15522" width="34.33203125" bestFit="1" customWidth="1"/>
    <col min="15523" max="15523" width="37.1640625" bestFit="1" customWidth="1"/>
    <col min="15524" max="15524" width="29.6640625" bestFit="1" customWidth="1"/>
    <col min="15525" max="15525" width="32.5" bestFit="1" customWidth="1"/>
    <col min="15526" max="15526" width="30.5" bestFit="1" customWidth="1"/>
    <col min="15527" max="15527" width="33.1640625" bestFit="1" customWidth="1"/>
    <col min="15528" max="15528" width="31.33203125" bestFit="1" customWidth="1"/>
    <col min="15529" max="15529" width="34.1640625" bestFit="1" customWidth="1"/>
    <col min="15530" max="15530" width="29.33203125" bestFit="1" customWidth="1"/>
    <col min="15531" max="15531" width="32" bestFit="1" customWidth="1"/>
    <col min="15532" max="15532" width="33.33203125" bestFit="1" customWidth="1"/>
    <col min="15533" max="15533" width="36" bestFit="1" customWidth="1"/>
    <col min="15534" max="15534" width="35.5" bestFit="1" customWidth="1"/>
    <col min="15535" max="15535" width="38.33203125" bestFit="1" customWidth="1"/>
    <col min="15536" max="15536" width="28.5" bestFit="1" customWidth="1"/>
    <col min="15537" max="15537" width="31.33203125" bestFit="1" customWidth="1"/>
    <col min="15538" max="15538" width="28.6640625" bestFit="1" customWidth="1"/>
    <col min="15539" max="15539" width="31.5" bestFit="1" customWidth="1"/>
    <col min="15540" max="15540" width="31.1640625" bestFit="1" customWidth="1"/>
    <col min="15541" max="15541" width="34" bestFit="1" customWidth="1"/>
    <col min="15542" max="15542" width="35.33203125" bestFit="1" customWidth="1"/>
    <col min="15543" max="15543" width="38.1640625" bestFit="1" customWidth="1"/>
    <col min="15544" max="15544" width="29.83203125" bestFit="1" customWidth="1"/>
    <col min="15545" max="15545" width="32.6640625" bestFit="1" customWidth="1"/>
    <col min="15546" max="15546" width="29.5" bestFit="1" customWidth="1"/>
    <col min="15547" max="15547" width="32.1640625" bestFit="1" customWidth="1"/>
    <col min="15548" max="15548" width="31" bestFit="1" customWidth="1"/>
    <col min="15549" max="15549" width="33.83203125" bestFit="1" customWidth="1"/>
    <col min="15550" max="15550" width="26.6640625" bestFit="1" customWidth="1"/>
    <col min="15551" max="15551" width="29.5" bestFit="1" customWidth="1"/>
    <col min="15552" max="15552" width="36.33203125" bestFit="1" customWidth="1"/>
    <col min="15553" max="15553" width="39.1640625" bestFit="1" customWidth="1"/>
    <col min="15554" max="15554" width="27.83203125" bestFit="1" customWidth="1"/>
    <col min="15555" max="15555" width="30.5" bestFit="1" customWidth="1"/>
    <col min="15556" max="15556" width="28.83203125" bestFit="1" customWidth="1"/>
    <col min="15557" max="15557" width="31.5" bestFit="1" customWidth="1"/>
    <col min="15558" max="15558" width="37.6640625" bestFit="1" customWidth="1"/>
    <col min="15559" max="15559" width="40.5" bestFit="1" customWidth="1"/>
    <col min="15560" max="15560" width="31.1640625" bestFit="1" customWidth="1"/>
    <col min="15561" max="15561" width="33.83203125" bestFit="1" customWidth="1"/>
    <col min="15562" max="15562" width="31.33203125" bestFit="1" customWidth="1"/>
    <col min="15563" max="15563" width="34.1640625" bestFit="1" customWidth="1"/>
    <col min="15564" max="15564" width="33.33203125" bestFit="1" customWidth="1"/>
    <col min="15565" max="15565" width="36" bestFit="1" customWidth="1"/>
    <col min="15566" max="15566" width="32.83203125" bestFit="1" customWidth="1"/>
    <col min="15567" max="15567" width="35.5" bestFit="1" customWidth="1"/>
    <col min="15568" max="15568" width="34.1640625" bestFit="1" customWidth="1"/>
    <col min="15569" max="15569" width="37" bestFit="1" customWidth="1"/>
    <col min="15570" max="15570" width="30" bestFit="1" customWidth="1"/>
    <col min="15571" max="15571" width="32.83203125" bestFit="1" customWidth="1"/>
    <col min="15572" max="15572" width="39" bestFit="1" customWidth="1"/>
    <col min="15573" max="15573" width="41.83203125" bestFit="1" customWidth="1"/>
    <col min="15574" max="15574" width="36.1640625" bestFit="1" customWidth="1"/>
    <col min="15575" max="15575" width="39" bestFit="1" customWidth="1"/>
    <col min="15576" max="15576" width="37.6640625" bestFit="1" customWidth="1"/>
    <col min="15577" max="15577" width="40.5" bestFit="1" customWidth="1"/>
    <col min="15578" max="15578" width="29" bestFit="1" customWidth="1"/>
    <col min="15579" max="15579" width="31.83203125" bestFit="1" customWidth="1"/>
    <col min="15580" max="15580" width="41.5" bestFit="1" customWidth="1"/>
    <col min="15581" max="15581" width="44.33203125" bestFit="1" customWidth="1"/>
    <col min="15582" max="15582" width="32.1640625" bestFit="1" customWidth="1"/>
    <col min="15583" max="15583" width="35" bestFit="1" customWidth="1"/>
    <col min="15584" max="15584" width="34.83203125" bestFit="1" customWidth="1"/>
    <col min="15585" max="15585" width="37.6640625" bestFit="1" customWidth="1"/>
    <col min="15586" max="15586" width="33.1640625" bestFit="1" customWidth="1"/>
    <col min="15587" max="15587" width="36" bestFit="1" customWidth="1"/>
    <col min="15588" max="15588" width="28.83203125" bestFit="1" customWidth="1"/>
    <col min="15589" max="15589" width="31.5" bestFit="1" customWidth="1"/>
    <col min="15590" max="15590" width="26.6640625" bestFit="1" customWidth="1"/>
    <col min="15591" max="15591" width="29.5" bestFit="1" customWidth="1"/>
    <col min="15592" max="15592" width="25.6640625" bestFit="1" customWidth="1"/>
    <col min="15593" max="15593" width="28.5" bestFit="1" customWidth="1"/>
    <col min="15594" max="15594" width="31.33203125" bestFit="1" customWidth="1"/>
    <col min="15595" max="15595" width="34.1640625" bestFit="1" customWidth="1"/>
    <col min="15596" max="15596" width="34.33203125" bestFit="1" customWidth="1"/>
    <col min="15597" max="15597" width="37.1640625" bestFit="1" customWidth="1"/>
    <col min="15598" max="15598" width="48" bestFit="1" customWidth="1"/>
    <col min="15599" max="15599" width="50.83203125" bestFit="1" customWidth="1"/>
    <col min="15600" max="15600" width="27.6640625" bestFit="1" customWidth="1"/>
    <col min="15601" max="15601" width="30.5" bestFit="1" customWidth="1"/>
    <col min="15602" max="15602" width="42.33203125" bestFit="1" customWidth="1"/>
    <col min="15603" max="15603" width="45.1640625" bestFit="1" customWidth="1"/>
    <col min="15604" max="15604" width="38.5" bestFit="1" customWidth="1"/>
    <col min="15605" max="15605" width="41.33203125" bestFit="1" customWidth="1"/>
    <col min="15606" max="15606" width="32.83203125" bestFit="1" customWidth="1"/>
    <col min="15607" max="15607" width="35.6640625" bestFit="1" customWidth="1"/>
    <col min="15608" max="15608" width="37.5" bestFit="1" customWidth="1"/>
    <col min="15609" max="15609" width="40.33203125" bestFit="1" customWidth="1"/>
    <col min="15610" max="15610" width="29.5" bestFit="1" customWidth="1"/>
    <col min="15611" max="15611" width="32.33203125" bestFit="1" customWidth="1"/>
    <col min="15612" max="15612" width="29.33203125" bestFit="1" customWidth="1"/>
    <col min="15613" max="15613" width="32" bestFit="1" customWidth="1"/>
    <col min="15614" max="15614" width="35.6640625" bestFit="1" customWidth="1"/>
    <col min="15615" max="15615" width="38.5" bestFit="1" customWidth="1"/>
    <col min="15616" max="15616" width="33.83203125" bestFit="1" customWidth="1"/>
    <col min="15617" max="15617" width="36.5" bestFit="1" customWidth="1"/>
    <col min="15618" max="15618" width="33.1640625" bestFit="1" customWidth="1"/>
    <col min="15619" max="15619" width="36" bestFit="1" customWidth="1"/>
    <col min="15620" max="15620" width="37.83203125" bestFit="1" customWidth="1"/>
    <col min="15621" max="15621" width="40.5" bestFit="1" customWidth="1"/>
    <col min="15622" max="15622" width="32.83203125" bestFit="1" customWidth="1"/>
    <col min="15623" max="15623" width="35.5" bestFit="1" customWidth="1"/>
    <col min="15624" max="15624" width="28.6640625" bestFit="1" customWidth="1"/>
    <col min="15625" max="15625" width="31.5" bestFit="1" customWidth="1"/>
    <col min="15626" max="15626" width="36.5" bestFit="1" customWidth="1"/>
    <col min="15627" max="15627" width="39.33203125" bestFit="1" customWidth="1"/>
    <col min="15628" max="15628" width="34" bestFit="1" customWidth="1"/>
    <col min="15629" max="15629" width="36.83203125" bestFit="1" customWidth="1"/>
    <col min="15630" max="15630" width="33.6640625" bestFit="1" customWidth="1"/>
    <col min="15631" max="15631" width="36.5" bestFit="1" customWidth="1"/>
    <col min="15632" max="15632" width="29.6640625" bestFit="1" customWidth="1"/>
    <col min="15633" max="15633" width="32.5" bestFit="1" customWidth="1"/>
    <col min="15634" max="15634" width="26.1640625" bestFit="1" customWidth="1"/>
    <col min="15635" max="15635" width="28.83203125" bestFit="1" customWidth="1"/>
    <col min="15636" max="15636" width="36.1640625" bestFit="1" customWidth="1"/>
    <col min="15637" max="15637" width="39" bestFit="1" customWidth="1"/>
    <col min="15638" max="15638" width="33.5" bestFit="1" customWidth="1"/>
    <col min="15639" max="15639" width="36.33203125" bestFit="1" customWidth="1"/>
    <col min="15640" max="15640" width="30.6640625" bestFit="1" customWidth="1"/>
    <col min="15641" max="15641" width="33.5" bestFit="1" customWidth="1"/>
    <col min="15642" max="15642" width="41.33203125" bestFit="1" customWidth="1"/>
    <col min="15643" max="15643" width="44.1640625" bestFit="1" customWidth="1"/>
    <col min="15644" max="15644" width="44.6640625" bestFit="1" customWidth="1"/>
    <col min="15645" max="15645" width="47.5" bestFit="1" customWidth="1"/>
    <col min="15646" max="15646" width="34" bestFit="1" customWidth="1"/>
    <col min="15647" max="15647" width="36.83203125" bestFit="1" customWidth="1"/>
    <col min="15648" max="15648" width="42" bestFit="1" customWidth="1"/>
    <col min="15649" max="15649" width="44.83203125" bestFit="1" customWidth="1"/>
    <col min="15650" max="15650" width="39" bestFit="1" customWidth="1"/>
    <col min="15651" max="15651" width="41.83203125" bestFit="1" customWidth="1"/>
    <col min="15652" max="15652" width="37.6640625" bestFit="1" customWidth="1"/>
    <col min="15653" max="15653" width="40.5" bestFit="1" customWidth="1"/>
    <col min="15654" max="15654" width="38.5" bestFit="1" customWidth="1"/>
    <col min="15655" max="15655" width="41.33203125" bestFit="1" customWidth="1"/>
    <col min="15656" max="15656" width="34.1640625" bestFit="1" customWidth="1"/>
    <col min="15657" max="15657" width="37" bestFit="1" customWidth="1"/>
    <col min="15658" max="15658" width="39.83203125" bestFit="1" customWidth="1"/>
    <col min="15659" max="15659" width="42.5" bestFit="1" customWidth="1"/>
    <col min="15660" max="15660" width="41.1640625" bestFit="1" customWidth="1"/>
    <col min="15661" max="15661" width="44" bestFit="1" customWidth="1"/>
    <col min="15662" max="15662" width="41.1640625" bestFit="1" customWidth="1"/>
    <col min="15663" max="15663" width="43.83203125" bestFit="1" customWidth="1"/>
    <col min="15664" max="15664" width="36.83203125" bestFit="1" customWidth="1"/>
    <col min="15665" max="15665" width="39.6640625" bestFit="1" customWidth="1"/>
    <col min="15666" max="15666" width="41.1640625" bestFit="1" customWidth="1"/>
    <col min="15667" max="15667" width="44" bestFit="1" customWidth="1"/>
    <col min="15668" max="15668" width="39.5" bestFit="1" customWidth="1"/>
    <col min="15669" max="15669" width="42.33203125" bestFit="1" customWidth="1"/>
    <col min="15670" max="15670" width="37.6640625" bestFit="1" customWidth="1"/>
    <col min="15671" max="15671" width="40.5" bestFit="1" customWidth="1"/>
    <col min="15672" max="15672" width="34.6640625" bestFit="1" customWidth="1"/>
    <col min="15673" max="15673" width="37.5" bestFit="1" customWidth="1"/>
    <col min="15674" max="15674" width="41.1640625" bestFit="1" customWidth="1"/>
    <col min="15675" max="15675" width="43.83203125" bestFit="1" customWidth="1"/>
    <col min="15676" max="15676" width="32.33203125" bestFit="1" customWidth="1"/>
    <col min="15677" max="15678" width="35.1640625" bestFit="1" customWidth="1"/>
    <col min="15679" max="15679" width="38" bestFit="1" customWidth="1"/>
    <col min="15680" max="15680" width="42.1640625" bestFit="1" customWidth="1"/>
    <col min="15681" max="15681" width="44.83203125" bestFit="1" customWidth="1"/>
    <col min="15682" max="15682" width="33.6640625" bestFit="1" customWidth="1"/>
    <col min="15683" max="15683" width="36.5" bestFit="1" customWidth="1"/>
    <col min="15684" max="15684" width="36.6640625" bestFit="1" customWidth="1"/>
    <col min="15685" max="15685" width="39.5" bestFit="1" customWidth="1"/>
    <col min="15686" max="15686" width="42.83203125" bestFit="1" customWidth="1"/>
    <col min="15687" max="15687" width="45.5" bestFit="1" customWidth="1"/>
    <col min="15688" max="15688" width="36.33203125" bestFit="1" customWidth="1"/>
    <col min="15689" max="15689" width="39.1640625" bestFit="1" customWidth="1"/>
    <col min="15690" max="15690" width="38" bestFit="1" customWidth="1"/>
    <col min="15691" max="15691" width="40.83203125" bestFit="1" customWidth="1"/>
    <col min="15692" max="15692" width="36.6640625" bestFit="1" customWidth="1"/>
    <col min="15693" max="15693" width="39.33203125" bestFit="1" customWidth="1"/>
    <col min="15694" max="15694" width="36.6640625" bestFit="1" customWidth="1"/>
    <col min="15695" max="15695" width="39.5" bestFit="1" customWidth="1"/>
    <col min="15696" max="15696" width="41" bestFit="1" customWidth="1"/>
    <col min="15697" max="15697" width="43.83203125" bestFit="1" customWidth="1"/>
    <col min="15698" max="15698" width="42.5" bestFit="1" customWidth="1"/>
    <col min="15699" max="15699" width="45.33203125" bestFit="1" customWidth="1"/>
    <col min="15700" max="15700" width="41.83203125" bestFit="1" customWidth="1"/>
    <col min="15701" max="15701" width="44.6640625" bestFit="1" customWidth="1"/>
    <col min="15702" max="15702" width="36.33203125" bestFit="1" customWidth="1"/>
    <col min="15703" max="15703" width="39.1640625" bestFit="1" customWidth="1"/>
    <col min="15704" max="15704" width="38.83203125" bestFit="1" customWidth="1"/>
    <col min="15705" max="15705" width="41.5" bestFit="1" customWidth="1"/>
    <col min="15706" max="15706" width="40.6640625" bestFit="1" customWidth="1"/>
    <col min="15707" max="15707" width="43.5" bestFit="1" customWidth="1"/>
    <col min="15708" max="15708" width="42.1640625" bestFit="1" customWidth="1"/>
    <col min="15709" max="15709" width="45" bestFit="1" customWidth="1"/>
    <col min="15710" max="15710" width="43.5" bestFit="1" customWidth="1"/>
    <col min="15711" max="15711" width="46.33203125" bestFit="1" customWidth="1"/>
    <col min="15712" max="15712" width="42.1640625" bestFit="1" customWidth="1"/>
    <col min="15713" max="15713" width="45" bestFit="1" customWidth="1"/>
    <col min="15714" max="15714" width="33" bestFit="1" customWidth="1"/>
    <col min="15715" max="15715" width="35.83203125" bestFit="1" customWidth="1"/>
    <col min="15716" max="15716" width="27.5" bestFit="1" customWidth="1"/>
    <col min="15717" max="15717" width="30.33203125" bestFit="1" customWidth="1"/>
    <col min="15718" max="15718" width="28.6640625" bestFit="1" customWidth="1"/>
    <col min="15719" max="15719" width="31.5" bestFit="1" customWidth="1"/>
    <col min="15720" max="15720" width="31.83203125" bestFit="1" customWidth="1"/>
    <col min="15721" max="15721" width="34.6640625" bestFit="1" customWidth="1"/>
    <col min="15722" max="15722" width="52.33203125" bestFit="1" customWidth="1"/>
    <col min="15723" max="15723" width="55.1640625" bestFit="1" customWidth="1"/>
    <col min="15724" max="15724" width="47.83203125" bestFit="1" customWidth="1"/>
    <col min="15725" max="15725" width="50.5" bestFit="1" customWidth="1"/>
    <col min="15726" max="15726" width="33.5" bestFit="1" customWidth="1"/>
    <col min="15727" max="15727" width="36.33203125" bestFit="1" customWidth="1"/>
    <col min="15728" max="15728" width="42.33203125" bestFit="1" customWidth="1"/>
    <col min="15729" max="15729" width="45.1640625" bestFit="1" customWidth="1"/>
    <col min="15730" max="15730" width="36.83203125" bestFit="1" customWidth="1"/>
    <col min="15731" max="15731" width="39.6640625" bestFit="1" customWidth="1"/>
    <col min="15732" max="15732" width="46.6640625" bestFit="1" customWidth="1"/>
    <col min="15733" max="15733" width="49.5" bestFit="1" customWidth="1"/>
    <col min="15734" max="15734" width="30.6640625" bestFit="1" customWidth="1"/>
    <col min="15735" max="15735" width="33.5" bestFit="1" customWidth="1"/>
    <col min="15736" max="15736" width="34" bestFit="1" customWidth="1"/>
    <col min="15737" max="15737" width="36.83203125" bestFit="1" customWidth="1"/>
    <col min="15738" max="15738" width="33.83203125" bestFit="1" customWidth="1"/>
    <col min="15739" max="15739" width="36.5" bestFit="1" customWidth="1"/>
    <col min="15740" max="15740" width="36.1640625" bestFit="1" customWidth="1"/>
    <col min="15741" max="15741" width="38.83203125" bestFit="1" customWidth="1"/>
    <col min="15742" max="15742" width="35" bestFit="1" customWidth="1"/>
    <col min="15743" max="15743" width="37.6640625" bestFit="1" customWidth="1"/>
    <col min="15744" max="15744" width="35.33203125" bestFit="1" customWidth="1"/>
    <col min="15745" max="15745" width="38.1640625" bestFit="1" customWidth="1"/>
    <col min="15746" max="15746" width="38.33203125" bestFit="1" customWidth="1"/>
    <col min="15747" max="15747" width="41.1640625" bestFit="1" customWidth="1"/>
    <col min="15748" max="15748" width="38.5" bestFit="1" customWidth="1"/>
    <col min="15749" max="15749" width="41.33203125" bestFit="1" customWidth="1"/>
    <col min="15750" max="15750" width="33.33203125" bestFit="1" customWidth="1"/>
    <col min="15751" max="15751" width="36.1640625" bestFit="1" customWidth="1"/>
    <col min="15752" max="15752" width="35.5" bestFit="1" customWidth="1"/>
    <col min="15753" max="15753" width="38.1640625" bestFit="1" customWidth="1"/>
    <col min="15754" max="15754" width="33.1640625" bestFit="1" customWidth="1"/>
    <col min="15755" max="15755" width="36" bestFit="1" customWidth="1"/>
    <col min="15756" max="15756" width="29.6640625" bestFit="1" customWidth="1"/>
    <col min="15757" max="15757" width="32.5" bestFit="1" customWidth="1"/>
    <col min="15758" max="15758" width="32.83203125" bestFit="1" customWidth="1"/>
    <col min="15759" max="15759" width="35.6640625" bestFit="1" customWidth="1"/>
    <col min="15760" max="15760" width="31.1640625" bestFit="1" customWidth="1"/>
    <col min="15761" max="15761" width="33.83203125" bestFit="1" customWidth="1"/>
    <col min="15762" max="15762" width="28" bestFit="1" customWidth="1"/>
    <col min="15763" max="15763" width="30.83203125" bestFit="1" customWidth="1"/>
    <col min="15764" max="15764" width="31.33203125" bestFit="1" customWidth="1"/>
    <col min="15765" max="15765" width="34.1640625" bestFit="1" customWidth="1"/>
    <col min="15766" max="15766" width="36.1640625" bestFit="1" customWidth="1"/>
    <col min="15767" max="15767" width="38.83203125" bestFit="1" customWidth="1"/>
    <col min="15768" max="15768" width="38.1640625" bestFit="1" customWidth="1"/>
    <col min="15769" max="15769" width="41" bestFit="1" customWidth="1"/>
    <col min="15770" max="15770" width="38.1640625" bestFit="1" customWidth="1"/>
    <col min="15771" max="15771" width="41" bestFit="1" customWidth="1"/>
    <col min="15772" max="15772" width="28.83203125" bestFit="1" customWidth="1"/>
    <col min="15773" max="15773" width="31.6640625" bestFit="1" customWidth="1"/>
    <col min="15774" max="15774" width="33.33203125" bestFit="1" customWidth="1"/>
    <col min="15775" max="15776" width="36" bestFit="1" customWidth="1"/>
    <col min="15777" max="15777" width="38.83203125" bestFit="1" customWidth="1"/>
    <col min="15778" max="15778" width="35" bestFit="1" customWidth="1"/>
    <col min="15779" max="15779" width="37.83203125" bestFit="1" customWidth="1"/>
    <col min="15780" max="15780" width="46.1640625" bestFit="1" customWidth="1"/>
    <col min="15781" max="15781" width="48.83203125" bestFit="1" customWidth="1"/>
    <col min="15782" max="15782" width="50" bestFit="1" customWidth="1"/>
    <col min="15783" max="15783" width="52.83203125" bestFit="1" customWidth="1"/>
    <col min="15784" max="15784" width="36.5" bestFit="1" customWidth="1"/>
    <col min="15785" max="15785" width="39.33203125" bestFit="1" customWidth="1"/>
    <col min="15786" max="15786" width="33.5" bestFit="1" customWidth="1"/>
    <col min="15787" max="15787" width="36.33203125" bestFit="1" customWidth="1"/>
    <col min="15788" max="15788" width="28" bestFit="1" customWidth="1"/>
    <col min="15789" max="15789" width="30.83203125" bestFit="1" customWidth="1"/>
    <col min="15790" max="15790" width="30.6640625" bestFit="1" customWidth="1"/>
    <col min="15791" max="15791" width="33.5" bestFit="1" customWidth="1"/>
    <col min="15792" max="15792" width="30.5" bestFit="1" customWidth="1"/>
    <col min="15793" max="15793" width="33.33203125" bestFit="1" customWidth="1"/>
    <col min="15794" max="15794" width="42.83203125" bestFit="1" customWidth="1"/>
    <col min="15795" max="15795" width="45.6640625" bestFit="1" customWidth="1"/>
    <col min="15796" max="15796" width="34.33203125" bestFit="1" customWidth="1"/>
    <col min="15797" max="15797" width="37.1640625" bestFit="1" customWidth="1"/>
    <col min="15798" max="15798" width="29" bestFit="1" customWidth="1"/>
    <col min="15799" max="15799" width="31.83203125" bestFit="1" customWidth="1"/>
    <col min="15800" max="15800" width="33.83203125" bestFit="1" customWidth="1"/>
    <col min="15801" max="15801" width="36.5" bestFit="1" customWidth="1"/>
    <col min="15802" max="15802" width="30.1640625" bestFit="1" customWidth="1"/>
    <col min="15803" max="15803" width="33" bestFit="1" customWidth="1"/>
    <col min="15804" max="15804" width="26.6640625" bestFit="1" customWidth="1"/>
    <col min="15805" max="15805" width="29.5" bestFit="1" customWidth="1"/>
    <col min="15806" max="15806" width="37.1640625" bestFit="1" customWidth="1"/>
    <col min="15807" max="15807" width="40" bestFit="1" customWidth="1"/>
    <col min="15808" max="15808" width="28.33203125" bestFit="1" customWidth="1"/>
    <col min="15809" max="15809" width="31.1640625" bestFit="1" customWidth="1"/>
    <col min="15810" max="15810" width="26.83203125" bestFit="1" customWidth="1"/>
    <col min="15811" max="15811" width="29.6640625" bestFit="1" customWidth="1"/>
    <col min="15812" max="15812" width="27.33203125" bestFit="1" customWidth="1"/>
    <col min="15813" max="15813" width="30.1640625" bestFit="1" customWidth="1"/>
    <col min="15814" max="15814" width="33.33203125" bestFit="1" customWidth="1"/>
    <col min="15815" max="15815" width="36" bestFit="1" customWidth="1"/>
    <col min="15816" max="15816" width="33.33203125" bestFit="1" customWidth="1"/>
    <col min="15817" max="15817" width="36.1640625" bestFit="1" customWidth="1"/>
    <col min="15818" max="15818" width="29.83203125" bestFit="1" customWidth="1"/>
    <col min="15819" max="15819" width="32.6640625" bestFit="1" customWidth="1"/>
    <col min="15820" max="15820" width="27.83203125" bestFit="1" customWidth="1"/>
    <col min="15821" max="15821" width="30.5" bestFit="1" customWidth="1"/>
    <col min="15822" max="15822" width="29.5" bestFit="1" customWidth="1"/>
    <col min="15823" max="15823" width="32.1640625" bestFit="1" customWidth="1"/>
    <col min="15824" max="15824" width="28.83203125" bestFit="1" customWidth="1"/>
    <col min="15825" max="15825" width="31.6640625" bestFit="1" customWidth="1"/>
    <col min="15826" max="15826" width="29.6640625" bestFit="1" customWidth="1"/>
    <col min="15827" max="15827" width="32.5" bestFit="1" customWidth="1"/>
    <col min="15828" max="15828" width="31.33203125" bestFit="1" customWidth="1"/>
    <col min="15829" max="15829" width="34.1640625" bestFit="1" customWidth="1"/>
    <col min="15830" max="15830" width="29.6640625" bestFit="1" customWidth="1"/>
    <col min="15831" max="15831" width="32.5" bestFit="1" customWidth="1"/>
    <col min="15832" max="15832" width="28" bestFit="1" customWidth="1"/>
    <col min="15833" max="15833" width="30.83203125" bestFit="1" customWidth="1"/>
    <col min="15834" max="15834" width="30.33203125" bestFit="1" customWidth="1"/>
    <col min="15835" max="15835" width="33.1640625" bestFit="1" customWidth="1"/>
    <col min="15836" max="15836" width="33.83203125" bestFit="1" customWidth="1"/>
    <col min="15837" max="15837" width="36.5" bestFit="1" customWidth="1"/>
    <col min="15838" max="15838" width="40.83203125" bestFit="1" customWidth="1"/>
    <col min="15839" max="15839" width="43.6640625" bestFit="1" customWidth="1"/>
    <col min="15840" max="15840" width="41.6640625" bestFit="1" customWidth="1"/>
    <col min="15841" max="15841" width="44.5" bestFit="1" customWidth="1"/>
    <col min="15842" max="15842" width="34.1640625" bestFit="1" customWidth="1"/>
    <col min="15843" max="15843" width="37" bestFit="1" customWidth="1"/>
    <col min="15844" max="15844" width="29.6640625" bestFit="1" customWidth="1"/>
    <col min="15845" max="15845" width="32.5" bestFit="1" customWidth="1"/>
    <col min="15846" max="15846" width="36.83203125" bestFit="1" customWidth="1"/>
    <col min="15847" max="15847" width="39.6640625" bestFit="1" customWidth="1"/>
    <col min="15848" max="15848" width="43" bestFit="1" customWidth="1"/>
    <col min="15849" max="15849" width="45.83203125" bestFit="1" customWidth="1"/>
    <col min="15850" max="15850" width="43.5" bestFit="1" customWidth="1"/>
    <col min="15851" max="15851" width="46.33203125" bestFit="1" customWidth="1"/>
    <col min="15852" max="15852" width="31.6640625" bestFit="1" customWidth="1"/>
    <col min="15853" max="15853" width="34.5" bestFit="1" customWidth="1"/>
    <col min="15854" max="15854" width="39" bestFit="1" customWidth="1"/>
    <col min="15855" max="15855" width="41.83203125" bestFit="1" customWidth="1"/>
    <col min="15856" max="15856" width="39.83203125" bestFit="1" customWidth="1"/>
    <col min="15857" max="15857" width="42.5" bestFit="1" customWidth="1"/>
    <col min="15858" max="15858" width="39.5" bestFit="1" customWidth="1"/>
    <col min="15859" max="15859" width="42.33203125" bestFit="1" customWidth="1"/>
    <col min="15860" max="15860" width="34" bestFit="1" customWidth="1"/>
    <col min="15861" max="15861" width="36.83203125" bestFit="1" customWidth="1"/>
    <col min="15862" max="15862" width="35.5" bestFit="1" customWidth="1"/>
    <col min="15863" max="15863" width="38.1640625" bestFit="1" customWidth="1"/>
    <col min="15864" max="15864" width="31.1640625" bestFit="1" customWidth="1"/>
    <col min="15865" max="15865" width="33.83203125" bestFit="1" customWidth="1"/>
    <col min="15866" max="15866" width="30.1640625" bestFit="1" customWidth="1"/>
    <col min="15867" max="15867" width="33" bestFit="1" customWidth="1"/>
    <col min="15868" max="15868" width="38.6640625" bestFit="1" customWidth="1"/>
    <col min="15869" max="15869" width="41.5" bestFit="1" customWidth="1"/>
    <col min="15870" max="15870" width="27.83203125" bestFit="1" customWidth="1"/>
    <col min="15871" max="15871" width="30.5" bestFit="1" customWidth="1"/>
    <col min="15872" max="15872" width="27.83203125" bestFit="1" customWidth="1"/>
    <col min="15873" max="15873" width="30.5" bestFit="1" customWidth="1"/>
    <col min="15874" max="15874" width="25.1640625" bestFit="1" customWidth="1"/>
    <col min="15875" max="15875" width="28" bestFit="1" customWidth="1"/>
    <col min="15876" max="15876" width="37.6640625" bestFit="1" customWidth="1"/>
    <col min="15877" max="15877" width="40.5" bestFit="1" customWidth="1"/>
    <col min="15878" max="15878" width="26.33203125" bestFit="1" customWidth="1"/>
    <col min="15879" max="15879" width="29.1640625" bestFit="1" customWidth="1"/>
    <col min="15880" max="15880" width="34.83203125" bestFit="1" customWidth="1"/>
    <col min="15881" max="15881" width="37.6640625" bestFit="1" customWidth="1"/>
    <col min="15882" max="15882" width="29" bestFit="1" customWidth="1"/>
    <col min="15883" max="15883" width="31.83203125" bestFit="1" customWidth="1"/>
    <col min="15884" max="15884" width="37.6640625" bestFit="1" customWidth="1"/>
    <col min="15885" max="15885" width="40.5" bestFit="1" customWidth="1"/>
    <col min="15886" max="15886" width="41.6640625" bestFit="1" customWidth="1"/>
    <col min="15887" max="15887" width="44.33203125" bestFit="1" customWidth="1"/>
    <col min="15888" max="15888" width="28.6640625" bestFit="1" customWidth="1"/>
    <col min="15889" max="15889" width="31.5" bestFit="1" customWidth="1"/>
    <col min="15890" max="15890" width="30.5" bestFit="1" customWidth="1"/>
    <col min="15891" max="15891" width="33.1640625" bestFit="1" customWidth="1"/>
    <col min="15892" max="15892" width="36" bestFit="1" customWidth="1"/>
    <col min="15893" max="15893" width="38.83203125" bestFit="1" customWidth="1"/>
    <col min="15894" max="15894" width="28.33203125" bestFit="1" customWidth="1"/>
    <col min="15895" max="15896" width="31" bestFit="1" customWidth="1"/>
    <col min="15897" max="15897" width="33.83203125" bestFit="1" customWidth="1"/>
    <col min="15898" max="15898" width="28.83203125" bestFit="1" customWidth="1"/>
    <col min="15899" max="15899" width="31.5" bestFit="1" customWidth="1"/>
    <col min="15900" max="15900" width="29.33203125" bestFit="1" customWidth="1"/>
    <col min="15901" max="15901" width="32" bestFit="1" customWidth="1"/>
    <col min="15902" max="15902" width="27.6640625" bestFit="1" customWidth="1"/>
    <col min="15903" max="15903" width="30.5" bestFit="1" customWidth="1"/>
    <col min="15904" max="15904" width="32.33203125" bestFit="1" customWidth="1"/>
    <col min="15905" max="15905" width="35.1640625" bestFit="1" customWidth="1"/>
    <col min="15906" max="15906" width="34.33203125" bestFit="1" customWidth="1"/>
    <col min="15907" max="15908" width="37.1640625" bestFit="1" customWidth="1"/>
    <col min="15909" max="15909" width="39.83203125" bestFit="1" customWidth="1"/>
    <col min="15910" max="15910" width="33.5" bestFit="1" customWidth="1"/>
    <col min="15911" max="15911" width="36.33203125" bestFit="1" customWidth="1"/>
    <col min="15912" max="15912" width="31.5" bestFit="1" customWidth="1"/>
    <col min="15913" max="15913" width="34.33203125" bestFit="1" customWidth="1"/>
    <col min="15914" max="15914" width="29.5" bestFit="1" customWidth="1"/>
    <col min="15915" max="15915" width="32.33203125" bestFit="1" customWidth="1"/>
    <col min="15916" max="15916" width="41.6640625" bestFit="1" customWidth="1"/>
    <col min="15917" max="15917" width="44.33203125" bestFit="1" customWidth="1"/>
    <col min="15918" max="15918" width="30" bestFit="1" customWidth="1"/>
    <col min="15919" max="15920" width="32.6640625" bestFit="1" customWidth="1"/>
    <col min="15921" max="15921" width="35.5" bestFit="1" customWidth="1"/>
    <col min="15922" max="15922" width="27.5" bestFit="1" customWidth="1"/>
    <col min="15923" max="15923" width="30.33203125" bestFit="1" customWidth="1"/>
    <col min="15924" max="15924" width="33.83203125" bestFit="1" customWidth="1"/>
    <col min="15925" max="15925" width="36.6640625" bestFit="1" customWidth="1"/>
    <col min="15926" max="15926" width="27.6640625" bestFit="1" customWidth="1"/>
    <col min="15927" max="15927" width="30.5" bestFit="1" customWidth="1"/>
    <col min="15928" max="15928" width="30.1640625" bestFit="1" customWidth="1"/>
    <col min="15929" max="15929" width="33" bestFit="1" customWidth="1"/>
    <col min="15930" max="15930" width="32.6640625" bestFit="1" customWidth="1"/>
    <col min="15931" max="15931" width="35.5" bestFit="1" customWidth="1"/>
    <col min="15932" max="15932" width="31.1640625" bestFit="1" customWidth="1"/>
    <col min="15933" max="15933" width="33.83203125" bestFit="1" customWidth="1"/>
    <col min="15934" max="15934" width="28.1640625" bestFit="1" customWidth="1"/>
    <col min="15935" max="15935" width="31" bestFit="1" customWidth="1"/>
    <col min="15936" max="15936" width="31.83203125" bestFit="1" customWidth="1"/>
    <col min="15937" max="15937" width="34.6640625" bestFit="1" customWidth="1"/>
    <col min="15938" max="15938" width="35.5" bestFit="1" customWidth="1"/>
    <col min="15939" max="15939" width="38.33203125" bestFit="1" customWidth="1"/>
    <col min="15940" max="15940" width="37.5" bestFit="1" customWidth="1"/>
    <col min="15941" max="15941" width="40.33203125" bestFit="1" customWidth="1"/>
    <col min="15942" max="15942" width="36.1640625" bestFit="1" customWidth="1"/>
    <col min="15943" max="15943" width="38.83203125" bestFit="1" customWidth="1"/>
    <col min="15944" max="15944" width="31.33203125" bestFit="1" customWidth="1"/>
    <col min="15945" max="15945" width="34.1640625" bestFit="1" customWidth="1"/>
    <col min="15946" max="15946" width="38.33203125" bestFit="1" customWidth="1"/>
    <col min="15947" max="15947" width="41.1640625" bestFit="1" customWidth="1"/>
    <col min="15948" max="15948" width="37.83203125" bestFit="1" customWidth="1"/>
    <col min="15949" max="15949" width="40.6640625" bestFit="1" customWidth="1"/>
    <col min="15950" max="15950" width="33.33203125" bestFit="1" customWidth="1"/>
    <col min="15951" max="15951" width="36" bestFit="1" customWidth="1"/>
    <col min="15952" max="15952" width="32" bestFit="1" customWidth="1"/>
    <col min="15953" max="15953" width="34.83203125" bestFit="1" customWidth="1"/>
    <col min="15954" max="15954" width="30.33203125" bestFit="1" customWidth="1"/>
    <col min="15955" max="15955" width="33.1640625" bestFit="1" customWidth="1"/>
    <col min="15956" max="15956" width="40.1640625" bestFit="1" customWidth="1"/>
    <col min="15957" max="15957" width="43" bestFit="1" customWidth="1"/>
    <col min="15958" max="15958" width="33" bestFit="1" customWidth="1"/>
    <col min="15959" max="15959" width="35.83203125" bestFit="1" customWidth="1"/>
    <col min="15960" max="15960" width="30" bestFit="1" customWidth="1"/>
    <col min="15961" max="15961" width="32.83203125" bestFit="1" customWidth="1"/>
    <col min="15962" max="15962" width="27.6640625" bestFit="1" customWidth="1"/>
    <col min="15963" max="15963" width="30.5" bestFit="1" customWidth="1"/>
    <col min="15964" max="15964" width="30.1640625" bestFit="1" customWidth="1"/>
    <col min="15965" max="15965" width="33" bestFit="1" customWidth="1"/>
    <col min="15966" max="15966" width="36.1640625" bestFit="1" customWidth="1"/>
    <col min="15967" max="15967" width="38.83203125" bestFit="1" customWidth="1"/>
    <col min="15968" max="15968" width="36.1640625" bestFit="1" customWidth="1"/>
    <col min="15969" max="15969" width="39" bestFit="1" customWidth="1"/>
    <col min="15970" max="15970" width="28" bestFit="1" customWidth="1"/>
    <col min="15971" max="15971" width="30.83203125" bestFit="1" customWidth="1"/>
    <col min="15972" max="15972" width="25.33203125" bestFit="1" customWidth="1"/>
    <col min="15973" max="15973" width="28.1640625" bestFit="1" customWidth="1"/>
    <col min="15974" max="15974" width="29.5" bestFit="1" customWidth="1"/>
    <col min="15975" max="15975" width="32.1640625" bestFit="1" customWidth="1"/>
    <col min="15976" max="15976" width="22.1640625" bestFit="1" customWidth="1"/>
    <col min="15977" max="15977" width="24.83203125" bestFit="1" customWidth="1"/>
    <col min="15978" max="15978" width="35.83203125" bestFit="1" customWidth="1"/>
    <col min="15979" max="15979" width="38.6640625" bestFit="1" customWidth="1"/>
    <col min="15980" max="15980" width="38.33203125" bestFit="1" customWidth="1"/>
    <col min="15981" max="15981" width="41.1640625" bestFit="1" customWidth="1"/>
    <col min="15982" max="15982" width="33.83203125" bestFit="1" customWidth="1"/>
    <col min="15983" max="15983" width="36.5" bestFit="1" customWidth="1"/>
    <col min="15984" max="15984" width="27.83203125" bestFit="1" customWidth="1"/>
    <col min="15985" max="15985" width="30.6640625" bestFit="1" customWidth="1"/>
    <col min="15986" max="15986" width="39.33203125" bestFit="1" customWidth="1"/>
    <col min="15987" max="15987" width="42.1640625" bestFit="1" customWidth="1"/>
    <col min="15988" max="15988" width="33" bestFit="1" customWidth="1"/>
    <col min="15989" max="15989" width="35.83203125" bestFit="1" customWidth="1"/>
    <col min="15990" max="15990" width="30.33203125" bestFit="1" customWidth="1"/>
    <col min="15991" max="15991" width="33.1640625" bestFit="1" customWidth="1"/>
    <col min="15992" max="15992" width="39.5" bestFit="1" customWidth="1"/>
    <col min="15993" max="15993" width="42.1640625" bestFit="1" customWidth="1"/>
    <col min="15994" max="15994" width="33.1640625" bestFit="1" customWidth="1"/>
    <col min="15995" max="15995" width="36" bestFit="1" customWidth="1"/>
    <col min="15996" max="15996" width="34.6640625" bestFit="1" customWidth="1"/>
    <col min="15997" max="15997" width="37.5" bestFit="1" customWidth="1"/>
    <col min="15998" max="15998" width="44.1640625" bestFit="1" customWidth="1"/>
    <col min="15999" max="15999" width="47" bestFit="1" customWidth="1"/>
    <col min="16000" max="16000" width="26.1640625" bestFit="1" customWidth="1"/>
    <col min="16001" max="16001" width="29" bestFit="1" customWidth="1"/>
    <col min="16002" max="16002" width="38" bestFit="1" customWidth="1"/>
    <col min="16003" max="16003" width="40.83203125" bestFit="1" customWidth="1"/>
    <col min="16004" max="16004" width="48.83203125" bestFit="1" customWidth="1"/>
    <col min="16005" max="16005" width="51.5" bestFit="1" customWidth="1"/>
    <col min="16006" max="16006" width="30.5" bestFit="1" customWidth="1"/>
    <col min="16007" max="16007" width="33.1640625" bestFit="1" customWidth="1"/>
    <col min="16008" max="16008" width="33.6640625" bestFit="1" customWidth="1"/>
    <col min="16009" max="16009" width="36.5" bestFit="1" customWidth="1"/>
    <col min="16010" max="16010" width="28.6640625" bestFit="1" customWidth="1"/>
    <col min="16011" max="16011" width="31.5" bestFit="1" customWidth="1"/>
    <col min="16012" max="16012" width="38" bestFit="1" customWidth="1"/>
    <col min="16013" max="16013" width="40.83203125" bestFit="1" customWidth="1"/>
    <col min="16014" max="16014" width="33" bestFit="1" customWidth="1"/>
    <col min="16015" max="16015" width="35.83203125" bestFit="1" customWidth="1"/>
    <col min="16016" max="16016" width="33" bestFit="1" customWidth="1"/>
    <col min="16017" max="16017" width="35.83203125" bestFit="1" customWidth="1"/>
    <col min="16018" max="16018" width="35" bestFit="1" customWidth="1"/>
    <col min="16019" max="16019" width="37.6640625" bestFit="1" customWidth="1"/>
    <col min="16020" max="16020" width="34.1640625" bestFit="1" customWidth="1"/>
    <col min="16021" max="16021" width="37" bestFit="1" customWidth="1"/>
    <col min="16022" max="16022" width="44.6640625" bestFit="1" customWidth="1"/>
    <col min="16023" max="16023" width="47.5" bestFit="1" customWidth="1"/>
    <col min="16024" max="16024" width="36.33203125" bestFit="1" customWidth="1"/>
    <col min="16025" max="16025" width="39.1640625" bestFit="1" customWidth="1"/>
    <col min="16026" max="16026" width="37.6640625" bestFit="1" customWidth="1"/>
    <col min="16027" max="16027" width="40.5" bestFit="1" customWidth="1"/>
    <col min="16028" max="16028" width="35" bestFit="1" customWidth="1"/>
    <col min="16029" max="16029" width="37.83203125" bestFit="1" customWidth="1"/>
    <col min="16030" max="16030" width="35.5" bestFit="1" customWidth="1"/>
    <col min="16031" max="16031" width="38.1640625" bestFit="1" customWidth="1"/>
    <col min="16032" max="16032" width="22.5" bestFit="1" customWidth="1"/>
    <col min="16033" max="16033" width="25.33203125" bestFit="1" customWidth="1"/>
    <col min="16034" max="16034" width="25" bestFit="1" customWidth="1"/>
    <col min="16035" max="16035" width="27.83203125" bestFit="1" customWidth="1"/>
    <col min="16036" max="16036" width="29.6640625" bestFit="1" customWidth="1"/>
    <col min="16037" max="16037" width="32.5" bestFit="1" customWidth="1"/>
    <col min="16038" max="16038" width="18.83203125" bestFit="1" customWidth="1"/>
    <col min="16039" max="16039" width="21.6640625" bestFit="1" customWidth="1"/>
    <col min="16040" max="16040" width="35.5" bestFit="1" customWidth="1"/>
    <col min="16041" max="16041" width="38.1640625" bestFit="1" customWidth="1"/>
    <col min="16042" max="16042" width="24.5" bestFit="1" customWidth="1"/>
    <col min="16043" max="16043" width="27.1640625" bestFit="1" customWidth="1"/>
    <col min="16044" max="16044" width="25.83203125" bestFit="1" customWidth="1"/>
    <col min="16045" max="16045" width="28.6640625" bestFit="1" customWidth="1"/>
    <col min="16046" max="16046" width="30.83203125" bestFit="1" customWidth="1"/>
    <col min="16047" max="16047" width="33.6640625" bestFit="1" customWidth="1"/>
    <col min="16048" max="16048" width="21.33203125" bestFit="1" customWidth="1"/>
    <col min="16049" max="16049" width="24.1640625" bestFit="1" customWidth="1"/>
    <col min="16050" max="16050" width="30.5" bestFit="1" customWidth="1"/>
    <col min="16051" max="16051" width="33.1640625" bestFit="1" customWidth="1"/>
    <col min="16052" max="16052" width="30.83203125" bestFit="1" customWidth="1"/>
    <col min="16053" max="16053" width="33.6640625" bestFit="1" customWidth="1"/>
    <col min="16054" max="16054" width="32.83203125" bestFit="1" customWidth="1"/>
    <col min="16055" max="16055" width="35.5" bestFit="1" customWidth="1"/>
    <col min="16056" max="16056" width="34.6640625" bestFit="1" customWidth="1"/>
    <col min="16057" max="16057" width="37.5" bestFit="1" customWidth="1"/>
    <col min="16058" max="16058" width="30.5" bestFit="1" customWidth="1"/>
    <col min="16059" max="16059" width="33.33203125" bestFit="1" customWidth="1"/>
    <col min="16060" max="16060" width="27.5" bestFit="1" customWidth="1"/>
    <col min="16061" max="16061" width="30.33203125" bestFit="1" customWidth="1"/>
    <col min="16062" max="16062" width="39" bestFit="1" customWidth="1"/>
    <col min="16063" max="16063" width="41.83203125" bestFit="1" customWidth="1"/>
    <col min="16064" max="16064" width="24.6640625" bestFit="1" customWidth="1"/>
    <col min="16065" max="16065" width="27.5" bestFit="1" customWidth="1"/>
    <col min="16066" max="16066" width="27.83203125" bestFit="1" customWidth="1"/>
    <col min="16067" max="16067" width="30.6640625" bestFit="1" customWidth="1"/>
    <col min="16068" max="16068" width="29.5" bestFit="1" customWidth="1"/>
    <col min="16069" max="16069" width="32.33203125" bestFit="1" customWidth="1"/>
    <col min="16070" max="16070" width="30.83203125" bestFit="1" customWidth="1"/>
    <col min="16071" max="16071" width="33.6640625" bestFit="1" customWidth="1"/>
    <col min="16072" max="16072" width="27.83203125" bestFit="1" customWidth="1"/>
    <col min="16073" max="16073" width="30.5" bestFit="1" customWidth="1"/>
    <col min="16074" max="16074" width="31.33203125" bestFit="1" customWidth="1"/>
    <col min="16075" max="16075" width="34.1640625" bestFit="1" customWidth="1"/>
    <col min="16076" max="16076" width="32.1640625" bestFit="1" customWidth="1"/>
    <col min="16077" max="16077" width="35" bestFit="1" customWidth="1"/>
    <col min="16078" max="16078" width="27.1640625" bestFit="1" customWidth="1"/>
    <col min="16079" max="16079" width="29.83203125" bestFit="1" customWidth="1"/>
    <col min="16080" max="16080" width="31.5" bestFit="1" customWidth="1"/>
    <col min="16081" max="16081" width="34.33203125" bestFit="1" customWidth="1"/>
    <col min="16082" max="16082" width="32.5" bestFit="1" customWidth="1"/>
    <col min="16083" max="16083" width="35.33203125" bestFit="1" customWidth="1"/>
    <col min="16084" max="16084" width="33.83203125" bestFit="1" customWidth="1"/>
    <col min="16085" max="16085" width="36.5" bestFit="1" customWidth="1"/>
    <col min="16086" max="16086" width="32.33203125" bestFit="1" customWidth="1"/>
    <col min="16087" max="16087" width="35.1640625" bestFit="1" customWidth="1"/>
    <col min="16088" max="16088" width="32.83203125" bestFit="1" customWidth="1"/>
    <col min="16089" max="16089" width="35.5" bestFit="1" customWidth="1"/>
    <col min="16090" max="16090" width="30.33203125" bestFit="1" customWidth="1"/>
    <col min="16091" max="16091" width="33.1640625" bestFit="1" customWidth="1"/>
    <col min="16092" max="16092" width="33.33203125" bestFit="1" customWidth="1"/>
    <col min="16093" max="16093" width="36" bestFit="1" customWidth="1"/>
    <col min="16094" max="16094" width="32.6640625" bestFit="1" customWidth="1"/>
    <col min="16095" max="16095" width="35.5" bestFit="1" customWidth="1"/>
    <col min="16096" max="16096" width="36" bestFit="1" customWidth="1"/>
    <col min="16097" max="16097" width="38.83203125" bestFit="1" customWidth="1"/>
    <col min="16098" max="16098" width="33.5" bestFit="1" customWidth="1"/>
    <col min="16099" max="16099" width="36.33203125" bestFit="1" customWidth="1"/>
    <col min="16100" max="16100" width="27.83203125" bestFit="1" customWidth="1"/>
    <col min="16101" max="16101" width="30.6640625" bestFit="1" customWidth="1"/>
    <col min="16102" max="16102" width="38.33203125" bestFit="1" customWidth="1"/>
    <col min="16103" max="16103" width="41" bestFit="1" customWidth="1"/>
    <col min="16104" max="16104" width="37.83203125" bestFit="1" customWidth="1"/>
    <col min="16105" max="16105" width="40.6640625" bestFit="1" customWidth="1"/>
    <col min="16106" max="16106" width="35" bestFit="1" customWidth="1"/>
    <col min="16107" max="16107" width="37.83203125" bestFit="1" customWidth="1"/>
    <col min="16108" max="16108" width="38.83203125" bestFit="1" customWidth="1"/>
    <col min="16109" max="16109" width="41.6640625" bestFit="1" customWidth="1"/>
    <col min="16110" max="16110" width="35.33203125" bestFit="1" customWidth="1"/>
    <col min="16111" max="16111" width="38.1640625" bestFit="1" customWidth="1"/>
    <col min="16112" max="16112" width="32.5" bestFit="1" customWidth="1"/>
    <col min="16113" max="16113" width="35.33203125" bestFit="1" customWidth="1"/>
    <col min="16114" max="16114" width="33.5" bestFit="1" customWidth="1"/>
    <col min="16115" max="16115" width="36.33203125" bestFit="1" customWidth="1"/>
    <col min="16116" max="16116" width="37.1640625" bestFit="1" customWidth="1"/>
    <col min="16117" max="16117" width="40" bestFit="1" customWidth="1"/>
    <col min="16118" max="16118" width="31.6640625" bestFit="1" customWidth="1"/>
    <col min="16119" max="16119" width="34.33203125" bestFit="1" customWidth="1"/>
    <col min="16120" max="16120" width="43" bestFit="1" customWidth="1"/>
    <col min="16121" max="16121" width="45.83203125" bestFit="1" customWidth="1"/>
    <col min="16122" max="16122" width="29" bestFit="1" customWidth="1"/>
    <col min="16123" max="16123" width="31.83203125" bestFit="1" customWidth="1"/>
    <col min="16124" max="16124" width="33.5" bestFit="1" customWidth="1"/>
    <col min="16125" max="16125" width="36.33203125" bestFit="1" customWidth="1"/>
    <col min="16126" max="16126" width="30.5" bestFit="1" customWidth="1"/>
    <col min="16127" max="16127" width="33.33203125" bestFit="1" customWidth="1"/>
    <col min="16128" max="16128" width="39" bestFit="1" customWidth="1"/>
    <col min="16129" max="16129" width="41.83203125" bestFit="1" customWidth="1"/>
    <col min="16130" max="16130" width="35.1640625" bestFit="1" customWidth="1"/>
    <col min="16131" max="16131" width="38" bestFit="1" customWidth="1"/>
    <col min="16132" max="16132" width="28" bestFit="1" customWidth="1"/>
    <col min="16133" max="16133" width="30.83203125" bestFit="1" customWidth="1"/>
    <col min="16134" max="16134" width="35.5" bestFit="1" customWidth="1"/>
    <col min="16135" max="16135" width="38.33203125" bestFit="1" customWidth="1"/>
    <col min="16136" max="16136" width="33.6640625" bestFit="1" customWidth="1"/>
    <col min="16137" max="16137" width="36.5" bestFit="1" customWidth="1"/>
    <col min="16138" max="16138" width="36.6640625" bestFit="1" customWidth="1"/>
    <col min="16139" max="16139" width="39.33203125" bestFit="1" customWidth="1"/>
    <col min="16140" max="16140" width="26.6640625" bestFit="1" customWidth="1"/>
    <col min="16141" max="16141" width="29.5" bestFit="1" customWidth="1"/>
    <col min="16142" max="16142" width="38.33203125" bestFit="1" customWidth="1"/>
    <col min="16143" max="16143" width="41.1640625" bestFit="1" customWidth="1"/>
    <col min="16144" max="16144" width="27.6640625" bestFit="1" customWidth="1"/>
    <col min="16145" max="16145" width="30.5" bestFit="1" customWidth="1"/>
    <col min="16146" max="16146" width="36.1640625" bestFit="1" customWidth="1"/>
    <col min="16147" max="16147" width="38.83203125" bestFit="1" customWidth="1"/>
    <col min="16148" max="16148" width="28.83203125" bestFit="1" customWidth="1"/>
    <col min="16149" max="16149" width="31.5" bestFit="1" customWidth="1"/>
    <col min="16150" max="16150" width="32.5" bestFit="1" customWidth="1"/>
    <col min="16151" max="16151" width="35.33203125" bestFit="1" customWidth="1"/>
    <col min="16152" max="16152" width="30.1640625" bestFit="1" customWidth="1"/>
    <col min="16153" max="16153" width="33" bestFit="1" customWidth="1"/>
    <col min="16154" max="16154" width="25.83203125" bestFit="1" customWidth="1"/>
    <col min="16155" max="16155" width="28.6640625" bestFit="1" customWidth="1"/>
    <col min="16156" max="16156" width="29.6640625" bestFit="1" customWidth="1"/>
    <col min="16157" max="16157" width="32.5" bestFit="1" customWidth="1"/>
    <col min="16158" max="16158" width="26.6640625" bestFit="1" customWidth="1"/>
    <col min="16159" max="16159" width="29.5" bestFit="1" customWidth="1"/>
    <col min="16160" max="16160" width="27.1640625" bestFit="1" customWidth="1"/>
    <col min="16161" max="16161" width="30" bestFit="1" customWidth="1"/>
    <col min="16162" max="16162" width="31" bestFit="1" customWidth="1"/>
    <col min="16163" max="16163" width="33.83203125" bestFit="1" customWidth="1"/>
    <col min="16164" max="16164" width="29.6640625" bestFit="1" customWidth="1"/>
    <col min="16165" max="16165" width="32.5" bestFit="1" customWidth="1"/>
    <col min="16166" max="16166" width="33.1640625" bestFit="1" customWidth="1"/>
    <col min="16167" max="16167" width="36" bestFit="1" customWidth="1"/>
    <col min="16168" max="16168" width="31" bestFit="1" customWidth="1"/>
    <col min="16169" max="16170" width="33.83203125" bestFit="1" customWidth="1"/>
    <col min="16171" max="16171" width="36.5" bestFit="1" customWidth="1"/>
    <col min="16172" max="16172" width="36.6640625" bestFit="1" customWidth="1"/>
    <col min="16173" max="16173" width="39.5" bestFit="1" customWidth="1"/>
    <col min="16174" max="16174" width="39.33203125" bestFit="1" customWidth="1"/>
    <col min="16175" max="16175" width="42.1640625" bestFit="1" customWidth="1"/>
    <col min="16176" max="16176" width="43.33203125" bestFit="1" customWidth="1"/>
    <col min="16177" max="16177" width="46" bestFit="1" customWidth="1"/>
    <col min="16178" max="16178" width="34.6640625" bestFit="1" customWidth="1"/>
    <col min="16179" max="16179" width="37.5" bestFit="1" customWidth="1"/>
    <col min="16180" max="16180" width="32.83203125" bestFit="1" customWidth="1"/>
    <col min="16181" max="16181" width="35.6640625" bestFit="1" customWidth="1"/>
    <col min="16182" max="16182" width="37" bestFit="1" customWidth="1"/>
    <col min="16183" max="16183" width="39.83203125" bestFit="1" customWidth="1"/>
    <col min="16184" max="16184" width="30.6640625" bestFit="1" customWidth="1"/>
    <col min="16185" max="16185" width="33.5" bestFit="1" customWidth="1"/>
    <col min="16186" max="16186" width="29.6640625" bestFit="1" customWidth="1"/>
    <col min="16187" max="16187" width="32.5" bestFit="1" customWidth="1"/>
    <col min="16188" max="16188" width="35.5" bestFit="1" customWidth="1"/>
    <col min="16189" max="16189" width="38.1640625" bestFit="1" customWidth="1"/>
    <col min="16190" max="16190" width="36.1640625" bestFit="1" customWidth="1"/>
    <col min="16191" max="16191" width="38.83203125" bestFit="1" customWidth="1"/>
    <col min="16192" max="16192" width="33.5" bestFit="1" customWidth="1"/>
    <col min="16193" max="16193" width="36.33203125" bestFit="1" customWidth="1"/>
    <col min="16194" max="16194" width="35.33203125" bestFit="1" customWidth="1"/>
    <col min="16195" max="16195" width="38.1640625" bestFit="1" customWidth="1"/>
    <col min="16196" max="16196" width="36.6640625" bestFit="1" customWidth="1"/>
    <col min="16197" max="16197" width="39.5" bestFit="1" customWidth="1"/>
    <col min="16198" max="16198" width="25.5" bestFit="1" customWidth="1"/>
    <col min="16199" max="16199" width="28.1640625" bestFit="1" customWidth="1"/>
    <col min="16200" max="16200" width="26" bestFit="1" customWidth="1"/>
    <col min="16201" max="16201" width="28.83203125" bestFit="1" customWidth="1"/>
    <col min="16202" max="16202" width="25.83203125" bestFit="1" customWidth="1"/>
    <col min="16203" max="16203" width="28.6640625" bestFit="1" customWidth="1"/>
    <col min="16204" max="16204" width="28.83203125" bestFit="1" customWidth="1"/>
    <col min="16205" max="16205" width="31.6640625" bestFit="1" customWidth="1"/>
    <col min="16206" max="16206" width="30.5" bestFit="1" customWidth="1"/>
    <col min="16207" max="16207" width="33.33203125" bestFit="1" customWidth="1"/>
    <col min="16208" max="16208" width="33.83203125" bestFit="1" customWidth="1"/>
    <col min="16209" max="16209" width="36.6640625" bestFit="1" customWidth="1"/>
    <col min="16210" max="16210" width="27.6640625" bestFit="1" customWidth="1"/>
    <col min="16211" max="16211" width="30.5" bestFit="1" customWidth="1"/>
    <col min="16212" max="16212" width="30.1640625" bestFit="1" customWidth="1"/>
    <col min="16213" max="16213" width="33" bestFit="1" customWidth="1"/>
    <col min="16214" max="16214" width="30.1640625" bestFit="1" customWidth="1"/>
    <col min="16215" max="16215" width="33" bestFit="1" customWidth="1"/>
    <col min="16216" max="16216" width="35.5" bestFit="1" customWidth="1"/>
    <col min="16217" max="16217" width="38.33203125" bestFit="1" customWidth="1"/>
    <col min="16218" max="16218" width="37.1640625" bestFit="1" customWidth="1"/>
    <col min="16219" max="16219" width="40" bestFit="1" customWidth="1"/>
    <col min="16220" max="16220" width="40.83203125" bestFit="1" customWidth="1"/>
    <col min="16221" max="16221" width="43.6640625" bestFit="1" customWidth="1"/>
    <col min="16222" max="16222" width="36" bestFit="1" customWidth="1"/>
    <col min="16223" max="16223" width="38.83203125" bestFit="1" customWidth="1"/>
    <col min="16224" max="16224" width="35.33203125" bestFit="1" customWidth="1"/>
    <col min="16225" max="16225" width="38.1640625" bestFit="1" customWidth="1"/>
    <col min="16226" max="16226" width="34.33203125" bestFit="1" customWidth="1"/>
    <col min="16227" max="16227" width="37.1640625" bestFit="1" customWidth="1"/>
    <col min="16228" max="16228" width="27" bestFit="1" customWidth="1"/>
    <col min="16229" max="16229" width="29.83203125" bestFit="1" customWidth="1"/>
    <col min="16230" max="16230" width="31.33203125" bestFit="1" customWidth="1"/>
    <col min="16231" max="16231" width="34.1640625" bestFit="1" customWidth="1"/>
    <col min="16232" max="16232" width="34.5" bestFit="1" customWidth="1"/>
    <col min="16233" max="16233" width="37.1640625" bestFit="1" customWidth="1"/>
    <col min="16234" max="16234" width="35.33203125" bestFit="1" customWidth="1"/>
    <col min="16235" max="16235" width="38.1640625" bestFit="1" customWidth="1"/>
    <col min="16236" max="16236" width="41.6640625" bestFit="1" customWidth="1"/>
    <col min="16237" max="16237" width="44.33203125" bestFit="1" customWidth="1"/>
    <col min="16238" max="16238" width="41" bestFit="1" customWidth="1"/>
    <col min="16239" max="16239" width="43.83203125" bestFit="1" customWidth="1"/>
    <col min="16240" max="16240" width="30.5" bestFit="1" customWidth="1"/>
    <col min="16241" max="16241" width="33.33203125" bestFit="1" customWidth="1"/>
    <col min="16242" max="16242" width="42.1640625" bestFit="1" customWidth="1"/>
    <col min="16243" max="16243" width="45" bestFit="1" customWidth="1"/>
    <col min="16244" max="16244" width="30" bestFit="1" customWidth="1"/>
    <col min="16245" max="16245" width="32.6640625" bestFit="1" customWidth="1"/>
    <col min="16246" max="16246" width="28.83203125" bestFit="1" customWidth="1"/>
    <col min="16247" max="16247" width="31.6640625" bestFit="1" customWidth="1"/>
    <col min="16248" max="16248" width="30.5" bestFit="1" customWidth="1"/>
    <col min="16249" max="16249" width="33.1640625" bestFit="1" customWidth="1"/>
    <col min="16250" max="16250" width="28.5" bestFit="1" customWidth="1"/>
    <col min="16251" max="16251" width="31.33203125" bestFit="1" customWidth="1"/>
    <col min="16252" max="16252" width="32.83203125" bestFit="1" customWidth="1"/>
    <col min="16253" max="16253" width="35.5" bestFit="1" customWidth="1"/>
    <col min="16254" max="16254" width="30.5" bestFit="1" customWidth="1"/>
    <col min="16255" max="16255" width="33.1640625" bestFit="1" customWidth="1"/>
    <col min="16256" max="16256" width="31.6640625" bestFit="1" customWidth="1"/>
    <col min="16257" max="16257" width="34.33203125" bestFit="1" customWidth="1"/>
    <col min="16258" max="16258" width="33.33203125" bestFit="1" customWidth="1"/>
    <col min="16259" max="16259" width="36" bestFit="1" customWidth="1"/>
    <col min="16260" max="16260" width="30.5" bestFit="1" customWidth="1"/>
    <col min="16261" max="16261" width="33.33203125" bestFit="1" customWidth="1"/>
    <col min="16262" max="16262" width="37.1640625" bestFit="1" customWidth="1"/>
    <col min="16263" max="16263" width="39.83203125" bestFit="1" customWidth="1"/>
    <col min="16264" max="16264" width="34.6640625" bestFit="1" customWidth="1"/>
    <col min="16265" max="16265" width="37.5" bestFit="1" customWidth="1"/>
    <col min="16266" max="16266" width="42.33203125" bestFit="1" customWidth="1"/>
    <col min="16267" max="16267" width="45.1640625" bestFit="1" customWidth="1"/>
    <col min="16268" max="16268" width="32.1640625" bestFit="1" customWidth="1"/>
    <col min="16269" max="16269" width="34.83203125" bestFit="1" customWidth="1"/>
    <col min="16270" max="16270" width="36.83203125" bestFit="1" customWidth="1"/>
    <col min="16271" max="16271" width="39.6640625" bestFit="1" customWidth="1"/>
    <col min="16272" max="16272" width="37.1640625" bestFit="1" customWidth="1"/>
    <col min="16273" max="16273" width="39.83203125" bestFit="1" customWidth="1"/>
    <col min="16274" max="16274" width="36.1640625" bestFit="1" customWidth="1"/>
    <col min="16275" max="16275" width="38.83203125" bestFit="1" customWidth="1"/>
    <col min="16276" max="16276" width="33.6640625" bestFit="1" customWidth="1"/>
    <col min="16277" max="16277" width="36.5" bestFit="1" customWidth="1"/>
    <col min="16278" max="16278" width="33.33203125" bestFit="1" customWidth="1"/>
    <col min="16279" max="16279" width="36.1640625" bestFit="1" customWidth="1"/>
    <col min="16280" max="16280" width="37.1640625" bestFit="1" customWidth="1"/>
    <col min="16281" max="16281" width="40" bestFit="1" customWidth="1"/>
    <col min="16282" max="16282" width="31.6640625" bestFit="1" customWidth="1"/>
    <col min="16283" max="16283" width="34.5" bestFit="1" customWidth="1"/>
    <col min="16284" max="16284" width="37.83203125" bestFit="1" customWidth="1"/>
    <col min="16285" max="16285" width="40.5" bestFit="1" customWidth="1"/>
    <col min="16286" max="16286" width="28.5" bestFit="1" customWidth="1"/>
    <col min="16287" max="16287" width="31.33203125" bestFit="1" customWidth="1"/>
    <col min="16288" max="16288" width="36.33203125" bestFit="1" customWidth="1"/>
    <col min="16289" max="16289" width="39.1640625" bestFit="1" customWidth="1"/>
    <col min="16290" max="16290" width="36.5" bestFit="1" customWidth="1"/>
    <col min="16291" max="16291" width="39.33203125" bestFit="1" customWidth="1"/>
    <col min="16292" max="16292" width="40.5" bestFit="1" customWidth="1"/>
    <col min="16293" max="16293" width="43.33203125" bestFit="1" customWidth="1"/>
    <col min="16294" max="16294" width="37.83203125" bestFit="1" customWidth="1"/>
    <col min="16295" max="16295" width="40.5" bestFit="1" customWidth="1"/>
    <col min="16296" max="16296" width="28.83203125" bestFit="1" customWidth="1"/>
    <col min="16297" max="16297" width="31.6640625" bestFit="1" customWidth="1"/>
    <col min="16298" max="16298" width="40.33203125" bestFit="1" customWidth="1"/>
    <col min="16299" max="16299" width="43.1640625" bestFit="1" customWidth="1"/>
    <col min="16300" max="16300" width="32.5" bestFit="1" customWidth="1"/>
    <col min="16301" max="16301" width="35.33203125" bestFit="1" customWidth="1"/>
    <col min="16302" max="16302" width="45.1640625" bestFit="1" customWidth="1"/>
    <col min="16303" max="16303" width="48" bestFit="1" customWidth="1"/>
    <col min="16304" max="16304" width="35.33203125" bestFit="1" customWidth="1"/>
    <col min="16305" max="16305" width="38.1640625" bestFit="1" customWidth="1"/>
    <col min="16306" max="16306" width="41.5" bestFit="1" customWidth="1"/>
    <col min="16307" max="16307" width="44.33203125" bestFit="1" customWidth="1"/>
    <col min="16308" max="16308" width="37.33203125" bestFit="1" customWidth="1"/>
    <col min="16309" max="16309" width="40.1640625" bestFit="1" customWidth="1"/>
    <col min="16310" max="16310" width="35.1640625" bestFit="1" customWidth="1"/>
    <col min="16311" max="16311" width="38" bestFit="1" customWidth="1"/>
    <col min="16312" max="16312" width="36.6640625" bestFit="1" customWidth="1"/>
    <col min="16313" max="16313" width="39.33203125" bestFit="1" customWidth="1"/>
    <col min="16314" max="16314" width="36.33203125" bestFit="1" customWidth="1"/>
    <col min="16315" max="16315" width="39.1640625" bestFit="1" customWidth="1"/>
    <col min="16316" max="16316" width="35.6640625" bestFit="1" customWidth="1"/>
    <col min="16317" max="16317" width="38.5" bestFit="1" customWidth="1"/>
    <col min="16318" max="16318" width="42.33203125" bestFit="1" customWidth="1"/>
    <col min="16319" max="16319" width="45.1640625" bestFit="1" customWidth="1"/>
    <col min="16320" max="16320" width="29" bestFit="1" customWidth="1"/>
    <col min="16321" max="16321" width="31.83203125" bestFit="1" customWidth="1"/>
    <col min="16322" max="16322" width="31.1640625" bestFit="1" customWidth="1"/>
    <col min="16323" max="16323" width="34" bestFit="1" customWidth="1"/>
    <col min="16324" max="16324" width="39.33203125" bestFit="1" customWidth="1"/>
    <col min="16325" max="16325" width="42.1640625" bestFit="1" customWidth="1"/>
    <col min="16326" max="16326" width="36.1640625" bestFit="1" customWidth="1"/>
    <col min="16327" max="16327" width="39" bestFit="1" customWidth="1"/>
    <col min="16328" max="16328" width="39.1640625" bestFit="1" customWidth="1"/>
    <col min="16329" max="16329" width="42" bestFit="1" customWidth="1"/>
    <col min="16330" max="16330" width="35.5" bestFit="1" customWidth="1"/>
    <col min="16331" max="16331" width="38.1640625" bestFit="1" customWidth="1"/>
    <col min="16332" max="16332" width="38.83203125" bestFit="1" customWidth="1"/>
    <col min="16333" max="16333" width="41.5" bestFit="1" customWidth="1"/>
    <col min="16334" max="16334" width="33.83203125" bestFit="1" customWidth="1"/>
    <col min="16335" max="16335" width="36.6640625" bestFit="1" customWidth="1"/>
    <col min="16336" max="16336" width="43.5" bestFit="1" customWidth="1"/>
    <col min="16337" max="16337" width="46.33203125" bestFit="1" customWidth="1"/>
    <col min="16338" max="16338" width="40.83203125" bestFit="1" customWidth="1"/>
    <col min="16339" max="16339" width="43.6640625" bestFit="1" customWidth="1"/>
    <col min="16340" max="16340" width="40.33203125" bestFit="1" customWidth="1"/>
    <col min="16341" max="16341" width="43.1640625" bestFit="1" customWidth="1"/>
    <col min="16342" max="16342" width="30.5" bestFit="1" customWidth="1"/>
    <col min="16343" max="16343" width="33.33203125" bestFit="1" customWidth="1"/>
    <col min="16344" max="16344" width="22.83203125" bestFit="1" customWidth="1"/>
    <col min="16345" max="16345" width="25.6640625" bestFit="1" customWidth="1"/>
    <col min="16346" max="16346" width="24.33203125" bestFit="1" customWidth="1"/>
    <col min="16347" max="16347" width="27.1640625" bestFit="1" customWidth="1"/>
    <col min="16348" max="16348" width="31" bestFit="1" customWidth="1"/>
    <col min="16349" max="16349" width="33.83203125" bestFit="1" customWidth="1"/>
    <col min="16350" max="16350" width="32" bestFit="1" customWidth="1"/>
    <col min="16351" max="16351" width="34.83203125" bestFit="1" customWidth="1"/>
    <col min="16352" max="16352" width="29.83203125" bestFit="1" customWidth="1"/>
    <col min="16353" max="16353" width="32.6640625" bestFit="1" customWidth="1"/>
    <col min="16354" max="16354" width="26.33203125" bestFit="1" customWidth="1"/>
    <col min="16355" max="16355" width="29.1640625" bestFit="1" customWidth="1"/>
    <col min="16356" max="16356" width="27.83203125" bestFit="1" customWidth="1"/>
    <col min="16357" max="16357" width="30.5" bestFit="1" customWidth="1"/>
    <col min="16358" max="16358" width="40.6640625" bestFit="1" customWidth="1"/>
    <col min="16359" max="16359" width="43.5" bestFit="1" customWidth="1"/>
    <col min="16360" max="16360" width="45.1640625" bestFit="1" customWidth="1"/>
    <col min="16361" max="16361" width="48" bestFit="1" customWidth="1"/>
    <col min="16362" max="16362" width="32.83203125" bestFit="1" customWidth="1"/>
    <col min="16363" max="16363" width="35.5" bestFit="1" customWidth="1"/>
    <col min="16364" max="16364" width="32.6640625" bestFit="1" customWidth="1"/>
    <col min="16365" max="16365" width="35.5" bestFit="1" customWidth="1"/>
    <col min="16366" max="16366" width="38.83203125" bestFit="1" customWidth="1"/>
    <col min="16367" max="16367" width="41.5" bestFit="1" customWidth="1"/>
    <col min="16368" max="16368" width="35.5" bestFit="1" customWidth="1"/>
    <col min="16369" max="16369" width="38.33203125" bestFit="1" customWidth="1"/>
    <col min="16370" max="16370" width="35.1640625" bestFit="1" customWidth="1"/>
    <col min="16371" max="16371" width="38" bestFit="1" customWidth="1"/>
    <col min="16372" max="16372" width="35" bestFit="1" customWidth="1"/>
    <col min="16373" max="16373" width="37.83203125" bestFit="1" customWidth="1"/>
    <col min="16374" max="16374" width="38" bestFit="1" customWidth="1"/>
    <col min="16375" max="16375" width="40.83203125" bestFit="1" customWidth="1"/>
    <col min="16376" max="16376" width="37.1640625" bestFit="1" customWidth="1"/>
    <col min="16377" max="16377" width="39.83203125" bestFit="1" customWidth="1"/>
    <col min="16378" max="16378" width="38.1640625" bestFit="1" customWidth="1"/>
    <col min="16379" max="16379" width="41" bestFit="1" customWidth="1"/>
    <col min="16380" max="16380" width="34.83203125" bestFit="1" customWidth="1"/>
    <col min="16381" max="16381" width="37.6640625" bestFit="1" customWidth="1"/>
    <col min="16382" max="16382" width="25" bestFit="1" customWidth="1"/>
    <col min="16383" max="16383" width="27.6640625" bestFit="1" customWidth="1"/>
    <col min="16384" max="16384" width="26.1640625" bestFit="1" customWidth="1"/>
  </cols>
  <sheetData>
    <row r="3" spans="1:7" x14ac:dyDescent="0.2">
      <c r="A3" s="10" t="s">
        <v>3</v>
      </c>
      <c r="B3" t="s">
        <v>1996</v>
      </c>
    </row>
    <row r="4" spans="1:7" ht="13" customHeight="1" x14ac:dyDescent="0.2"/>
    <row r="5" spans="1:7" x14ac:dyDescent="0.2">
      <c r="A5" s="22" t="s">
        <v>1994</v>
      </c>
      <c r="B5" s="21" t="s">
        <v>1997</v>
      </c>
      <c r="C5" s="21" t="s">
        <v>1998</v>
      </c>
      <c r="D5" t="s">
        <v>1999</v>
      </c>
      <c r="E5" t="s">
        <v>2000</v>
      </c>
      <c r="F5" s="23" t="s">
        <v>2043</v>
      </c>
      <c r="G5" t="s">
        <v>2044</v>
      </c>
    </row>
    <row r="6" spans="1:7" x14ac:dyDescent="0.2">
      <c r="A6" s="21">
        <v>80500</v>
      </c>
      <c r="B6" s="21">
        <v>80500</v>
      </c>
      <c r="C6" s="21">
        <v>96735</v>
      </c>
      <c r="D6">
        <v>1</v>
      </c>
      <c r="E6">
        <v>1</v>
      </c>
      <c r="F6" s="23">
        <v>0.25</v>
      </c>
      <c r="G6">
        <v>1</v>
      </c>
    </row>
    <row r="7" spans="1:7" x14ac:dyDescent="0.2">
      <c r="A7" s="21">
        <v>94300</v>
      </c>
      <c r="B7" s="21">
        <v>94300</v>
      </c>
      <c r="C7" s="21">
        <v>150806</v>
      </c>
      <c r="D7">
        <v>1</v>
      </c>
      <c r="E7">
        <v>1</v>
      </c>
      <c r="F7" s="23">
        <v>0.20833333333333334</v>
      </c>
      <c r="G7">
        <v>1</v>
      </c>
    </row>
    <row r="8" spans="1:7" x14ac:dyDescent="0.2">
      <c r="A8" s="21">
        <v>94500</v>
      </c>
      <c r="B8" s="21">
        <v>94500</v>
      </c>
      <c r="C8" s="21">
        <v>116064</v>
      </c>
      <c r="D8">
        <v>1</v>
      </c>
      <c r="E8">
        <v>1</v>
      </c>
      <c r="F8" s="23">
        <v>0.25</v>
      </c>
      <c r="G8">
        <v>1</v>
      </c>
    </row>
    <row r="9" spans="1:7" x14ac:dyDescent="0.2">
      <c r="A9" s="21">
        <v>97800</v>
      </c>
      <c r="B9" s="21">
        <v>97800</v>
      </c>
      <c r="C9" s="21">
        <v>32951</v>
      </c>
      <c r="D9">
        <v>1</v>
      </c>
      <c r="E9">
        <v>1</v>
      </c>
      <c r="F9" s="23">
        <v>0.20833333333333334</v>
      </c>
      <c r="G9">
        <v>1</v>
      </c>
    </row>
    <row r="10" spans="1:7" x14ac:dyDescent="0.2">
      <c r="A10" s="21">
        <v>198600</v>
      </c>
      <c r="B10" s="21">
        <v>198600</v>
      </c>
      <c r="C10" s="21">
        <v>97037</v>
      </c>
      <c r="D10">
        <v>1</v>
      </c>
      <c r="E10">
        <v>1</v>
      </c>
      <c r="F10" s="23">
        <v>0.20833333333333334</v>
      </c>
      <c r="G10">
        <v>1</v>
      </c>
    </row>
    <row r="11" spans="1:7" x14ac:dyDescent="0.2">
      <c r="A11" s="21">
        <v>98600</v>
      </c>
      <c r="B11" s="21">
        <v>98600</v>
      </c>
      <c r="C11" s="21">
        <v>62174</v>
      </c>
      <c r="D11">
        <v>1</v>
      </c>
      <c r="E11">
        <v>1</v>
      </c>
      <c r="F11" s="23">
        <v>0.20833333333333334</v>
      </c>
      <c r="G11">
        <v>1</v>
      </c>
    </row>
    <row r="12" spans="1:7" x14ac:dyDescent="0.2">
      <c r="A12" s="21">
        <v>4600</v>
      </c>
      <c r="B12" s="21">
        <v>4600</v>
      </c>
      <c r="C12" s="21">
        <v>8505</v>
      </c>
      <c r="D12">
        <v>1</v>
      </c>
      <c r="E12">
        <v>1</v>
      </c>
      <c r="F12" s="23">
        <v>0.25</v>
      </c>
      <c r="G12">
        <v>1</v>
      </c>
    </row>
    <row r="13" spans="1:7" x14ac:dyDescent="0.2">
      <c r="A13" s="21">
        <v>14900</v>
      </c>
      <c r="B13" s="21">
        <v>14900</v>
      </c>
      <c r="C13" s="21">
        <v>32986</v>
      </c>
      <c r="D13">
        <v>1</v>
      </c>
      <c r="E13">
        <v>1</v>
      </c>
      <c r="F13" s="23">
        <v>0.25</v>
      </c>
      <c r="G13">
        <v>1</v>
      </c>
    </row>
    <row r="14" spans="1:7" x14ac:dyDescent="0.2">
      <c r="A14" s="21">
        <v>198500</v>
      </c>
      <c r="B14" s="21">
        <v>198500</v>
      </c>
      <c r="C14" s="21">
        <v>123040</v>
      </c>
      <c r="D14">
        <v>1</v>
      </c>
      <c r="E14">
        <v>1</v>
      </c>
      <c r="F14" s="23">
        <v>0.25</v>
      </c>
      <c r="G14">
        <v>1</v>
      </c>
    </row>
    <row r="15" spans="1:7" x14ac:dyDescent="0.2">
      <c r="A15" s="21">
        <v>98800</v>
      </c>
      <c r="B15" s="21">
        <v>98800</v>
      </c>
      <c r="C15" s="21">
        <v>139354</v>
      </c>
      <c r="D15">
        <v>1</v>
      </c>
      <c r="E15">
        <v>1</v>
      </c>
      <c r="F15" s="23">
        <v>0.20833333333333334</v>
      </c>
      <c r="G15">
        <v>1</v>
      </c>
    </row>
    <row r="16" spans="1:7" x14ac:dyDescent="0.2">
      <c r="A16" s="21">
        <v>16800</v>
      </c>
      <c r="B16" s="21">
        <v>16800</v>
      </c>
      <c r="C16" s="21">
        <v>37857</v>
      </c>
      <c r="D16">
        <v>1</v>
      </c>
      <c r="E16">
        <v>1</v>
      </c>
      <c r="F16" s="23">
        <v>0.25</v>
      </c>
      <c r="G16">
        <v>1</v>
      </c>
    </row>
    <row r="17" spans="1:7" x14ac:dyDescent="0.2">
      <c r="A17" s="21">
        <v>101000</v>
      </c>
      <c r="B17" s="21">
        <v>101000</v>
      </c>
      <c r="C17" s="21">
        <v>87676</v>
      </c>
      <c r="D17">
        <v>1</v>
      </c>
      <c r="E17">
        <v>1</v>
      </c>
      <c r="F17" s="23">
        <v>0.25</v>
      </c>
      <c r="G17">
        <v>1</v>
      </c>
    </row>
    <row r="18" spans="1:7" x14ac:dyDescent="0.2">
      <c r="A18" s="21">
        <v>17700</v>
      </c>
      <c r="B18" s="21">
        <v>17700</v>
      </c>
      <c r="C18" s="21">
        <v>150960</v>
      </c>
      <c r="D18">
        <v>1</v>
      </c>
      <c r="E18">
        <v>1</v>
      </c>
      <c r="F18" s="23">
        <v>0.20833333333333334</v>
      </c>
      <c r="G18">
        <v>1</v>
      </c>
    </row>
    <row r="19" spans="1:7" x14ac:dyDescent="0.2">
      <c r="A19" s="21">
        <v>101400</v>
      </c>
      <c r="B19" s="21">
        <v>101400</v>
      </c>
      <c r="C19" s="21">
        <v>47037</v>
      </c>
      <c r="D19">
        <v>1</v>
      </c>
      <c r="E19">
        <v>1</v>
      </c>
      <c r="F19" s="23">
        <v>0.25</v>
      </c>
      <c r="G19">
        <v>1</v>
      </c>
    </row>
    <row r="20" spans="1:7" x14ac:dyDescent="0.2">
      <c r="A20" s="21">
        <v>18900</v>
      </c>
      <c r="B20" s="21">
        <v>18900</v>
      </c>
      <c r="C20" s="21">
        <v>60934</v>
      </c>
      <c r="D20">
        <v>1</v>
      </c>
      <c r="E20">
        <v>1</v>
      </c>
      <c r="F20" s="23">
        <v>0.25</v>
      </c>
      <c r="G20">
        <v>1</v>
      </c>
    </row>
    <row r="21" spans="1:7" x14ac:dyDescent="0.2">
      <c r="A21" s="21">
        <v>102500</v>
      </c>
      <c r="B21" s="21">
        <v>102500</v>
      </c>
      <c r="C21" s="21">
        <v>165954</v>
      </c>
      <c r="D21">
        <v>1</v>
      </c>
      <c r="E21">
        <v>1</v>
      </c>
      <c r="F21" s="23">
        <v>0.20833333333333334</v>
      </c>
      <c r="G21">
        <v>1</v>
      </c>
    </row>
    <row r="22" spans="1:7" x14ac:dyDescent="0.2">
      <c r="A22" s="21">
        <v>20700</v>
      </c>
      <c r="B22" s="21">
        <v>20700</v>
      </c>
      <c r="C22" s="21">
        <v>41396</v>
      </c>
      <c r="D22">
        <v>1</v>
      </c>
      <c r="E22">
        <v>1</v>
      </c>
      <c r="F22" s="23">
        <v>0.20833333333333334</v>
      </c>
      <c r="G22">
        <v>1</v>
      </c>
    </row>
    <row r="23" spans="1:7" x14ac:dyDescent="0.2">
      <c r="A23" s="21">
        <v>102900</v>
      </c>
      <c r="B23" s="21">
        <v>102900</v>
      </c>
      <c r="C23" s="21">
        <v>67546</v>
      </c>
      <c r="D23">
        <v>1</v>
      </c>
      <c r="E23">
        <v>1</v>
      </c>
      <c r="F23" s="23">
        <v>0.25</v>
      </c>
      <c r="G23">
        <v>1</v>
      </c>
    </row>
    <row r="24" spans="1:7" x14ac:dyDescent="0.2">
      <c r="A24" s="21">
        <v>23300</v>
      </c>
      <c r="B24" s="21">
        <v>23300</v>
      </c>
      <c r="C24" s="21">
        <v>98811</v>
      </c>
      <c r="D24">
        <v>1</v>
      </c>
      <c r="E24">
        <v>1</v>
      </c>
      <c r="F24" s="23">
        <v>0.20833333333333334</v>
      </c>
      <c r="G24">
        <v>1</v>
      </c>
    </row>
    <row r="25" spans="1:7" x14ac:dyDescent="0.2">
      <c r="A25" s="21">
        <v>104400</v>
      </c>
      <c r="B25" s="21">
        <v>104400</v>
      </c>
      <c r="C25" s="21">
        <v>99100</v>
      </c>
      <c r="D25">
        <v>1</v>
      </c>
      <c r="E25">
        <v>1</v>
      </c>
      <c r="F25" s="23">
        <v>0.20833333333333334</v>
      </c>
      <c r="G25">
        <v>1</v>
      </c>
    </row>
    <row r="26" spans="1:7" x14ac:dyDescent="0.2">
      <c r="A26" s="21">
        <v>25000</v>
      </c>
      <c r="B26" s="21">
        <v>25000</v>
      </c>
      <c r="C26" s="21">
        <v>59128</v>
      </c>
      <c r="D26">
        <v>1</v>
      </c>
      <c r="E26">
        <v>1</v>
      </c>
      <c r="F26" s="23">
        <v>0.20833333333333334</v>
      </c>
      <c r="G26">
        <v>1</v>
      </c>
    </row>
    <row r="27" spans="1:7" x14ac:dyDescent="0.2">
      <c r="A27" s="21">
        <v>105000</v>
      </c>
      <c r="B27" s="21">
        <v>105000</v>
      </c>
      <c r="C27" s="21">
        <v>96328</v>
      </c>
      <c r="D27">
        <v>1</v>
      </c>
      <c r="E27">
        <v>1</v>
      </c>
      <c r="F27" s="23">
        <v>0.20833333333333334</v>
      </c>
      <c r="G27">
        <v>1</v>
      </c>
    </row>
    <row r="28" spans="1:7" x14ac:dyDescent="0.2">
      <c r="A28" s="21">
        <v>25600</v>
      </c>
      <c r="B28" s="21">
        <v>25600</v>
      </c>
      <c r="C28" s="21">
        <v>158669</v>
      </c>
      <c r="D28">
        <v>1</v>
      </c>
      <c r="E28">
        <v>1</v>
      </c>
      <c r="F28" s="23">
        <v>0.20833333333333334</v>
      </c>
      <c r="G28">
        <v>1</v>
      </c>
    </row>
    <row r="29" spans="1:7" x14ac:dyDescent="0.2">
      <c r="A29" s="21">
        <v>105300</v>
      </c>
      <c r="B29" s="21">
        <v>105300</v>
      </c>
      <c r="C29" s="21">
        <v>106321</v>
      </c>
      <c r="D29">
        <v>1</v>
      </c>
      <c r="E29">
        <v>1</v>
      </c>
      <c r="F29" s="23">
        <v>0.20833333333333334</v>
      </c>
      <c r="G29">
        <v>1</v>
      </c>
    </row>
    <row r="30" spans="1:7" x14ac:dyDescent="0.2">
      <c r="A30" s="21">
        <v>27100</v>
      </c>
      <c r="B30" s="21">
        <v>27100</v>
      </c>
      <c r="C30" s="21">
        <v>195750</v>
      </c>
      <c r="D30">
        <v>1</v>
      </c>
      <c r="E30">
        <v>1</v>
      </c>
      <c r="F30" s="23">
        <v>0.20833333333333334</v>
      </c>
      <c r="G30">
        <v>1</v>
      </c>
    </row>
    <row r="31" spans="1:7" x14ac:dyDescent="0.2">
      <c r="A31" s="21">
        <v>106400</v>
      </c>
      <c r="B31" s="21">
        <v>106400</v>
      </c>
      <c r="C31" s="21">
        <v>39996</v>
      </c>
      <c r="D31">
        <v>1</v>
      </c>
      <c r="E31">
        <v>1</v>
      </c>
      <c r="F31" s="23">
        <v>0.20833333333333334</v>
      </c>
      <c r="G31">
        <v>1</v>
      </c>
    </row>
    <row r="32" spans="1:7" x14ac:dyDescent="0.2">
      <c r="A32" s="21">
        <v>28200</v>
      </c>
      <c r="B32" s="21">
        <v>28200</v>
      </c>
      <c r="C32" s="21">
        <v>18829</v>
      </c>
      <c r="D32">
        <v>1</v>
      </c>
      <c r="E32">
        <v>1</v>
      </c>
      <c r="F32" s="23">
        <v>0.25</v>
      </c>
      <c r="G32">
        <v>1</v>
      </c>
    </row>
    <row r="33" spans="1:7" x14ac:dyDescent="0.2">
      <c r="A33" s="21">
        <v>106800</v>
      </c>
      <c r="B33" s="21">
        <v>106800</v>
      </c>
      <c r="C33" s="21">
        <v>57872</v>
      </c>
      <c r="D33">
        <v>1</v>
      </c>
      <c r="E33">
        <v>1</v>
      </c>
      <c r="F33" s="23">
        <v>0.20833333333333334</v>
      </c>
      <c r="G33">
        <v>1</v>
      </c>
    </row>
    <row r="34" spans="1:7" x14ac:dyDescent="0.2">
      <c r="A34" s="21">
        <v>28800</v>
      </c>
      <c r="B34" s="21">
        <v>28800</v>
      </c>
      <c r="C34" s="21">
        <v>118847</v>
      </c>
      <c r="D34">
        <v>1</v>
      </c>
      <c r="E34">
        <v>1</v>
      </c>
      <c r="F34" s="23">
        <v>0.20833333333333334</v>
      </c>
      <c r="G34">
        <v>1</v>
      </c>
    </row>
    <row r="35" spans="1:7" x14ac:dyDescent="0.2">
      <c r="A35" s="21">
        <v>107500</v>
      </c>
      <c r="B35" s="21">
        <v>107500</v>
      </c>
      <c r="C35" s="21">
        <v>51814</v>
      </c>
      <c r="D35">
        <v>1</v>
      </c>
      <c r="E35">
        <v>1</v>
      </c>
      <c r="F35" s="23">
        <v>0.20833333333333334</v>
      </c>
      <c r="G35">
        <v>1</v>
      </c>
    </row>
    <row r="36" spans="1:7" x14ac:dyDescent="0.2">
      <c r="A36" s="21">
        <v>29500</v>
      </c>
      <c r="B36" s="21">
        <v>29500</v>
      </c>
      <c r="C36" s="21">
        <v>83843</v>
      </c>
      <c r="D36">
        <v>1</v>
      </c>
      <c r="E36">
        <v>1</v>
      </c>
      <c r="F36" s="23">
        <v>0.20833333333333334</v>
      </c>
      <c r="G36">
        <v>1</v>
      </c>
    </row>
    <row r="37" spans="1:7" x14ac:dyDescent="0.2">
      <c r="A37" s="21">
        <v>108500</v>
      </c>
      <c r="B37" s="21">
        <v>108500</v>
      </c>
      <c r="C37" s="21">
        <v>175868</v>
      </c>
      <c r="D37">
        <v>1</v>
      </c>
      <c r="E37">
        <v>1</v>
      </c>
      <c r="F37" s="23">
        <v>0.20833333333333334</v>
      </c>
      <c r="G37">
        <v>1</v>
      </c>
    </row>
    <row r="38" spans="1:7" x14ac:dyDescent="0.2">
      <c r="A38" s="21">
        <v>31400</v>
      </c>
      <c r="B38" s="21">
        <v>31400</v>
      </c>
      <c r="C38" s="21">
        <v>41564</v>
      </c>
      <c r="D38">
        <v>1</v>
      </c>
      <c r="E38">
        <v>1</v>
      </c>
      <c r="F38" s="23">
        <v>0.20833333333333334</v>
      </c>
      <c r="G38">
        <v>1</v>
      </c>
    </row>
    <row r="39" spans="1:7" x14ac:dyDescent="0.2">
      <c r="A39" s="21">
        <v>108700</v>
      </c>
      <c r="B39" s="21">
        <v>108700</v>
      </c>
      <c r="C39" s="21">
        <v>87293</v>
      </c>
      <c r="D39">
        <v>1</v>
      </c>
      <c r="E39">
        <v>1</v>
      </c>
      <c r="F39" s="23">
        <v>0.20833333333333334</v>
      </c>
      <c r="G39">
        <v>1</v>
      </c>
    </row>
    <row r="40" spans="1:7" x14ac:dyDescent="0.2">
      <c r="A40" s="21">
        <v>33300</v>
      </c>
      <c r="B40" s="21">
        <v>33300</v>
      </c>
      <c r="C40" s="21">
        <v>128862</v>
      </c>
      <c r="D40">
        <v>1</v>
      </c>
      <c r="E40">
        <v>1</v>
      </c>
      <c r="F40" s="23">
        <v>0.20833333333333334</v>
      </c>
      <c r="G40">
        <v>1</v>
      </c>
    </row>
    <row r="41" spans="1:7" x14ac:dyDescent="0.2">
      <c r="A41" s="21">
        <v>108800</v>
      </c>
      <c r="B41" s="21">
        <v>108800</v>
      </c>
      <c r="C41" s="21">
        <v>65877</v>
      </c>
      <c r="D41">
        <v>1</v>
      </c>
      <c r="E41">
        <v>1</v>
      </c>
      <c r="F41" s="23">
        <v>0.20833333333333334</v>
      </c>
      <c r="G41">
        <v>1</v>
      </c>
    </row>
    <row r="42" spans="1:7" x14ac:dyDescent="0.2">
      <c r="A42" s="21">
        <v>33700</v>
      </c>
      <c r="B42" s="21">
        <v>33700</v>
      </c>
      <c r="C42" s="21">
        <v>62330</v>
      </c>
      <c r="D42">
        <v>1</v>
      </c>
      <c r="E42">
        <v>1</v>
      </c>
      <c r="F42" s="23">
        <v>0.25</v>
      </c>
      <c r="G42">
        <v>1</v>
      </c>
    </row>
    <row r="43" spans="1:7" x14ac:dyDescent="0.2">
      <c r="A43" s="21">
        <v>109000</v>
      </c>
      <c r="B43" s="21">
        <v>109000</v>
      </c>
      <c r="C43" s="21">
        <v>42795</v>
      </c>
      <c r="D43">
        <v>1</v>
      </c>
      <c r="E43">
        <v>1</v>
      </c>
      <c r="F43" s="23">
        <v>0.20833333333333334</v>
      </c>
      <c r="G43">
        <v>1</v>
      </c>
    </row>
    <row r="44" spans="1:7" x14ac:dyDescent="0.2">
      <c r="A44" s="21">
        <v>35000</v>
      </c>
      <c r="B44" s="21">
        <v>35000</v>
      </c>
      <c r="C44" s="21">
        <v>177936</v>
      </c>
      <c r="D44">
        <v>1</v>
      </c>
      <c r="E44">
        <v>1</v>
      </c>
      <c r="F44" s="23">
        <v>0.20833333333333334</v>
      </c>
      <c r="G44">
        <v>1</v>
      </c>
    </row>
    <row r="45" spans="1:7" x14ac:dyDescent="0.2">
      <c r="A45" s="21">
        <v>110100</v>
      </c>
      <c r="B45" s="21">
        <v>110100</v>
      </c>
      <c r="C45" s="21">
        <v>21946</v>
      </c>
      <c r="D45">
        <v>1</v>
      </c>
      <c r="E45">
        <v>1</v>
      </c>
      <c r="F45" s="23">
        <v>0.20833333333333334</v>
      </c>
      <c r="G45">
        <v>1</v>
      </c>
    </row>
    <row r="46" spans="1:7" x14ac:dyDescent="0.2">
      <c r="A46" s="21">
        <v>36400</v>
      </c>
      <c r="B46" s="21">
        <v>36400</v>
      </c>
      <c r="C46" s="21">
        <v>26914</v>
      </c>
      <c r="D46">
        <v>1</v>
      </c>
      <c r="E46">
        <v>1</v>
      </c>
      <c r="F46" s="23">
        <v>0.20833333333333334</v>
      </c>
      <c r="G46">
        <v>1</v>
      </c>
    </row>
    <row r="47" spans="1:7" x14ac:dyDescent="0.2">
      <c r="A47" s="21">
        <v>110300</v>
      </c>
      <c r="B47" s="21">
        <v>110300</v>
      </c>
      <c r="C47" s="21">
        <v>197024</v>
      </c>
      <c r="D47">
        <v>1</v>
      </c>
      <c r="E47">
        <v>1</v>
      </c>
      <c r="F47" s="23">
        <v>0.20833333333333334</v>
      </c>
      <c r="G47">
        <v>1</v>
      </c>
    </row>
    <row r="48" spans="1:7" x14ac:dyDescent="0.2">
      <c r="A48" s="21">
        <v>38500</v>
      </c>
      <c r="B48" s="21">
        <v>38500</v>
      </c>
      <c r="C48" s="21">
        <v>182036</v>
      </c>
      <c r="D48">
        <v>1</v>
      </c>
      <c r="E48">
        <v>1</v>
      </c>
      <c r="F48" s="23">
        <v>0.20833333333333334</v>
      </c>
      <c r="G48">
        <v>1</v>
      </c>
    </row>
    <row r="49" spans="1:7" x14ac:dyDescent="0.2">
      <c r="A49" s="21">
        <v>110800</v>
      </c>
      <c r="B49" s="21">
        <v>110800</v>
      </c>
      <c r="C49" s="21">
        <v>72623</v>
      </c>
      <c r="D49">
        <v>1</v>
      </c>
      <c r="E49">
        <v>1</v>
      </c>
      <c r="F49" s="23">
        <v>0.20833333333333334</v>
      </c>
      <c r="G49">
        <v>1</v>
      </c>
    </row>
    <row r="50" spans="1:7" x14ac:dyDescent="0.2">
      <c r="A50" s="21">
        <v>38900</v>
      </c>
      <c r="B50" s="21">
        <v>38900</v>
      </c>
      <c r="C50" s="21">
        <v>56859</v>
      </c>
      <c r="D50">
        <v>1</v>
      </c>
      <c r="E50">
        <v>1</v>
      </c>
      <c r="F50" s="23">
        <v>0.20833333333333334</v>
      </c>
      <c r="G50">
        <v>1</v>
      </c>
    </row>
    <row r="51" spans="1:7" x14ac:dyDescent="0.2">
      <c r="A51" s="21">
        <v>111100</v>
      </c>
      <c r="B51" s="21">
        <v>111100</v>
      </c>
      <c r="C51" s="21">
        <v>62819</v>
      </c>
      <c r="D51">
        <v>1</v>
      </c>
      <c r="E51">
        <v>1</v>
      </c>
      <c r="F51" s="23">
        <v>0.20833333333333334</v>
      </c>
      <c r="G51">
        <v>1</v>
      </c>
    </row>
    <row r="52" spans="1:7" x14ac:dyDescent="0.2">
      <c r="A52" s="21">
        <v>39400</v>
      </c>
      <c r="B52" s="21">
        <v>39400</v>
      </c>
      <c r="C52" s="21">
        <v>192292</v>
      </c>
      <c r="D52">
        <v>1</v>
      </c>
      <c r="E52">
        <v>1</v>
      </c>
      <c r="F52" s="23">
        <v>0.20833333333333334</v>
      </c>
      <c r="G52">
        <v>1</v>
      </c>
    </row>
    <row r="53" spans="1:7" x14ac:dyDescent="0.2">
      <c r="A53" s="21">
        <v>111900</v>
      </c>
      <c r="B53" s="21">
        <v>111900</v>
      </c>
      <c r="C53" s="21">
        <v>85902</v>
      </c>
      <c r="D53">
        <v>1</v>
      </c>
      <c r="E53">
        <v>1</v>
      </c>
      <c r="F53" s="23">
        <v>0.25</v>
      </c>
      <c r="G53">
        <v>1</v>
      </c>
    </row>
    <row r="54" spans="1:7" x14ac:dyDescent="0.2">
      <c r="A54" s="21">
        <v>40200</v>
      </c>
      <c r="B54" s="21">
        <v>40200</v>
      </c>
      <c r="C54" s="21">
        <v>139468</v>
      </c>
      <c r="D54">
        <v>1</v>
      </c>
      <c r="E54">
        <v>1</v>
      </c>
      <c r="F54" s="23">
        <v>0.20833333333333334</v>
      </c>
      <c r="G54">
        <v>1</v>
      </c>
    </row>
    <row r="55" spans="1:7" x14ac:dyDescent="0.2">
      <c r="A55" s="21">
        <v>112100</v>
      </c>
      <c r="B55" s="21">
        <v>112100</v>
      </c>
      <c r="C55" s="21">
        <v>19557</v>
      </c>
      <c r="D55">
        <v>1</v>
      </c>
      <c r="E55">
        <v>1</v>
      </c>
      <c r="F55" s="23">
        <v>0.25</v>
      </c>
      <c r="G55">
        <v>1</v>
      </c>
    </row>
    <row r="56" spans="1:7" x14ac:dyDescent="0.2">
      <c r="A56" s="21">
        <v>41500</v>
      </c>
      <c r="B56" s="21">
        <v>41500</v>
      </c>
      <c r="C56" s="21">
        <v>175573</v>
      </c>
      <c r="D56">
        <v>1</v>
      </c>
      <c r="E56">
        <v>1</v>
      </c>
      <c r="F56" s="23">
        <v>0.25</v>
      </c>
      <c r="G56">
        <v>1</v>
      </c>
    </row>
    <row r="57" spans="1:7" x14ac:dyDescent="0.2">
      <c r="A57" s="21">
        <v>112300</v>
      </c>
      <c r="B57" s="21">
        <v>112300</v>
      </c>
      <c r="C57" s="21">
        <v>178965</v>
      </c>
      <c r="D57">
        <v>1</v>
      </c>
      <c r="E57">
        <v>1</v>
      </c>
      <c r="F57" s="23">
        <v>0.20833333333333334</v>
      </c>
      <c r="G57">
        <v>1</v>
      </c>
    </row>
    <row r="58" spans="1:7" x14ac:dyDescent="0.2">
      <c r="A58" s="21">
        <v>42700</v>
      </c>
      <c r="B58" s="21">
        <v>42700</v>
      </c>
      <c r="C58" s="21">
        <v>97524</v>
      </c>
      <c r="D58">
        <v>1</v>
      </c>
      <c r="E58">
        <v>1</v>
      </c>
      <c r="F58" s="23">
        <v>0.20833333333333334</v>
      </c>
      <c r="G58">
        <v>1</v>
      </c>
    </row>
    <row r="59" spans="1:7" x14ac:dyDescent="0.2">
      <c r="A59" s="21">
        <v>113500</v>
      </c>
      <c r="B59" s="21">
        <v>113500</v>
      </c>
      <c r="C59" s="21">
        <v>12552</v>
      </c>
      <c r="D59">
        <v>1</v>
      </c>
      <c r="E59">
        <v>1</v>
      </c>
      <c r="F59" s="23">
        <v>0.25</v>
      </c>
      <c r="G59">
        <v>1</v>
      </c>
    </row>
    <row r="60" spans="1:7" x14ac:dyDescent="0.2">
      <c r="A60" s="21">
        <v>43000</v>
      </c>
      <c r="B60" s="21">
        <v>43000</v>
      </c>
      <c r="C60" s="21">
        <v>5615</v>
      </c>
      <c r="D60">
        <v>1</v>
      </c>
      <c r="E60">
        <v>1</v>
      </c>
      <c r="F60" s="23">
        <v>0.25</v>
      </c>
      <c r="G60">
        <v>1</v>
      </c>
    </row>
    <row r="61" spans="1:7" x14ac:dyDescent="0.2">
      <c r="A61" s="21">
        <v>113800</v>
      </c>
      <c r="B61" s="21">
        <v>113800</v>
      </c>
      <c r="C61" s="21">
        <v>140469</v>
      </c>
      <c r="D61">
        <v>1</v>
      </c>
      <c r="E61">
        <v>1</v>
      </c>
      <c r="F61" s="23">
        <v>0.25</v>
      </c>
      <c r="G61">
        <v>1</v>
      </c>
    </row>
    <row r="62" spans="1:7" x14ac:dyDescent="0.2">
      <c r="A62" s="21">
        <v>44500</v>
      </c>
      <c r="B62" s="21">
        <v>44500</v>
      </c>
      <c r="C62" s="21">
        <v>159185</v>
      </c>
      <c r="D62">
        <v>1</v>
      </c>
      <c r="E62">
        <v>1</v>
      </c>
      <c r="F62" s="23">
        <v>0.20833333333333334</v>
      </c>
      <c r="G62">
        <v>1</v>
      </c>
    </row>
    <row r="63" spans="1:7" x14ac:dyDescent="0.2">
      <c r="A63" s="21">
        <v>114300</v>
      </c>
      <c r="B63" s="21">
        <v>114300</v>
      </c>
      <c r="C63" s="21">
        <v>96777</v>
      </c>
      <c r="D63">
        <v>1</v>
      </c>
      <c r="E63">
        <v>1</v>
      </c>
      <c r="F63" s="23">
        <v>0.20833333333333334</v>
      </c>
      <c r="G63">
        <v>1</v>
      </c>
    </row>
    <row r="64" spans="1:7" x14ac:dyDescent="0.2">
      <c r="A64" s="21">
        <v>45600</v>
      </c>
      <c r="B64" s="21">
        <v>45600</v>
      </c>
      <c r="C64" s="21">
        <v>165375</v>
      </c>
      <c r="D64">
        <v>1</v>
      </c>
      <c r="E64">
        <v>1</v>
      </c>
      <c r="F64" s="23">
        <v>0.25</v>
      </c>
      <c r="G64">
        <v>1</v>
      </c>
    </row>
    <row r="65" spans="1:7" x14ac:dyDescent="0.2">
      <c r="A65" s="21">
        <v>114400</v>
      </c>
      <c r="B65" s="21">
        <v>114400</v>
      </c>
      <c r="C65" s="21">
        <v>196779</v>
      </c>
      <c r="D65">
        <v>1</v>
      </c>
      <c r="E65">
        <v>1</v>
      </c>
      <c r="F65" s="23">
        <v>0.25</v>
      </c>
      <c r="G65">
        <v>1</v>
      </c>
    </row>
    <row r="66" spans="1:7" x14ac:dyDescent="0.2">
      <c r="A66" s="21">
        <v>46100</v>
      </c>
      <c r="B66" s="21">
        <v>46100</v>
      </c>
      <c r="C66" s="21">
        <v>77012</v>
      </c>
      <c r="D66">
        <v>1</v>
      </c>
      <c r="E66">
        <v>1</v>
      </c>
      <c r="F66" s="23">
        <v>0.20833333333333334</v>
      </c>
      <c r="G66">
        <v>1</v>
      </c>
    </row>
    <row r="67" spans="1:7" x14ac:dyDescent="0.2">
      <c r="A67" s="21">
        <v>114800</v>
      </c>
      <c r="B67" s="21">
        <v>114800</v>
      </c>
      <c r="C67" s="21">
        <v>12938</v>
      </c>
      <c r="D67">
        <v>1</v>
      </c>
      <c r="E67">
        <v>1</v>
      </c>
      <c r="F67" s="23">
        <v>0.25</v>
      </c>
      <c r="G67">
        <v>1</v>
      </c>
    </row>
    <row r="68" spans="1:7" x14ac:dyDescent="0.2">
      <c r="A68" s="21">
        <v>47900</v>
      </c>
      <c r="B68" s="21">
        <v>47900</v>
      </c>
      <c r="C68" s="21">
        <v>31864</v>
      </c>
      <c r="D68">
        <v>1</v>
      </c>
      <c r="E68">
        <v>1</v>
      </c>
      <c r="F68" s="23">
        <v>0.20833333333333334</v>
      </c>
      <c r="G68">
        <v>1</v>
      </c>
    </row>
    <row r="69" spans="1:7" x14ac:dyDescent="0.2">
      <c r="A69" s="21">
        <v>115000</v>
      </c>
      <c r="B69" s="21">
        <v>115000</v>
      </c>
      <c r="C69" s="21">
        <v>86060</v>
      </c>
      <c r="D69">
        <v>1</v>
      </c>
      <c r="E69">
        <v>1</v>
      </c>
      <c r="F69" s="23">
        <v>0.20833333333333334</v>
      </c>
      <c r="G69">
        <v>1</v>
      </c>
    </row>
    <row r="70" spans="1:7" x14ac:dyDescent="0.2">
      <c r="A70" s="21">
        <v>48500</v>
      </c>
      <c r="B70" s="21">
        <v>48500</v>
      </c>
      <c r="C70" s="21">
        <v>75906</v>
      </c>
      <c r="D70">
        <v>1</v>
      </c>
      <c r="E70">
        <v>1</v>
      </c>
      <c r="F70" s="23">
        <v>0.25</v>
      </c>
      <c r="G70">
        <v>1</v>
      </c>
    </row>
    <row r="71" spans="1:7" x14ac:dyDescent="0.2">
      <c r="A71" s="21">
        <v>115600</v>
      </c>
      <c r="B71" s="21">
        <v>115600</v>
      </c>
      <c r="C71" s="21">
        <v>184086</v>
      </c>
      <c r="D71">
        <v>1</v>
      </c>
      <c r="E71">
        <v>1</v>
      </c>
      <c r="F71" s="23">
        <v>0.20833333333333334</v>
      </c>
      <c r="G71">
        <v>1</v>
      </c>
    </row>
    <row r="72" spans="1:7" x14ac:dyDescent="0.2">
      <c r="A72" s="21">
        <v>48900</v>
      </c>
      <c r="B72" s="21">
        <v>48900</v>
      </c>
      <c r="C72" s="21">
        <v>154321</v>
      </c>
      <c r="D72">
        <v>1</v>
      </c>
      <c r="E72">
        <v>1</v>
      </c>
      <c r="F72" s="23">
        <v>0.25</v>
      </c>
      <c r="G72">
        <v>1</v>
      </c>
    </row>
    <row r="73" spans="1:7" x14ac:dyDescent="0.2">
      <c r="A73" s="21">
        <v>116300</v>
      </c>
      <c r="B73" s="21">
        <v>116300</v>
      </c>
      <c r="C73" s="21">
        <v>116583</v>
      </c>
      <c r="D73">
        <v>1</v>
      </c>
      <c r="E73">
        <v>1</v>
      </c>
      <c r="F73" s="23">
        <v>0.20833333333333334</v>
      </c>
      <c r="G73">
        <v>1</v>
      </c>
    </row>
    <row r="74" spans="1:7" x14ac:dyDescent="0.2">
      <c r="A74" s="21">
        <v>50200</v>
      </c>
      <c r="B74" s="21">
        <v>50200</v>
      </c>
      <c r="C74" s="21">
        <v>189666</v>
      </c>
      <c r="D74">
        <v>1</v>
      </c>
      <c r="E74">
        <v>1</v>
      </c>
      <c r="F74" s="23">
        <v>0.20833333333333334</v>
      </c>
      <c r="G74">
        <v>1</v>
      </c>
    </row>
    <row r="75" spans="1:7" x14ac:dyDescent="0.2">
      <c r="A75" s="21">
        <v>116500</v>
      </c>
      <c r="B75" s="21">
        <v>116500</v>
      </c>
      <c r="C75" s="21">
        <v>137904</v>
      </c>
      <c r="D75">
        <v>1</v>
      </c>
      <c r="E75">
        <v>1</v>
      </c>
      <c r="F75" s="23">
        <v>0.20833333333333334</v>
      </c>
      <c r="G75">
        <v>1</v>
      </c>
    </row>
    <row r="76" spans="1:7" x14ac:dyDescent="0.2">
      <c r="A76" s="21">
        <v>51100</v>
      </c>
      <c r="B76" s="21">
        <v>51100</v>
      </c>
      <c r="C76" s="21">
        <v>155349</v>
      </c>
      <c r="D76">
        <v>1</v>
      </c>
      <c r="E76">
        <v>1</v>
      </c>
      <c r="F76" s="23">
        <v>0.20833333333333334</v>
      </c>
      <c r="G76">
        <v>1</v>
      </c>
    </row>
    <row r="77" spans="1:7" x14ac:dyDescent="0.2">
      <c r="A77" s="21">
        <v>117000</v>
      </c>
      <c r="B77" s="21">
        <v>117000</v>
      </c>
      <c r="C77" s="21">
        <v>107622</v>
      </c>
      <c r="D77">
        <v>1</v>
      </c>
      <c r="E77">
        <v>1</v>
      </c>
      <c r="F77" s="23">
        <v>0.20833333333333334</v>
      </c>
      <c r="G77">
        <v>1</v>
      </c>
    </row>
    <row r="78" spans="1:7" x14ac:dyDescent="0.2">
      <c r="A78" s="21">
        <v>51400</v>
      </c>
      <c r="B78" s="21">
        <v>51400</v>
      </c>
      <c r="C78" s="21">
        <v>90440</v>
      </c>
      <c r="D78">
        <v>1</v>
      </c>
      <c r="E78">
        <v>1</v>
      </c>
      <c r="F78" s="23">
        <v>0.25</v>
      </c>
      <c r="G78">
        <v>1</v>
      </c>
    </row>
    <row r="79" spans="1:7" x14ac:dyDescent="0.2">
      <c r="A79" s="21">
        <v>117900</v>
      </c>
      <c r="B79" s="21">
        <v>117900</v>
      </c>
      <c r="C79" s="21">
        <v>196377</v>
      </c>
      <c r="D79">
        <v>1</v>
      </c>
      <c r="E79">
        <v>1</v>
      </c>
      <c r="F79" s="23">
        <v>0.25</v>
      </c>
      <c r="G79">
        <v>1</v>
      </c>
    </row>
    <row r="80" spans="1:7" x14ac:dyDescent="0.2">
      <c r="A80" s="21">
        <v>52600</v>
      </c>
      <c r="B80" s="21">
        <v>52600</v>
      </c>
      <c r="C80" s="21">
        <v>31594</v>
      </c>
      <c r="D80">
        <v>1</v>
      </c>
      <c r="E80">
        <v>1</v>
      </c>
      <c r="F80" s="23">
        <v>0.20833333333333334</v>
      </c>
      <c r="G80">
        <v>1</v>
      </c>
    </row>
    <row r="81" spans="1:7" x14ac:dyDescent="0.2">
      <c r="A81" s="21">
        <v>118000</v>
      </c>
      <c r="B81" s="21">
        <v>118000</v>
      </c>
      <c r="C81" s="21">
        <v>28870</v>
      </c>
      <c r="D81">
        <v>1</v>
      </c>
      <c r="E81">
        <v>1</v>
      </c>
      <c r="F81" s="23">
        <v>0.20833333333333334</v>
      </c>
      <c r="G81">
        <v>1</v>
      </c>
    </row>
    <row r="82" spans="1:7" x14ac:dyDescent="0.2">
      <c r="A82" s="21">
        <v>54000</v>
      </c>
      <c r="B82" s="21">
        <v>54000</v>
      </c>
      <c r="C82" s="21">
        <v>188982</v>
      </c>
      <c r="D82">
        <v>1</v>
      </c>
      <c r="E82">
        <v>1</v>
      </c>
      <c r="F82" s="23">
        <v>0.25</v>
      </c>
      <c r="G82">
        <v>1</v>
      </c>
    </row>
    <row r="83" spans="1:7" x14ac:dyDescent="0.2">
      <c r="A83" s="21">
        <v>118400</v>
      </c>
      <c r="B83" s="21">
        <v>118400</v>
      </c>
      <c r="C83" s="21">
        <v>49879</v>
      </c>
      <c r="D83">
        <v>1</v>
      </c>
      <c r="E83">
        <v>1</v>
      </c>
      <c r="F83" s="23">
        <v>0.25</v>
      </c>
      <c r="G83">
        <v>1</v>
      </c>
    </row>
    <row r="84" spans="1:7" x14ac:dyDescent="0.2">
      <c r="A84" s="21">
        <v>54700</v>
      </c>
      <c r="B84" s="21">
        <v>54700</v>
      </c>
      <c r="C84" s="21">
        <v>163118</v>
      </c>
      <c r="D84">
        <v>1</v>
      </c>
      <c r="E84">
        <v>1</v>
      </c>
      <c r="F84" s="23">
        <v>0.20833333333333334</v>
      </c>
      <c r="G84">
        <v>1</v>
      </c>
    </row>
    <row r="85" spans="1:7" x14ac:dyDescent="0.2">
      <c r="A85" s="21">
        <v>119200</v>
      </c>
      <c r="B85" s="21">
        <v>119200</v>
      </c>
      <c r="C85" s="21">
        <v>170623</v>
      </c>
      <c r="D85">
        <v>1</v>
      </c>
      <c r="E85">
        <v>1</v>
      </c>
      <c r="F85" s="23">
        <v>0.20833333333333334</v>
      </c>
      <c r="G85">
        <v>1</v>
      </c>
    </row>
    <row r="86" spans="1:7" x14ac:dyDescent="0.2">
      <c r="A86" s="21">
        <v>56000</v>
      </c>
      <c r="B86" s="21">
        <v>56000</v>
      </c>
      <c r="C86" s="21">
        <v>172736</v>
      </c>
      <c r="D86">
        <v>1</v>
      </c>
      <c r="E86">
        <v>1</v>
      </c>
      <c r="F86" s="23">
        <v>0.20833333333333334</v>
      </c>
      <c r="G86">
        <v>1</v>
      </c>
    </row>
    <row r="87" spans="1:7" x14ac:dyDescent="0.2">
      <c r="A87" s="21">
        <v>119800</v>
      </c>
      <c r="B87" s="21">
        <v>119800</v>
      </c>
      <c r="C87" s="21">
        <v>19769</v>
      </c>
      <c r="D87">
        <v>1</v>
      </c>
      <c r="E87">
        <v>1</v>
      </c>
      <c r="F87" s="23">
        <v>0.25</v>
      </c>
      <c r="G87">
        <v>1</v>
      </c>
    </row>
    <row r="88" spans="1:7" x14ac:dyDescent="0.2">
      <c r="A88" s="21">
        <v>57800</v>
      </c>
      <c r="B88" s="21">
        <v>57800</v>
      </c>
      <c r="C88" s="21">
        <v>40228</v>
      </c>
      <c r="D88">
        <v>1</v>
      </c>
      <c r="E88">
        <v>1</v>
      </c>
      <c r="F88" s="23">
        <v>0.20833333333333334</v>
      </c>
      <c r="G88">
        <v>1</v>
      </c>
    </row>
    <row r="89" spans="1:7" x14ac:dyDescent="0.2">
      <c r="A89" s="21">
        <v>120700</v>
      </c>
      <c r="B89" s="21">
        <v>120700</v>
      </c>
      <c r="C89" s="21">
        <v>57010</v>
      </c>
      <c r="D89">
        <v>1</v>
      </c>
      <c r="E89">
        <v>1</v>
      </c>
      <c r="F89" s="23">
        <v>0.25</v>
      </c>
      <c r="G89">
        <v>1</v>
      </c>
    </row>
    <row r="90" spans="1:7" x14ac:dyDescent="0.2">
      <c r="A90" s="21">
        <v>60400</v>
      </c>
      <c r="B90" s="21">
        <v>60400</v>
      </c>
      <c r="C90" s="21">
        <v>4393</v>
      </c>
      <c r="D90">
        <v>1</v>
      </c>
      <c r="E90">
        <v>1</v>
      </c>
      <c r="F90" s="23">
        <v>0.25</v>
      </c>
      <c r="G90">
        <v>1</v>
      </c>
    </row>
    <row r="91" spans="1:7" x14ac:dyDescent="0.2">
      <c r="A91" s="21">
        <v>121100</v>
      </c>
      <c r="B91" s="21">
        <v>121100</v>
      </c>
      <c r="C91" s="21">
        <v>26176</v>
      </c>
      <c r="D91">
        <v>1</v>
      </c>
      <c r="E91">
        <v>1</v>
      </c>
      <c r="F91" s="23">
        <v>0.25</v>
      </c>
      <c r="G91">
        <v>1</v>
      </c>
    </row>
    <row r="92" spans="1:7" x14ac:dyDescent="0.2">
      <c r="A92" s="21">
        <v>61200</v>
      </c>
      <c r="B92" s="21">
        <v>61200</v>
      </c>
      <c r="C92" s="21">
        <v>60994</v>
      </c>
      <c r="D92">
        <v>1</v>
      </c>
      <c r="E92">
        <v>1</v>
      </c>
      <c r="F92" s="23">
        <v>0.20833333333333334</v>
      </c>
      <c r="G92">
        <v>1</v>
      </c>
    </row>
    <row r="93" spans="1:7" x14ac:dyDescent="0.2">
      <c r="A93" s="21">
        <v>121400</v>
      </c>
      <c r="B93" s="21">
        <v>121400</v>
      </c>
      <c r="C93" s="21">
        <v>65755</v>
      </c>
      <c r="D93">
        <v>1</v>
      </c>
      <c r="E93">
        <v>1</v>
      </c>
      <c r="F93" s="23">
        <v>0.25</v>
      </c>
      <c r="G93">
        <v>1</v>
      </c>
    </row>
    <row r="94" spans="1:7" x14ac:dyDescent="0.2">
      <c r="A94" s="21">
        <v>61500</v>
      </c>
      <c r="B94" s="21">
        <v>61500</v>
      </c>
      <c r="C94" s="21">
        <v>168095</v>
      </c>
      <c r="D94">
        <v>1</v>
      </c>
      <c r="E94">
        <v>1</v>
      </c>
      <c r="F94" s="23">
        <v>0.25</v>
      </c>
      <c r="G94">
        <v>1</v>
      </c>
    </row>
    <row r="95" spans="1:7" x14ac:dyDescent="0.2">
      <c r="A95" s="21">
        <v>122900</v>
      </c>
      <c r="B95" s="21">
        <v>122900</v>
      </c>
      <c r="C95" s="21">
        <v>95993</v>
      </c>
      <c r="D95">
        <v>1</v>
      </c>
      <c r="E95">
        <v>1</v>
      </c>
      <c r="F95" s="23">
        <v>0.25</v>
      </c>
      <c r="G95">
        <v>1</v>
      </c>
    </row>
    <row r="96" spans="1:7" x14ac:dyDescent="0.2">
      <c r="A96" s="21">
        <v>62300</v>
      </c>
      <c r="B96" s="21">
        <v>62300</v>
      </c>
      <c r="C96" s="21">
        <v>118214</v>
      </c>
      <c r="D96">
        <v>1</v>
      </c>
      <c r="E96">
        <v>1</v>
      </c>
      <c r="F96" s="23">
        <v>0.20833333333333334</v>
      </c>
      <c r="G96">
        <v>1</v>
      </c>
    </row>
    <row r="97" spans="1:7" x14ac:dyDescent="0.2">
      <c r="A97" s="21">
        <v>123600</v>
      </c>
      <c r="B97" s="21">
        <v>123600</v>
      </c>
      <c r="C97" s="21">
        <v>5429</v>
      </c>
      <c r="D97">
        <v>1</v>
      </c>
      <c r="E97">
        <v>1</v>
      </c>
      <c r="F97" s="23">
        <v>0.20833333333333334</v>
      </c>
      <c r="G97">
        <v>1</v>
      </c>
    </row>
    <row r="98" spans="1:7" x14ac:dyDescent="0.2">
      <c r="A98" s="21">
        <v>62800</v>
      </c>
      <c r="B98" s="21">
        <v>62800</v>
      </c>
      <c r="C98" s="21">
        <v>143788</v>
      </c>
      <c r="D98">
        <v>1</v>
      </c>
      <c r="E98">
        <v>1</v>
      </c>
      <c r="F98" s="23">
        <v>0.20833333333333334</v>
      </c>
      <c r="G98">
        <v>1</v>
      </c>
    </row>
    <row r="99" spans="1:7" x14ac:dyDescent="0.2">
      <c r="A99" s="21">
        <v>125400</v>
      </c>
      <c r="B99" s="21">
        <v>125400</v>
      </c>
      <c r="C99" s="21">
        <v>53324</v>
      </c>
      <c r="D99">
        <v>1</v>
      </c>
      <c r="E99">
        <v>1</v>
      </c>
      <c r="F99" s="23">
        <v>0.20833333333333334</v>
      </c>
      <c r="G99">
        <v>1</v>
      </c>
    </row>
    <row r="100" spans="1:7" x14ac:dyDescent="0.2">
      <c r="A100" s="21">
        <v>63400</v>
      </c>
      <c r="B100" s="21">
        <v>63400</v>
      </c>
      <c r="C100" s="21">
        <v>197728</v>
      </c>
      <c r="D100">
        <v>1</v>
      </c>
      <c r="E100">
        <v>1</v>
      </c>
      <c r="F100" s="23">
        <v>0.20833333333333334</v>
      </c>
      <c r="G100">
        <v>1</v>
      </c>
    </row>
    <row r="101" spans="1:7" x14ac:dyDescent="0.2">
      <c r="A101" s="21">
        <v>125500</v>
      </c>
      <c r="B101" s="21">
        <v>125500</v>
      </c>
      <c r="C101" s="21">
        <v>188628</v>
      </c>
      <c r="D101">
        <v>1</v>
      </c>
      <c r="E101">
        <v>1</v>
      </c>
      <c r="F101" s="23">
        <v>0.25</v>
      </c>
      <c r="G101">
        <v>1</v>
      </c>
    </row>
    <row r="102" spans="1:7" x14ac:dyDescent="0.2">
      <c r="A102" s="21">
        <v>66100</v>
      </c>
      <c r="B102" s="21">
        <v>66100</v>
      </c>
      <c r="C102" s="21">
        <v>179074</v>
      </c>
      <c r="D102">
        <v>1</v>
      </c>
      <c r="E102">
        <v>1</v>
      </c>
      <c r="F102" s="23">
        <v>0.20833333333333334</v>
      </c>
      <c r="G102">
        <v>1</v>
      </c>
    </row>
    <row r="103" spans="1:7" x14ac:dyDescent="0.2">
      <c r="A103" s="21">
        <v>125600</v>
      </c>
      <c r="B103" s="21">
        <v>125600</v>
      </c>
      <c r="C103" s="21">
        <v>109106</v>
      </c>
      <c r="D103">
        <v>1</v>
      </c>
      <c r="E103">
        <v>1</v>
      </c>
      <c r="F103" s="23">
        <v>0.20833333333333334</v>
      </c>
      <c r="G103">
        <v>1</v>
      </c>
    </row>
    <row r="104" spans="1:7" x14ac:dyDescent="0.2">
      <c r="A104" s="21">
        <v>66600</v>
      </c>
      <c r="B104" s="21">
        <v>66600</v>
      </c>
      <c r="C104" s="21">
        <v>37823</v>
      </c>
      <c r="D104">
        <v>1</v>
      </c>
      <c r="E104">
        <v>1</v>
      </c>
      <c r="F104" s="23">
        <v>0.25</v>
      </c>
      <c r="G104">
        <v>1</v>
      </c>
    </row>
    <row r="105" spans="1:7" x14ac:dyDescent="0.2">
      <c r="A105" s="21">
        <v>125900</v>
      </c>
      <c r="B105" s="21">
        <v>125900</v>
      </c>
      <c r="C105" s="21">
        <v>195936</v>
      </c>
      <c r="D105">
        <v>1</v>
      </c>
      <c r="E105">
        <v>1</v>
      </c>
      <c r="F105" s="23">
        <v>0.20833333333333334</v>
      </c>
      <c r="G105">
        <v>1</v>
      </c>
    </row>
    <row r="106" spans="1:7" x14ac:dyDescent="0.2">
      <c r="A106" s="21">
        <v>68800</v>
      </c>
      <c r="B106" s="21">
        <v>68800</v>
      </c>
      <c r="C106" s="21">
        <v>162603</v>
      </c>
      <c r="D106">
        <v>1</v>
      </c>
      <c r="E106">
        <v>1</v>
      </c>
      <c r="F106" s="23">
        <v>0.20833333333333334</v>
      </c>
      <c r="G106">
        <v>1</v>
      </c>
    </row>
    <row r="107" spans="1:7" x14ac:dyDescent="0.2">
      <c r="A107" s="21">
        <v>128000</v>
      </c>
      <c r="B107" s="21">
        <v>128000</v>
      </c>
      <c r="C107" s="21">
        <v>158389</v>
      </c>
      <c r="D107">
        <v>1</v>
      </c>
      <c r="E107">
        <v>1</v>
      </c>
      <c r="F107" s="23">
        <v>0.20833333333333334</v>
      </c>
      <c r="G107">
        <v>1</v>
      </c>
    </row>
    <row r="108" spans="1:7" x14ac:dyDescent="0.2">
      <c r="A108" s="21">
        <v>69800</v>
      </c>
      <c r="B108" s="21">
        <v>69800</v>
      </c>
      <c r="C108" s="21">
        <v>125042</v>
      </c>
      <c r="D108">
        <v>1</v>
      </c>
      <c r="E108">
        <v>1</v>
      </c>
      <c r="F108" s="23">
        <v>0.20833333333333334</v>
      </c>
      <c r="G108">
        <v>1</v>
      </c>
    </row>
    <row r="109" spans="1:7" x14ac:dyDescent="0.2">
      <c r="A109" s="21">
        <v>128100</v>
      </c>
      <c r="B109" s="21">
        <v>128100</v>
      </c>
      <c r="C109" s="21">
        <v>40107</v>
      </c>
      <c r="D109">
        <v>1</v>
      </c>
      <c r="E109">
        <v>1</v>
      </c>
      <c r="F109" s="23">
        <v>0.25</v>
      </c>
      <c r="G109">
        <v>1</v>
      </c>
    </row>
    <row r="110" spans="1:7" x14ac:dyDescent="0.2">
      <c r="A110" s="21">
        <v>70200</v>
      </c>
      <c r="B110" s="21">
        <v>70200</v>
      </c>
      <c r="C110" s="21">
        <v>35536</v>
      </c>
      <c r="D110">
        <v>1</v>
      </c>
      <c r="E110">
        <v>1</v>
      </c>
      <c r="F110" s="23">
        <v>0.20833333333333334</v>
      </c>
      <c r="G110">
        <v>1</v>
      </c>
    </row>
    <row r="111" spans="1:7" x14ac:dyDescent="0.2">
      <c r="A111" s="21">
        <v>128900</v>
      </c>
      <c r="B111" s="21">
        <v>128900</v>
      </c>
      <c r="C111" s="21">
        <v>196960</v>
      </c>
      <c r="D111">
        <v>1</v>
      </c>
      <c r="E111">
        <v>1</v>
      </c>
      <c r="F111" s="23">
        <v>0.20833333333333334</v>
      </c>
      <c r="G111">
        <v>1</v>
      </c>
    </row>
    <row r="112" spans="1:7" x14ac:dyDescent="0.2">
      <c r="A112" s="21">
        <v>70400</v>
      </c>
      <c r="B112" s="21">
        <v>70400</v>
      </c>
      <c r="C112" s="21">
        <v>118603</v>
      </c>
      <c r="D112">
        <v>1</v>
      </c>
      <c r="E112">
        <v>1</v>
      </c>
      <c r="F112" s="23">
        <v>0.20833333333333334</v>
      </c>
      <c r="G112">
        <v>1</v>
      </c>
    </row>
    <row r="113" spans="1:7" x14ac:dyDescent="0.2">
      <c r="A113" s="21">
        <v>129100</v>
      </c>
      <c r="B113" s="21">
        <v>129100</v>
      </c>
      <c r="C113" s="21">
        <v>188404</v>
      </c>
      <c r="D113">
        <v>1</v>
      </c>
      <c r="E113">
        <v>1</v>
      </c>
      <c r="F113" s="23">
        <v>0.20833333333333334</v>
      </c>
      <c r="G113">
        <v>1</v>
      </c>
    </row>
    <row r="114" spans="1:7" x14ac:dyDescent="0.2">
      <c r="A114" s="21">
        <v>70700</v>
      </c>
      <c r="B114" s="21">
        <v>70700</v>
      </c>
      <c r="C114" s="21">
        <v>68602</v>
      </c>
      <c r="D114">
        <v>1</v>
      </c>
      <c r="E114">
        <v>1</v>
      </c>
      <c r="F114" s="23">
        <v>0.25</v>
      </c>
      <c r="G114">
        <v>1</v>
      </c>
    </row>
    <row r="115" spans="1:7" x14ac:dyDescent="0.2">
      <c r="A115" s="21">
        <v>129400</v>
      </c>
      <c r="B115" s="21">
        <v>129400</v>
      </c>
      <c r="C115" s="21">
        <v>57911</v>
      </c>
      <c r="D115">
        <v>1</v>
      </c>
      <c r="E115">
        <v>1</v>
      </c>
      <c r="F115" s="23">
        <v>0.20833333333333334</v>
      </c>
      <c r="G115">
        <v>1</v>
      </c>
    </row>
    <row r="116" spans="1:7" x14ac:dyDescent="0.2">
      <c r="A116" s="21">
        <v>71200</v>
      </c>
      <c r="B116" s="21">
        <v>71200</v>
      </c>
      <c r="C116" s="21">
        <v>95020</v>
      </c>
      <c r="D116">
        <v>1</v>
      </c>
      <c r="E116">
        <v>1</v>
      </c>
      <c r="F116" s="23">
        <v>0.25</v>
      </c>
      <c r="G116">
        <v>1</v>
      </c>
    </row>
    <row r="117" spans="1:7" x14ac:dyDescent="0.2">
      <c r="A117" s="21">
        <v>130800</v>
      </c>
      <c r="B117" s="21">
        <v>130800</v>
      </c>
      <c r="C117" s="21">
        <v>137635</v>
      </c>
      <c r="D117">
        <v>1</v>
      </c>
      <c r="E117">
        <v>1</v>
      </c>
      <c r="F117" s="23">
        <v>0.25</v>
      </c>
      <c r="G117">
        <v>1</v>
      </c>
    </row>
    <row r="118" spans="1:7" x14ac:dyDescent="0.2">
      <c r="A118" s="21">
        <v>72100</v>
      </c>
      <c r="B118" s="21">
        <v>72100</v>
      </c>
      <c r="C118" s="21">
        <v>30902</v>
      </c>
      <c r="D118">
        <v>1</v>
      </c>
      <c r="E118">
        <v>1</v>
      </c>
      <c r="F118" s="23">
        <v>0.20833333333333334</v>
      </c>
      <c r="G118">
        <v>1</v>
      </c>
    </row>
    <row r="119" spans="1:7" x14ac:dyDescent="0.2">
      <c r="A119" s="21">
        <v>131800</v>
      </c>
      <c r="B119" s="21">
        <v>131800</v>
      </c>
      <c r="C119" s="21">
        <v>147936</v>
      </c>
      <c r="D119">
        <v>1</v>
      </c>
      <c r="E119">
        <v>1</v>
      </c>
      <c r="F119" s="23">
        <v>0.20833333333333334</v>
      </c>
      <c r="G119">
        <v>1</v>
      </c>
    </row>
    <row r="120" spans="1:7" x14ac:dyDescent="0.2">
      <c r="A120" s="21">
        <v>72600</v>
      </c>
      <c r="B120" s="21">
        <v>72600</v>
      </c>
      <c r="C120" s="21">
        <v>117892</v>
      </c>
      <c r="D120">
        <v>1</v>
      </c>
      <c r="E120">
        <v>1</v>
      </c>
      <c r="F120" s="23">
        <v>0.25</v>
      </c>
      <c r="G120">
        <v>1</v>
      </c>
    </row>
    <row r="121" spans="1:7" x14ac:dyDescent="0.2">
      <c r="A121" s="21">
        <v>134300</v>
      </c>
      <c r="B121" s="21">
        <v>134300</v>
      </c>
      <c r="C121" s="21">
        <v>145265</v>
      </c>
      <c r="D121">
        <v>1</v>
      </c>
      <c r="E121">
        <v>1</v>
      </c>
      <c r="F121" s="23">
        <v>0.25</v>
      </c>
      <c r="G121">
        <v>1</v>
      </c>
    </row>
    <row r="122" spans="1:7" x14ac:dyDescent="0.2">
      <c r="A122" s="21">
        <v>73800</v>
      </c>
      <c r="B122" s="21">
        <v>73800</v>
      </c>
      <c r="C122" s="21">
        <v>148779</v>
      </c>
      <c r="D122">
        <v>1</v>
      </c>
      <c r="E122">
        <v>1</v>
      </c>
      <c r="F122" s="23">
        <v>0.25</v>
      </c>
      <c r="G122">
        <v>1</v>
      </c>
    </row>
    <row r="123" spans="1:7" x14ac:dyDescent="0.2">
      <c r="A123" s="21">
        <v>134400</v>
      </c>
      <c r="B123" s="21">
        <v>134400</v>
      </c>
      <c r="C123" s="21">
        <v>155849</v>
      </c>
      <c r="D123">
        <v>1</v>
      </c>
      <c r="E123">
        <v>1</v>
      </c>
      <c r="F123" s="23">
        <v>0.20833333333333334</v>
      </c>
      <c r="G123">
        <v>1</v>
      </c>
    </row>
    <row r="124" spans="1:7" x14ac:dyDescent="0.2">
      <c r="A124" s="21">
        <v>74700</v>
      </c>
      <c r="B124" s="21">
        <v>74700</v>
      </c>
      <c r="C124" s="21">
        <v>1557</v>
      </c>
      <c r="D124">
        <v>1</v>
      </c>
      <c r="E124">
        <v>1</v>
      </c>
      <c r="F124" s="23">
        <v>0.25</v>
      </c>
      <c r="G124">
        <v>1</v>
      </c>
    </row>
    <row r="125" spans="1:7" x14ac:dyDescent="0.2">
      <c r="A125" s="21">
        <v>134600</v>
      </c>
      <c r="B125" s="21">
        <v>134600</v>
      </c>
      <c r="C125" s="21">
        <v>59007</v>
      </c>
      <c r="D125">
        <v>1</v>
      </c>
      <c r="E125">
        <v>1</v>
      </c>
      <c r="F125" s="23">
        <v>0.25</v>
      </c>
      <c r="G125">
        <v>1</v>
      </c>
    </row>
    <row r="126" spans="1:7" x14ac:dyDescent="0.2">
      <c r="A126" s="21">
        <v>75100</v>
      </c>
      <c r="B126" s="21">
        <v>75100</v>
      </c>
      <c r="C126" s="21">
        <v>112272</v>
      </c>
      <c r="D126">
        <v>1</v>
      </c>
      <c r="E126">
        <v>1</v>
      </c>
      <c r="F126" s="23">
        <v>0.20833333333333334</v>
      </c>
      <c r="G126">
        <v>1</v>
      </c>
    </row>
    <row r="127" spans="1:7" x14ac:dyDescent="0.2">
      <c r="A127" s="21">
        <v>135500</v>
      </c>
      <c r="B127" s="21">
        <v>135500</v>
      </c>
      <c r="C127" s="21">
        <v>103554</v>
      </c>
      <c r="D127">
        <v>1</v>
      </c>
      <c r="E127">
        <v>1</v>
      </c>
      <c r="F127" s="23">
        <v>0.20833333333333334</v>
      </c>
      <c r="G127">
        <v>1</v>
      </c>
    </row>
    <row r="128" spans="1:7" x14ac:dyDescent="0.2">
      <c r="A128" s="21">
        <v>77000</v>
      </c>
      <c r="B128" s="21">
        <v>77000</v>
      </c>
      <c r="C128" s="21">
        <v>1930</v>
      </c>
      <c r="D128">
        <v>1</v>
      </c>
      <c r="E128">
        <v>1</v>
      </c>
      <c r="F128" s="23">
        <v>0.25</v>
      </c>
      <c r="G128">
        <v>1</v>
      </c>
    </row>
    <row r="129" spans="1:7" x14ac:dyDescent="0.2">
      <c r="A129" s="21">
        <v>135600</v>
      </c>
      <c r="B129" s="21">
        <v>135600</v>
      </c>
      <c r="C129" s="21">
        <v>62804</v>
      </c>
      <c r="D129">
        <v>1</v>
      </c>
      <c r="E129">
        <v>1</v>
      </c>
      <c r="F129" s="23">
        <v>0.20833333333333334</v>
      </c>
      <c r="G129">
        <v>1</v>
      </c>
    </row>
    <row r="130" spans="1:7" x14ac:dyDescent="0.2">
      <c r="A130" s="21">
        <v>199200</v>
      </c>
      <c r="B130" s="21">
        <v>199200</v>
      </c>
      <c r="C130" s="21">
        <v>184750</v>
      </c>
      <c r="D130">
        <v>1</v>
      </c>
      <c r="E130">
        <v>1</v>
      </c>
      <c r="F130" s="23">
        <v>0.25</v>
      </c>
      <c r="G130">
        <v>1</v>
      </c>
    </row>
    <row r="131" spans="1:7" x14ac:dyDescent="0.2">
      <c r="A131" s="21">
        <v>136300</v>
      </c>
      <c r="B131" s="21">
        <v>136300</v>
      </c>
      <c r="C131" s="21">
        <v>108974</v>
      </c>
      <c r="D131">
        <v>1</v>
      </c>
      <c r="E131">
        <v>1</v>
      </c>
      <c r="F131" s="23">
        <v>0.20833333333333334</v>
      </c>
      <c r="G131">
        <v>1</v>
      </c>
    </row>
    <row r="132" spans="1:7" x14ac:dyDescent="0.2">
      <c r="A132" s="21">
        <v>81200</v>
      </c>
      <c r="B132" s="21">
        <v>81200</v>
      </c>
      <c r="C132" s="21">
        <v>38414</v>
      </c>
      <c r="D132">
        <v>1</v>
      </c>
      <c r="E132">
        <v>1</v>
      </c>
      <c r="F132" s="23">
        <v>0.25</v>
      </c>
      <c r="G132">
        <v>1</v>
      </c>
    </row>
    <row r="133" spans="1:7" x14ac:dyDescent="0.2">
      <c r="A133" s="21">
        <v>136800</v>
      </c>
      <c r="B133" s="21">
        <v>136800</v>
      </c>
      <c r="C133" s="21">
        <v>88055</v>
      </c>
      <c r="D133">
        <v>1</v>
      </c>
      <c r="E133">
        <v>1</v>
      </c>
      <c r="F133" s="23">
        <v>0.25</v>
      </c>
      <c r="G133">
        <v>1</v>
      </c>
    </row>
    <row r="134" spans="1:7" x14ac:dyDescent="0.2">
      <c r="A134" s="21">
        <v>81600</v>
      </c>
      <c r="B134" s="21">
        <v>81600</v>
      </c>
      <c r="C134" s="21">
        <v>9318</v>
      </c>
      <c r="D134">
        <v>1</v>
      </c>
      <c r="E134">
        <v>1</v>
      </c>
      <c r="F134" s="23">
        <v>0.20833333333333334</v>
      </c>
      <c r="G134">
        <v>1</v>
      </c>
    </row>
    <row r="135" spans="1:7" x14ac:dyDescent="0.2">
      <c r="A135" s="21">
        <v>137200</v>
      </c>
      <c r="B135" s="21">
        <v>137200</v>
      </c>
      <c r="C135" s="21">
        <v>88037</v>
      </c>
      <c r="D135">
        <v>1</v>
      </c>
      <c r="E135">
        <v>1</v>
      </c>
      <c r="F135" s="23">
        <v>0.20833333333333334</v>
      </c>
      <c r="G135">
        <v>1</v>
      </c>
    </row>
    <row r="136" spans="1:7" x14ac:dyDescent="0.2">
      <c r="A136" s="21">
        <v>83000</v>
      </c>
      <c r="B136" s="21">
        <v>83000</v>
      </c>
      <c r="C136" s="21">
        <v>101352</v>
      </c>
      <c r="D136">
        <v>1</v>
      </c>
      <c r="E136">
        <v>1</v>
      </c>
      <c r="F136" s="23">
        <v>0.20833333333333334</v>
      </c>
      <c r="G136">
        <v>1</v>
      </c>
    </row>
    <row r="137" spans="1:7" x14ac:dyDescent="0.2">
      <c r="A137" s="21">
        <v>137600</v>
      </c>
      <c r="B137" s="21">
        <v>137600</v>
      </c>
      <c r="C137" s="21">
        <v>180667</v>
      </c>
      <c r="D137">
        <v>1</v>
      </c>
      <c r="E137">
        <v>1</v>
      </c>
      <c r="F137" s="23">
        <v>0.20833333333333334</v>
      </c>
      <c r="G137">
        <v>1</v>
      </c>
    </row>
    <row r="138" spans="1:7" x14ac:dyDescent="0.2">
      <c r="A138" s="21">
        <v>84300</v>
      </c>
      <c r="B138" s="21">
        <v>84300</v>
      </c>
      <c r="C138" s="21">
        <v>26303</v>
      </c>
      <c r="D138">
        <v>1</v>
      </c>
      <c r="E138">
        <v>1</v>
      </c>
      <c r="F138" s="23">
        <v>0.20833333333333334</v>
      </c>
      <c r="G138">
        <v>1</v>
      </c>
    </row>
    <row r="139" spans="1:7" x14ac:dyDescent="0.2">
      <c r="A139" s="21">
        <v>137900</v>
      </c>
      <c r="B139" s="21">
        <v>137900</v>
      </c>
      <c r="C139" s="21">
        <v>165352</v>
      </c>
      <c r="D139">
        <v>1</v>
      </c>
      <c r="E139">
        <v>1</v>
      </c>
      <c r="F139" s="23">
        <v>0.20833333333333334</v>
      </c>
      <c r="G139">
        <v>1</v>
      </c>
    </row>
    <row r="140" spans="1:7" x14ac:dyDescent="0.2">
      <c r="A140" s="21">
        <v>84900</v>
      </c>
      <c r="B140" s="21">
        <v>84900</v>
      </c>
      <c r="C140" s="21">
        <v>13864</v>
      </c>
      <c r="D140">
        <v>1</v>
      </c>
      <c r="E140">
        <v>1</v>
      </c>
      <c r="F140" s="23">
        <v>0.20833333333333334</v>
      </c>
      <c r="G140">
        <v>1</v>
      </c>
    </row>
    <row r="141" spans="1:7" x14ac:dyDescent="0.2">
      <c r="A141" s="21">
        <v>138700</v>
      </c>
      <c r="B141" s="21">
        <v>138700</v>
      </c>
      <c r="C141" s="21">
        <v>31123</v>
      </c>
      <c r="D141">
        <v>1</v>
      </c>
      <c r="E141">
        <v>1</v>
      </c>
      <c r="F141" s="23">
        <v>0.25</v>
      </c>
      <c r="G141">
        <v>1</v>
      </c>
    </row>
    <row r="142" spans="1:7" x14ac:dyDescent="0.2">
      <c r="A142" s="21">
        <v>85600</v>
      </c>
      <c r="B142" s="21">
        <v>85600</v>
      </c>
      <c r="C142" s="21">
        <v>165798</v>
      </c>
      <c r="D142">
        <v>1</v>
      </c>
      <c r="E142">
        <v>1</v>
      </c>
      <c r="F142" s="23">
        <v>0.20833333333333334</v>
      </c>
      <c r="G142">
        <v>1</v>
      </c>
    </row>
    <row r="143" spans="1:7" x14ac:dyDescent="0.2">
      <c r="A143" s="21">
        <v>139000</v>
      </c>
      <c r="B143" s="21">
        <v>139000</v>
      </c>
      <c r="C143" s="21">
        <v>158590</v>
      </c>
      <c r="D143">
        <v>1</v>
      </c>
      <c r="E143">
        <v>1</v>
      </c>
      <c r="F143" s="23">
        <v>0.25</v>
      </c>
      <c r="G143">
        <v>1</v>
      </c>
    </row>
    <row r="144" spans="1:7" x14ac:dyDescent="0.2">
      <c r="A144" s="21">
        <v>86200</v>
      </c>
      <c r="B144" s="21">
        <v>86200</v>
      </c>
      <c r="C144" s="21">
        <v>77355</v>
      </c>
      <c r="D144">
        <v>1</v>
      </c>
      <c r="E144">
        <v>1</v>
      </c>
      <c r="F144" s="23">
        <v>0.25</v>
      </c>
      <c r="G144">
        <v>1</v>
      </c>
    </row>
    <row r="145" spans="1:7" x14ac:dyDescent="0.2">
      <c r="A145" s="21">
        <v>139500</v>
      </c>
      <c r="B145" s="21">
        <v>139500</v>
      </c>
      <c r="C145" s="21">
        <v>90706</v>
      </c>
      <c r="D145">
        <v>1</v>
      </c>
      <c r="E145">
        <v>1</v>
      </c>
      <c r="F145" s="23">
        <v>0.20833333333333334</v>
      </c>
      <c r="G145">
        <v>1</v>
      </c>
    </row>
    <row r="146" spans="1:7" x14ac:dyDescent="0.2">
      <c r="A146" s="21">
        <v>87300</v>
      </c>
      <c r="B146" s="21">
        <v>87300</v>
      </c>
      <c r="C146" s="21">
        <v>81897</v>
      </c>
      <c r="D146">
        <v>1</v>
      </c>
      <c r="E146">
        <v>1</v>
      </c>
      <c r="F146" s="23">
        <v>0.20833333333333334</v>
      </c>
      <c r="G146">
        <v>1</v>
      </c>
    </row>
    <row r="147" spans="1:7" x14ac:dyDescent="0.2">
      <c r="A147" s="21">
        <v>140000</v>
      </c>
      <c r="B147" s="21">
        <v>140000</v>
      </c>
      <c r="C147" s="21">
        <v>94501</v>
      </c>
      <c r="D147">
        <v>1</v>
      </c>
      <c r="E147">
        <v>1</v>
      </c>
      <c r="F147" s="23">
        <v>0.20833333333333334</v>
      </c>
      <c r="G147">
        <v>1</v>
      </c>
    </row>
    <row r="148" spans="1:7" x14ac:dyDescent="0.2">
      <c r="A148" s="21">
        <v>88400</v>
      </c>
      <c r="B148" s="21">
        <v>88400</v>
      </c>
      <c r="C148" s="21">
        <v>121138</v>
      </c>
      <c r="D148">
        <v>1</v>
      </c>
      <c r="E148">
        <v>1</v>
      </c>
      <c r="F148" s="23">
        <v>0.20833333333333334</v>
      </c>
      <c r="G148">
        <v>1</v>
      </c>
    </row>
    <row r="149" spans="1:7" x14ac:dyDescent="0.2">
      <c r="A149" s="21">
        <v>140300</v>
      </c>
      <c r="B149" s="21">
        <v>140300</v>
      </c>
      <c r="C149" s="21">
        <v>5112</v>
      </c>
      <c r="D149">
        <v>1</v>
      </c>
      <c r="E149">
        <v>1</v>
      </c>
      <c r="F149" s="23">
        <v>0.25</v>
      </c>
      <c r="G149">
        <v>1</v>
      </c>
    </row>
    <row r="150" spans="1:7" x14ac:dyDescent="0.2">
      <c r="A150" s="21">
        <v>88800</v>
      </c>
      <c r="B150" s="21">
        <v>88800</v>
      </c>
      <c r="C150" s="21">
        <v>28358</v>
      </c>
      <c r="D150">
        <v>1</v>
      </c>
      <c r="E150">
        <v>1</v>
      </c>
      <c r="F150" s="23">
        <v>0.20833333333333334</v>
      </c>
      <c r="G150">
        <v>1</v>
      </c>
    </row>
    <row r="151" spans="1:7" x14ac:dyDescent="0.2">
      <c r="A151" s="21">
        <v>140800</v>
      </c>
      <c r="B151" s="21">
        <v>140800</v>
      </c>
      <c r="C151" s="21">
        <v>88536</v>
      </c>
      <c r="D151">
        <v>1</v>
      </c>
      <c r="E151">
        <v>1</v>
      </c>
      <c r="F151" s="23">
        <v>0.20833333333333334</v>
      </c>
      <c r="G151">
        <v>1</v>
      </c>
    </row>
    <row r="152" spans="1:7" x14ac:dyDescent="0.2">
      <c r="A152" s="21">
        <v>89100</v>
      </c>
      <c r="B152" s="21">
        <v>89100</v>
      </c>
      <c r="C152" s="21">
        <v>13385</v>
      </c>
      <c r="D152">
        <v>1</v>
      </c>
      <c r="E152">
        <v>1</v>
      </c>
      <c r="F152" s="23">
        <v>0.20833333333333334</v>
      </c>
      <c r="G152">
        <v>1</v>
      </c>
    </row>
    <row r="153" spans="1:7" x14ac:dyDescent="0.2">
      <c r="A153" s="21">
        <v>141100</v>
      </c>
      <c r="B153" s="21">
        <v>141100</v>
      </c>
      <c r="C153" s="21">
        <v>74073</v>
      </c>
      <c r="D153">
        <v>1</v>
      </c>
      <c r="E153">
        <v>1</v>
      </c>
      <c r="F153" s="23">
        <v>0.20833333333333334</v>
      </c>
      <c r="G153">
        <v>1</v>
      </c>
    </row>
    <row r="154" spans="1:7" x14ac:dyDescent="0.2">
      <c r="A154" s="21">
        <v>90400</v>
      </c>
      <c r="B154" s="21">
        <v>90400</v>
      </c>
      <c r="C154" s="21">
        <v>110279</v>
      </c>
      <c r="D154">
        <v>1</v>
      </c>
      <c r="E154">
        <v>1</v>
      </c>
      <c r="F154" s="23">
        <v>0.20833333333333334</v>
      </c>
      <c r="G154">
        <v>1</v>
      </c>
    </row>
    <row r="155" spans="1:7" x14ac:dyDescent="0.2">
      <c r="A155" s="21">
        <v>142400</v>
      </c>
      <c r="B155" s="21">
        <v>142400</v>
      </c>
      <c r="C155" s="21">
        <v>21307</v>
      </c>
      <c r="D155">
        <v>1</v>
      </c>
      <c r="E155">
        <v>1</v>
      </c>
      <c r="F155" s="23">
        <v>0.20833333333333334</v>
      </c>
      <c r="G155">
        <v>1</v>
      </c>
    </row>
    <row r="156" spans="1:7" x14ac:dyDescent="0.2">
      <c r="A156" s="21">
        <v>91400</v>
      </c>
      <c r="B156" s="21">
        <v>91400</v>
      </c>
      <c r="C156" s="21">
        <v>48236</v>
      </c>
      <c r="D156">
        <v>1</v>
      </c>
      <c r="E156">
        <v>1</v>
      </c>
      <c r="F156" s="23">
        <v>0.25</v>
      </c>
      <c r="G156">
        <v>1</v>
      </c>
    </row>
    <row r="157" spans="1:7" x14ac:dyDescent="0.2">
      <c r="A157" s="21">
        <v>143900</v>
      </c>
      <c r="B157" s="21">
        <v>143900</v>
      </c>
      <c r="C157" s="21">
        <v>193413</v>
      </c>
      <c r="D157">
        <v>1</v>
      </c>
      <c r="E157">
        <v>1</v>
      </c>
      <c r="F157" s="23">
        <v>0.25</v>
      </c>
      <c r="G157">
        <v>1</v>
      </c>
    </row>
    <row r="158" spans="1:7" x14ac:dyDescent="0.2">
      <c r="A158" s="21">
        <v>92400</v>
      </c>
      <c r="B158" s="21">
        <v>92400</v>
      </c>
      <c r="C158" s="21">
        <v>104257</v>
      </c>
      <c r="D158">
        <v>1</v>
      </c>
      <c r="E158">
        <v>1</v>
      </c>
      <c r="F158" s="23">
        <v>0.20833333333333334</v>
      </c>
      <c r="G158">
        <v>1</v>
      </c>
    </row>
    <row r="159" spans="1:7" x14ac:dyDescent="0.2">
      <c r="A159" s="21">
        <v>145000</v>
      </c>
      <c r="B159" s="21">
        <v>145000</v>
      </c>
      <c r="C159" s="21">
        <v>6631</v>
      </c>
      <c r="D159">
        <v>1</v>
      </c>
      <c r="E159">
        <v>1</v>
      </c>
      <c r="F159" s="23">
        <v>0.20833333333333334</v>
      </c>
      <c r="G159">
        <v>1</v>
      </c>
    </row>
    <row r="160" spans="1:7" x14ac:dyDescent="0.2">
      <c r="A160" s="21">
        <v>94000</v>
      </c>
      <c r="B160" s="21">
        <v>94000</v>
      </c>
      <c r="C160" s="21">
        <v>38533</v>
      </c>
      <c r="D160">
        <v>1</v>
      </c>
      <c r="E160">
        <v>1</v>
      </c>
      <c r="F160" s="23">
        <v>0.20833333333333334</v>
      </c>
      <c r="G160">
        <v>1</v>
      </c>
    </row>
    <row r="161" spans="1:7" x14ac:dyDescent="0.2">
      <c r="A161" s="21">
        <v>145500</v>
      </c>
      <c r="B161" s="21">
        <v>145500</v>
      </c>
      <c r="C161" s="21">
        <v>101987</v>
      </c>
      <c r="D161">
        <v>1</v>
      </c>
      <c r="E161">
        <v>1</v>
      </c>
      <c r="F161" s="23">
        <v>0.20833333333333334</v>
      </c>
      <c r="G161">
        <v>1</v>
      </c>
    </row>
    <row r="162" spans="1:7" x14ac:dyDescent="0.2">
      <c r="A162" s="21">
        <v>199000</v>
      </c>
      <c r="B162" s="21">
        <v>199000</v>
      </c>
      <c r="C162" s="21">
        <v>142823</v>
      </c>
      <c r="D162">
        <v>1</v>
      </c>
      <c r="E162">
        <v>1</v>
      </c>
      <c r="F162" s="23">
        <v>0.25</v>
      </c>
      <c r="G162">
        <v>1</v>
      </c>
    </row>
    <row r="163" spans="1:7" x14ac:dyDescent="0.2">
      <c r="A163" s="21">
        <v>145600</v>
      </c>
      <c r="B163" s="21">
        <v>145600</v>
      </c>
      <c r="C163" s="21">
        <v>141822</v>
      </c>
      <c r="D163">
        <v>1</v>
      </c>
      <c r="E163">
        <v>1</v>
      </c>
      <c r="F163" s="23">
        <v>0.25</v>
      </c>
      <c r="G163">
        <v>1</v>
      </c>
    </row>
    <row r="164" spans="1:7" x14ac:dyDescent="0.2">
      <c r="A164" s="21">
        <v>97100</v>
      </c>
      <c r="B164" s="21">
        <v>97100</v>
      </c>
      <c r="C164" s="21">
        <v>105817</v>
      </c>
      <c r="D164">
        <v>1</v>
      </c>
      <c r="E164">
        <v>1</v>
      </c>
      <c r="F164" s="23">
        <v>0.20833333333333334</v>
      </c>
      <c r="G164">
        <v>1</v>
      </c>
    </row>
    <row r="165" spans="1:7" x14ac:dyDescent="0.2">
      <c r="A165" s="21">
        <v>146400</v>
      </c>
      <c r="B165" s="21">
        <v>146400</v>
      </c>
      <c r="C165" s="21">
        <v>152438</v>
      </c>
      <c r="D165">
        <v>1</v>
      </c>
      <c r="E165">
        <v>1</v>
      </c>
      <c r="F165" s="23">
        <v>0.25</v>
      </c>
      <c r="G165">
        <v>1</v>
      </c>
    </row>
    <row r="166" spans="1:7" x14ac:dyDescent="0.2">
      <c r="A166" s="21">
        <v>97600</v>
      </c>
      <c r="B166" s="21">
        <v>97600</v>
      </c>
      <c r="C166" s="21">
        <v>119127</v>
      </c>
      <c r="D166">
        <v>1</v>
      </c>
      <c r="E166">
        <v>1</v>
      </c>
      <c r="F166" s="23">
        <v>0.20833333333333334</v>
      </c>
      <c r="G166">
        <v>1</v>
      </c>
    </row>
    <row r="167" spans="1:7" x14ac:dyDescent="0.2">
      <c r="A167" s="21">
        <v>148400</v>
      </c>
      <c r="B167" s="21">
        <v>148400</v>
      </c>
      <c r="C167" s="21">
        <v>182302</v>
      </c>
      <c r="D167">
        <v>1</v>
      </c>
      <c r="E167">
        <v>1</v>
      </c>
      <c r="F167" s="23">
        <v>0.20833333333333334</v>
      </c>
      <c r="G167">
        <v>1</v>
      </c>
    </row>
    <row r="168" spans="1:7" x14ac:dyDescent="0.2">
      <c r="A168" s="21">
        <v>16200</v>
      </c>
      <c r="B168" s="21">
        <v>16200</v>
      </c>
      <c r="C168" s="21">
        <v>75955</v>
      </c>
      <c r="D168">
        <v>1</v>
      </c>
      <c r="E168">
        <v>1</v>
      </c>
      <c r="F168" s="23">
        <v>0.25</v>
      </c>
      <c r="G168">
        <v>1</v>
      </c>
    </row>
    <row r="169" spans="1:7" x14ac:dyDescent="0.2">
      <c r="A169" s="21">
        <v>148500</v>
      </c>
      <c r="B169" s="21">
        <v>148500</v>
      </c>
      <c r="C169" s="21">
        <v>4756</v>
      </c>
      <c r="D169">
        <v>1</v>
      </c>
      <c r="E169">
        <v>1</v>
      </c>
      <c r="F169" s="23">
        <v>0.25</v>
      </c>
      <c r="G169">
        <v>1</v>
      </c>
    </row>
    <row r="170" spans="1:7" x14ac:dyDescent="0.2">
      <c r="A170" s="21">
        <v>18000</v>
      </c>
      <c r="B170" s="21">
        <v>18000</v>
      </c>
      <c r="C170" s="21">
        <v>166874</v>
      </c>
      <c r="D170">
        <v>1</v>
      </c>
      <c r="E170">
        <v>1</v>
      </c>
      <c r="F170" s="23">
        <v>0.25</v>
      </c>
      <c r="G170">
        <v>1</v>
      </c>
    </row>
    <row r="171" spans="1:7" x14ac:dyDescent="0.2">
      <c r="A171" s="21">
        <v>149600</v>
      </c>
      <c r="B171" s="21">
        <v>149600</v>
      </c>
      <c r="C171" s="21">
        <v>169586</v>
      </c>
      <c r="D171">
        <v>1</v>
      </c>
      <c r="E171">
        <v>1</v>
      </c>
      <c r="F171" s="23">
        <v>0.25</v>
      </c>
      <c r="G171">
        <v>1</v>
      </c>
    </row>
    <row r="172" spans="1:7" x14ac:dyDescent="0.2">
      <c r="A172" s="21">
        <v>22500</v>
      </c>
      <c r="B172" s="21">
        <v>22500</v>
      </c>
      <c r="C172" s="21">
        <v>164291</v>
      </c>
      <c r="D172">
        <v>1</v>
      </c>
      <c r="E172">
        <v>1</v>
      </c>
      <c r="F172" s="23">
        <v>0.20833333333333334</v>
      </c>
      <c r="G172">
        <v>1</v>
      </c>
    </row>
    <row r="173" spans="1:7" x14ac:dyDescent="0.2">
      <c r="A173" s="21">
        <v>150500</v>
      </c>
      <c r="B173" s="21">
        <v>150500</v>
      </c>
      <c r="C173" s="21">
        <v>150755</v>
      </c>
      <c r="D173">
        <v>1</v>
      </c>
      <c r="E173">
        <v>1</v>
      </c>
      <c r="F173" s="23">
        <v>0.20833333333333334</v>
      </c>
      <c r="G173">
        <v>1</v>
      </c>
    </row>
    <row r="174" spans="1:7" x14ac:dyDescent="0.2">
      <c r="A174" s="21">
        <v>25500</v>
      </c>
      <c r="B174" s="21">
        <v>25500</v>
      </c>
      <c r="C174" s="21">
        <v>45983</v>
      </c>
      <c r="D174">
        <v>1</v>
      </c>
      <c r="E174">
        <v>1</v>
      </c>
      <c r="F174" s="23">
        <v>0.20833333333333334</v>
      </c>
      <c r="G174">
        <v>1</v>
      </c>
    </row>
    <row r="175" spans="1:7" x14ac:dyDescent="0.2">
      <c r="A175" s="21">
        <v>150600</v>
      </c>
      <c r="B175" s="21">
        <v>150600</v>
      </c>
      <c r="C175" s="21">
        <v>127745</v>
      </c>
      <c r="D175">
        <v>1</v>
      </c>
      <c r="E175">
        <v>1</v>
      </c>
      <c r="F175" s="23">
        <v>0.20833333333333334</v>
      </c>
      <c r="G175">
        <v>1</v>
      </c>
    </row>
    <row r="176" spans="1:7" x14ac:dyDescent="0.2">
      <c r="A176" s="21">
        <v>27500</v>
      </c>
      <c r="B176" s="21">
        <v>27500</v>
      </c>
      <c r="C176" s="21">
        <v>5593</v>
      </c>
      <c r="D176">
        <v>1</v>
      </c>
      <c r="E176">
        <v>1</v>
      </c>
      <c r="F176" s="23">
        <v>0.20833333333333334</v>
      </c>
      <c r="G176">
        <v>1</v>
      </c>
    </row>
    <row r="177" spans="1:7" x14ac:dyDescent="0.2">
      <c r="A177" s="21">
        <v>151300</v>
      </c>
      <c r="B177" s="21">
        <v>151300</v>
      </c>
      <c r="C177" s="21">
        <v>57034</v>
      </c>
      <c r="D177">
        <v>1</v>
      </c>
      <c r="E177">
        <v>1</v>
      </c>
      <c r="F177" s="23">
        <v>0.20833333333333334</v>
      </c>
      <c r="G177">
        <v>1</v>
      </c>
    </row>
    <row r="178" spans="1:7" x14ac:dyDescent="0.2">
      <c r="A178" s="21">
        <v>29400</v>
      </c>
      <c r="B178" s="21">
        <v>29400</v>
      </c>
      <c r="C178" s="21">
        <v>123124</v>
      </c>
      <c r="D178">
        <v>1</v>
      </c>
      <c r="E178">
        <v>1</v>
      </c>
      <c r="F178" s="23">
        <v>0.20833333333333334</v>
      </c>
      <c r="G178">
        <v>1</v>
      </c>
    </row>
    <row r="179" spans="1:7" x14ac:dyDescent="0.2">
      <c r="A179" s="21">
        <v>152400</v>
      </c>
      <c r="B179" s="21">
        <v>152400</v>
      </c>
      <c r="C179" s="21">
        <v>178120</v>
      </c>
      <c r="D179">
        <v>1</v>
      </c>
      <c r="E179">
        <v>1</v>
      </c>
      <c r="F179" s="23">
        <v>0.25</v>
      </c>
      <c r="G179">
        <v>1</v>
      </c>
    </row>
    <row r="180" spans="1:7" x14ac:dyDescent="0.2">
      <c r="A180" s="21">
        <v>32900</v>
      </c>
      <c r="B180" s="21">
        <v>32900</v>
      </c>
      <c r="C180" s="21">
        <v>43473</v>
      </c>
      <c r="D180">
        <v>1</v>
      </c>
      <c r="E180">
        <v>1</v>
      </c>
      <c r="F180" s="23">
        <v>0.20833333333333334</v>
      </c>
      <c r="G180">
        <v>1</v>
      </c>
    </row>
    <row r="181" spans="1:7" x14ac:dyDescent="0.2">
      <c r="A181" s="21">
        <v>153600</v>
      </c>
      <c r="B181" s="21">
        <v>153600</v>
      </c>
      <c r="C181" s="21">
        <v>107743</v>
      </c>
      <c r="D181">
        <v>1</v>
      </c>
      <c r="E181">
        <v>1</v>
      </c>
      <c r="F181" s="23">
        <v>0.20833333333333334</v>
      </c>
      <c r="G181">
        <v>1</v>
      </c>
    </row>
    <row r="182" spans="1:7" x14ac:dyDescent="0.2">
      <c r="A182" s="21">
        <v>33800</v>
      </c>
      <c r="B182" s="21">
        <v>33800</v>
      </c>
      <c r="C182" s="21">
        <v>118706</v>
      </c>
      <c r="D182">
        <v>1</v>
      </c>
      <c r="E182">
        <v>1</v>
      </c>
      <c r="F182" s="23">
        <v>0.20833333333333334</v>
      </c>
      <c r="G182">
        <v>1</v>
      </c>
    </row>
    <row r="183" spans="1:7" x14ac:dyDescent="0.2">
      <c r="A183" s="21">
        <v>153800</v>
      </c>
      <c r="B183" s="21">
        <v>153800</v>
      </c>
      <c r="C183" s="21">
        <v>60342</v>
      </c>
      <c r="D183">
        <v>1</v>
      </c>
      <c r="E183">
        <v>1</v>
      </c>
      <c r="F183" s="23">
        <v>0.20833333333333334</v>
      </c>
      <c r="G183">
        <v>1</v>
      </c>
    </row>
    <row r="184" spans="1:7" x14ac:dyDescent="0.2">
      <c r="A184" s="21">
        <v>38200</v>
      </c>
      <c r="B184" s="21">
        <v>38200</v>
      </c>
      <c r="C184" s="21">
        <v>121950</v>
      </c>
      <c r="D184">
        <v>1</v>
      </c>
      <c r="E184">
        <v>1</v>
      </c>
      <c r="F184" s="23">
        <v>0.20833333333333334</v>
      </c>
      <c r="G184">
        <v>1</v>
      </c>
    </row>
    <row r="185" spans="1:7" x14ac:dyDescent="0.2">
      <c r="A185" s="21">
        <v>154300</v>
      </c>
      <c r="B185" s="21">
        <v>154300</v>
      </c>
      <c r="C185" s="21">
        <v>74688</v>
      </c>
      <c r="D185">
        <v>1</v>
      </c>
      <c r="E185">
        <v>1</v>
      </c>
      <c r="F185" s="23">
        <v>0.20833333333333334</v>
      </c>
      <c r="G185">
        <v>1</v>
      </c>
    </row>
    <row r="186" spans="1:7" x14ac:dyDescent="0.2">
      <c r="A186" s="21">
        <v>39300</v>
      </c>
      <c r="B186" s="21">
        <v>39300</v>
      </c>
      <c r="C186" s="21">
        <v>71583</v>
      </c>
      <c r="D186">
        <v>1</v>
      </c>
      <c r="E186">
        <v>1</v>
      </c>
      <c r="F186" s="23">
        <v>0.25</v>
      </c>
      <c r="G186">
        <v>1</v>
      </c>
    </row>
    <row r="187" spans="1:7" x14ac:dyDescent="0.2">
      <c r="A187" s="21">
        <v>154500</v>
      </c>
      <c r="B187" s="21">
        <v>154500</v>
      </c>
      <c r="C187" s="21">
        <v>30215</v>
      </c>
      <c r="D187">
        <v>1</v>
      </c>
      <c r="E187">
        <v>1</v>
      </c>
      <c r="F187" s="23">
        <v>0.25</v>
      </c>
      <c r="G187">
        <v>1</v>
      </c>
    </row>
    <row r="188" spans="1:7" x14ac:dyDescent="0.2">
      <c r="A188" s="21">
        <v>41000</v>
      </c>
      <c r="B188" s="21">
        <v>41000</v>
      </c>
      <c r="C188" s="21">
        <v>709</v>
      </c>
      <c r="D188">
        <v>1</v>
      </c>
      <c r="E188">
        <v>1</v>
      </c>
      <c r="F188" s="23">
        <v>0.20833333333333334</v>
      </c>
      <c r="G188">
        <v>1</v>
      </c>
    </row>
    <row r="189" spans="1:7" x14ac:dyDescent="0.2">
      <c r="A189" s="21">
        <v>155200</v>
      </c>
      <c r="B189" s="21">
        <v>155200</v>
      </c>
      <c r="C189" s="21">
        <v>37754</v>
      </c>
      <c r="D189">
        <v>1</v>
      </c>
      <c r="E189">
        <v>1</v>
      </c>
      <c r="F189" s="23">
        <v>0.25</v>
      </c>
      <c r="G189">
        <v>1</v>
      </c>
    </row>
    <row r="190" spans="1:7" x14ac:dyDescent="0.2">
      <c r="A190" s="21">
        <v>42800</v>
      </c>
      <c r="B190" s="21">
        <v>42800</v>
      </c>
      <c r="C190" s="21">
        <v>179356</v>
      </c>
      <c r="D190">
        <v>1</v>
      </c>
      <c r="E190">
        <v>1</v>
      </c>
      <c r="F190" s="23">
        <v>0.25</v>
      </c>
      <c r="G190">
        <v>1</v>
      </c>
    </row>
    <row r="191" spans="1:7" x14ac:dyDescent="0.2">
      <c r="A191" s="21">
        <v>157300</v>
      </c>
      <c r="B191" s="21">
        <v>157300</v>
      </c>
      <c r="C191" s="21">
        <v>11167</v>
      </c>
      <c r="D191">
        <v>1</v>
      </c>
      <c r="E191">
        <v>1</v>
      </c>
      <c r="F191" s="23">
        <v>0.20833333333333334</v>
      </c>
      <c r="G191">
        <v>1</v>
      </c>
    </row>
    <row r="192" spans="1:7" x14ac:dyDescent="0.2">
      <c r="A192" s="21">
        <v>45300</v>
      </c>
      <c r="B192" s="21">
        <v>45300</v>
      </c>
      <c r="C192" s="21">
        <v>99361</v>
      </c>
      <c r="D192">
        <v>1</v>
      </c>
      <c r="E192">
        <v>1</v>
      </c>
      <c r="F192" s="23">
        <v>0.20833333333333334</v>
      </c>
      <c r="G192">
        <v>1</v>
      </c>
    </row>
    <row r="193" spans="1:7" x14ac:dyDescent="0.2">
      <c r="A193" s="21">
        <v>158100</v>
      </c>
      <c r="B193" s="21">
        <v>158100</v>
      </c>
      <c r="C193" s="21">
        <v>145243</v>
      </c>
      <c r="D193">
        <v>1</v>
      </c>
      <c r="E193">
        <v>1</v>
      </c>
      <c r="F193" s="23">
        <v>0.20833333333333334</v>
      </c>
      <c r="G193">
        <v>1</v>
      </c>
    </row>
    <row r="194" spans="1:7" x14ac:dyDescent="0.2">
      <c r="A194" s="21">
        <v>46300</v>
      </c>
      <c r="B194" s="21">
        <v>46300</v>
      </c>
      <c r="C194" s="21">
        <v>186885</v>
      </c>
      <c r="D194">
        <v>1</v>
      </c>
      <c r="E194">
        <v>1</v>
      </c>
      <c r="F194" s="23">
        <v>0.20833333333333334</v>
      </c>
      <c r="G194">
        <v>1</v>
      </c>
    </row>
    <row r="195" spans="1:7" x14ac:dyDescent="0.2">
      <c r="A195" s="21">
        <v>159800</v>
      </c>
      <c r="B195" s="21">
        <v>159800</v>
      </c>
      <c r="C195" s="21">
        <v>11108</v>
      </c>
      <c r="D195">
        <v>1</v>
      </c>
      <c r="E195">
        <v>1</v>
      </c>
      <c r="F195" s="23">
        <v>0.25</v>
      </c>
      <c r="G195">
        <v>1</v>
      </c>
    </row>
    <row r="196" spans="1:7" x14ac:dyDescent="0.2">
      <c r="A196" s="21">
        <v>48800</v>
      </c>
      <c r="B196" s="21">
        <v>48800</v>
      </c>
      <c r="C196" s="21">
        <v>175020</v>
      </c>
      <c r="D196">
        <v>1</v>
      </c>
      <c r="E196">
        <v>1</v>
      </c>
      <c r="F196" s="23">
        <v>0.20833333333333334</v>
      </c>
      <c r="G196">
        <v>1</v>
      </c>
    </row>
    <row r="197" spans="1:7" x14ac:dyDescent="0.2">
      <c r="A197" s="21">
        <v>160400</v>
      </c>
      <c r="B197" s="21">
        <v>160400</v>
      </c>
      <c r="C197" s="21">
        <v>1210</v>
      </c>
      <c r="D197">
        <v>1</v>
      </c>
      <c r="E197">
        <v>1</v>
      </c>
      <c r="F197" s="23">
        <v>0.25</v>
      </c>
      <c r="G197">
        <v>1</v>
      </c>
    </row>
    <row r="198" spans="1:7" x14ac:dyDescent="0.2">
      <c r="A198" s="21">
        <v>50500</v>
      </c>
      <c r="B198" s="21">
        <v>50500</v>
      </c>
      <c r="C198" s="21">
        <v>16389</v>
      </c>
      <c r="D198">
        <v>1</v>
      </c>
      <c r="E198">
        <v>1</v>
      </c>
      <c r="F198" s="23">
        <v>0.20833333333333334</v>
      </c>
      <c r="G198">
        <v>1</v>
      </c>
    </row>
    <row r="199" spans="1:7" x14ac:dyDescent="0.2">
      <c r="A199" s="21">
        <v>161900</v>
      </c>
      <c r="B199" s="21">
        <v>161900</v>
      </c>
      <c r="C199" s="21">
        <v>38376</v>
      </c>
      <c r="D199">
        <v>1</v>
      </c>
      <c r="E199">
        <v>1</v>
      </c>
      <c r="F199" s="23">
        <v>0.20833333333333334</v>
      </c>
      <c r="G199">
        <v>1</v>
      </c>
    </row>
    <row r="200" spans="1:7" x14ac:dyDescent="0.2">
      <c r="A200" s="21">
        <v>52000</v>
      </c>
      <c r="B200" s="21">
        <v>52000</v>
      </c>
      <c r="C200" s="21">
        <v>91014</v>
      </c>
      <c r="D200">
        <v>1</v>
      </c>
      <c r="E200">
        <v>1</v>
      </c>
      <c r="F200" s="23">
        <v>0.20833333333333334</v>
      </c>
      <c r="G200">
        <v>1</v>
      </c>
    </row>
    <row r="201" spans="1:7" x14ac:dyDescent="0.2">
      <c r="A201" s="21">
        <v>163600</v>
      </c>
      <c r="B201" s="21">
        <v>163600</v>
      </c>
      <c r="C201" s="21">
        <v>126628</v>
      </c>
      <c r="D201">
        <v>1</v>
      </c>
      <c r="E201">
        <v>1</v>
      </c>
      <c r="F201" s="23">
        <v>0.20833333333333334</v>
      </c>
      <c r="G201">
        <v>1</v>
      </c>
    </row>
    <row r="202" spans="1:7" x14ac:dyDescent="0.2">
      <c r="A202" s="21">
        <v>54300</v>
      </c>
      <c r="B202" s="21">
        <v>54300</v>
      </c>
      <c r="C202" s="21">
        <v>48227</v>
      </c>
      <c r="D202">
        <v>1</v>
      </c>
      <c r="E202">
        <v>1</v>
      </c>
      <c r="F202" s="23">
        <v>0.20833333333333334</v>
      </c>
      <c r="G202">
        <v>1</v>
      </c>
    </row>
    <row r="203" spans="1:7" x14ac:dyDescent="0.2">
      <c r="A203" s="21">
        <v>163700</v>
      </c>
      <c r="B203" s="21">
        <v>163700</v>
      </c>
      <c r="C203" s="21">
        <v>93963</v>
      </c>
      <c r="D203">
        <v>1</v>
      </c>
      <c r="E203">
        <v>1</v>
      </c>
      <c r="F203" s="23">
        <v>0.20833333333333334</v>
      </c>
      <c r="G203">
        <v>1</v>
      </c>
    </row>
    <row r="204" spans="1:7" x14ac:dyDescent="0.2">
      <c r="A204" s="21">
        <v>56800</v>
      </c>
      <c r="B204" s="21">
        <v>56800</v>
      </c>
      <c r="C204" s="21">
        <v>173437</v>
      </c>
      <c r="D204">
        <v>1</v>
      </c>
      <c r="E204">
        <v>1</v>
      </c>
      <c r="F204" s="23">
        <v>0.20833333333333334</v>
      </c>
      <c r="G204">
        <v>1</v>
      </c>
    </row>
    <row r="205" spans="1:7" x14ac:dyDescent="0.2">
      <c r="A205" s="21">
        <v>163800</v>
      </c>
      <c r="B205" s="21">
        <v>163800</v>
      </c>
      <c r="C205" s="21">
        <v>78743</v>
      </c>
      <c r="D205">
        <v>1</v>
      </c>
      <c r="E205">
        <v>1</v>
      </c>
      <c r="F205" s="23">
        <v>0.20833333333333334</v>
      </c>
      <c r="G205">
        <v>1</v>
      </c>
    </row>
    <row r="206" spans="1:7" x14ac:dyDescent="0.2">
      <c r="A206" s="21">
        <v>60900</v>
      </c>
      <c r="B206" s="21">
        <v>60900</v>
      </c>
      <c r="C206" s="21">
        <v>102751</v>
      </c>
      <c r="D206">
        <v>1</v>
      </c>
      <c r="E206">
        <v>1</v>
      </c>
      <c r="F206" s="23">
        <v>0.20833333333333334</v>
      </c>
      <c r="G206">
        <v>1</v>
      </c>
    </row>
    <row r="207" spans="1:7" x14ac:dyDescent="0.2">
      <c r="A207" s="21">
        <v>164100</v>
      </c>
      <c r="B207" s="21">
        <v>164100</v>
      </c>
      <c r="C207" s="21">
        <v>96888</v>
      </c>
      <c r="D207">
        <v>1</v>
      </c>
      <c r="E207">
        <v>1</v>
      </c>
      <c r="F207" s="23">
        <v>0.20833333333333334</v>
      </c>
      <c r="G207">
        <v>1</v>
      </c>
    </row>
    <row r="208" spans="1:7" x14ac:dyDescent="0.2">
      <c r="A208" s="21">
        <v>61600</v>
      </c>
      <c r="B208" s="21">
        <v>61600</v>
      </c>
      <c r="C208" s="21">
        <v>143910</v>
      </c>
      <c r="D208">
        <v>1</v>
      </c>
      <c r="E208">
        <v>1</v>
      </c>
      <c r="F208" s="23">
        <v>0.20833333333333334</v>
      </c>
      <c r="G208">
        <v>1</v>
      </c>
    </row>
    <row r="209" spans="1:7" x14ac:dyDescent="0.2">
      <c r="A209" s="21">
        <v>164500</v>
      </c>
      <c r="B209" s="21">
        <v>164500</v>
      </c>
      <c r="C209" s="21">
        <v>150552</v>
      </c>
      <c r="D209">
        <v>1</v>
      </c>
      <c r="E209">
        <v>1</v>
      </c>
      <c r="F209" s="23">
        <v>0.25</v>
      </c>
      <c r="G209">
        <v>1</v>
      </c>
    </row>
    <row r="210" spans="1:7" x14ac:dyDescent="0.2">
      <c r="A210" s="21">
        <v>63200</v>
      </c>
      <c r="B210" s="21">
        <v>63200</v>
      </c>
      <c r="C210" s="21">
        <v>6041</v>
      </c>
      <c r="D210">
        <v>1</v>
      </c>
      <c r="E210">
        <v>1</v>
      </c>
      <c r="F210" s="23">
        <v>0.20833333333333334</v>
      </c>
      <c r="G210">
        <v>1</v>
      </c>
    </row>
    <row r="211" spans="1:7" x14ac:dyDescent="0.2">
      <c r="A211" s="21">
        <v>164700</v>
      </c>
      <c r="B211" s="21">
        <v>164700</v>
      </c>
      <c r="C211" s="21">
        <v>166116</v>
      </c>
      <c r="D211">
        <v>1</v>
      </c>
      <c r="E211">
        <v>1</v>
      </c>
      <c r="F211" s="23">
        <v>0.25</v>
      </c>
      <c r="G211">
        <v>1</v>
      </c>
    </row>
    <row r="212" spans="1:7" x14ac:dyDescent="0.2">
      <c r="A212" s="21">
        <v>66200</v>
      </c>
      <c r="B212" s="21">
        <v>66200</v>
      </c>
      <c r="C212" s="21">
        <v>123538</v>
      </c>
      <c r="D212">
        <v>1</v>
      </c>
      <c r="E212">
        <v>1</v>
      </c>
      <c r="F212" s="23">
        <v>0.25</v>
      </c>
      <c r="G212">
        <v>1</v>
      </c>
    </row>
    <row r="213" spans="1:7" x14ac:dyDescent="0.2">
      <c r="A213" s="21">
        <v>166700</v>
      </c>
      <c r="B213" s="21">
        <v>166700</v>
      </c>
      <c r="C213" s="21">
        <v>145382</v>
      </c>
      <c r="D213">
        <v>1</v>
      </c>
      <c r="E213">
        <v>1</v>
      </c>
      <c r="F213" s="23">
        <v>0.25</v>
      </c>
      <c r="G213">
        <v>1</v>
      </c>
    </row>
    <row r="214" spans="1:7" x14ac:dyDescent="0.2">
      <c r="A214" s="21">
        <v>69700</v>
      </c>
      <c r="B214" s="21">
        <v>69700</v>
      </c>
      <c r="C214" s="21">
        <v>151513</v>
      </c>
      <c r="D214">
        <v>1</v>
      </c>
      <c r="E214">
        <v>1</v>
      </c>
      <c r="F214" s="23">
        <v>0.25</v>
      </c>
      <c r="G214">
        <v>1</v>
      </c>
    </row>
    <row r="215" spans="1:7" x14ac:dyDescent="0.2">
      <c r="A215" s="21">
        <v>167500</v>
      </c>
      <c r="B215" s="21">
        <v>167500</v>
      </c>
      <c r="C215" s="21">
        <v>114615</v>
      </c>
      <c r="D215">
        <v>1</v>
      </c>
      <c r="E215">
        <v>1</v>
      </c>
      <c r="F215" s="23">
        <v>0.25</v>
      </c>
      <c r="G215">
        <v>1</v>
      </c>
    </row>
    <row r="216" spans="1:7" x14ac:dyDescent="0.2">
      <c r="A216" s="21">
        <v>70300</v>
      </c>
      <c r="B216" s="21">
        <v>70300</v>
      </c>
      <c r="C216" s="21">
        <v>146595</v>
      </c>
      <c r="D216">
        <v>1</v>
      </c>
      <c r="E216">
        <v>1</v>
      </c>
      <c r="F216" s="23">
        <v>0.20833333333333334</v>
      </c>
      <c r="G216">
        <v>1</v>
      </c>
    </row>
    <row r="217" spans="1:7" x14ac:dyDescent="0.2">
      <c r="A217" s="21">
        <v>168600</v>
      </c>
      <c r="B217" s="21">
        <v>168600</v>
      </c>
      <c r="C217" s="21">
        <v>91722</v>
      </c>
      <c r="D217">
        <v>1</v>
      </c>
      <c r="E217">
        <v>1</v>
      </c>
      <c r="F217" s="23">
        <v>0.20833333333333334</v>
      </c>
      <c r="G217">
        <v>1</v>
      </c>
    </row>
    <row r="218" spans="1:7" x14ac:dyDescent="0.2">
      <c r="A218" s="21">
        <v>71100</v>
      </c>
      <c r="B218" s="21">
        <v>71100</v>
      </c>
      <c r="C218" s="21">
        <v>91176</v>
      </c>
      <c r="D218">
        <v>1</v>
      </c>
      <c r="E218">
        <v>1</v>
      </c>
      <c r="F218" s="23">
        <v>0.20833333333333334</v>
      </c>
      <c r="G218">
        <v>1</v>
      </c>
    </row>
    <row r="219" spans="1:7" x14ac:dyDescent="0.2">
      <c r="A219" s="21">
        <v>168700</v>
      </c>
      <c r="B219" s="21">
        <v>168700</v>
      </c>
      <c r="C219" s="21">
        <v>141393</v>
      </c>
      <c r="D219">
        <v>1</v>
      </c>
      <c r="E219">
        <v>1</v>
      </c>
      <c r="F219" s="23">
        <v>0.20833333333333334</v>
      </c>
      <c r="G219">
        <v>1</v>
      </c>
    </row>
    <row r="220" spans="1:7" x14ac:dyDescent="0.2">
      <c r="A220" s="21">
        <v>72400</v>
      </c>
      <c r="B220" s="21">
        <v>72400</v>
      </c>
      <c r="C220" s="21">
        <v>134688</v>
      </c>
      <c r="D220">
        <v>1</v>
      </c>
      <c r="E220">
        <v>1</v>
      </c>
      <c r="F220" s="23">
        <v>0.20833333333333334</v>
      </c>
      <c r="G220">
        <v>1</v>
      </c>
    </row>
    <row r="221" spans="1:7" x14ac:dyDescent="0.2">
      <c r="A221" s="21">
        <v>169400</v>
      </c>
      <c r="B221" s="21">
        <v>169400</v>
      </c>
      <c r="C221" s="21">
        <v>81984</v>
      </c>
      <c r="D221">
        <v>1</v>
      </c>
      <c r="E221">
        <v>1</v>
      </c>
      <c r="F221" s="23">
        <v>0.25</v>
      </c>
      <c r="G221">
        <v>1</v>
      </c>
    </row>
    <row r="222" spans="1:7" x14ac:dyDescent="0.2">
      <c r="A222" s="21">
        <v>74100</v>
      </c>
      <c r="B222" s="21">
        <v>74100</v>
      </c>
      <c r="C222" s="21">
        <v>94631</v>
      </c>
      <c r="D222">
        <v>1</v>
      </c>
      <c r="E222">
        <v>1</v>
      </c>
      <c r="F222" s="23">
        <v>0.20833333333333334</v>
      </c>
      <c r="G222">
        <v>1</v>
      </c>
    </row>
    <row r="223" spans="1:7" x14ac:dyDescent="0.2">
      <c r="A223" s="21">
        <v>169700</v>
      </c>
      <c r="B223" s="21">
        <v>169700</v>
      </c>
      <c r="C223" s="21">
        <v>168048</v>
      </c>
      <c r="D223">
        <v>1</v>
      </c>
      <c r="E223">
        <v>1</v>
      </c>
      <c r="F223" s="23">
        <v>0.25</v>
      </c>
      <c r="G223">
        <v>1</v>
      </c>
    </row>
    <row r="224" spans="1:7" x14ac:dyDescent="0.2">
      <c r="A224" s="21">
        <v>76100</v>
      </c>
      <c r="B224" s="21">
        <v>76100</v>
      </c>
      <c r="C224" s="21">
        <v>24234</v>
      </c>
      <c r="D224">
        <v>1</v>
      </c>
      <c r="E224">
        <v>1</v>
      </c>
      <c r="F224" s="23">
        <v>0.20833333333333334</v>
      </c>
      <c r="G224">
        <v>1</v>
      </c>
    </row>
    <row r="225" spans="1:7" x14ac:dyDescent="0.2">
      <c r="A225" s="21">
        <v>170400</v>
      </c>
      <c r="B225" s="21">
        <v>170400</v>
      </c>
      <c r="C225" s="21">
        <v>160422</v>
      </c>
      <c r="D225">
        <v>1</v>
      </c>
      <c r="E225">
        <v>1</v>
      </c>
      <c r="F225" s="23">
        <v>0.20833333333333334</v>
      </c>
      <c r="G225">
        <v>1</v>
      </c>
    </row>
    <row r="226" spans="1:7" x14ac:dyDescent="0.2">
      <c r="A226" s="21">
        <v>81000</v>
      </c>
      <c r="B226" s="21">
        <v>81000</v>
      </c>
      <c r="C226" s="21">
        <v>150515</v>
      </c>
      <c r="D226">
        <v>1</v>
      </c>
      <c r="E226">
        <v>1</v>
      </c>
      <c r="F226" s="23">
        <v>0.20833333333333334</v>
      </c>
      <c r="G226">
        <v>1</v>
      </c>
    </row>
    <row r="227" spans="1:7" x14ac:dyDescent="0.2">
      <c r="A227" s="21">
        <v>170700</v>
      </c>
      <c r="B227" s="21">
        <v>170700</v>
      </c>
      <c r="C227" s="21">
        <v>57250</v>
      </c>
      <c r="D227">
        <v>1</v>
      </c>
      <c r="E227">
        <v>1</v>
      </c>
      <c r="F227" s="23">
        <v>0.20833333333333334</v>
      </c>
      <c r="G227">
        <v>1</v>
      </c>
    </row>
    <row r="228" spans="1:7" x14ac:dyDescent="0.2">
      <c r="A228" s="21">
        <v>82800</v>
      </c>
      <c r="B228" s="21">
        <v>82800</v>
      </c>
      <c r="C228" s="21">
        <v>2721</v>
      </c>
      <c r="D228">
        <v>1</v>
      </c>
      <c r="E228">
        <v>1</v>
      </c>
      <c r="F228" s="23">
        <v>0.20833333333333334</v>
      </c>
      <c r="G228">
        <v>1</v>
      </c>
    </row>
    <row r="229" spans="1:7" x14ac:dyDescent="0.2">
      <c r="A229" s="21">
        <v>170800</v>
      </c>
      <c r="B229" s="21">
        <v>170800</v>
      </c>
      <c r="C229" s="21">
        <v>109374</v>
      </c>
      <c r="D229">
        <v>1</v>
      </c>
      <c r="E229">
        <v>1</v>
      </c>
      <c r="F229" s="23">
        <v>0.20833333333333334</v>
      </c>
      <c r="G229">
        <v>1</v>
      </c>
    </row>
    <row r="230" spans="1:7" x14ac:dyDescent="0.2">
      <c r="A230" s="21">
        <v>84600</v>
      </c>
      <c r="B230" s="21">
        <v>84600</v>
      </c>
      <c r="C230" s="21">
        <v>134845</v>
      </c>
      <c r="D230">
        <v>1</v>
      </c>
      <c r="E230">
        <v>1</v>
      </c>
      <c r="F230" s="23">
        <v>0.25</v>
      </c>
      <c r="G230">
        <v>1</v>
      </c>
    </row>
    <row r="231" spans="1:7" x14ac:dyDescent="0.2">
      <c r="A231" s="21">
        <v>171300</v>
      </c>
      <c r="B231" s="21">
        <v>171300</v>
      </c>
      <c r="C231" s="21">
        <v>100650</v>
      </c>
      <c r="D231">
        <v>1</v>
      </c>
      <c r="E231">
        <v>1</v>
      </c>
      <c r="F231" s="23">
        <v>0.20833333333333334</v>
      </c>
      <c r="G231">
        <v>1</v>
      </c>
    </row>
    <row r="232" spans="1:7" x14ac:dyDescent="0.2">
      <c r="A232" s="21">
        <v>85900</v>
      </c>
      <c r="B232" s="21">
        <v>85900</v>
      </c>
      <c r="C232" s="21">
        <v>55476</v>
      </c>
      <c r="D232">
        <v>1</v>
      </c>
      <c r="E232">
        <v>1</v>
      </c>
      <c r="F232" s="23">
        <v>0.20833333333333334</v>
      </c>
      <c r="G232">
        <v>1</v>
      </c>
    </row>
    <row r="233" spans="1:7" x14ac:dyDescent="0.2">
      <c r="A233" s="21">
        <v>172000</v>
      </c>
      <c r="B233" s="21">
        <v>172000</v>
      </c>
      <c r="C233" s="21">
        <v>55805</v>
      </c>
      <c r="D233">
        <v>1</v>
      </c>
      <c r="E233">
        <v>1</v>
      </c>
      <c r="F233" s="23">
        <v>0.20833333333333334</v>
      </c>
      <c r="G233">
        <v>1</v>
      </c>
    </row>
    <row r="234" spans="1:7" x14ac:dyDescent="0.2">
      <c r="A234" s="21">
        <v>87900</v>
      </c>
      <c r="B234" s="21">
        <v>87900</v>
      </c>
      <c r="C234" s="21">
        <v>171549</v>
      </c>
      <c r="D234">
        <v>1</v>
      </c>
      <c r="E234">
        <v>1</v>
      </c>
      <c r="F234" s="23">
        <v>0.20833333333333334</v>
      </c>
      <c r="G234">
        <v>1</v>
      </c>
    </row>
    <row r="235" spans="1:7" x14ac:dyDescent="0.2">
      <c r="A235" s="21">
        <v>172700</v>
      </c>
      <c r="B235" s="21">
        <v>172700</v>
      </c>
      <c r="C235" s="21">
        <v>193820</v>
      </c>
      <c r="D235">
        <v>1</v>
      </c>
      <c r="E235">
        <v>1</v>
      </c>
      <c r="F235" s="23">
        <v>0.20833333333333334</v>
      </c>
      <c r="G235">
        <v>1</v>
      </c>
    </row>
    <row r="236" spans="1:7" x14ac:dyDescent="0.2">
      <c r="A236" s="21">
        <v>88900</v>
      </c>
      <c r="B236" s="21">
        <v>88900</v>
      </c>
      <c r="C236" s="21">
        <v>102535</v>
      </c>
      <c r="D236">
        <v>1</v>
      </c>
      <c r="E236">
        <v>1</v>
      </c>
      <c r="F236" s="23">
        <v>0.25</v>
      </c>
      <c r="G236">
        <v>1</v>
      </c>
    </row>
    <row r="237" spans="1:7" x14ac:dyDescent="0.2">
      <c r="A237" s="21">
        <v>173800</v>
      </c>
      <c r="B237" s="21">
        <v>173800</v>
      </c>
      <c r="C237" s="21">
        <v>198628</v>
      </c>
      <c r="D237">
        <v>1</v>
      </c>
      <c r="E237">
        <v>1</v>
      </c>
      <c r="F237" s="23">
        <v>0.25</v>
      </c>
      <c r="G237">
        <v>1</v>
      </c>
    </row>
    <row r="238" spans="1:7" x14ac:dyDescent="0.2">
      <c r="A238" s="21">
        <v>90600</v>
      </c>
      <c r="B238" s="21">
        <v>90600</v>
      </c>
      <c r="C238" s="21">
        <v>27844</v>
      </c>
      <c r="D238">
        <v>1</v>
      </c>
      <c r="E238">
        <v>1</v>
      </c>
      <c r="F238" s="23">
        <v>0.20833333333333334</v>
      </c>
      <c r="G238">
        <v>1</v>
      </c>
    </row>
    <row r="239" spans="1:7" x14ac:dyDescent="0.2">
      <c r="A239" s="21">
        <v>173900</v>
      </c>
      <c r="B239" s="21">
        <v>173900</v>
      </c>
      <c r="C239" s="21">
        <v>47260</v>
      </c>
      <c r="D239">
        <v>1</v>
      </c>
      <c r="E239">
        <v>1</v>
      </c>
      <c r="F239" s="23">
        <v>0.25</v>
      </c>
      <c r="G239">
        <v>1</v>
      </c>
    </row>
    <row r="240" spans="1:7" x14ac:dyDescent="0.2">
      <c r="A240" s="21">
        <v>92500</v>
      </c>
      <c r="B240" s="21">
        <v>92500</v>
      </c>
      <c r="C240" s="21">
        <v>71320</v>
      </c>
      <c r="D240">
        <v>1</v>
      </c>
      <c r="E240">
        <v>1</v>
      </c>
      <c r="F240" s="23">
        <v>0.25</v>
      </c>
      <c r="G240">
        <v>1</v>
      </c>
    </row>
    <row r="241" spans="1:7" x14ac:dyDescent="0.2">
      <c r="A241" s="21">
        <v>174500</v>
      </c>
      <c r="B241" s="21">
        <v>174500</v>
      </c>
      <c r="C241" s="21">
        <v>197018</v>
      </c>
      <c r="D241">
        <v>1</v>
      </c>
      <c r="E241">
        <v>1</v>
      </c>
      <c r="F241" s="23">
        <v>0.20833333333333334</v>
      </c>
      <c r="G241">
        <v>1</v>
      </c>
    </row>
    <row r="242" spans="1:7" x14ac:dyDescent="0.2">
      <c r="A242" s="21">
        <v>96500</v>
      </c>
      <c r="B242" s="21">
        <v>96500</v>
      </c>
      <c r="C242" s="21">
        <v>16168</v>
      </c>
      <c r="D242">
        <v>1</v>
      </c>
      <c r="E242">
        <v>1</v>
      </c>
      <c r="F242" s="23">
        <v>0.25</v>
      </c>
      <c r="G242">
        <v>1</v>
      </c>
    </row>
    <row r="243" spans="1:7" x14ac:dyDescent="0.2">
      <c r="A243" s="21">
        <v>178000</v>
      </c>
      <c r="B243" s="21">
        <v>178000</v>
      </c>
      <c r="C243" s="21">
        <v>43086</v>
      </c>
      <c r="D243">
        <v>1</v>
      </c>
      <c r="E243">
        <v>1</v>
      </c>
      <c r="F243" s="23">
        <v>0.20833333333333334</v>
      </c>
      <c r="G243">
        <v>1</v>
      </c>
    </row>
    <row r="244" spans="1:7" x14ac:dyDescent="0.2">
      <c r="A244" s="21">
        <v>14500</v>
      </c>
      <c r="B244" s="21">
        <v>14500</v>
      </c>
      <c r="C244" s="21">
        <v>159056</v>
      </c>
      <c r="D244">
        <v>1</v>
      </c>
      <c r="E244">
        <v>1</v>
      </c>
      <c r="F244" s="23">
        <v>0.25</v>
      </c>
      <c r="G244">
        <v>1</v>
      </c>
    </row>
    <row r="245" spans="1:7" x14ac:dyDescent="0.2">
      <c r="A245" s="21">
        <v>178200</v>
      </c>
      <c r="B245" s="21">
        <v>178200</v>
      </c>
      <c r="C245" s="21">
        <v>24882</v>
      </c>
      <c r="D245">
        <v>1</v>
      </c>
      <c r="E245">
        <v>1</v>
      </c>
      <c r="F245" s="23">
        <v>0.20833333333333334</v>
      </c>
      <c r="G245">
        <v>1</v>
      </c>
    </row>
    <row r="246" spans="1:7" x14ac:dyDescent="0.2">
      <c r="A246" s="21">
        <v>20100</v>
      </c>
      <c r="B246" s="21">
        <v>20100</v>
      </c>
      <c r="C246" s="21">
        <v>47705</v>
      </c>
      <c r="D246">
        <v>1</v>
      </c>
      <c r="E246">
        <v>1</v>
      </c>
      <c r="F246" s="23">
        <v>0.25</v>
      </c>
      <c r="G246">
        <v>1</v>
      </c>
    </row>
    <row r="247" spans="1:7" x14ac:dyDescent="0.2">
      <c r="A247" s="21">
        <v>179100</v>
      </c>
      <c r="B247" s="21">
        <v>179100</v>
      </c>
      <c r="C247" s="21">
        <v>93991</v>
      </c>
      <c r="D247">
        <v>1</v>
      </c>
      <c r="E247">
        <v>1</v>
      </c>
      <c r="F247" s="23">
        <v>0.25</v>
      </c>
      <c r="G247">
        <v>1</v>
      </c>
    </row>
    <row r="248" spans="1:7" x14ac:dyDescent="0.2">
      <c r="A248" s="21">
        <v>26500</v>
      </c>
      <c r="B248" s="21">
        <v>26500</v>
      </c>
      <c r="C248" s="21">
        <v>41205</v>
      </c>
      <c r="D248">
        <v>1</v>
      </c>
      <c r="E248">
        <v>1</v>
      </c>
      <c r="F248" s="23">
        <v>0.25</v>
      </c>
      <c r="G248">
        <v>1</v>
      </c>
    </row>
    <row r="249" spans="1:7" x14ac:dyDescent="0.2">
      <c r="A249" s="21">
        <v>180100</v>
      </c>
      <c r="B249" s="21">
        <v>180100</v>
      </c>
      <c r="C249" s="21">
        <v>105598</v>
      </c>
      <c r="D249">
        <v>1</v>
      </c>
      <c r="E249">
        <v>1</v>
      </c>
      <c r="F249" s="23">
        <v>0.25</v>
      </c>
      <c r="G249">
        <v>1</v>
      </c>
    </row>
    <row r="250" spans="1:7" x14ac:dyDescent="0.2">
      <c r="A250" s="21">
        <v>31200</v>
      </c>
      <c r="B250" s="21">
        <v>31200</v>
      </c>
      <c r="C250" s="21">
        <v>95364</v>
      </c>
      <c r="D250">
        <v>1</v>
      </c>
      <c r="E250">
        <v>1</v>
      </c>
      <c r="F250" s="23">
        <v>0.25</v>
      </c>
      <c r="G250">
        <v>1</v>
      </c>
    </row>
    <row r="251" spans="1:7" x14ac:dyDescent="0.2">
      <c r="A251" s="21">
        <v>180200</v>
      </c>
      <c r="B251" s="21">
        <v>180200</v>
      </c>
      <c r="C251" s="21">
        <v>69617</v>
      </c>
      <c r="D251">
        <v>1</v>
      </c>
      <c r="E251">
        <v>1</v>
      </c>
      <c r="F251" s="23">
        <v>0.20833333333333334</v>
      </c>
      <c r="G251">
        <v>1</v>
      </c>
    </row>
    <row r="252" spans="1:7" x14ac:dyDescent="0.2">
      <c r="A252" s="21">
        <v>35600</v>
      </c>
      <c r="B252" s="21">
        <v>35600</v>
      </c>
      <c r="C252" s="21">
        <v>20915</v>
      </c>
      <c r="D252">
        <v>1</v>
      </c>
      <c r="E252">
        <v>1</v>
      </c>
      <c r="F252" s="23">
        <v>0.20833333333333334</v>
      </c>
      <c r="G252">
        <v>1</v>
      </c>
    </row>
    <row r="253" spans="1:7" x14ac:dyDescent="0.2">
      <c r="A253" s="21">
        <v>180400</v>
      </c>
      <c r="B253" s="21">
        <v>180400</v>
      </c>
      <c r="C253" s="21">
        <v>115396</v>
      </c>
      <c r="D253">
        <v>1</v>
      </c>
      <c r="E253">
        <v>1</v>
      </c>
      <c r="F253" s="23">
        <v>0.20833333333333334</v>
      </c>
      <c r="G253">
        <v>1</v>
      </c>
    </row>
    <row r="254" spans="1:7" x14ac:dyDescent="0.2">
      <c r="A254" s="21">
        <v>39500</v>
      </c>
      <c r="B254" s="21">
        <v>39500</v>
      </c>
      <c r="C254" s="21">
        <v>4323</v>
      </c>
      <c r="D254">
        <v>1</v>
      </c>
      <c r="E254">
        <v>1</v>
      </c>
      <c r="F254" s="23">
        <v>0.20833333333333334</v>
      </c>
      <c r="G254">
        <v>1</v>
      </c>
    </row>
    <row r="255" spans="1:7" x14ac:dyDescent="0.2">
      <c r="A255" s="21">
        <v>180800</v>
      </c>
      <c r="B255" s="21">
        <v>180800</v>
      </c>
      <c r="C255" s="21">
        <v>95958</v>
      </c>
      <c r="D255">
        <v>1</v>
      </c>
      <c r="E255">
        <v>1</v>
      </c>
      <c r="F255" s="23">
        <v>0.20833333333333334</v>
      </c>
      <c r="G255">
        <v>1</v>
      </c>
    </row>
    <row r="256" spans="1:7" x14ac:dyDescent="0.2">
      <c r="A256" s="21">
        <v>43200</v>
      </c>
      <c r="B256" s="21">
        <v>43200</v>
      </c>
      <c r="C256" s="21">
        <v>136156</v>
      </c>
      <c r="D256">
        <v>1</v>
      </c>
      <c r="E256">
        <v>1</v>
      </c>
      <c r="F256" s="23">
        <v>0.20833333333333334</v>
      </c>
      <c r="G256">
        <v>1</v>
      </c>
    </row>
    <row r="257" spans="1:7" x14ac:dyDescent="0.2">
      <c r="A257" s="21">
        <v>181200</v>
      </c>
      <c r="B257" s="21">
        <v>181200</v>
      </c>
      <c r="C257" s="21">
        <v>47459</v>
      </c>
      <c r="D257">
        <v>1</v>
      </c>
      <c r="E257">
        <v>1</v>
      </c>
      <c r="F257" s="23">
        <v>0.20833333333333334</v>
      </c>
      <c r="G257">
        <v>1</v>
      </c>
    </row>
    <row r="258" spans="1:7" x14ac:dyDescent="0.2">
      <c r="A258" s="21">
        <v>48300</v>
      </c>
      <c r="B258" s="21">
        <v>48300</v>
      </c>
      <c r="C258" s="21">
        <v>16592</v>
      </c>
      <c r="D258">
        <v>1</v>
      </c>
      <c r="E258">
        <v>1</v>
      </c>
      <c r="F258" s="23">
        <v>0.20833333333333334</v>
      </c>
      <c r="G258">
        <v>1</v>
      </c>
    </row>
    <row r="259" spans="1:7" x14ac:dyDescent="0.2">
      <c r="A259" s="21">
        <v>182400</v>
      </c>
      <c r="B259" s="21">
        <v>182400</v>
      </c>
      <c r="C259" s="21">
        <v>102749</v>
      </c>
      <c r="D259">
        <v>1</v>
      </c>
      <c r="E259">
        <v>1</v>
      </c>
      <c r="F259" s="23">
        <v>0.25</v>
      </c>
      <c r="G259">
        <v>1</v>
      </c>
    </row>
    <row r="260" spans="1:7" x14ac:dyDescent="0.2">
      <c r="A260" s="21">
        <v>51300</v>
      </c>
      <c r="B260" s="21">
        <v>51300</v>
      </c>
      <c r="C260" s="21">
        <v>189192</v>
      </c>
      <c r="D260">
        <v>1</v>
      </c>
      <c r="E260">
        <v>1</v>
      </c>
      <c r="F260" s="23">
        <v>0.20833333333333334</v>
      </c>
      <c r="G260">
        <v>1</v>
      </c>
    </row>
    <row r="261" spans="1:7" x14ac:dyDescent="0.2">
      <c r="A261" s="21">
        <v>182800</v>
      </c>
      <c r="B261" s="21">
        <v>182800</v>
      </c>
      <c r="C261" s="21">
        <v>79045</v>
      </c>
      <c r="D261">
        <v>1</v>
      </c>
      <c r="E261">
        <v>1</v>
      </c>
      <c r="F261" s="23">
        <v>0.20833333333333334</v>
      </c>
      <c r="G261">
        <v>1</v>
      </c>
    </row>
    <row r="262" spans="1:7" x14ac:dyDescent="0.2">
      <c r="A262" s="21">
        <v>55800</v>
      </c>
      <c r="B262" s="21">
        <v>55800</v>
      </c>
      <c r="C262" s="21">
        <v>118580</v>
      </c>
      <c r="D262">
        <v>1</v>
      </c>
      <c r="E262">
        <v>1</v>
      </c>
      <c r="F262" s="23">
        <v>0.20833333333333334</v>
      </c>
      <c r="G262">
        <v>1</v>
      </c>
    </row>
    <row r="263" spans="1:7" x14ac:dyDescent="0.2">
      <c r="A263" s="21">
        <v>183800</v>
      </c>
      <c r="B263" s="21">
        <v>183800</v>
      </c>
      <c r="C263" s="21">
        <v>1667</v>
      </c>
      <c r="D263">
        <v>1</v>
      </c>
      <c r="E263">
        <v>1</v>
      </c>
      <c r="F263" s="23">
        <v>0.20833333333333334</v>
      </c>
      <c r="G263">
        <v>1</v>
      </c>
    </row>
    <row r="264" spans="1:7" x14ac:dyDescent="0.2">
      <c r="A264" s="21">
        <v>61400</v>
      </c>
      <c r="B264" s="21">
        <v>61400</v>
      </c>
      <c r="C264" s="21">
        <v>73653</v>
      </c>
      <c r="D264">
        <v>1</v>
      </c>
      <c r="E264">
        <v>1</v>
      </c>
      <c r="F264" s="23">
        <v>0.20833333333333334</v>
      </c>
      <c r="G264">
        <v>1</v>
      </c>
    </row>
    <row r="265" spans="1:7" x14ac:dyDescent="0.2">
      <c r="A265" s="21">
        <v>184100</v>
      </c>
      <c r="B265" s="21">
        <v>184100</v>
      </c>
      <c r="C265" s="21">
        <v>159037</v>
      </c>
      <c r="D265">
        <v>1</v>
      </c>
      <c r="E265">
        <v>1</v>
      </c>
      <c r="F265" s="23">
        <v>0.25</v>
      </c>
      <c r="G265">
        <v>1</v>
      </c>
    </row>
    <row r="266" spans="1:7" x14ac:dyDescent="0.2">
      <c r="A266" s="21">
        <v>64300</v>
      </c>
      <c r="B266" s="21">
        <v>64300</v>
      </c>
      <c r="C266" s="21">
        <v>65323</v>
      </c>
      <c r="D266">
        <v>1</v>
      </c>
      <c r="E266">
        <v>1</v>
      </c>
      <c r="F266" s="23">
        <v>0.20833333333333334</v>
      </c>
      <c r="G266">
        <v>1</v>
      </c>
    </row>
    <row r="267" spans="1:7" x14ac:dyDescent="0.2">
      <c r="A267" s="21">
        <v>184800</v>
      </c>
      <c r="B267" s="21">
        <v>184800</v>
      </c>
      <c r="C267" s="21">
        <v>164109</v>
      </c>
      <c r="D267">
        <v>1</v>
      </c>
      <c r="E267">
        <v>1</v>
      </c>
      <c r="F267" s="23">
        <v>0.25</v>
      </c>
      <c r="G267">
        <v>1</v>
      </c>
    </row>
    <row r="268" spans="1:7" x14ac:dyDescent="0.2">
      <c r="A268" s="21">
        <v>69900</v>
      </c>
      <c r="B268" s="21">
        <v>69900</v>
      </c>
      <c r="C268" s="21">
        <v>138087</v>
      </c>
      <c r="D268">
        <v>1</v>
      </c>
      <c r="E268">
        <v>1</v>
      </c>
      <c r="F268" s="23">
        <v>0.20833333333333334</v>
      </c>
      <c r="G268">
        <v>1</v>
      </c>
    </row>
    <row r="269" spans="1:7" x14ac:dyDescent="0.2">
      <c r="A269" s="21">
        <v>185900</v>
      </c>
      <c r="B269" s="21">
        <v>185900</v>
      </c>
      <c r="C269" s="21">
        <v>56774</v>
      </c>
      <c r="D269">
        <v>1</v>
      </c>
      <c r="E269">
        <v>1</v>
      </c>
      <c r="F269" s="23">
        <v>0.25</v>
      </c>
      <c r="G269">
        <v>1</v>
      </c>
    </row>
    <row r="270" spans="1:7" x14ac:dyDescent="0.2">
      <c r="A270" s="21">
        <v>71500</v>
      </c>
      <c r="B270" s="21">
        <v>71500</v>
      </c>
      <c r="C270" s="21">
        <v>194912</v>
      </c>
      <c r="D270">
        <v>1</v>
      </c>
      <c r="E270">
        <v>1</v>
      </c>
      <c r="F270" s="23">
        <v>0.20833333333333334</v>
      </c>
      <c r="G270">
        <v>1</v>
      </c>
    </row>
    <row r="271" spans="1:7" x14ac:dyDescent="0.2">
      <c r="A271" s="21">
        <v>186700</v>
      </c>
      <c r="B271" s="21">
        <v>186700</v>
      </c>
      <c r="C271" s="21">
        <v>178338</v>
      </c>
      <c r="D271">
        <v>1</v>
      </c>
      <c r="E271">
        <v>1</v>
      </c>
      <c r="F271" s="23">
        <v>0.25</v>
      </c>
      <c r="G271">
        <v>1</v>
      </c>
    </row>
    <row r="272" spans="1:7" x14ac:dyDescent="0.2">
      <c r="A272" s="21">
        <v>75000</v>
      </c>
      <c r="B272" s="21">
        <v>75000</v>
      </c>
      <c r="C272" s="21">
        <v>2529</v>
      </c>
      <c r="D272">
        <v>1</v>
      </c>
      <c r="E272">
        <v>1</v>
      </c>
      <c r="F272" s="23">
        <v>0.20833333333333334</v>
      </c>
      <c r="G272">
        <v>1</v>
      </c>
    </row>
    <row r="273" spans="1:7" x14ac:dyDescent="0.2">
      <c r="A273" s="21">
        <v>187600</v>
      </c>
      <c r="B273" s="21">
        <v>187600</v>
      </c>
      <c r="C273" s="21">
        <v>35698</v>
      </c>
      <c r="D273">
        <v>1</v>
      </c>
      <c r="E273">
        <v>1</v>
      </c>
      <c r="F273" s="23">
        <v>0.25</v>
      </c>
      <c r="G273">
        <v>1</v>
      </c>
    </row>
    <row r="274" spans="1:7" x14ac:dyDescent="0.2">
      <c r="A274" s="21">
        <v>81300</v>
      </c>
      <c r="B274" s="21">
        <v>81300</v>
      </c>
      <c r="C274" s="21">
        <v>31665</v>
      </c>
      <c r="D274">
        <v>1</v>
      </c>
      <c r="E274">
        <v>1</v>
      </c>
      <c r="F274" s="23">
        <v>0.20833333333333334</v>
      </c>
      <c r="G274">
        <v>1</v>
      </c>
    </row>
    <row r="275" spans="1:7" x14ac:dyDescent="0.2">
      <c r="A275" s="21">
        <v>188100</v>
      </c>
      <c r="B275" s="21">
        <v>188100</v>
      </c>
      <c r="C275" s="21">
        <v>5528</v>
      </c>
      <c r="D275">
        <v>1</v>
      </c>
      <c r="E275">
        <v>1</v>
      </c>
      <c r="F275" s="23">
        <v>0.20833333333333334</v>
      </c>
      <c r="G275">
        <v>1</v>
      </c>
    </row>
    <row r="276" spans="1:7" x14ac:dyDescent="0.2">
      <c r="A276" s="21">
        <v>85000</v>
      </c>
      <c r="B276" s="21">
        <v>85000</v>
      </c>
      <c r="C276" s="21">
        <v>107516</v>
      </c>
      <c r="D276">
        <v>1</v>
      </c>
      <c r="E276">
        <v>1</v>
      </c>
      <c r="F276" s="23">
        <v>0.20833333333333334</v>
      </c>
      <c r="G276">
        <v>1</v>
      </c>
    </row>
    <row r="277" spans="1:7" x14ac:dyDescent="0.2">
      <c r="A277" s="21">
        <v>188200</v>
      </c>
      <c r="B277" s="21">
        <v>188200</v>
      </c>
      <c r="C277" s="21">
        <v>159405</v>
      </c>
      <c r="D277">
        <v>1</v>
      </c>
      <c r="E277">
        <v>1</v>
      </c>
      <c r="F277" s="23">
        <v>0.20833333333333334</v>
      </c>
      <c r="G277">
        <v>1</v>
      </c>
    </row>
    <row r="278" spans="1:7" x14ac:dyDescent="0.2">
      <c r="A278" s="21">
        <v>88700</v>
      </c>
      <c r="B278" s="21">
        <v>88700</v>
      </c>
      <c r="C278" s="21">
        <v>151438</v>
      </c>
      <c r="D278">
        <v>1</v>
      </c>
      <c r="E278">
        <v>1</v>
      </c>
      <c r="F278" s="23">
        <v>0.25</v>
      </c>
      <c r="G278">
        <v>1</v>
      </c>
    </row>
    <row r="279" spans="1:7" x14ac:dyDescent="0.2">
      <c r="A279" s="21">
        <v>188800</v>
      </c>
      <c r="B279" s="21">
        <v>188800</v>
      </c>
      <c r="C279" s="21">
        <v>57734</v>
      </c>
      <c r="D279">
        <v>1</v>
      </c>
      <c r="E279">
        <v>1</v>
      </c>
      <c r="F279" s="23">
        <v>0.25</v>
      </c>
      <c r="G279">
        <v>1</v>
      </c>
    </row>
    <row r="280" spans="1:7" x14ac:dyDescent="0.2">
      <c r="A280" s="21">
        <v>92100</v>
      </c>
      <c r="B280" s="21">
        <v>92100</v>
      </c>
      <c r="C280" s="21">
        <v>19246</v>
      </c>
      <c r="D280">
        <v>1</v>
      </c>
      <c r="E280">
        <v>1</v>
      </c>
      <c r="F280" s="23">
        <v>0.20833333333333334</v>
      </c>
      <c r="G280">
        <v>1</v>
      </c>
    </row>
    <row r="281" spans="1:7" x14ac:dyDescent="0.2">
      <c r="A281" s="21">
        <v>189000</v>
      </c>
      <c r="B281" s="21">
        <v>189000</v>
      </c>
      <c r="C281" s="21">
        <v>5916</v>
      </c>
      <c r="D281">
        <v>1</v>
      </c>
      <c r="E281">
        <v>1</v>
      </c>
      <c r="F281" s="23">
        <v>0.20833333333333334</v>
      </c>
      <c r="G281">
        <v>1</v>
      </c>
    </row>
    <row r="282" spans="1:7" x14ac:dyDescent="0.2">
      <c r="A282" s="21">
        <v>97200</v>
      </c>
      <c r="B282" s="21">
        <v>97200</v>
      </c>
      <c r="C282" s="21">
        <v>55372</v>
      </c>
      <c r="D282">
        <v>1</v>
      </c>
      <c r="E282">
        <v>1</v>
      </c>
      <c r="F282" s="23">
        <v>0.20833333333333334</v>
      </c>
      <c r="G282">
        <v>1</v>
      </c>
    </row>
    <row r="283" spans="1:7" x14ac:dyDescent="0.2">
      <c r="A283" s="21">
        <v>189400</v>
      </c>
      <c r="B283" s="21">
        <v>189400</v>
      </c>
      <c r="C283" s="21">
        <v>176112</v>
      </c>
      <c r="D283">
        <v>1</v>
      </c>
      <c r="E283">
        <v>1</v>
      </c>
      <c r="F283" s="23">
        <v>0.20833333333333334</v>
      </c>
      <c r="G283">
        <v>1</v>
      </c>
    </row>
    <row r="284" spans="1:7" x14ac:dyDescent="0.2">
      <c r="A284" s="21">
        <v>23400</v>
      </c>
      <c r="B284" s="21">
        <v>23400</v>
      </c>
      <c r="C284" s="21">
        <v>23956</v>
      </c>
      <c r="D284">
        <v>1</v>
      </c>
      <c r="E284">
        <v>1</v>
      </c>
      <c r="F284" s="23">
        <v>0.20833333333333334</v>
      </c>
      <c r="G284">
        <v>1</v>
      </c>
    </row>
    <row r="285" spans="1:7" x14ac:dyDescent="0.2">
      <c r="A285" s="21">
        <v>189500</v>
      </c>
      <c r="B285" s="21">
        <v>189500</v>
      </c>
      <c r="C285" s="21">
        <v>117628</v>
      </c>
      <c r="D285">
        <v>1</v>
      </c>
      <c r="E285">
        <v>1</v>
      </c>
      <c r="F285" s="23">
        <v>0.25</v>
      </c>
      <c r="G285">
        <v>1</v>
      </c>
    </row>
    <row r="286" spans="1:7" x14ac:dyDescent="0.2">
      <c r="A286" s="21">
        <v>33600</v>
      </c>
      <c r="B286" s="21">
        <v>33600</v>
      </c>
      <c r="C286" s="21">
        <v>137961</v>
      </c>
      <c r="D286">
        <v>1</v>
      </c>
      <c r="E286">
        <v>1</v>
      </c>
      <c r="F286" s="23">
        <v>0.20833333333333334</v>
      </c>
      <c r="G286">
        <v>1</v>
      </c>
    </row>
    <row r="287" spans="1:7" x14ac:dyDescent="0.2">
      <c r="A287" s="21">
        <v>191200</v>
      </c>
      <c r="B287" s="21">
        <v>191200</v>
      </c>
      <c r="C287" s="21">
        <v>191222</v>
      </c>
      <c r="D287">
        <v>1</v>
      </c>
      <c r="E287">
        <v>1</v>
      </c>
      <c r="F287" s="23">
        <v>0.20833333333333334</v>
      </c>
      <c r="G287">
        <v>1</v>
      </c>
    </row>
    <row r="288" spans="1:7" x14ac:dyDescent="0.2">
      <c r="A288" s="21">
        <v>41700</v>
      </c>
      <c r="B288" s="21">
        <v>41700</v>
      </c>
      <c r="C288" s="21">
        <v>138497</v>
      </c>
      <c r="D288">
        <v>1</v>
      </c>
      <c r="E288">
        <v>1</v>
      </c>
      <c r="F288" s="23">
        <v>0.20833333333333334</v>
      </c>
      <c r="G288">
        <v>1</v>
      </c>
    </row>
    <row r="289" spans="1:7" x14ac:dyDescent="0.2">
      <c r="A289" s="21">
        <v>191300</v>
      </c>
      <c r="B289" s="21">
        <v>191300</v>
      </c>
      <c r="C289" s="21">
        <v>45004</v>
      </c>
      <c r="D289">
        <v>1</v>
      </c>
      <c r="E289">
        <v>1</v>
      </c>
      <c r="F289" s="23">
        <v>0.25</v>
      </c>
      <c r="G289">
        <v>1</v>
      </c>
    </row>
    <row r="290" spans="1:7" x14ac:dyDescent="0.2">
      <c r="A290" s="21">
        <v>49700</v>
      </c>
      <c r="B290" s="21">
        <v>49700</v>
      </c>
      <c r="C290" s="21">
        <v>5098</v>
      </c>
      <c r="D290">
        <v>1</v>
      </c>
      <c r="E290">
        <v>1</v>
      </c>
      <c r="F290" s="23">
        <v>0.20833333333333334</v>
      </c>
      <c r="G290">
        <v>1</v>
      </c>
    </row>
    <row r="291" spans="1:7" x14ac:dyDescent="0.2">
      <c r="A291" s="21">
        <v>191500</v>
      </c>
      <c r="B291" s="21">
        <v>191500</v>
      </c>
      <c r="C291" s="21">
        <v>57122</v>
      </c>
      <c r="D291">
        <v>1</v>
      </c>
      <c r="E291">
        <v>1</v>
      </c>
      <c r="F291" s="23">
        <v>0.20833333333333334</v>
      </c>
      <c r="G291">
        <v>1</v>
      </c>
    </row>
    <row r="292" spans="1:7" x14ac:dyDescent="0.2">
      <c r="A292" s="21">
        <v>59200</v>
      </c>
      <c r="B292" s="21">
        <v>59200</v>
      </c>
      <c r="C292" s="21">
        <v>183756</v>
      </c>
      <c r="D292">
        <v>1</v>
      </c>
      <c r="E292">
        <v>1</v>
      </c>
      <c r="F292" s="23">
        <v>0.20833333333333334</v>
      </c>
      <c r="G292">
        <v>1</v>
      </c>
    </row>
    <row r="293" spans="1:7" x14ac:dyDescent="0.2">
      <c r="A293" s="21">
        <v>192100</v>
      </c>
      <c r="B293" s="21">
        <v>192100</v>
      </c>
      <c r="C293" s="21">
        <v>178483</v>
      </c>
      <c r="D293">
        <v>1</v>
      </c>
      <c r="E293">
        <v>1</v>
      </c>
      <c r="F293" s="23">
        <v>0.20833333333333334</v>
      </c>
      <c r="G293">
        <v>1</v>
      </c>
    </row>
    <row r="294" spans="1:7" x14ac:dyDescent="0.2">
      <c r="A294" s="21">
        <v>67800</v>
      </c>
      <c r="B294" s="21">
        <v>67800</v>
      </c>
      <c r="C294" s="21">
        <v>176398</v>
      </c>
      <c r="D294">
        <v>1</v>
      </c>
      <c r="E294">
        <v>1</v>
      </c>
      <c r="F294" s="23">
        <v>0.20833333333333334</v>
      </c>
      <c r="G294">
        <v>1</v>
      </c>
    </row>
    <row r="295" spans="1:7" x14ac:dyDescent="0.2">
      <c r="A295" s="21">
        <v>192900</v>
      </c>
      <c r="B295" s="21">
        <v>192900</v>
      </c>
      <c r="C295" s="21">
        <v>68769</v>
      </c>
      <c r="D295">
        <v>1</v>
      </c>
      <c r="E295">
        <v>1</v>
      </c>
      <c r="F295" s="23">
        <v>0.20833333333333334</v>
      </c>
      <c r="G295">
        <v>1</v>
      </c>
    </row>
    <row r="296" spans="1:7" x14ac:dyDescent="0.2">
      <c r="A296" s="21">
        <v>73000</v>
      </c>
      <c r="B296" s="21">
        <v>73000</v>
      </c>
      <c r="C296" s="21">
        <v>175015</v>
      </c>
      <c r="D296">
        <v>1</v>
      </c>
      <c r="E296">
        <v>1</v>
      </c>
      <c r="F296" s="23">
        <v>0.20833333333333334</v>
      </c>
      <c r="G296">
        <v>1</v>
      </c>
    </row>
    <row r="297" spans="1:7" x14ac:dyDescent="0.2">
      <c r="A297" s="21">
        <v>193200</v>
      </c>
      <c r="B297" s="21">
        <v>193200</v>
      </c>
      <c r="C297" s="21">
        <v>97369</v>
      </c>
      <c r="D297">
        <v>1</v>
      </c>
      <c r="E297">
        <v>1</v>
      </c>
      <c r="F297" s="23">
        <v>0.25</v>
      </c>
      <c r="G297">
        <v>1</v>
      </c>
    </row>
    <row r="298" spans="1:7" x14ac:dyDescent="0.2">
      <c r="A298" s="21">
        <v>83300</v>
      </c>
      <c r="B298" s="21">
        <v>83300</v>
      </c>
      <c r="C298" s="21">
        <v>52421</v>
      </c>
      <c r="D298">
        <v>1</v>
      </c>
      <c r="E298">
        <v>1</v>
      </c>
      <c r="F298" s="23">
        <v>0.20833333333333334</v>
      </c>
      <c r="G298">
        <v>1</v>
      </c>
    </row>
    <row r="299" spans="1:7" x14ac:dyDescent="0.2">
      <c r="A299" s="21">
        <v>193400</v>
      </c>
      <c r="B299" s="21">
        <v>193400</v>
      </c>
      <c r="C299" s="21">
        <v>46317</v>
      </c>
      <c r="D299">
        <v>1</v>
      </c>
      <c r="E299">
        <v>1</v>
      </c>
      <c r="F299" s="23">
        <v>0.25</v>
      </c>
      <c r="G299">
        <v>1</v>
      </c>
    </row>
    <row r="300" spans="1:7" x14ac:dyDescent="0.2">
      <c r="A300" s="21">
        <v>90200</v>
      </c>
      <c r="B300" s="21">
        <v>90200</v>
      </c>
      <c r="C300" s="21">
        <v>167717</v>
      </c>
      <c r="D300">
        <v>1</v>
      </c>
      <c r="E300">
        <v>1</v>
      </c>
      <c r="F300" s="23">
        <v>0.20833333333333334</v>
      </c>
      <c r="G300">
        <v>1</v>
      </c>
    </row>
    <row r="301" spans="1:7" x14ac:dyDescent="0.2">
      <c r="A301" s="21">
        <v>194500</v>
      </c>
      <c r="B301" s="21">
        <v>194500</v>
      </c>
      <c r="C301" s="21">
        <v>41212</v>
      </c>
      <c r="D301">
        <v>1</v>
      </c>
      <c r="E301">
        <v>1</v>
      </c>
      <c r="F301" s="23">
        <v>0.20833333333333334</v>
      </c>
      <c r="G301">
        <v>1</v>
      </c>
    </row>
    <row r="302" spans="1:7" x14ac:dyDescent="0.2">
      <c r="A302" s="21">
        <v>17100</v>
      </c>
      <c r="B302" s="21">
        <v>17100</v>
      </c>
      <c r="C302" s="21">
        <v>111502</v>
      </c>
      <c r="D302">
        <v>1</v>
      </c>
      <c r="E302">
        <v>1</v>
      </c>
      <c r="F302" s="23">
        <v>0.20833333333333334</v>
      </c>
      <c r="G302">
        <v>1</v>
      </c>
    </row>
    <row r="303" spans="1:7" x14ac:dyDescent="0.2">
      <c r="A303" s="21">
        <v>194900</v>
      </c>
      <c r="B303" s="21">
        <v>194900</v>
      </c>
      <c r="C303" s="21">
        <v>68137</v>
      </c>
      <c r="D303">
        <v>1</v>
      </c>
      <c r="E303">
        <v>1</v>
      </c>
      <c r="F303" s="23">
        <v>0.25</v>
      </c>
      <c r="G303">
        <v>1</v>
      </c>
    </row>
    <row r="304" spans="1:7" x14ac:dyDescent="0.2">
      <c r="A304" s="21">
        <v>38800</v>
      </c>
      <c r="B304" s="21">
        <v>38800</v>
      </c>
      <c r="C304" s="21">
        <v>161593</v>
      </c>
      <c r="D304">
        <v>1</v>
      </c>
      <c r="E304">
        <v>1</v>
      </c>
      <c r="F304" s="23">
        <v>0.25</v>
      </c>
      <c r="G304">
        <v>1</v>
      </c>
    </row>
    <row r="305" spans="1:7" x14ac:dyDescent="0.2">
      <c r="A305" s="21">
        <v>195200</v>
      </c>
      <c r="B305" s="21">
        <v>195200</v>
      </c>
      <c r="C305" s="21">
        <v>78630</v>
      </c>
      <c r="D305">
        <v>1</v>
      </c>
      <c r="E305">
        <v>1</v>
      </c>
      <c r="F305" s="23">
        <v>0.20833333333333334</v>
      </c>
      <c r="G305">
        <v>1</v>
      </c>
    </row>
    <row r="306" spans="1:7" x14ac:dyDescent="0.2">
      <c r="A306" s="21">
        <v>53100</v>
      </c>
      <c r="B306" s="21">
        <v>53100</v>
      </c>
      <c r="C306" s="21">
        <v>101185</v>
      </c>
      <c r="D306">
        <v>1</v>
      </c>
      <c r="E306">
        <v>1</v>
      </c>
      <c r="F306" s="23">
        <v>0.20833333333333334</v>
      </c>
      <c r="G306">
        <v>1</v>
      </c>
    </row>
    <row r="307" spans="1:7" x14ac:dyDescent="0.2">
      <c r="A307" s="21">
        <v>195800</v>
      </c>
      <c r="B307" s="21">
        <v>195800</v>
      </c>
      <c r="C307" s="21">
        <v>168820</v>
      </c>
      <c r="D307">
        <v>1</v>
      </c>
      <c r="E307">
        <v>1</v>
      </c>
      <c r="F307" s="23">
        <v>0.20833333333333334</v>
      </c>
      <c r="G307">
        <v>1</v>
      </c>
    </row>
    <row r="308" spans="1:7" x14ac:dyDescent="0.2">
      <c r="A308" s="21">
        <v>70600</v>
      </c>
      <c r="B308" s="21">
        <v>70600</v>
      </c>
      <c r="C308" s="21">
        <v>42596</v>
      </c>
      <c r="D308">
        <v>1</v>
      </c>
      <c r="E308">
        <v>1</v>
      </c>
      <c r="F308" s="23">
        <v>0.20833333333333334</v>
      </c>
      <c r="G308">
        <v>1</v>
      </c>
    </row>
    <row r="309" spans="1:7" x14ac:dyDescent="0.2">
      <c r="A309" s="21">
        <v>195900</v>
      </c>
      <c r="B309" s="21">
        <v>195900</v>
      </c>
      <c r="C309" s="21">
        <v>55757</v>
      </c>
      <c r="D309">
        <v>1</v>
      </c>
      <c r="E309">
        <v>1</v>
      </c>
      <c r="F309" s="23">
        <v>0.20833333333333334</v>
      </c>
      <c r="G309">
        <v>1</v>
      </c>
    </row>
    <row r="310" spans="1:7" x14ac:dyDescent="0.2">
      <c r="A310" s="21">
        <v>86400</v>
      </c>
      <c r="B310" s="21">
        <v>86400</v>
      </c>
      <c r="C310" s="21">
        <v>103255</v>
      </c>
      <c r="D310">
        <v>1</v>
      </c>
      <c r="E310">
        <v>1</v>
      </c>
      <c r="F310" s="23">
        <v>0.20833333333333334</v>
      </c>
      <c r="G310">
        <v>1</v>
      </c>
    </row>
    <row r="311" spans="1:7" x14ac:dyDescent="0.2">
      <c r="A311" s="21">
        <v>196600</v>
      </c>
      <c r="B311" s="21">
        <v>196600</v>
      </c>
      <c r="C311" s="21">
        <v>159931</v>
      </c>
      <c r="D311">
        <v>1</v>
      </c>
      <c r="E311">
        <v>1</v>
      </c>
      <c r="F311" s="23">
        <v>0.20833333333333334</v>
      </c>
      <c r="G311">
        <v>1</v>
      </c>
    </row>
    <row r="312" spans="1:7" x14ac:dyDescent="0.2">
      <c r="A312" s="21">
        <v>28400</v>
      </c>
      <c r="B312" s="21">
        <v>28400</v>
      </c>
      <c r="C312" s="21">
        <v>100900</v>
      </c>
      <c r="D312">
        <v>1</v>
      </c>
      <c r="E312">
        <v>1</v>
      </c>
      <c r="F312" s="23">
        <v>0.20833333333333334</v>
      </c>
      <c r="G312">
        <v>1</v>
      </c>
    </row>
    <row r="313" spans="1:7" x14ac:dyDescent="0.2">
      <c r="A313" s="21">
        <v>196700</v>
      </c>
      <c r="B313" s="21">
        <v>196700</v>
      </c>
      <c r="C313" s="21">
        <v>174039</v>
      </c>
      <c r="D313">
        <v>1</v>
      </c>
      <c r="E313">
        <v>1</v>
      </c>
      <c r="F313" s="23">
        <v>0.25</v>
      </c>
      <c r="G313">
        <v>1</v>
      </c>
    </row>
    <row r="314" spans="1:7" x14ac:dyDescent="0.2">
      <c r="A314" s="21">
        <v>62500</v>
      </c>
      <c r="B314" s="21">
        <v>62500</v>
      </c>
      <c r="C314" s="21">
        <v>30331</v>
      </c>
      <c r="D314">
        <v>1</v>
      </c>
      <c r="E314">
        <v>1</v>
      </c>
      <c r="F314" s="23">
        <v>0.25</v>
      </c>
      <c r="G314">
        <v>1</v>
      </c>
    </row>
    <row r="315" spans="1:7" x14ac:dyDescent="0.2">
      <c r="A315" s="21">
        <v>196900</v>
      </c>
      <c r="B315" s="21">
        <v>196900</v>
      </c>
      <c r="C315" s="21">
        <v>199110</v>
      </c>
      <c r="D315">
        <v>1</v>
      </c>
      <c r="E315">
        <v>1</v>
      </c>
      <c r="F315" s="23">
        <v>0.25</v>
      </c>
      <c r="G315">
        <v>1</v>
      </c>
    </row>
    <row r="316" spans="1:7" x14ac:dyDescent="0.2">
      <c r="A316" s="21">
        <v>94200</v>
      </c>
      <c r="B316" s="21">
        <v>94200</v>
      </c>
      <c r="C316" s="21">
        <v>135997</v>
      </c>
      <c r="D316">
        <v>1</v>
      </c>
      <c r="E316">
        <v>1</v>
      </c>
      <c r="F316" s="23">
        <v>0.20833333333333334</v>
      </c>
      <c r="G316">
        <v>1</v>
      </c>
    </row>
    <row r="317" spans="1:7" x14ac:dyDescent="0.2">
      <c r="A317" s="21">
        <v>197600</v>
      </c>
      <c r="B317" s="21">
        <v>197600</v>
      </c>
      <c r="C317" s="21">
        <v>82959</v>
      </c>
      <c r="D317">
        <v>1</v>
      </c>
      <c r="E317">
        <v>1</v>
      </c>
      <c r="F317" s="23">
        <v>0.25</v>
      </c>
      <c r="G317">
        <v>1</v>
      </c>
    </row>
    <row r="318" spans="1:7" x14ac:dyDescent="0.2">
      <c r="A318" s="21">
        <v>79400</v>
      </c>
      <c r="B318" s="21">
        <v>79400</v>
      </c>
      <c r="C318" s="21">
        <v>26571</v>
      </c>
      <c r="D318">
        <v>1</v>
      </c>
      <c r="E318">
        <v>1</v>
      </c>
      <c r="F318" s="23">
        <v>0.25</v>
      </c>
      <c r="G318">
        <v>1</v>
      </c>
    </row>
    <row r="319" spans="1:7" x14ac:dyDescent="0.2">
      <c r="A319" s="21">
        <v>197700</v>
      </c>
      <c r="B319" s="21">
        <v>197700</v>
      </c>
      <c r="C319" s="21">
        <v>127591</v>
      </c>
      <c r="D319">
        <v>1</v>
      </c>
      <c r="E319">
        <v>1</v>
      </c>
      <c r="F319" s="23">
        <v>0.25</v>
      </c>
      <c r="G319">
        <v>1</v>
      </c>
    </row>
    <row r="320" spans="1:7" x14ac:dyDescent="0.2">
      <c r="A320" s="21">
        <v>45900</v>
      </c>
      <c r="B320" s="21">
        <v>45900</v>
      </c>
      <c r="C320" s="21">
        <v>150965</v>
      </c>
      <c r="D320">
        <v>1</v>
      </c>
      <c r="E320">
        <v>1</v>
      </c>
      <c r="F320" s="23">
        <v>0.20833333333333334</v>
      </c>
      <c r="G320">
        <v>1</v>
      </c>
    </row>
    <row r="321" spans="1:7" x14ac:dyDescent="0.2">
      <c r="A321" s="21">
        <v>197900</v>
      </c>
      <c r="B321" s="21">
        <v>197900</v>
      </c>
      <c r="C321" s="21">
        <v>110689</v>
      </c>
      <c r="D321">
        <v>1</v>
      </c>
      <c r="E321">
        <v>1</v>
      </c>
      <c r="F321" s="23">
        <v>0.20833333333333334</v>
      </c>
      <c r="G321">
        <v>1</v>
      </c>
    </row>
    <row r="322" spans="1:7" x14ac:dyDescent="0.2">
      <c r="A322" s="21">
        <v>98700</v>
      </c>
      <c r="B322" s="21">
        <v>197400</v>
      </c>
      <c r="C322" s="21">
        <v>219274</v>
      </c>
      <c r="D322">
        <v>2</v>
      </c>
      <c r="E322">
        <v>2</v>
      </c>
      <c r="F322" s="23">
        <v>0.45833333333333337</v>
      </c>
      <c r="G322">
        <v>2</v>
      </c>
    </row>
    <row r="323" spans="1:7" x14ac:dyDescent="0.2">
      <c r="A323" s="21">
        <v>118200</v>
      </c>
      <c r="B323" s="21">
        <v>236400</v>
      </c>
      <c r="C323" s="21">
        <v>180384</v>
      </c>
      <c r="D323">
        <v>2</v>
      </c>
      <c r="E323">
        <v>2</v>
      </c>
      <c r="F323" s="23">
        <v>0.41666666666666669</v>
      </c>
      <c r="G323">
        <v>2</v>
      </c>
    </row>
    <row r="324" spans="1:7" x14ac:dyDescent="0.2">
      <c r="A324" s="21">
        <v>93800</v>
      </c>
      <c r="B324" s="21">
        <v>187600</v>
      </c>
      <c r="C324" s="21">
        <v>67464</v>
      </c>
      <c r="D324">
        <v>2</v>
      </c>
      <c r="E324">
        <v>2</v>
      </c>
      <c r="F324" s="23">
        <v>0.45833333333333337</v>
      </c>
      <c r="G324">
        <v>2</v>
      </c>
    </row>
    <row r="325" spans="1:7" x14ac:dyDescent="0.2">
      <c r="A325" s="21">
        <v>97300</v>
      </c>
      <c r="B325" s="21">
        <v>194600</v>
      </c>
      <c r="C325" s="21">
        <v>215343</v>
      </c>
      <c r="D325">
        <v>2</v>
      </c>
      <c r="E325">
        <v>2</v>
      </c>
      <c r="F325" s="23">
        <v>0.45833333333333337</v>
      </c>
      <c r="G325">
        <v>2</v>
      </c>
    </row>
    <row r="326" spans="1:7" x14ac:dyDescent="0.2">
      <c r="A326" s="21">
        <v>59700</v>
      </c>
      <c r="B326" s="21">
        <v>119400</v>
      </c>
      <c r="C326" s="21">
        <v>269772</v>
      </c>
      <c r="D326">
        <v>2</v>
      </c>
      <c r="E326">
        <v>2</v>
      </c>
      <c r="F326" s="23">
        <v>0.45833333333333337</v>
      </c>
      <c r="G326">
        <v>2</v>
      </c>
    </row>
    <row r="327" spans="1:7" x14ac:dyDescent="0.2">
      <c r="A327" s="21">
        <v>171000</v>
      </c>
      <c r="B327" s="21">
        <v>342000</v>
      </c>
      <c r="C327" s="21">
        <v>279200</v>
      </c>
      <c r="D327">
        <v>2</v>
      </c>
      <c r="E327">
        <v>2</v>
      </c>
      <c r="F327" s="23">
        <v>0.5</v>
      </c>
      <c r="G327">
        <v>2</v>
      </c>
    </row>
    <row r="328" spans="1:7" x14ac:dyDescent="0.2">
      <c r="A328" s="21">
        <v>84500</v>
      </c>
      <c r="B328" s="21">
        <v>169000</v>
      </c>
      <c r="C328" s="21">
        <v>266623</v>
      </c>
      <c r="D328">
        <v>2</v>
      </c>
      <c r="E328">
        <v>2</v>
      </c>
      <c r="F328" s="23">
        <v>0.45833333333333337</v>
      </c>
      <c r="G328">
        <v>2</v>
      </c>
    </row>
    <row r="329" spans="1:7" x14ac:dyDescent="0.2">
      <c r="A329" s="21">
        <v>42600</v>
      </c>
      <c r="B329" s="21">
        <v>85200</v>
      </c>
      <c r="C329" s="21">
        <v>164901</v>
      </c>
      <c r="D329">
        <v>2</v>
      </c>
      <c r="E329">
        <v>2</v>
      </c>
      <c r="F329" s="23">
        <v>0.41666666666666669</v>
      </c>
      <c r="G329">
        <v>2</v>
      </c>
    </row>
    <row r="330" spans="1:7" x14ac:dyDescent="0.2">
      <c r="A330" s="21">
        <v>167400</v>
      </c>
      <c r="B330" s="21">
        <v>334800</v>
      </c>
      <c r="C330" s="21">
        <v>218459</v>
      </c>
      <c r="D330">
        <v>2</v>
      </c>
      <c r="E330">
        <v>2</v>
      </c>
      <c r="F330" s="23">
        <v>0.5</v>
      </c>
      <c r="G330">
        <v>2</v>
      </c>
    </row>
    <row r="331" spans="1:7" x14ac:dyDescent="0.2">
      <c r="A331" s="21">
        <v>1900</v>
      </c>
      <c r="B331" s="21">
        <v>3800</v>
      </c>
      <c r="C331" s="21">
        <v>16700</v>
      </c>
      <c r="D331">
        <v>2</v>
      </c>
      <c r="E331">
        <v>2</v>
      </c>
      <c r="F331" s="23">
        <v>0.41666666666666669</v>
      </c>
      <c r="G331">
        <v>2</v>
      </c>
    </row>
    <row r="332" spans="1:7" x14ac:dyDescent="0.2">
      <c r="A332" s="21">
        <v>168500</v>
      </c>
      <c r="B332" s="21">
        <v>337000</v>
      </c>
      <c r="C332" s="21">
        <v>291239</v>
      </c>
      <c r="D332">
        <v>2</v>
      </c>
      <c r="E332">
        <v>2</v>
      </c>
      <c r="F332" s="23">
        <v>0.41666666666666669</v>
      </c>
      <c r="G332">
        <v>2</v>
      </c>
    </row>
    <row r="333" spans="1:7" x14ac:dyDescent="0.2">
      <c r="A333" s="21">
        <v>37100</v>
      </c>
      <c r="B333" s="21">
        <v>74200</v>
      </c>
      <c r="C333" s="21">
        <v>166368</v>
      </c>
      <c r="D333">
        <v>2</v>
      </c>
      <c r="E333">
        <v>2</v>
      </c>
      <c r="F333" s="23">
        <v>0.45833333333333337</v>
      </c>
      <c r="G333">
        <v>2</v>
      </c>
    </row>
    <row r="334" spans="1:7" x14ac:dyDescent="0.2">
      <c r="A334" s="21">
        <v>96700</v>
      </c>
      <c r="B334" s="21">
        <v>193400</v>
      </c>
      <c r="C334" s="21">
        <v>238771</v>
      </c>
      <c r="D334">
        <v>2</v>
      </c>
      <c r="E334">
        <v>2</v>
      </c>
      <c r="F334" s="23">
        <v>0.41666666666666669</v>
      </c>
      <c r="G334">
        <v>2</v>
      </c>
    </row>
    <row r="335" spans="1:7" x14ac:dyDescent="0.2">
      <c r="A335" s="21">
        <v>20000</v>
      </c>
      <c r="B335" s="21">
        <v>40000</v>
      </c>
      <c r="C335" s="21">
        <v>210607</v>
      </c>
      <c r="D335">
        <v>2</v>
      </c>
      <c r="E335">
        <v>2</v>
      </c>
      <c r="F335" s="23">
        <v>0.45833333333333337</v>
      </c>
      <c r="G335">
        <v>2</v>
      </c>
    </row>
    <row r="336" spans="1:7" x14ac:dyDescent="0.2">
      <c r="A336" s="21">
        <v>189200</v>
      </c>
      <c r="B336" s="21">
        <v>378400</v>
      </c>
      <c r="C336" s="21">
        <v>316890</v>
      </c>
      <c r="D336">
        <v>2</v>
      </c>
      <c r="E336">
        <v>2</v>
      </c>
      <c r="F336" s="23">
        <v>0.5</v>
      </c>
      <c r="G336">
        <v>2</v>
      </c>
    </row>
    <row r="337" spans="1:7" x14ac:dyDescent="0.2">
      <c r="A337" s="21">
        <v>15800</v>
      </c>
      <c r="B337" s="21">
        <v>31600</v>
      </c>
      <c r="C337" s="21">
        <v>140424</v>
      </c>
      <c r="D337">
        <v>2</v>
      </c>
      <c r="E337">
        <v>2</v>
      </c>
      <c r="F337" s="23">
        <v>0.41666666666666669</v>
      </c>
      <c r="G337">
        <v>2</v>
      </c>
    </row>
    <row r="338" spans="1:7" x14ac:dyDescent="0.2">
      <c r="A338" s="21">
        <v>89900</v>
      </c>
      <c r="B338" s="21">
        <v>179800</v>
      </c>
      <c r="C338" s="21">
        <v>57881</v>
      </c>
      <c r="D338">
        <v>2</v>
      </c>
      <c r="E338">
        <v>2</v>
      </c>
      <c r="F338" s="23">
        <v>0.45833333333333337</v>
      </c>
      <c r="G338">
        <v>2</v>
      </c>
    </row>
    <row r="339" spans="1:7" x14ac:dyDescent="0.2">
      <c r="A339" s="21">
        <v>121500</v>
      </c>
      <c r="B339" s="21">
        <v>243000</v>
      </c>
      <c r="C339" s="21">
        <v>227991</v>
      </c>
      <c r="D339">
        <v>2</v>
      </c>
      <c r="E339">
        <v>2</v>
      </c>
      <c r="F339" s="23">
        <v>0.41666666666666669</v>
      </c>
      <c r="G339">
        <v>2</v>
      </c>
    </row>
    <row r="340" spans="1:7" x14ac:dyDescent="0.2">
      <c r="A340" s="21">
        <v>170600</v>
      </c>
      <c r="B340" s="21">
        <v>341200</v>
      </c>
      <c r="C340" s="21">
        <v>189545</v>
      </c>
      <c r="D340">
        <v>2</v>
      </c>
      <c r="E340">
        <v>2</v>
      </c>
      <c r="F340" s="23">
        <v>0.5</v>
      </c>
      <c r="G340">
        <v>2</v>
      </c>
    </row>
    <row r="341" spans="1:7" x14ac:dyDescent="0.2">
      <c r="A341" s="21">
        <v>177700</v>
      </c>
      <c r="B341" s="21">
        <v>355400</v>
      </c>
      <c r="C341" s="21">
        <v>213894</v>
      </c>
      <c r="D341">
        <v>2</v>
      </c>
      <c r="E341">
        <v>2</v>
      </c>
      <c r="F341" s="23">
        <v>0.5</v>
      </c>
      <c r="G341">
        <v>2</v>
      </c>
    </row>
    <row r="342" spans="1:7" x14ac:dyDescent="0.2">
      <c r="A342" s="21">
        <v>84400</v>
      </c>
      <c r="B342" s="21">
        <v>168800</v>
      </c>
      <c r="C342" s="21">
        <v>107027</v>
      </c>
      <c r="D342">
        <v>2</v>
      </c>
      <c r="E342">
        <v>2</v>
      </c>
      <c r="F342" s="23">
        <v>0.41666666666666669</v>
      </c>
      <c r="G342">
        <v>2</v>
      </c>
    </row>
    <row r="343" spans="1:7" x14ac:dyDescent="0.2">
      <c r="A343" s="21">
        <v>156800</v>
      </c>
      <c r="B343" s="21">
        <v>313600</v>
      </c>
      <c r="C343" s="21">
        <v>26267</v>
      </c>
      <c r="D343">
        <v>2</v>
      </c>
      <c r="E343">
        <v>2</v>
      </c>
      <c r="F343" s="23">
        <v>0.45833333333333337</v>
      </c>
      <c r="G343">
        <v>2</v>
      </c>
    </row>
    <row r="344" spans="1:7" x14ac:dyDescent="0.2">
      <c r="A344" s="21">
        <v>60200</v>
      </c>
      <c r="B344" s="21">
        <v>120400</v>
      </c>
      <c r="C344" s="21">
        <v>224628</v>
      </c>
      <c r="D344">
        <v>2</v>
      </c>
      <c r="E344">
        <v>2</v>
      </c>
      <c r="F344" s="23">
        <v>0.45833333333333337</v>
      </c>
      <c r="G344">
        <v>2</v>
      </c>
    </row>
    <row r="345" spans="1:7" x14ac:dyDescent="0.2">
      <c r="A345" s="21">
        <v>121600</v>
      </c>
      <c r="B345" s="21">
        <v>243200</v>
      </c>
      <c r="C345" s="21">
        <v>189712</v>
      </c>
      <c r="D345">
        <v>2</v>
      </c>
      <c r="E345">
        <v>2</v>
      </c>
      <c r="F345" s="23">
        <v>0.45833333333333337</v>
      </c>
      <c r="G345">
        <v>2</v>
      </c>
    </row>
    <row r="346" spans="1:7" x14ac:dyDescent="0.2">
      <c r="A346" s="21">
        <v>108400</v>
      </c>
      <c r="B346" s="21">
        <v>216800</v>
      </c>
      <c r="C346" s="21">
        <v>281109</v>
      </c>
      <c r="D346">
        <v>2</v>
      </c>
      <c r="E346">
        <v>2</v>
      </c>
      <c r="F346" s="23">
        <v>0.5</v>
      </c>
      <c r="G346">
        <v>2</v>
      </c>
    </row>
    <row r="347" spans="1:7" x14ac:dyDescent="0.2">
      <c r="A347" s="21">
        <v>157600</v>
      </c>
      <c r="B347" s="21">
        <v>315200</v>
      </c>
      <c r="C347" s="21">
        <v>147676</v>
      </c>
      <c r="D347">
        <v>2</v>
      </c>
      <c r="E347">
        <v>2</v>
      </c>
      <c r="F347" s="23">
        <v>0.41666666666666669</v>
      </c>
      <c r="G347">
        <v>2</v>
      </c>
    </row>
    <row r="348" spans="1:7" x14ac:dyDescent="0.2">
      <c r="A348" s="21">
        <v>191000</v>
      </c>
      <c r="B348" s="21">
        <v>382000</v>
      </c>
      <c r="C348" s="21">
        <v>219022</v>
      </c>
      <c r="D348">
        <v>2</v>
      </c>
      <c r="E348">
        <v>2</v>
      </c>
      <c r="F348" s="23">
        <v>0.45833333333333337</v>
      </c>
      <c r="G348">
        <v>2</v>
      </c>
    </row>
    <row r="349" spans="1:7" x14ac:dyDescent="0.2">
      <c r="A349" s="21">
        <v>121700</v>
      </c>
      <c r="B349" s="21">
        <v>243400</v>
      </c>
      <c r="C349" s="21">
        <v>247724</v>
      </c>
      <c r="D349">
        <v>2</v>
      </c>
      <c r="E349">
        <v>2</v>
      </c>
      <c r="F349" s="23">
        <v>0.45833333333333337</v>
      </c>
      <c r="G349">
        <v>2</v>
      </c>
    </row>
    <row r="350" spans="1:7" x14ac:dyDescent="0.2">
      <c r="A350" s="21">
        <v>94900</v>
      </c>
      <c r="B350" s="21">
        <v>189800</v>
      </c>
      <c r="C350" s="21">
        <v>251825</v>
      </c>
      <c r="D350">
        <v>2</v>
      </c>
      <c r="E350">
        <v>2</v>
      </c>
      <c r="F350" s="23">
        <v>0.45833333333333337</v>
      </c>
      <c r="G350">
        <v>2</v>
      </c>
    </row>
    <row r="351" spans="1:7" x14ac:dyDescent="0.2">
      <c r="A351" s="21">
        <v>99500</v>
      </c>
      <c r="B351" s="21">
        <v>199000</v>
      </c>
      <c r="C351" s="21">
        <v>107167</v>
      </c>
      <c r="D351">
        <v>2</v>
      </c>
      <c r="E351">
        <v>2</v>
      </c>
      <c r="F351" s="23">
        <v>0.45833333333333337</v>
      </c>
      <c r="G351">
        <v>2</v>
      </c>
    </row>
    <row r="352" spans="1:7" x14ac:dyDescent="0.2">
      <c r="A352" s="21">
        <v>42100</v>
      </c>
      <c r="B352" s="21">
        <v>84200</v>
      </c>
      <c r="C352" s="21">
        <v>267325</v>
      </c>
      <c r="D352">
        <v>2</v>
      </c>
      <c r="E352">
        <v>2</v>
      </c>
      <c r="F352" s="23">
        <v>0.5</v>
      </c>
      <c r="G352">
        <v>2</v>
      </c>
    </row>
    <row r="353" spans="1:7" x14ac:dyDescent="0.2">
      <c r="A353" s="21">
        <v>19800</v>
      </c>
      <c r="B353" s="21">
        <v>39600</v>
      </c>
      <c r="C353" s="21">
        <v>337996</v>
      </c>
      <c r="D353">
        <v>2</v>
      </c>
      <c r="E353">
        <v>2</v>
      </c>
      <c r="F353" s="23">
        <v>0.45833333333333337</v>
      </c>
      <c r="G353">
        <v>2</v>
      </c>
    </row>
    <row r="354" spans="1:7" x14ac:dyDescent="0.2">
      <c r="A354" s="21">
        <v>147800</v>
      </c>
      <c r="B354" s="21">
        <v>295600</v>
      </c>
      <c r="C354" s="21">
        <v>51221</v>
      </c>
      <c r="D354">
        <v>2</v>
      </c>
      <c r="E354">
        <v>2</v>
      </c>
      <c r="F354" s="23">
        <v>0.41666666666666669</v>
      </c>
      <c r="G354">
        <v>2</v>
      </c>
    </row>
    <row r="355" spans="1:7" x14ac:dyDescent="0.2">
      <c r="A355" s="21">
        <v>59100</v>
      </c>
      <c r="B355" s="21">
        <v>118200</v>
      </c>
      <c r="C355" s="21">
        <v>259035</v>
      </c>
      <c r="D355">
        <v>2</v>
      </c>
      <c r="E355">
        <v>2</v>
      </c>
      <c r="F355" s="23">
        <v>0.41666666666666669</v>
      </c>
      <c r="G355">
        <v>2</v>
      </c>
    </row>
    <row r="356" spans="1:7" x14ac:dyDescent="0.2">
      <c r="A356" s="21">
        <v>103200</v>
      </c>
      <c r="B356" s="21">
        <v>206400</v>
      </c>
      <c r="C356" s="21">
        <v>54757</v>
      </c>
      <c r="D356">
        <v>2</v>
      </c>
      <c r="E356">
        <v>2</v>
      </c>
      <c r="F356" s="23">
        <v>0.41666666666666669</v>
      </c>
      <c r="G356">
        <v>2</v>
      </c>
    </row>
    <row r="357" spans="1:7" x14ac:dyDescent="0.2">
      <c r="A357" s="21">
        <v>43800</v>
      </c>
      <c r="B357" s="21">
        <v>87600</v>
      </c>
      <c r="C357" s="21">
        <v>163231</v>
      </c>
      <c r="D357">
        <v>2</v>
      </c>
      <c r="E357">
        <v>2</v>
      </c>
      <c r="F357" s="23">
        <v>0.45833333333333337</v>
      </c>
      <c r="G357">
        <v>2</v>
      </c>
    </row>
    <row r="358" spans="1:7" x14ac:dyDescent="0.2">
      <c r="A358" s="21">
        <v>1200</v>
      </c>
      <c r="B358" s="21">
        <v>3600</v>
      </c>
      <c r="C358" s="21">
        <v>31647</v>
      </c>
      <c r="D358">
        <v>3</v>
      </c>
      <c r="E358">
        <v>3</v>
      </c>
      <c r="F358" s="23">
        <v>0.66666666666666674</v>
      </c>
      <c r="G358">
        <v>3</v>
      </c>
    </row>
    <row r="359" spans="1:7" x14ac:dyDescent="0.2">
      <c r="A359" s="21">
        <v>153700</v>
      </c>
      <c r="B359" s="21">
        <v>461100</v>
      </c>
      <c r="C359" s="21">
        <v>72727</v>
      </c>
      <c r="D359">
        <v>3</v>
      </c>
      <c r="E359">
        <v>3</v>
      </c>
      <c r="F359" s="23">
        <v>0.66666666666666674</v>
      </c>
      <c r="G359">
        <v>3</v>
      </c>
    </row>
    <row r="360" spans="1:7" x14ac:dyDescent="0.2">
      <c r="A360" s="21">
        <v>2200</v>
      </c>
      <c r="B360" s="21">
        <v>6600</v>
      </c>
      <c r="C360" s="21">
        <v>31618</v>
      </c>
      <c r="D360">
        <v>3</v>
      </c>
      <c r="E360">
        <v>3</v>
      </c>
      <c r="F360" s="23">
        <v>0.70833333333333337</v>
      </c>
      <c r="G360">
        <v>3</v>
      </c>
    </row>
    <row r="361" spans="1:7" x14ac:dyDescent="0.2">
      <c r="A361" s="21">
        <v>2500</v>
      </c>
      <c r="B361" s="21">
        <v>7500</v>
      </c>
      <c r="C361" s="21">
        <v>32228</v>
      </c>
      <c r="D361">
        <v>3</v>
      </c>
      <c r="E361">
        <v>3</v>
      </c>
      <c r="F361" s="23">
        <v>0.66666666666666674</v>
      </c>
      <c r="G361">
        <v>3</v>
      </c>
    </row>
    <row r="362" spans="1:7" x14ac:dyDescent="0.2">
      <c r="A362" s="21">
        <v>4100</v>
      </c>
      <c r="B362" s="21">
        <v>12300</v>
      </c>
      <c r="C362" s="21">
        <v>18686</v>
      </c>
      <c r="D362">
        <v>3</v>
      </c>
      <c r="E362">
        <v>3</v>
      </c>
      <c r="F362" s="23">
        <v>0.66666666666666674</v>
      </c>
      <c r="G362">
        <v>3</v>
      </c>
    </row>
    <row r="363" spans="1:7" x14ac:dyDescent="0.2">
      <c r="A363" s="21">
        <v>5900</v>
      </c>
      <c r="B363" s="21">
        <v>17700</v>
      </c>
      <c r="C363" s="21">
        <v>21125</v>
      </c>
      <c r="D363">
        <v>3</v>
      </c>
      <c r="E363">
        <v>3</v>
      </c>
      <c r="F363" s="23">
        <v>0.66666666666666674</v>
      </c>
      <c r="G363">
        <v>3</v>
      </c>
    </row>
    <row r="364" spans="1:7" x14ac:dyDescent="0.2">
      <c r="A364" s="21">
        <v>8500</v>
      </c>
      <c r="B364" s="21">
        <v>25500</v>
      </c>
      <c r="C364" s="21">
        <v>25851</v>
      </c>
      <c r="D364">
        <v>3</v>
      </c>
      <c r="E364">
        <v>3</v>
      </c>
      <c r="F364" s="23">
        <v>0.66666666666666674</v>
      </c>
      <c r="G364">
        <v>3</v>
      </c>
    </row>
    <row r="365" spans="1:7" x14ac:dyDescent="0.2">
      <c r="A365" s="21">
        <v>7000</v>
      </c>
      <c r="B365" s="21">
        <v>21000</v>
      </c>
      <c r="C365" s="21">
        <v>19860</v>
      </c>
      <c r="D365">
        <v>3</v>
      </c>
      <c r="E365">
        <v>3</v>
      </c>
      <c r="F365" s="23">
        <v>0.66666666666666674</v>
      </c>
      <c r="G365">
        <v>3</v>
      </c>
    </row>
    <row r="366" spans="1:7" x14ac:dyDescent="0.2">
      <c r="A366" s="21">
        <v>4300</v>
      </c>
      <c r="B366" s="21">
        <v>12900</v>
      </c>
      <c r="C366" s="21">
        <v>29525</v>
      </c>
      <c r="D366">
        <v>3</v>
      </c>
      <c r="E366">
        <v>3</v>
      </c>
      <c r="F366" s="23">
        <v>0.625</v>
      </c>
      <c r="G366">
        <v>3</v>
      </c>
    </row>
    <row r="367" spans="1:7" x14ac:dyDescent="0.2">
      <c r="A367" s="21">
        <v>29600</v>
      </c>
      <c r="B367" s="21">
        <v>88800</v>
      </c>
      <c r="C367" s="21">
        <v>270553</v>
      </c>
      <c r="D367">
        <v>3</v>
      </c>
      <c r="E367">
        <v>3</v>
      </c>
      <c r="F367" s="23">
        <v>0.625</v>
      </c>
      <c r="G367">
        <v>3</v>
      </c>
    </row>
    <row r="368" spans="1:7" x14ac:dyDescent="0.2">
      <c r="A368" s="21">
        <v>5800</v>
      </c>
      <c r="B368" s="21">
        <v>23200</v>
      </c>
      <c r="C368" s="21">
        <v>37041</v>
      </c>
      <c r="D368">
        <v>4</v>
      </c>
      <c r="E368">
        <v>4</v>
      </c>
      <c r="F368" s="23">
        <v>0.87500000000000011</v>
      </c>
      <c r="G368">
        <v>4</v>
      </c>
    </row>
    <row r="369" spans="1:7" x14ac:dyDescent="0.2">
      <c r="A369" s="21">
        <v>7400</v>
      </c>
      <c r="B369" s="21">
        <v>29600</v>
      </c>
      <c r="C369" s="21">
        <v>37533</v>
      </c>
      <c r="D369">
        <v>4</v>
      </c>
      <c r="E369">
        <v>4</v>
      </c>
      <c r="F369" s="23">
        <v>0.875</v>
      </c>
      <c r="G369">
        <v>4</v>
      </c>
    </row>
    <row r="370" spans="1:7" x14ac:dyDescent="0.2">
      <c r="A370" s="21">
        <v>8200</v>
      </c>
      <c r="B370" s="21">
        <v>32800</v>
      </c>
      <c r="C370" s="21">
        <v>10485</v>
      </c>
      <c r="D370">
        <v>4</v>
      </c>
      <c r="E370">
        <v>4</v>
      </c>
      <c r="F370" s="23">
        <v>0.91666666666666674</v>
      </c>
      <c r="G370">
        <v>4</v>
      </c>
    </row>
    <row r="371" spans="1:7" x14ac:dyDescent="0.2">
      <c r="A371" s="21">
        <v>6800</v>
      </c>
      <c r="B371" s="21">
        <v>27200</v>
      </c>
      <c r="C371" s="21">
        <v>40996</v>
      </c>
      <c r="D371">
        <v>4</v>
      </c>
      <c r="E371">
        <v>4</v>
      </c>
      <c r="F371" s="23">
        <v>0.91666666666666674</v>
      </c>
      <c r="G371">
        <v>4</v>
      </c>
    </row>
    <row r="372" spans="1:7" x14ac:dyDescent="0.2">
      <c r="A372" s="21">
        <v>9900</v>
      </c>
      <c r="B372" s="21">
        <v>39600</v>
      </c>
      <c r="C372" s="21">
        <v>14327</v>
      </c>
      <c r="D372">
        <v>4</v>
      </c>
      <c r="E372">
        <v>4</v>
      </c>
      <c r="F372" s="23">
        <v>0.91666666666666674</v>
      </c>
      <c r="G372">
        <v>4</v>
      </c>
    </row>
    <row r="373" spans="1:7" x14ac:dyDescent="0.2">
      <c r="A373" s="21">
        <v>3000</v>
      </c>
      <c r="B373" s="21">
        <v>12000</v>
      </c>
      <c r="C373" s="21">
        <v>36570</v>
      </c>
      <c r="D373">
        <v>4</v>
      </c>
      <c r="E373">
        <v>4</v>
      </c>
      <c r="F373" s="23">
        <v>0.87500000000000011</v>
      </c>
      <c r="G373">
        <v>4</v>
      </c>
    </row>
    <row r="374" spans="1:7" x14ac:dyDescent="0.2">
      <c r="A374" s="21">
        <v>3800</v>
      </c>
      <c r="B374" s="21">
        <v>15200</v>
      </c>
      <c r="C374" s="21">
        <v>19216</v>
      </c>
      <c r="D374">
        <v>4</v>
      </c>
      <c r="E374">
        <v>4</v>
      </c>
      <c r="F374" s="23">
        <v>0.91666666666666674</v>
      </c>
      <c r="G374">
        <v>4</v>
      </c>
    </row>
    <row r="375" spans="1:7" x14ac:dyDescent="0.2">
      <c r="A375" s="21">
        <v>1600</v>
      </c>
      <c r="B375" s="21">
        <v>6400</v>
      </c>
      <c r="C375" s="21">
        <v>41430</v>
      </c>
      <c r="D375">
        <v>4</v>
      </c>
      <c r="E375">
        <v>4</v>
      </c>
      <c r="F375" s="23">
        <v>0.91666666666666674</v>
      </c>
      <c r="G375">
        <v>4</v>
      </c>
    </row>
    <row r="376" spans="1:7" x14ac:dyDescent="0.2">
      <c r="A376" s="21">
        <v>8900</v>
      </c>
      <c r="B376" s="21">
        <v>35600</v>
      </c>
      <c r="C376" s="21">
        <v>34407</v>
      </c>
      <c r="D376">
        <v>4</v>
      </c>
      <c r="E376">
        <v>4</v>
      </c>
      <c r="F376" s="23">
        <v>0.91666666666666674</v>
      </c>
      <c r="G376">
        <v>4</v>
      </c>
    </row>
    <row r="377" spans="1:7" x14ac:dyDescent="0.2">
      <c r="A377" s="21">
        <v>600</v>
      </c>
      <c r="B377" s="21">
        <v>3000</v>
      </c>
      <c r="C377" s="21">
        <v>37687</v>
      </c>
      <c r="D377">
        <v>5</v>
      </c>
      <c r="E377">
        <v>5</v>
      </c>
      <c r="F377" s="23">
        <v>1.0416666666666667</v>
      </c>
      <c r="G377">
        <v>5</v>
      </c>
    </row>
    <row r="378" spans="1:7" x14ac:dyDescent="0.2">
      <c r="A378" s="21">
        <v>3300</v>
      </c>
      <c r="B378" s="21">
        <v>16500</v>
      </c>
      <c r="C378" s="21">
        <v>39072</v>
      </c>
      <c r="D378">
        <v>5</v>
      </c>
      <c r="E378">
        <v>5</v>
      </c>
      <c r="F378" s="23">
        <v>1.1666666666666667</v>
      </c>
      <c r="G378">
        <v>5</v>
      </c>
    </row>
    <row r="379" spans="1:7" x14ac:dyDescent="0.2">
      <c r="A379" s="21">
        <v>3200</v>
      </c>
      <c r="B379" s="21">
        <v>16000</v>
      </c>
      <c r="C379" s="21">
        <v>37833</v>
      </c>
      <c r="D379">
        <v>5</v>
      </c>
      <c r="E379">
        <v>5</v>
      </c>
      <c r="F379" s="23">
        <v>1.0416666666666667</v>
      </c>
      <c r="G379">
        <v>5</v>
      </c>
    </row>
    <row r="380" spans="1:7" x14ac:dyDescent="0.2">
      <c r="A380" s="21">
        <v>8000</v>
      </c>
      <c r="B380" s="21">
        <v>40000</v>
      </c>
      <c r="C380" s="21">
        <v>48112</v>
      </c>
      <c r="D380">
        <v>5</v>
      </c>
      <c r="E380">
        <v>5</v>
      </c>
      <c r="F380" s="23">
        <v>1.0833333333333335</v>
      </c>
      <c r="G380">
        <v>5</v>
      </c>
    </row>
    <row r="381" spans="1:7" x14ac:dyDescent="0.2">
      <c r="A381" s="21">
        <v>9200</v>
      </c>
      <c r="B381" s="21">
        <v>46000</v>
      </c>
      <c r="C381" s="21">
        <v>57265</v>
      </c>
      <c r="D381">
        <v>5</v>
      </c>
      <c r="E381">
        <v>5</v>
      </c>
      <c r="F381" s="23">
        <v>1.125</v>
      </c>
      <c r="G381">
        <v>5</v>
      </c>
    </row>
    <row r="382" spans="1:7" x14ac:dyDescent="0.2">
      <c r="A382" s="21">
        <v>4800</v>
      </c>
      <c r="B382" s="21">
        <v>24000</v>
      </c>
      <c r="C382" s="21">
        <v>41069</v>
      </c>
      <c r="D382">
        <v>5</v>
      </c>
      <c r="E382">
        <v>5</v>
      </c>
      <c r="F382" s="23">
        <v>1.0833333333333333</v>
      </c>
      <c r="G382">
        <v>5</v>
      </c>
    </row>
    <row r="383" spans="1:7" x14ac:dyDescent="0.2">
      <c r="A383" s="21">
        <v>9700</v>
      </c>
      <c r="B383" s="21">
        <v>48500</v>
      </c>
      <c r="C383" s="21">
        <v>38911</v>
      </c>
      <c r="D383">
        <v>5</v>
      </c>
      <c r="E383">
        <v>5</v>
      </c>
      <c r="F383" s="23">
        <v>1.0833333333333335</v>
      </c>
      <c r="G383">
        <v>5</v>
      </c>
    </row>
    <row r="384" spans="1:7" x14ac:dyDescent="0.2">
      <c r="A384" s="21">
        <v>5700</v>
      </c>
      <c r="B384" s="21">
        <v>28500</v>
      </c>
      <c r="C384" s="21">
        <v>42842</v>
      </c>
      <c r="D384">
        <v>5</v>
      </c>
      <c r="E384">
        <v>5</v>
      </c>
      <c r="F384" s="23">
        <v>1.2083333333333335</v>
      </c>
      <c r="G384">
        <v>5</v>
      </c>
    </row>
    <row r="385" spans="1:7" x14ac:dyDescent="0.2">
      <c r="A385" s="21">
        <v>2600</v>
      </c>
      <c r="B385" s="21">
        <v>13000</v>
      </c>
      <c r="C385" s="21">
        <v>40888</v>
      </c>
      <c r="D385">
        <v>5</v>
      </c>
      <c r="E385">
        <v>5</v>
      </c>
      <c r="F385" s="23">
        <v>1.0833333333333335</v>
      </c>
      <c r="G385">
        <v>5</v>
      </c>
    </row>
    <row r="386" spans="1:7" x14ac:dyDescent="0.2">
      <c r="A386" s="21">
        <v>6400</v>
      </c>
      <c r="B386" s="21">
        <v>32000</v>
      </c>
      <c r="C386" s="21">
        <v>50260</v>
      </c>
      <c r="D386">
        <v>5</v>
      </c>
      <c r="E386">
        <v>5</v>
      </c>
      <c r="F386" s="23">
        <v>1.0833333333333335</v>
      </c>
      <c r="G386">
        <v>5</v>
      </c>
    </row>
    <row r="387" spans="1:7" x14ac:dyDescent="0.2">
      <c r="A387" s="21">
        <v>3100</v>
      </c>
      <c r="B387" s="21">
        <v>15500</v>
      </c>
      <c r="C387" s="21">
        <v>47802</v>
      </c>
      <c r="D387">
        <v>5</v>
      </c>
      <c r="E387">
        <v>5</v>
      </c>
      <c r="F387" s="23">
        <v>1.0416666666666667</v>
      </c>
      <c r="G387">
        <v>5</v>
      </c>
    </row>
    <row r="388" spans="1:7" x14ac:dyDescent="0.2">
      <c r="A388" s="21">
        <v>6500</v>
      </c>
      <c r="B388" s="21">
        <v>32500</v>
      </c>
      <c r="C388" s="21">
        <v>18181</v>
      </c>
      <c r="D388">
        <v>5</v>
      </c>
      <c r="E388">
        <v>5</v>
      </c>
      <c r="F388" s="23">
        <v>1.0416666666666667</v>
      </c>
      <c r="G388">
        <v>5</v>
      </c>
    </row>
    <row r="389" spans="1:7" x14ac:dyDescent="0.2">
      <c r="A389" s="21">
        <v>9500</v>
      </c>
      <c r="B389" s="21">
        <v>47500</v>
      </c>
      <c r="C389" s="21">
        <v>32591</v>
      </c>
      <c r="D389">
        <v>5</v>
      </c>
      <c r="E389">
        <v>5</v>
      </c>
      <c r="F389" s="23">
        <v>1.0833333333333333</v>
      </c>
      <c r="G389">
        <v>5</v>
      </c>
    </row>
    <row r="390" spans="1:7" x14ac:dyDescent="0.2">
      <c r="A390" s="21">
        <v>6600</v>
      </c>
      <c r="B390" s="21">
        <v>33000</v>
      </c>
      <c r="C390" s="21">
        <v>29117</v>
      </c>
      <c r="D390">
        <v>5</v>
      </c>
      <c r="E390">
        <v>5</v>
      </c>
      <c r="F390" s="23">
        <v>1.125</v>
      </c>
      <c r="G390">
        <v>5</v>
      </c>
    </row>
    <row r="391" spans="1:7" x14ac:dyDescent="0.2">
      <c r="A391" s="21">
        <v>2800</v>
      </c>
      <c r="B391" s="21">
        <v>14000</v>
      </c>
      <c r="C391" s="21">
        <v>32264</v>
      </c>
      <c r="D391">
        <v>5</v>
      </c>
      <c r="E391">
        <v>5</v>
      </c>
      <c r="F391" s="23">
        <v>1.1666666666666667</v>
      </c>
      <c r="G391">
        <v>5</v>
      </c>
    </row>
    <row r="392" spans="1:7" x14ac:dyDescent="0.2">
      <c r="A392" s="21">
        <v>6700</v>
      </c>
      <c r="B392" s="21">
        <v>33500</v>
      </c>
      <c r="C392" s="21">
        <v>46862</v>
      </c>
      <c r="D392">
        <v>5</v>
      </c>
      <c r="E392">
        <v>5</v>
      </c>
      <c r="F392" s="23">
        <v>1.1666666666666667</v>
      </c>
      <c r="G392">
        <v>5</v>
      </c>
    </row>
    <row r="393" spans="1:7" x14ac:dyDescent="0.2">
      <c r="A393" s="21">
        <v>1100</v>
      </c>
      <c r="B393" s="21">
        <v>5500</v>
      </c>
      <c r="C393" s="21">
        <v>38062</v>
      </c>
      <c r="D393">
        <v>5</v>
      </c>
      <c r="E393">
        <v>5</v>
      </c>
      <c r="F393" s="23">
        <v>1.0416666666666667</v>
      </c>
      <c r="G393">
        <v>5</v>
      </c>
    </row>
    <row r="394" spans="1:7" x14ac:dyDescent="0.2">
      <c r="A394" s="21">
        <v>6900</v>
      </c>
      <c r="B394" s="21">
        <v>34500</v>
      </c>
      <c r="C394" s="21">
        <v>49189</v>
      </c>
      <c r="D394">
        <v>5</v>
      </c>
      <c r="E394">
        <v>5</v>
      </c>
      <c r="F394" s="23">
        <v>1.0833333333333335</v>
      </c>
      <c r="G394">
        <v>5</v>
      </c>
    </row>
    <row r="395" spans="1:7" x14ac:dyDescent="0.2">
      <c r="A395" s="21">
        <v>7700</v>
      </c>
      <c r="B395" s="21">
        <v>38500</v>
      </c>
      <c r="C395" s="21">
        <v>35954</v>
      </c>
      <c r="D395">
        <v>5</v>
      </c>
      <c r="E395">
        <v>5</v>
      </c>
      <c r="F395" s="23">
        <v>1.125</v>
      </c>
      <c r="G395">
        <v>5</v>
      </c>
    </row>
    <row r="396" spans="1:7" x14ac:dyDescent="0.2">
      <c r="A396" s="21">
        <v>7500</v>
      </c>
      <c r="B396" s="21">
        <v>37500</v>
      </c>
      <c r="C396" s="21">
        <v>47258</v>
      </c>
      <c r="D396">
        <v>5</v>
      </c>
      <c r="E396">
        <v>5</v>
      </c>
      <c r="F396" s="23">
        <v>1.0833333333333335</v>
      </c>
      <c r="G396">
        <v>5</v>
      </c>
    </row>
    <row r="397" spans="1:7" x14ac:dyDescent="0.2">
      <c r="A397" s="21">
        <v>3900</v>
      </c>
      <c r="B397" s="21">
        <v>23400</v>
      </c>
      <c r="C397" s="21">
        <v>47905</v>
      </c>
      <c r="D397">
        <v>6</v>
      </c>
      <c r="E397">
        <v>6</v>
      </c>
      <c r="F397" s="23">
        <v>1.2916666666666665</v>
      </c>
      <c r="G397">
        <v>6</v>
      </c>
    </row>
    <row r="398" spans="1:7" x14ac:dyDescent="0.2">
      <c r="A398" s="21">
        <v>8400</v>
      </c>
      <c r="B398" s="21">
        <v>50400</v>
      </c>
      <c r="C398" s="21">
        <v>48275</v>
      </c>
      <c r="D398">
        <v>6</v>
      </c>
      <c r="E398">
        <v>6</v>
      </c>
      <c r="F398" s="23">
        <v>1.2916666666666667</v>
      </c>
      <c r="G398">
        <v>6</v>
      </c>
    </row>
    <row r="399" spans="1:7" x14ac:dyDescent="0.2">
      <c r="A399" s="21">
        <v>4000</v>
      </c>
      <c r="B399" s="21">
        <v>24000</v>
      </c>
      <c r="C399" s="21">
        <v>45601</v>
      </c>
      <c r="D399">
        <v>6</v>
      </c>
      <c r="E399">
        <v>6</v>
      </c>
      <c r="F399" s="23">
        <v>1.3333333333333333</v>
      </c>
      <c r="G399">
        <v>6</v>
      </c>
    </row>
    <row r="400" spans="1:7" x14ac:dyDescent="0.2">
      <c r="A400" s="21">
        <v>6100</v>
      </c>
      <c r="B400" s="21">
        <v>36600</v>
      </c>
      <c r="C400" s="21">
        <v>50978</v>
      </c>
      <c r="D400">
        <v>6</v>
      </c>
      <c r="E400">
        <v>6</v>
      </c>
      <c r="F400" s="23">
        <v>1.4166666666666667</v>
      </c>
      <c r="G400">
        <v>6</v>
      </c>
    </row>
    <row r="401" spans="1:7" x14ac:dyDescent="0.2">
      <c r="A401" s="21">
        <v>2000</v>
      </c>
      <c r="B401" s="21">
        <v>12000</v>
      </c>
      <c r="C401" s="21">
        <v>46357</v>
      </c>
      <c r="D401">
        <v>6</v>
      </c>
      <c r="E401">
        <v>6</v>
      </c>
      <c r="F401" s="23">
        <v>1.2916666666666667</v>
      </c>
      <c r="G401">
        <v>6</v>
      </c>
    </row>
    <row r="402" spans="1:7" x14ac:dyDescent="0.2">
      <c r="A402" s="21">
        <v>9600</v>
      </c>
      <c r="B402" s="21">
        <v>57600</v>
      </c>
      <c r="C402" s="21">
        <v>53576</v>
      </c>
      <c r="D402">
        <v>6</v>
      </c>
      <c r="E402">
        <v>6</v>
      </c>
      <c r="F402" s="23">
        <v>1.375</v>
      </c>
      <c r="G402">
        <v>6</v>
      </c>
    </row>
    <row r="403" spans="1:7" x14ac:dyDescent="0.2">
      <c r="A403" s="21">
        <v>7300</v>
      </c>
      <c r="B403" s="21">
        <v>43800</v>
      </c>
      <c r="C403" s="21">
        <v>36412</v>
      </c>
      <c r="D403">
        <v>6</v>
      </c>
      <c r="E403">
        <v>6</v>
      </c>
      <c r="F403" s="23">
        <v>1.375</v>
      </c>
      <c r="G403">
        <v>6</v>
      </c>
    </row>
    <row r="404" spans="1:7" x14ac:dyDescent="0.2">
      <c r="A404" s="21">
        <v>2900</v>
      </c>
      <c r="B404" s="21">
        <v>17400</v>
      </c>
      <c r="C404" s="21">
        <v>54333</v>
      </c>
      <c r="D404">
        <v>6</v>
      </c>
      <c r="E404">
        <v>6</v>
      </c>
      <c r="F404" s="23">
        <v>1.3333333333333335</v>
      </c>
      <c r="G404">
        <v>6</v>
      </c>
    </row>
    <row r="405" spans="1:7" x14ac:dyDescent="0.2">
      <c r="A405" s="21">
        <v>4700</v>
      </c>
      <c r="B405" s="21">
        <v>28200</v>
      </c>
      <c r="C405" s="21">
        <v>53252</v>
      </c>
      <c r="D405">
        <v>6</v>
      </c>
      <c r="E405">
        <v>6</v>
      </c>
      <c r="F405" s="23">
        <v>1.3333333333333333</v>
      </c>
      <c r="G405">
        <v>6</v>
      </c>
    </row>
    <row r="406" spans="1:7" x14ac:dyDescent="0.2">
      <c r="A406" s="21">
        <v>2700</v>
      </c>
      <c r="B406" s="21">
        <v>16200</v>
      </c>
      <c r="C406" s="21">
        <v>35156</v>
      </c>
      <c r="D406">
        <v>6</v>
      </c>
      <c r="E406">
        <v>6</v>
      </c>
      <c r="F406" s="23">
        <v>1.375</v>
      </c>
      <c r="G406">
        <v>6</v>
      </c>
    </row>
    <row r="407" spans="1:7" x14ac:dyDescent="0.2">
      <c r="A407" s="21">
        <v>7600</v>
      </c>
      <c r="B407" s="21">
        <v>45600</v>
      </c>
      <c r="C407" s="21">
        <v>57407</v>
      </c>
      <c r="D407">
        <v>6</v>
      </c>
      <c r="E407">
        <v>6</v>
      </c>
      <c r="F407" s="23">
        <v>1.4166666666666667</v>
      </c>
      <c r="G407">
        <v>6</v>
      </c>
    </row>
    <row r="408" spans="1:7" x14ac:dyDescent="0.2">
      <c r="A408" s="21">
        <v>8600</v>
      </c>
      <c r="B408" s="21">
        <v>51600</v>
      </c>
      <c r="C408" s="21">
        <v>40716</v>
      </c>
      <c r="D408">
        <v>6</v>
      </c>
      <c r="E408">
        <v>6</v>
      </c>
      <c r="F408" s="23">
        <v>1.375</v>
      </c>
      <c r="G408">
        <v>6</v>
      </c>
    </row>
    <row r="409" spans="1:7" x14ac:dyDescent="0.2">
      <c r="A409" s="21">
        <v>9300</v>
      </c>
      <c r="B409" s="21">
        <v>55800</v>
      </c>
      <c r="C409" s="21">
        <v>50889</v>
      </c>
      <c r="D409">
        <v>6</v>
      </c>
      <c r="E409">
        <v>6</v>
      </c>
      <c r="F409" s="23">
        <v>1.3333333333333333</v>
      </c>
      <c r="G409">
        <v>6</v>
      </c>
    </row>
    <row r="410" spans="1:7" x14ac:dyDescent="0.2">
      <c r="A410" s="21">
        <v>1500</v>
      </c>
      <c r="B410" s="21">
        <v>10500</v>
      </c>
      <c r="C410" s="21">
        <v>64148</v>
      </c>
      <c r="D410">
        <v>7</v>
      </c>
      <c r="E410">
        <v>7</v>
      </c>
      <c r="F410" s="23">
        <v>1.4999999999999998</v>
      </c>
      <c r="G410">
        <v>7</v>
      </c>
    </row>
    <row r="411" spans="1:7" x14ac:dyDescent="0.2">
      <c r="A411" s="21">
        <v>8300</v>
      </c>
      <c r="B411" s="21">
        <v>58100</v>
      </c>
      <c r="C411" s="21">
        <v>57339</v>
      </c>
      <c r="D411">
        <v>7</v>
      </c>
      <c r="E411">
        <v>7</v>
      </c>
      <c r="F411" s="23">
        <v>1.5416666666666665</v>
      </c>
      <c r="G411">
        <v>7</v>
      </c>
    </row>
    <row r="412" spans="1:7" x14ac:dyDescent="0.2">
      <c r="A412" s="21">
        <v>2300</v>
      </c>
      <c r="B412" s="21">
        <v>16100</v>
      </c>
      <c r="C412" s="21">
        <v>52571</v>
      </c>
      <c r="D412">
        <v>7</v>
      </c>
      <c r="E412">
        <v>7</v>
      </c>
      <c r="F412" s="23">
        <v>1.5833333333333333</v>
      </c>
      <c r="G412">
        <v>7</v>
      </c>
    </row>
    <row r="413" spans="1:7" x14ac:dyDescent="0.2">
      <c r="A413" s="21">
        <v>8100</v>
      </c>
      <c r="B413" s="21">
        <v>56700</v>
      </c>
      <c r="C413" s="21">
        <v>60781</v>
      </c>
      <c r="D413">
        <v>7</v>
      </c>
      <c r="E413">
        <v>7</v>
      </c>
      <c r="F413" s="23">
        <v>1.5416666666666667</v>
      </c>
      <c r="G413">
        <v>7</v>
      </c>
    </row>
    <row r="414" spans="1:7" x14ac:dyDescent="0.2">
      <c r="A414" s="21">
        <v>5400</v>
      </c>
      <c r="B414" s="21">
        <v>37800</v>
      </c>
      <c r="C414" s="21">
        <v>56525</v>
      </c>
      <c r="D414">
        <v>7</v>
      </c>
      <c r="E414">
        <v>7</v>
      </c>
      <c r="F414" s="23">
        <v>1.6666666666666667</v>
      </c>
      <c r="G414">
        <v>7</v>
      </c>
    </row>
    <row r="415" spans="1:7" x14ac:dyDescent="0.2">
      <c r="A415" s="21">
        <v>1000</v>
      </c>
      <c r="B415" s="21">
        <v>7000</v>
      </c>
      <c r="C415" s="21">
        <v>45375</v>
      </c>
      <c r="D415">
        <v>7</v>
      </c>
      <c r="E415">
        <v>7</v>
      </c>
      <c r="F415" s="23">
        <v>1.5833333333333335</v>
      </c>
      <c r="G415">
        <v>7</v>
      </c>
    </row>
    <row r="416" spans="1:7" x14ac:dyDescent="0.2">
      <c r="A416" s="21">
        <v>4500</v>
      </c>
      <c r="B416" s="21">
        <v>31500</v>
      </c>
      <c r="C416" s="21">
        <v>81212</v>
      </c>
      <c r="D416">
        <v>7</v>
      </c>
      <c r="E416">
        <v>7</v>
      </c>
      <c r="F416" s="23">
        <v>1.5416666666666667</v>
      </c>
      <c r="G416">
        <v>7</v>
      </c>
    </row>
    <row r="417" spans="1:7" x14ac:dyDescent="0.2">
      <c r="A417" s="21">
        <v>6000</v>
      </c>
      <c r="B417" s="21">
        <v>42000</v>
      </c>
      <c r="C417" s="21">
        <v>59418</v>
      </c>
      <c r="D417">
        <v>7</v>
      </c>
      <c r="E417">
        <v>7</v>
      </c>
      <c r="F417" s="23">
        <v>1.5416666666666665</v>
      </c>
      <c r="G417">
        <v>7</v>
      </c>
    </row>
    <row r="418" spans="1:7" x14ac:dyDescent="0.2">
      <c r="A418" s="21">
        <v>10000</v>
      </c>
      <c r="B418" s="21">
        <v>70000</v>
      </c>
      <c r="C418" s="21">
        <v>49977</v>
      </c>
      <c r="D418">
        <v>7</v>
      </c>
      <c r="E418">
        <v>7</v>
      </c>
      <c r="F418" s="23">
        <v>1.5833333333333333</v>
      </c>
      <c r="G418">
        <v>7</v>
      </c>
    </row>
    <row r="419" spans="1:7" x14ac:dyDescent="0.2">
      <c r="A419" s="21">
        <v>9400</v>
      </c>
      <c r="B419" s="21">
        <v>65800</v>
      </c>
      <c r="C419" s="21">
        <v>42267</v>
      </c>
      <c r="D419">
        <v>7</v>
      </c>
      <c r="E419">
        <v>7</v>
      </c>
      <c r="F419" s="23">
        <v>1.7083333333333335</v>
      </c>
      <c r="G419">
        <v>7</v>
      </c>
    </row>
    <row r="420" spans="1:7" x14ac:dyDescent="0.2">
      <c r="A420" s="21">
        <v>800</v>
      </c>
      <c r="B420" s="21">
        <v>5600</v>
      </c>
      <c r="C420" s="21">
        <v>41974</v>
      </c>
      <c r="D420">
        <v>7</v>
      </c>
      <c r="E420">
        <v>7</v>
      </c>
      <c r="F420" s="23">
        <v>1.5</v>
      </c>
      <c r="G420">
        <v>7</v>
      </c>
    </row>
    <row r="421" spans="1:7" x14ac:dyDescent="0.2">
      <c r="A421" s="21">
        <v>8700</v>
      </c>
      <c r="B421" s="21">
        <v>60900</v>
      </c>
      <c r="C421" s="21">
        <v>40216</v>
      </c>
      <c r="D421">
        <v>7</v>
      </c>
      <c r="E421">
        <v>7</v>
      </c>
      <c r="F421" s="23">
        <v>1.5</v>
      </c>
      <c r="G421">
        <v>7</v>
      </c>
    </row>
    <row r="422" spans="1:7" x14ac:dyDescent="0.2">
      <c r="A422" s="21">
        <v>1300</v>
      </c>
      <c r="B422" s="21">
        <v>9100</v>
      </c>
      <c r="C422" s="21">
        <v>71105</v>
      </c>
      <c r="D422">
        <v>7</v>
      </c>
      <c r="E422">
        <v>7</v>
      </c>
      <c r="F422" s="23">
        <v>1.5416666666666667</v>
      </c>
      <c r="G422">
        <v>7</v>
      </c>
    </row>
    <row r="423" spans="1:7" x14ac:dyDescent="0.2">
      <c r="A423" s="21">
        <v>7100</v>
      </c>
      <c r="B423" s="21">
        <v>49700</v>
      </c>
      <c r="C423" s="21">
        <v>45187</v>
      </c>
      <c r="D423">
        <v>7</v>
      </c>
      <c r="E423">
        <v>7</v>
      </c>
      <c r="F423" s="23">
        <v>1.5833333333333333</v>
      </c>
      <c r="G423">
        <v>7</v>
      </c>
    </row>
    <row r="424" spans="1:7" x14ac:dyDescent="0.2">
      <c r="A424" s="21">
        <v>1700</v>
      </c>
      <c r="B424" s="21">
        <v>13600</v>
      </c>
      <c r="C424" s="21">
        <v>62254</v>
      </c>
      <c r="D424">
        <v>8</v>
      </c>
      <c r="E424">
        <v>8</v>
      </c>
      <c r="F424" s="23">
        <v>1.7083333333333333</v>
      </c>
      <c r="G424">
        <v>8</v>
      </c>
    </row>
    <row r="425" spans="1:7" x14ac:dyDescent="0.2">
      <c r="A425" s="21">
        <v>8800</v>
      </c>
      <c r="B425" s="21">
        <v>70400</v>
      </c>
      <c r="C425" s="21">
        <v>52578</v>
      </c>
      <c r="D425">
        <v>8</v>
      </c>
      <c r="E425">
        <v>8</v>
      </c>
      <c r="F425" s="23">
        <v>1.7916666666666665</v>
      </c>
      <c r="G425">
        <v>8</v>
      </c>
    </row>
    <row r="426" spans="1:7" x14ac:dyDescent="0.2">
      <c r="A426" s="21">
        <v>3400</v>
      </c>
      <c r="B426" s="21">
        <v>27200</v>
      </c>
      <c r="C426" s="21">
        <v>62497</v>
      </c>
      <c r="D426">
        <v>8</v>
      </c>
      <c r="E426">
        <v>8</v>
      </c>
      <c r="F426" s="23">
        <v>1.75</v>
      </c>
      <c r="G426">
        <v>8</v>
      </c>
    </row>
    <row r="427" spans="1:7" x14ac:dyDescent="0.2">
      <c r="A427" s="21">
        <v>5000</v>
      </c>
      <c r="B427" s="21">
        <v>40000</v>
      </c>
      <c r="C427" s="21">
        <v>66230</v>
      </c>
      <c r="D427">
        <v>8</v>
      </c>
      <c r="E427">
        <v>8</v>
      </c>
      <c r="F427" s="23">
        <v>1.7083333333333333</v>
      </c>
      <c r="G427">
        <v>8</v>
      </c>
    </row>
    <row r="428" spans="1:7" x14ac:dyDescent="0.2">
      <c r="A428" s="21">
        <v>5500</v>
      </c>
      <c r="B428" s="21">
        <v>44000</v>
      </c>
      <c r="C428" s="21">
        <v>68942</v>
      </c>
      <c r="D428">
        <v>8</v>
      </c>
      <c r="E428">
        <v>8</v>
      </c>
      <c r="F428" s="23">
        <v>1.75</v>
      </c>
      <c r="G428">
        <v>8</v>
      </c>
    </row>
    <row r="429" spans="1:7" x14ac:dyDescent="0.2">
      <c r="A429" s="21">
        <v>700</v>
      </c>
      <c r="B429" s="21">
        <v>5600</v>
      </c>
      <c r="C429" s="21">
        <v>44745</v>
      </c>
      <c r="D429">
        <v>8</v>
      </c>
      <c r="E429">
        <v>8</v>
      </c>
      <c r="F429" s="23">
        <v>1.875</v>
      </c>
      <c r="G429">
        <v>8</v>
      </c>
    </row>
    <row r="430" spans="1:7" x14ac:dyDescent="0.2">
      <c r="A430" s="21">
        <v>2100</v>
      </c>
      <c r="B430" s="21">
        <v>16800</v>
      </c>
      <c r="C430" s="21">
        <v>58344</v>
      </c>
      <c r="D430">
        <v>8</v>
      </c>
      <c r="E430">
        <v>8</v>
      </c>
      <c r="F430" s="23">
        <v>1.875</v>
      </c>
      <c r="G430">
        <v>8</v>
      </c>
    </row>
    <row r="431" spans="1:7" x14ac:dyDescent="0.2">
      <c r="A431" s="21">
        <v>4900</v>
      </c>
      <c r="B431" s="21">
        <v>39200</v>
      </c>
      <c r="C431" s="21">
        <v>62747</v>
      </c>
      <c r="D431">
        <v>8</v>
      </c>
      <c r="E431">
        <v>8</v>
      </c>
      <c r="F431" s="23">
        <v>1.7916666666666665</v>
      </c>
      <c r="G431">
        <v>8</v>
      </c>
    </row>
    <row r="432" spans="1:7" x14ac:dyDescent="0.2">
      <c r="A432" s="21">
        <v>3700</v>
      </c>
      <c r="B432" s="21">
        <v>29600</v>
      </c>
      <c r="C432" s="21">
        <v>55604</v>
      </c>
      <c r="D432">
        <v>8</v>
      </c>
      <c r="E432">
        <v>8</v>
      </c>
      <c r="F432" s="23">
        <v>1.8333333333333333</v>
      </c>
      <c r="G432">
        <v>8</v>
      </c>
    </row>
    <row r="433" spans="1:7" x14ac:dyDescent="0.2">
      <c r="A433" s="21">
        <v>9100</v>
      </c>
      <c r="B433" s="21">
        <v>72800</v>
      </c>
      <c r="C433" s="21">
        <v>63404</v>
      </c>
      <c r="D433">
        <v>8</v>
      </c>
      <c r="E433">
        <v>8</v>
      </c>
      <c r="F433" s="23">
        <v>1.7916666666666667</v>
      </c>
      <c r="G433">
        <v>8</v>
      </c>
    </row>
    <row r="434" spans="1:7" x14ac:dyDescent="0.2">
      <c r="A434" s="21">
        <v>4200</v>
      </c>
      <c r="B434" s="21">
        <v>33600</v>
      </c>
      <c r="C434" s="21">
        <v>51259</v>
      </c>
      <c r="D434">
        <v>8</v>
      </c>
      <c r="E434">
        <v>8</v>
      </c>
      <c r="F434" s="23">
        <v>1.7916666666666665</v>
      </c>
      <c r="G434">
        <v>8</v>
      </c>
    </row>
    <row r="435" spans="1:7" x14ac:dyDescent="0.2">
      <c r="A435" s="21">
        <v>5200</v>
      </c>
      <c r="B435" s="21">
        <v>41600</v>
      </c>
      <c r="C435" s="21">
        <v>55483</v>
      </c>
      <c r="D435">
        <v>8</v>
      </c>
      <c r="E435">
        <v>8</v>
      </c>
      <c r="F435" s="23">
        <v>1.7916666666666665</v>
      </c>
      <c r="G435">
        <v>8</v>
      </c>
    </row>
    <row r="436" spans="1:7" x14ac:dyDescent="0.2">
      <c r="A436" s="21">
        <v>7900</v>
      </c>
      <c r="B436" s="21">
        <v>63200</v>
      </c>
      <c r="C436" s="21">
        <v>48255</v>
      </c>
      <c r="D436">
        <v>8</v>
      </c>
      <c r="E436">
        <v>8</v>
      </c>
      <c r="F436" s="23">
        <v>1.8333333333333333</v>
      </c>
      <c r="G436">
        <v>8</v>
      </c>
    </row>
    <row r="437" spans="1:7" x14ac:dyDescent="0.2">
      <c r="A437" s="21">
        <v>9000</v>
      </c>
      <c r="B437" s="21">
        <v>81000</v>
      </c>
      <c r="C437" s="21">
        <v>70484</v>
      </c>
      <c r="D437">
        <v>9</v>
      </c>
      <c r="E437">
        <v>9</v>
      </c>
      <c r="F437" s="23">
        <v>2.083333333333333</v>
      </c>
      <c r="G437">
        <v>9</v>
      </c>
    </row>
    <row r="438" spans="1:7" x14ac:dyDescent="0.2">
      <c r="A438" s="21">
        <v>6300</v>
      </c>
      <c r="B438" s="21">
        <v>56700</v>
      </c>
      <c r="C438" s="21">
        <v>91599</v>
      </c>
      <c r="D438">
        <v>9</v>
      </c>
      <c r="E438">
        <v>9</v>
      </c>
      <c r="F438" s="23">
        <v>2</v>
      </c>
      <c r="G438">
        <v>9</v>
      </c>
    </row>
    <row r="439" spans="1:7" x14ac:dyDescent="0.2">
      <c r="A439" s="21">
        <v>3600</v>
      </c>
      <c r="B439" s="21">
        <v>32400</v>
      </c>
      <c r="C439" s="21">
        <v>68199</v>
      </c>
      <c r="D439">
        <v>9</v>
      </c>
      <c r="E439">
        <v>9</v>
      </c>
      <c r="F439" s="23">
        <v>1.9999999999999998</v>
      </c>
      <c r="G439">
        <v>9</v>
      </c>
    </row>
    <row r="440" spans="1:7" x14ac:dyDescent="0.2">
      <c r="A440" s="21">
        <v>3500</v>
      </c>
      <c r="B440" s="21">
        <v>31500</v>
      </c>
      <c r="C440" s="21">
        <v>60109</v>
      </c>
      <c r="D440">
        <v>9</v>
      </c>
      <c r="E440">
        <v>9</v>
      </c>
      <c r="F440" s="23">
        <v>2.083333333333333</v>
      </c>
      <c r="G440">
        <v>9</v>
      </c>
    </row>
    <row r="441" spans="1:7" x14ac:dyDescent="0.2">
      <c r="A441" s="21">
        <v>5100</v>
      </c>
      <c r="B441" s="21">
        <v>45900</v>
      </c>
      <c r="C441" s="21">
        <v>60264</v>
      </c>
      <c r="D441">
        <v>9</v>
      </c>
      <c r="E441">
        <v>9</v>
      </c>
      <c r="F441" s="23">
        <v>1.9583333333333333</v>
      </c>
      <c r="G441">
        <v>9</v>
      </c>
    </row>
    <row r="442" spans="1:7" x14ac:dyDescent="0.2">
      <c r="A442" s="21">
        <v>9800</v>
      </c>
      <c r="B442" s="21">
        <v>88200</v>
      </c>
      <c r="C442" s="21">
        <v>91845</v>
      </c>
      <c r="D442">
        <v>9</v>
      </c>
      <c r="E442">
        <v>9</v>
      </c>
      <c r="F442" s="23">
        <v>2.0416666666666665</v>
      </c>
      <c r="G442">
        <v>9</v>
      </c>
    </row>
    <row r="443" spans="1:7" x14ac:dyDescent="0.2">
      <c r="A443" s="21">
        <v>5300</v>
      </c>
      <c r="B443" s="21">
        <v>47700</v>
      </c>
      <c r="C443" s="21">
        <v>73439</v>
      </c>
      <c r="D443">
        <v>9</v>
      </c>
      <c r="E443">
        <v>9</v>
      </c>
      <c r="F443" s="23">
        <v>2.041666666666667</v>
      </c>
      <c r="G443">
        <v>9</v>
      </c>
    </row>
    <row r="444" spans="1:7" x14ac:dyDescent="0.2">
      <c r="A444" s="21">
        <v>2400</v>
      </c>
      <c r="B444" s="21">
        <v>24000</v>
      </c>
      <c r="C444" s="21">
        <v>75162</v>
      </c>
      <c r="D444">
        <v>10</v>
      </c>
      <c r="E444">
        <v>10</v>
      </c>
      <c r="F444" s="23">
        <v>2.2916666666666665</v>
      </c>
      <c r="G444">
        <v>10</v>
      </c>
    </row>
    <row r="445" spans="1:7" x14ac:dyDescent="0.2">
      <c r="A445" s="21">
        <v>7800</v>
      </c>
      <c r="B445" s="21">
        <v>78000</v>
      </c>
      <c r="C445" s="21">
        <v>56258</v>
      </c>
      <c r="D445">
        <v>10</v>
      </c>
      <c r="E445">
        <v>10</v>
      </c>
      <c r="F445" s="23">
        <v>2.1666666666666665</v>
      </c>
      <c r="G445">
        <v>10</v>
      </c>
    </row>
    <row r="446" spans="1:7" x14ac:dyDescent="0.2">
      <c r="A446" s="21">
        <v>7200</v>
      </c>
      <c r="B446" s="21">
        <v>72000</v>
      </c>
      <c r="C446" s="21">
        <v>57337</v>
      </c>
      <c r="D446">
        <v>10</v>
      </c>
      <c r="E446">
        <v>10</v>
      </c>
      <c r="F446" s="23">
        <v>2.1666666666666665</v>
      </c>
      <c r="G446">
        <v>10</v>
      </c>
    </row>
    <row r="447" spans="1:7" x14ac:dyDescent="0.2">
      <c r="A447" s="21">
        <v>5600</v>
      </c>
      <c r="B447" s="21">
        <v>56000</v>
      </c>
      <c r="C447" s="21">
        <v>81799</v>
      </c>
      <c r="D447">
        <v>10</v>
      </c>
      <c r="E447">
        <v>10</v>
      </c>
      <c r="F447" s="23">
        <v>2.1666666666666665</v>
      </c>
      <c r="G447">
        <v>10</v>
      </c>
    </row>
    <row r="448" spans="1:7" x14ac:dyDescent="0.2">
      <c r="A448" s="21">
        <v>1800</v>
      </c>
      <c r="B448" s="21">
        <v>18000</v>
      </c>
      <c r="C448" s="21">
        <v>78676</v>
      </c>
      <c r="D448">
        <v>10</v>
      </c>
      <c r="E448">
        <v>10</v>
      </c>
      <c r="F448" s="23">
        <v>2.208333333333333</v>
      </c>
      <c r="G448">
        <v>10</v>
      </c>
    </row>
    <row r="449" spans="1:7" x14ac:dyDescent="0.2">
      <c r="A449" s="21">
        <v>6200</v>
      </c>
      <c r="B449" s="21">
        <v>62000</v>
      </c>
      <c r="C449" s="21">
        <v>93992</v>
      </c>
      <c r="D449">
        <v>10</v>
      </c>
      <c r="E449">
        <v>10</v>
      </c>
      <c r="F449" s="23">
        <v>2.25</v>
      </c>
      <c r="G449">
        <v>10</v>
      </c>
    </row>
    <row r="450" spans="1:7" x14ac:dyDescent="0.2">
      <c r="A450" s="21">
        <v>900</v>
      </c>
      <c r="B450" s="21">
        <v>9900</v>
      </c>
      <c r="C450" s="21">
        <v>105439</v>
      </c>
      <c r="D450">
        <v>11</v>
      </c>
      <c r="E450">
        <v>11</v>
      </c>
      <c r="F450" s="23">
        <v>2.5833333333333335</v>
      </c>
      <c r="G450">
        <v>11</v>
      </c>
    </row>
    <row r="451" spans="1:7" x14ac:dyDescent="0.2">
      <c r="A451" s="21">
        <v>1400</v>
      </c>
      <c r="B451" s="21">
        <v>16800</v>
      </c>
      <c r="C451" s="21">
        <v>94419</v>
      </c>
      <c r="D451">
        <v>12</v>
      </c>
      <c r="E451">
        <v>12</v>
      </c>
      <c r="F451" s="23">
        <v>2.625</v>
      </c>
      <c r="G451">
        <v>12</v>
      </c>
    </row>
    <row r="452" spans="1:7" x14ac:dyDescent="0.2">
      <c r="A452" s="21">
        <v>100</v>
      </c>
      <c r="B452" s="21">
        <v>2000</v>
      </c>
      <c r="C452" s="21">
        <v>49</v>
      </c>
      <c r="D452">
        <v>20</v>
      </c>
      <c r="E452">
        <v>20</v>
      </c>
      <c r="F452" s="23">
        <v>4.4166666666666661</v>
      </c>
      <c r="G452">
        <v>20</v>
      </c>
    </row>
    <row r="453" spans="1:7" x14ac:dyDescent="0.2">
      <c r="A453" s="21" t="s">
        <v>1995</v>
      </c>
      <c r="B453" s="21">
        <v>43983100</v>
      </c>
      <c r="C453" s="21">
        <v>42748055</v>
      </c>
      <c r="D453">
        <v>1000</v>
      </c>
      <c r="E453">
        <v>1000</v>
      </c>
      <c r="F453" s="23">
        <v>223.20833333333525</v>
      </c>
      <c r="G453">
        <v>1000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8576"/>
  <sheetViews>
    <sheetView zoomScale="140" zoomScaleNormal="140" workbookViewId="0">
      <selection sqref="A1:P6402"/>
    </sheetView>
  </sheetViews>
  <sheetFormatPr baseColWidth="10" defaultRowHeight="17" x14ac:dyDescent="0.25"/>
  <cols>
    <col min="1" max="1" width="6.83203125" style="4" customWidth="1"/>
    <col min="2" max="2" width="30.83203125" bestFit="1" customWidth="1"/>
    <col min="3" max="3" width="33.5" style="3" customWidth="1"/>
    <col min="4" max="5" width="13" style="19" bestFit="1" customWidth="1"/>
    <col min="6" max="6" width="11.5" style="9" customWidth="1"/>
    <col min="7" max="7" width="11" style="9" customWidth="1"/>
    <col min="8" max="8" width="13" style="4" bestFit="1" customWidth="1"/>
    <col min="9" max="9" width="10.83203125" style="4" customWidth="1"/>
    <col min="10" max="10" width="10.83203125" style="4"/>
    <col min="11" max="11" width="12" style="12" customWidth="1"/>
    <col min="12" max="12" width="9.33203125" bestFit="1" customWidth="1"/>
    <col min="13" max="13" width="8.5" bestFit="1" customWidth="1"/>
    <col min="14" max="14" width="10.83203125" style="13" customWidth="1"/>
    <col min="15" max="15" width="13.33203125" style="13" customWidth="1"/>
  </cols>
  <sheetData>
    <row r="1" spans="1:16" s="1" customFormat="1" x14ac:dyDescent="0.2">
      <c r="A1" s="1" t="s">
        <v>2037</v>
      </c>
      <c r="B1" s="1" t="s">
        <v>2035</v>
      </c>
      <c r="C1" s="2" t="s">
        <v>2036</v>
      </c>
      <c r="D1" s="18" t="s">
        <v>0</v>
      </c>
      <c r="E1" s="17" t="s">
        <v>1</v>
      </c>
      <c r="F1" s="1" t="s">
        <v>2038</v>
      </c>
      <c r="G1" s="1" t="s">
        <v>2039</v>
      </c>
      <c r="H1" s="1" t="s">
        <v>2040</v>
      </c>
      <c r="I1" s="1" t="s">
        <v>2</v>
      </c>
      <c r="J1" s="1" t="s">
        <v>3</v>
      </c>
      <c r="K1" s="11" t="s">
        <v>2034</v>
      </c>
      <c r="L1" s="1" t="s">
        <v>2047</v>
      </c>
      <c r="M1" s="1" t="s">
        <v>2046</v>
      </c>
      <c r="N1" s="14" t="s">
        <v>2041</v>
      </c>
      <c r="O1" s="20" t="s">
        <v>2042</v>
      </c>
    </row>
    <row r="2" spans="1:16" ht="18" x14ac:dyDescent="0.25">
      <c r="A2" s="4">
        <v>0</v>
      </c>
      <c r="B2" t="s">
        <v>4</v>
      </c>
      <c r="C2" s="3" t="s">
        <v>5</v>
      </c>
      <c r="D2" s="19">
        <v>100</v>
      </c>
      <c r="E2" s="19">
        <v>0</v>
      </c>
      <c r="F2" s="5">
        <f>(E2/D2)*100</f>
        <v>0</v>
      </c>
      <c r="G2" s="6" t="str">
        <f t="shared" ref="G2:G65" si="0">IF(D2&lt;E2, "Pass", "Fail")</f>
        <v>Fail</v>
      </c>
      <c r="H2" s="4">
        <v>0</v>
      </c>
      <c r="I2" s="4" t="s">
        <v>6</v>
      </c>
      <c r="J2" s="4" t="s">
        <v>7</v>
      </c>
      <c r="K2" s="12">
        <v>42336</v>
      </c>
      <c r="L2" t="b">
        <v>0</v>
      </c>
      <c r="M2" t="b">
        <v>0</v>
      </c>
      <c r="N2" s="15" t="s">
        <v>2001</v>
      </c>
      <c r="O2" s="13" t="s">
        <v>2002</v>
      </c>
    </row>
    <row r="3" spans="1:16" ht="18" x14ac:dyDescent="0.25">
      <c r="A3" s="4">
        <v>1</v>
      </c>
      <c r="B3" t="s">
        <v>8</v>
      </c>
      <c r="C3" s="3" t="s">
        <v>9</v>
      </c>
      <c r="D3" s="19">
        <v>1400</v>
      </c>
      <c r="E3" s="19">
        <v>14560</v>
      </c>
      <c r="F3" s="7">
        <f>100/(E3/D3)</f>
        <v>9.615384615384615</v>
      </c>
      <c r="G3" s="8" t="str">
        <f t="shared" si="0"/>
        <v>Pass</v>
      </c>
      <c r="H3" s="4">
        <v>158</v>
      </c>
      <c r="I3" s="4" t="s">
        <v>10</v>
      </c>
      <c r="J3" s="4" t="s">
        <v>11</v>
      </c>
      <c r="K3" s="12">
        <v>41870</v>
      </c>
      <c r="L3" t="b">
        <v>0</v>
      </c>
      <c r="M3" t="b">
        <v>1</v>
      </c>
      <c r="N3" s="15" t="s">
        <v>2003</v>
      </c>
      <c r="O3" s="13" t="s">
        <v>2004</v>
      </c>
    </row>
    <row r="4" spans="1:16" ht="35" x14ac:dyDescent="0.25">
      <c r="A4" s="4">
        <v>2</v>
      </c>
      <c r="B4" t="s">
        <v>12</v>
      </c>
      <c r="C4" s="3" t="s">
        <v>13</v>
      </c>
      <c r="D4" s="19">
        <v>108400</v>
      </c>
      <c r="E4" s="19">
        <v>142523</v>
      </c>
      <c r="F4" s="5">
        <f t="shared" ref="F4:F67" si="1">E4/D4</f>
        <v>1.3147878228782288</v>
      </c>
      <c r="G4" s="6" t="str">
        <f t="shared" si="0"/>
        <v>Pass</v>
      </c>
      <c r="H4" s="4">
        <v>1425</v>
      </c>
      <c r="I4" s="4" t="s">
        <v>14</v>
      </c>
      <c r="J4" s="4" t="s">
        <v>15</v>
      </c>
      <c r="K4" s="12">
        <v>41595</v>
      </c>
      <c r="L4" t="b">
        <v>0</v>
      </c>
      <c r="M4" t="b">
        <v>0</v>
      </c>
      <c r="N4" s="15" t="s">
        <v>2005</v>
      </c>
      <c r="O4" s="13" t="s">
        <v>2006</v>
      </c>
    </row>
    <row r="5" spans="1:16" ht="35" x14ac:dyDescent="0.25">
      <c r="A5" s="4">
        <v>3</v>
      </c>
      <c r="B5" t="s">
        <v>16</v>
      </c>
      <c r="C5" s="3" t="s">
        <v>17</v>
      </c>
      <c r="D5" s="19">
        <v>4200</v>
      </c>
      <c r="E5" s="19">
        <v>2477</v>
      </c>
      <c r="F5" s="7">
        <f t="shared" si="1"/>
        <v>0.58976190476190471</v>
      </c>
      <c r="G5" s="8" t="str">
        <f t="shared" si="0"/>
        <v>Fail</v>
      </c>
      <c r="H5" s="4">
        <v>24</v>
      </c>
      <c r="I5" s="4" t="s">
        <v>10</v>
      </c>
      <c r="J5" s="4" t="s">
        <v>11</v>
      </c>
      <c r="K5" s="12">
        <v>43688</v>
      </c>
      <c r="L5" t="b">
        <v>0</v>
      </c>
      <c r="M5" t="b">
        <v>0</v>
      </c>
      <c r="N5" s="15" t="s">
        <v>2003</v>
      </c>
      <c r="O5" s="13" t="s">
        <v>2004</v>
      </c>
    </row>
    <row r="6" spans="1:16" ht="18" x14ac:dyDescent="0.25">
      <c r="A6" s="4">
        <v>4</v>
      </c>
      <c r="B6" t="s">
        <v>18</v>
      </c>
      <c r="C6" s="3" t="s">
        <v>19</v>
      </c>
      <c r="D6" s="19">
        <v>7600</v>
      </c>
      <c r="E6" s="19">
        <v>5265</v>
      </c>
      <c r="F6" s="5">
        <f t="shared" si="1"/>
        <v>0.69276315789473686</v>
      </c>
      <c r="G6" s="6" t="str">
        <f t="shared" si="0"/>
        <v>Fail</v>
      </c>
      <c r="H6" s="4">
        <v>53</v>
      </c>
      <c r="I6" s="4" t="s">
        <v>10</v>
      </c>
      <c r="J6" s="4" t="s">
        <v>11</v>
      </c>
      <c r="K6" s="12">
        <v>43485</v>
      </c>
      <c r="L6" t="b">
        <v>0</v>
      </c>
      <c r="M6" t="b">
        <v>0</v>
      </c>
      <c r="N6" s="15" t="s">
        <v>2007</v>
      </c>
      <c r="O6" s="13" t="s">
        <v>2008</v>
      </c>
      <c r="P6" s="24" t="s">
        <v>2045</v>
      </c>
    </row>
    <row r="7" spans="1:16" ht="18" x14ac:dyDescent="0.25">
      <c r="A7" s="4">
        <v>5</v>
      </c>
      <c r="B7" t="s">
        <v>20</v>
      </c>
      <c r="C7" s="3" t="s">
        <v>21</v>
      </c>
      <c r="D7" s="19">
        <v>7600</v>
      </c>
      <c r="E7" s="19">
        <v>13195</v>
      </c>
      <c r="F7" s="7">
        <f t="shared" si="1"/>
        <v>1.7361842105263159</v>
      </c>
      <c r="G7" s="8" t="str">
        <f t="shared" si="0"/>
        <v>Pass</v>
      </c>
      <c r="H7" s="4">
        <v>174</v>
      </c>
      <c r="I7" s="4" t="s">
        <v>22</v>
      </c>
      <c r="J7" s="4" t="s">
        <v>23</v>
      </c>
      <c r="K7" s="12">
        <v>41149</v>
      </c>
      <c r="L7" t="b">
        <v>0</v>
      </c>
      <c r="M7" t="b">
        <v>0</v>
      </c>
      <c r="N7" s="15" t="s">
        <v>2007</v>
      </c>
      <c r="O7" s="13" t="s">
        <v>2008</v>
      </c>
    </row>
    <row r="8" spans="1:16" ht="18" x14ac:dyDescent="0.25">
      <c r="A8" s="4">
        <v>6</v>
      </c>
      <c r="B8" t="s">
        <v>24</v>
      </c>
      <c r="C8" s="3" t="s">
        <v>25</v>
      </c>
      <c r="D8" s="19">
        <v>5200</v>
      </c>
      <c r="E8" s="19">
        <v>1090</v>
      </c>
      <c r="F8" s="5">
        <f t="shared" si="1"/>
        <v>0.20961538461538462</v>
      </c>
      <c r="G8" s="6" t="str">
        <f t="shared" si="0"/>
        <v>Fail</v>
      </c>
      <c r="H8" s="4">
        <v>18</v>
      </c>
      <c r="I8" s="4" t="s">
        <v>26</v>
      </c>
      <c r="J8" s="4" t="s">
        <v>27</v>
      </c>
      <c r="K8" s="12">
        <v>42991</v>
      </c>
      <c r="L8" t="b">
        <v>0</v>
      </c>
      <c r="M8" t="b">
        <v>0</v>
      </c>
      <c r="N8" s="15" t="s">
        <v>2009</v>
      </c>
      <c r="O8" s="13" t="s">
        <v>2010</v>
      </c>
    </row>
    <row r="9" spans="1:16" ht="18" x14ac:dyDescent="0.25">
      <c r="A9" s="4">
        <v>7</v>
      </c>
      <c r="B9" t="s">
        <v>28</v>
      </c>
      <c r="C9" s="3" t="s">
        <v>29</v>
      </c>
      <c r="D9" s="19">
        <v>4500</v>
      </c>
      <c r="E9" s="19">
        <v>14741</v>
      </c>
      <c r="F9" s="7">
        <f t="shared" si="1"/>
        <v>3.2757777777777779</v>
      </c>
      <c r="G9" s="8" t="str">
        <f t="shared" si="0"/>
        <v>Pass</v>
      </c>
      <c r="H9" s="4">
        <v>227</v>
      </c>
      <c r="I9" s="4" t="s">
        <v>22</v>
      </c>
      <c r="J9" s="4" t="s">
        <v>23</v>
      </c>
      <c r="K9" s="12">
        <v>42229</v>
      </c>
      <c r="L9" t="b">
        <v>0</v>
      </c>
      <c r="M9" t="b">
        <v>0</v>
      </c>
      <c r="N9" s="15" t="s">
        <v>2007</v>
      </c>
      <c r="O9" s="13" t="s">
        <v>2008</v>
      </c>
    </row>
    <row r="10" spans="1:16" ht="18" x14ac:dyDescent="0.25">
      <c r="A10" s="4">
        <v>8</v>
      </c>
      <c r="B10" t="s">
        <v>30</v>
      </c>
      <c r="C10" s="3" t="s">
        <v>31</v>
      </c>
      <c r="D10" s="19">
        <v>110100</v>
      </c>
      <c r="E10" s="19">
        <v>21946</v>
      </c>
      <c r="F10" s="5">
        <f t="shared" si="1"/>
        <v>0.19932788374205268</v>
      </c>
      <c r="G10" s="6" t="str">
        <f t="shared" si="0"/>
        <v>Fail</v>
      </c>
      <c r="H10" s="4">
        <v>708</v>
      </c>
      <c r="I10" s="4" t="s">
        <v>22</v>
      </c>
      <c r="J10" s="4" t="s">
        <v>23</v>
      </c>
      <c r="K10" s="12">
        <v>40399</v>
      </c>
      <c r="L10" t="b">
        <v>0</v>
      </c>
      <c r="M10" t="b">
        <v>0</v>
      </c>
      <c r="N10" s="15" t="s">
        <v>2007</v>
      </c>
      <c r="O10" s="13" t="s">
        <v>2008</v>
      </c>
    </row>
    <row r="11" spans="1:16" ht="18" x14ac:dyDescent="0.25">
      <c r="A11" s="4">
        <v>9</v>
      </c>
      <c r="B11" t="s">
        <v>32</v>
      </c>
      <c r="C11" s="3" t="s">
        <v>33</v>
      </c>
      <c r="D11" s="19">
        <v>6200</v>
      </c>
      <c r="E11" s="19">
        <v>3208</v>
      </c>
      <c r="F11" s="7">
        <f t="shared" si="1"/>
        <v>0.51741935483870971</v>
      </c>
      <c r="G11" s="8" t="str">
        <f t="shared" si="0"/>
        <v>Fail</v>
      </c>
      <c r="H11" s="4">
        <v>44</v>
      </c>
      <c r="I11" s="4" t="s">
        <v>10</v>
      </c>
      <c r="J11" s="4" t="s">
        <v>11</v>
      </c>
      <c r="K11" s="12">
        <v>41536</v>
      </c>
      <c r="L11" t="b">
        <v>0</v>
      </c>
      <c r="M11" t="b">
        <v>0</v>
      </c>
      <c r="N11" s="15" t="s">
        <v>2003</v>
      </c>
      <c r="O11" s="13" t="s">
        <v>2011</v>
      </c>
    </row>
    <row r="12" spans="1:16" ht="18" x14ac:dyDescent="0.25">
      <c r="A12" s="4">
        <v>10</v>
      </c>
      <c r="B12" t="s">
        <v>34</v>
      </c>
      <c r="C12" s="3" t="s">
        <v>35</v>
      </c>
      <c r="D12" s="19">
        <v>5200</v>
      </c>
      <c r="E12" s="19">
        <v>13838</v>
      </c>
      <c r="F12" s="5">
        <f t="shared" si="1"/>
        <v>2.6611538461538462</v>
      </c>
      <c r="G12" s="6" t="str">
        <f t="shared" si="0"/>
        <v>Pass</v>
      </c>
      <c r="H12" s="4">
        <v>220</v>
      </c>
      <c r="I12" s="4" t="s">
        <v>10</v>
      </c>
      <c r="J12" s="4" t="s">
        <v>11</v>
      </c>
      <c r="K12" s="12">
        <v>40404</v>
      </c>
      <c r="L12" t="b">
        <v>0</v>
      </c>
      <c r="M12" t="b">
        <v>0</v>
      </c>
      <c r="N12" s="15" t="s">
        <v>2009</v>
      </c>
      <c r="O12" s="13" t="s">
        <v>2012</v>
      </c>
    </row>
    <row r="13" spans="1:16" ht="35" x14ac:dyDescent="0.25">
      <c r="A13" s="4">
        <v>11</v>
      </c>
      <c r="B13" t="s">
        <v>36</v>
      </c>
      <c r="C13" s="3" t="s">
        <v>37</v>
      </c>
      <c r="D13" s="19">
        <v>6300</v>
      </c>
      <c r="E13" s="19">
        <v>3030</v>
      </c>
      <c r="F13" s="7">
        <f t="shared" si="1"/>
        <v>0.48095238095238096</v>
      </c>
      <c r="G13" s="8" t="str">
        <f t="shared" si="0"/>
        <v>Fail</v>
      </c>
      <c r="H13" s="4">
        <v>27</v>
      </c>
      <c r="I13" s="4" t="s">
        <v>10</v>
      </c>
      <c r="J13" s="4" t="s">
        <v>11</v>
      </c>
      <c r="K13" s="12">
        <v>40442</v>
      </c>
      <c r="L13" t="b">
        <v>0</v>
      </c>
      <c r="M13" t="b">
        <v>1</v>
      </c>
      <c r="N13" s="15" t="s">
        <v>2007</v>
      </c>
      <c r="O13" s="13" t="s">
        <v>2008</v>
      </c>
    </row>
    <row r="14" spans="1:16" ht="18" x14ac:dyDescent="0.25">
      <c r="A14" s="4">
        <v>12</v>
      </c>
      <c r="B14" t="s">
        <v>38</v>
      </c>
      <c r="C14" s="3" t="s">
        <v>39</v>
      </c>
      <c r="D14" s="19">
        <v>6300</v>
      </c>
      <c r="E14" s="19">
        <v>5629</v>
      </c>
      <c r="F14" s="5">
        <f t="shared" si="1"/>
        <v>0.89349206349206345</v>
      </c>
      <c r="G14" s="6" t="str">
        <f t="shared" si="0"/>
        <v>Fail</v>
      </c>
      <c r="H14" s="4">
        <v>55</v>
      </c>
      <c r="I14" s="4" t="s">
        <v>10</v>
      </c>
      <c r="J14" s="4" t="s">
        <v>11</v>
      </c>
      <c r="K14" s="12">
        <v>43760</v>
      </c>
      <c r="L14" t="b">
        <v>0</v>
      </c>
      <c r="M14" t="b">
        <v>0</v>
      </c>
      <c r="N14" s="15" t="s">
        <v>2009</v>
      </c>
      <c r="O14" s="13" t="s">
        <v>2012</v>
      </c>
    </row>
    <row r="15" spans="1:16" ht="35" x14ac:dyDescent="0.25">
      <c r="A15" s="4">
        <v>13</v>
      </c>
      <c r="B15" t="s">
        <v>40</v>
      </c>
      <c r="C15" s="3" t="s">
        <v>41</v>
      </c>
      <c r="D15" s="19">
        <v>4200</v>
      </c>
      <c r="E15" s="19">
        <v>10295</v>
      </c>
      <c r="F15" s="7">
        <f t="shared" si="1"/>
        <v>2.4511904761904764</v>
      </c>
      <c r="G15" s="8" t="str">
        <f t="shared" si="0"/>
        <v>Pass</v>
      </c>
      <c r="H15" s="4">
        <v>98</v>
      </c>
      <c r="I15" s="4" t="s">
        <v>10</v>
      </c>
      <c r="J15" s="4" t="s">
        <v>11</v>
      </c>
      <c r="K15" s="12">
        <v>42532</v>
      </c>
      <c r="L15" t="b">
        <v>0</v>
      </c>
      <c r="M15" t="b">
        <v>0</v>
      </c>
      <c r="N15" s="15" t="s">
        <v>2003</v>
      </c>
      <c r="O15" s="13" t="s">
        <v>2013</v>
      </c>
    </row>
    <row r="16" spans="1:16" ht="18" x14ac:dyDescent="0.25">
      <c r="A16" s="4">
        <v>14</v>
      </c>
      <c r="B16" t="s">
        <v>42</v>
      </c>
      <c r="C16" s="3" t="s">
        <v>43</v>
      </c>
      <c r="D16" s="19">
        <v>28200</v>
      </c>
      <c r="E16" s="19">
        <v>18829</v>
      </c>
      <c r="F16" s="5">
        <f t="shared" si="1"/>
        <v>0.66769503546099296</v>
      </c>
      <c r="G16" s="6" t="str">
        <f t="shared" si="0"/>
        <v>Fail</v>
      </c>
      <c r="H16" s="4">
        <v>200</v>
      </c>
      <c r="I16" s="4" t="s">
        <v>10</v>
      </c>
      <c r="J16" s="4" t="s">
        <v>11</v>
      </c>
      <c r="K16" s="12">
        <v>40974</v>
      </c>
      <c r="L16" t="b">
        <v>0</v>
      </c>
      <c r="M16" t="b">
        <v>0</v>
      </c>
      <c r="N16" s="15" t="s">
        <v>2003</v>
      </c>
      <c r="O16" s="13" t="s">
        <v>2013</v>
      </c>
    </row>
    <row r="17" spans="1:15" ht="18" x14ac:dyDescent="0.25">
      <c r="A17" s="4">
        <v>15</v>
      </c>
      <c r="B17" t="s">
        <v>44</v>
      </c>
      <c r="C17" s="3" t="s">
        <v>45</v>
      </c>
      <c r="D17" s="19">
        <v>81200</v>
      </c>
      <c r="E17" s="19">
        <v>38414</v>
      </c>
      <c r="F17" s="7">
        <f t="shared" si="1"/>
        <v>0.47307881773399013</v>
      </c>
      <c r="G17" s="8" t="str">
        <f t="shared" si="0"/>
        <v>Fail</v>
      </c>
      <c r="H17" s="4">
        <v>452</v>
      </c>
      <c r="I17" s="4" t="s">
        <v>10</v>
      </c>
      <c r="J17" s="4" t="s">
        <v>11</v>
      </c>
      <c r="K17" s="12">
        <v>43809</v>
      </c>
      <c r="L17" t="b">
        <v>0</v>
      </c>
      <c r="M17" t="b">
        <v>0</v>
      </c>
      <c r="N17" s="15" t="s">
        <v>2005</v>
      </c>
      <c r="O17" s="13" t="s">
        <v>2014</v>
      </c>
    </row>
    <row r="18" spans="1:15" ht="18" x14ac:dyDescent="0.25">
      <c r="A18" s="4">
        <v>16</v>
      </c>
      <c r="B18" t="s">
        <v>46</v>
      </c>
      <c r="C18" s="3" t="s">
        <v>47</v>
      </c>
      <c r="D18" s="19">
        <v>1700</v>
      </c>
      <c r="E18" s="19">
        <v>11041</v>
      </c>
      <c r="F18" s="5">
        <f t="shared" si="1"/>
        <v>6.4947058823529416</v>
      </c>
      <c r="G18" s="6" t="str">
        <f t="shared" si="0"/>
        <v>Pass</v>
      </c>
      <c r="H18" s="4">
        <v>100</v>
      </c>
      <c r="I18" s="4" t="s">
        <v>10</v>
      </c>
      <c r="J18" s="4" t="s">
        <v>11</v>
      </c>
      <c r="K18" s="12">
        <v>41661</v>
      </c>
      <c r="L18" t="b">
        <v>0</v>
      </c>
      <c r="M18" t="b">
        <v>0</v>
      </c>
      <c r="N18" s="15" t="s">
        <v>2015</v>
      </c>
      <c r="O18" s="13" t="s">
        <v>2016</v>
      </c>
    </row>
    <row r="19" spans="1:15" ht="18" x14ac:dyDescent="0.25">
      <c r="A19" s="4">
        <v>17</v>
      </c>
      <c r="B19" t="s">
        <v>48</v>
      </c>
      <c r="C19" s="3" t="s">
        <v>49</v>
      </c>
      <c r="D19" s="19">
        <v>84600</v>
      </c>
      <c r="E19" s="19">
        <v>134845</v>
      </c>
      <c r="F19" s="7">
        <f t="shared" si="1"/>
        <v>1.5939125295508274</v>
      </c>
      <c r="G19" s="8" t="str">
        <f t="shared" si="0"/>
        <v>Pass</v>
      </c>
      <c r="H19" s="4">
        <v>1249</v>
      </c>
      <c r="I19" s="4" t="s">
        <v>10</v>
      </c>
      <c r="J19" s="4" t="s">
        <v>11</v>
      </c>
      <c r="K19" s="12">
        <v>40555</v>
      </c>
      <c r="L19" t="b">
        <v>0</v>
      </c>
      <c r="M19" t="b">
        <v>0</v>
      </c>
      <c r="N19" s="15" t="s">
        <v>2009</v>
      </c>
      <c r="O19" s="13" t="s">
        <v>2017</v>
      </c>
    </row>
    <row r="20" spans="1:15" ht="18" x14ac:dyDescent="0.25">
      <c r="A20" s="4">
        <v>18</v>
      </c>
      <c r="B20" t="s">
        <v>50</v>
      </c>
      <c r="C20" s="3" t="s">
        <v>51</v>
      </c>
      <c r="D20" s="19">
        <v>9100</v>
      </c>
      <c r="E20" s="19">
        <v>6089</v>
      </c>
      <c r="F20" s="5">
        <f t="shared" si="1"/>
        <v>0.66912087912087914</v>
      </c>
      <c r="G20" s="6" t="str">
        <f t="shared" si="0"/>
        <v>Fail</v>
      </c>
      <c r="H20" s="4">
        <v>135</v>
      </c>
      <c r="I20" s="4" t="s">
        <v>10</v>
      </c>
      <c r="J20" s="4" t="s">
        <v>11</v>
      </c>
      <c r="K20" s="12">
        <v>43351</v>
      </c>
      <c r="L20" t="b">
        <v>0</v>
      </c>
      <c r="M20" t="b">
        <v>0</v>
      </c>
      <c r="N20" s="15" t="s">
        <v>2007</v>
      </c>
      <c r="O20" s="13" t="s">
        <v>2008</v>
      </c>
    </row>
    <row r="21" spans="1:15" ht="18" x14ac:dyDescent="0.25">
      <c r="A21" s="4">
        <v>19</v>
      </c>
      <c r="B21" t="s">
        <v>52</v>
      </c>
      <c r="C21" s="3" t="s">
        <v>53</v>
      </c>
      <c r="D21" s="19">
        <v>62500</v>
      </c>
      <c r="E21" s="19">
        <v>30331</v>
      </c>
      <c r="F21" s="7">
        <f t="shared" si="1"/>
        <v>0.48529600000000001</v>
      </c>
      <c r="G21" s="8" t="str">
        <f t="shared" si="0"/>
        <v>Fail</v>
      </c>
      <c r="H21" s="4">
        <v>674</v>
      </c>
      <c r="I21" s="4" t="s">
        <v>10</v>
      </c>
      <c r="J21" s="4" t="s">
        <v>11</v>
      </c>
      <c r="K21" s="12">
        <v>43528</v>
      </c>
      <c r="L21" t="b">
        <v>0</v>
      </c>
      <c r="M21" t="b">
        <v>1</v>
      </c>
      <c r="N21" s="15" t="s">
        <v>2007</v>
      </c>
      <c r="O21" s="13" t="s">
        <v>2008</v>
      </c>
    </row>
    <row r="22" spans="1:15" ht="18" x14ac:dyDescent="0.25">
      <c r="A22" s="4">
        <v>20</v>
      </c>
      <c r="B22" t="s">
        <v>54</v>
      </c>
      <c r="C22" s="3" t="s">
        <v>55</v>
      </c>
      <c r="D22" s="19">
        <v>131800</v>
      </c>
      <c r="E22" s="19">
        <v>147936</v>
      </c>
      <c r="F22" s="5">
        <f t="shared" si="1"/>
        <v>1.1224279210925645</v>
      </c>
      <c r="G22" s="6" t="str">
        <f t="shared" si="0"/>
        <v>Pass</v>
      </c>
      <c r="H22" s="4">
        <v>1396</v>
      </c>
      <c r="I22" s="4" t="s">
        <v>10</v>
      </c>
      <c r="J22" s="4" t="s">
        <v>11</v>
      </c>
      <c r="K22" s="12">
        <v>41848</v>
      </c>
      <c r="L22" t="b">
        <v>0</v>
      </c>
      <c r="M22" t="b">
        <v>0</v>
      </c>
      <c r="N22" s="15" t="s">
        <v>2009</v>
      </c>
      <c r="O22" s="13" t="s">
        <v>2012</v>
      </c>
    </row>
    <row r="23" spans="1:15" ht="18" x14ac:dyDescent="0.25">
      <c r="A23" s="4">
        <v>21</v>
      </c>
      <c r="B23" t="s">
        <v>56</v>
      </c>
      <c r="C23" s="3" t="s">
        <v>57</v>
      </c>
      <c r="D23" s="19">
        <v>94000</v>
      </c>
      <c r="E23" s="19">
        <v>38533</v>
      </c>
      <c r="F23" s="7">
        <f t="shared" si="1"/>
        <v>0.40992553191489361</v>
      </c>
      <c r="G23" s="8" t="str">
        <f t="shared" si="0"/>
        <v>Fail</v>
      </c>
      <c r="H23" s="4">
        <v>558</v>
      </c>
      <c r="I23" s="4" t="s">
        <v>10</v>
      </c>
      <c r="J23" s="4" t="s">
        <v>11</v>
      </c>
      <c r="K23" s="12">
        <v>40770</v>
      </c>
      <c r="L23" t="b">
        <v>0</v>
      </c>
      <c r="M23" t="b">
        <v>0</v>
      </c>
      <c r="N23" s="15" t="s">
        <v>2007</v>
      </c>
      <c r="O23" s="13" t="s">
        <v>2008</v>
      </c>
    </row>
    <row r="24" spans="1:15" ht="18" x14ac:dyDescent="0.25">
      <c r="A24" s="4">
        <v>22</v>
      </c>
      <c r="B24" t="s">
        <v>58</v>
      </c>
      <c r="C24" s="3" t="s">
        <v>59</v>
      </c>
      <c r="D24" s="19">
        <v>59100</v>
      </c>
      <c r="E24" s="19">
        <v>75690</v>
      </c>
      <c r="F24" s="5">
        <f t="shared" si="1"/>
        <v>1.2807106598984772</v>
      </c>
      <c r="G24" s="6" t="str">
        <f t="shared" si="0"/>
        <v>Pass</v>
      </c>
      <c r="H24" s="4">
        <v>890</v>
      </c>
      <c r="I24" s="4" t="s">
        <v>10</v>
      </c>
      <c r="J24" s="4" t="s">
        <v>11</v>
      </c>
      <c r="K24" s="12">
        <v>43193</v>
      </c>
      <c r="L24" t="b">
        <v>0</v>
      </c>
      <c r="M24" t="b">
        <v>0</v>
      </c>
      <c r="N24" s="15" t="s">
        <v>2007</v>
      </c>
      <c r="O24" s="13" t="s">
        <v>2008</v>
      </c>
    </row>
    <row r="25" spans="1:15" ht="18" x14ac:dyDescent="0.25">
      <c r="A25" s="4">
        <v>23</v>
      </c>
      <c r="B25" t="s">
        <v>60</v>
      </c>
      <c r="C25" s="3" t="s">
        <v>61</v>
      </c>
      <c r="D25" s="19">
        <v>4500</v>
      </c>
      <c r="E25" s="19">
        <v>14942</v>
      </c>
      <c r="F25" s="7">
        <f t="shared" si="1"/>
        <v>3.3204444444444445</v>
      </c>
      <c r="G25" s="8" t="str">
        <f t="shared" si="0"/>
        <v>Pass</v>
      </c>
      <c r="H25" s="4">
        <v>142</v>
      </c>
      <c r="I25" s="4" t="s">
        <v>26</v>
      </c>
      <c r="J25" s="4" t="s">
        <v>27</v>
      </c>
      <c r="K25" s="12">
        <v>43510</v>
      </c>
      <c r="L25" t="b">
        <v>0</v>
      </c>
      <c r="M25" t="b">
        <v>0</v>
      </c>
      <c r="N25" s="15" t="s">
        <v>2009</v>
      </c>
      <c r="O25" s="13" t="s">
        <v>2010</v>
      </c>
    </row>
    <row r="26" spans="1:15" ht="18" x14ac:dyDescent="0.25">
      <c r="A26" s="4">
        <v>24</v>
      </c>
      <c r="B26" t="s">
        <v>62</v>
      </c>
      <c r="C26" s="3" t="s">
        <v>63</v>
      </c>
      <c r="D26" s="19">
        <v>92400</v>
      </c>
      <c r="E26" s="19">
        <v>104257</v>
      </c>
      <c r="F26" s="5">
        <f t="shared" si="1"/>
        <v>1.1283225108225108</v>
      </c>
      <c r="G26" s="6" t="str">
        <f t="shared" si="0"/>
        <v>Pass</v>
      </c>
      <c r="H26" s="4">
        <v>2673</v>
      </c>
      <c r="I26" s="4" t="s">
        <v>10</v>
      </c>
      <c r="J26" s="4" t="s">
        <v>11</v>
      </c>
      <c r="K26" s="12">
        <v>41811</v>
      </c>
      <c r="L26" t="b">
        <v>0</v>
      </c>
      <c r="M26" t="b">
        <v>0</v>
      </c>
      <c r="N26" s="15" t="s">
        <v>2005</v>
      </c>
      <c r="O26" s="13" t="s">
        <v>2014</v>
      </c>
    </row>
    <row r="27" spans="1:15" ht="18" x14ac:dyDescent="0.25">
      <c r="A27" s="4">
        <v>25</v>
      </c>
      <c r="B27" t="s">
        <v>64</v>
      </c>
      <c r="C27" s="3" t="s">
        <v>65</v>
      </c>
      <c r="D27" s="19">
        <v>5500</v>
      </c>
      <c r="E27" s="19">
        <v>11904</v>
      </c>
      <c r="F27" s="7">
        <f t="shared" si="1"/>
        <v>2.1643636363636363</v>
      </c>
      <c r="G27" s="8" t="str">
        <f t="shared" si="0"/>
        <v>Pass</v>
      </c>
      <c r="H27" s="4">
        <v>163</v>
      </c>
      <c r="I27" s="4" t="s">
        <v>10</v>
      </c>
      <c r="J27" s="4" t="s">
        <v>11</v>
      </c>
      <c r="K27" s="12">
        <v>40681</v>
      </c>
      <c r="L27" t="b">
        <v>0</v>
      </c>
      <c r="M27" t="b">
        <v>1</v>
      </c>
      <c r="N27" s="15" t="s">
        <v>2018</v>
      </c>
      <c r="O27" s="13" t="s">
        <v>2019</v>
      </c>
    </row>
    <row r="28" spans="1:15" ht="18" x14ac:dyDescent="0.25">
      <c r="A28" s="4">
        <v>26</v>
      </c>
      <c r="B28" t="s">
        <v>66</v>
      </c>
      <c r="C28" s="3" t="s">
        <v>67</v>
      </c>
      <c r="D28" s="19">
        <v>107500</v>
      </c>
      <c r="E28" s="19">
        <v>51814</v>
      </c>
      <c r="F28" s="5">
        <f t="shared" si="1"/>
        <v>0.4819906976744186</v>
      </c>
      <c r="G28" s="6" t="str">
        <f t="shared" si="0"/>
        <v>Fail</v>
      </c>
      <c r="H28" s="4">
        <v>1480</v>
      </c>
      <c r="I28" s="4" t="s">
        <v>10</v>
      </c>
      <c r="J28" s="4" t="s">
        <v>11</v>
      </c>
      <c r="K28" s="12">
        <v>43312</v>
      </c>
      <c r="L28" t="b">
        <v>0</v>
      </c>
      <c r="M28" t="b">
        <v>0</v>
      </c>
      <c r="N28" s="15" t="s">
        <v>2007</v>
      </c>
      <c r="O28" s="13" t="s">
        <v>2008</v>
      </c>
    </row>
    <row r="29" spans="1:15" ht="18" x14ac:dyDescent="0.25">
      <c r="A29" s="4">
        <v>27</v>
      </c>
      <c r="B29" t="s">
        <v>68</v>
      </c>
      <c r="C29" s="3" t="s">
        <v>69</v>
      </c>
      <c r="D29" s="19">
        <v>2000</v>
      </c>
      <c r="E29" s="19">
        <v>1599</v>
      </c>
      <c r="F29" s="7">
        <f t="shared" si="1"/>
        <v>0.79949999999999999</v>
      </c>
      <c r="G29" s="8" t="str">
        <f t="shared" si="0"/>
        <v>Fail</v>
      </c>
      <c r="H29" s="4">
        <v>15</v>
      </c>
      <c r="I29" s="4" t="s">
        <v>10</v>
      </c>
      <c r="J29" s="4" t="s">
        <v>11</v>
      </c>
      <c r="K29" s="12">
        <v>42280</v>
      </c>
      <c r="L29" t="b">
        <v>0</v>
      </c>
      <c r="M29" t="b">
        <v>0</v>
      </c>
      <c r="N29" s="15" t="s">
        <v>2003</v>
      </c>
      <c r="O29" s="13" t="s">
        <v>2004</v>
      </c>
    </row>
    <row r="30" spans="1:15" ht="18" x14ac:dyDescent="0.25">
      <c r="A30" s="4">
        <v>28</v>
      </c>
      <c r="B30" t="s">
        <v>70</v>
      </c>
      <c r="C30" s="3" t="s">
        <v>71</v>
      </c>
      <c r="D30" s="19">
        <v>130800</v>
      </c>
      <c r="E30" s="19">
        <v>137635</v>
      </c>
      <c r="F30" s="5">
        <f t="shared" si="1"/>
        <v>1.0522553516819573</v>
      </c>
      <c r="G30" s="6" t="str">
        <f t="shared" si="0"/>
        <v>Pass</v>
      </c>
      <c r="H30" s="4">
        <v>2220</v>
      </c>
      <c r="I30" s="4" t="s">
        <v>10</v>
      </c>
      <c r="J30" s="4" t="s">
        <v>11</v>
      </c>
      <c r="K30" s="12">
        <v>40218</v>
      </c>
      <c r="L30" t="b">
        <v>0</v>
      </c>
      <c r="M30" t="b">
        <v>1</v>
      </c>
      <c r="N30" s="15" t="s">
        <v>2007</v>
      </c>
      <c r="O30" s="13" t="s">
        <v>2008</v>
      </c>
    </row>
    <row r="31" spans="1:15" ht="18" x14ac:dyDescent="0.25">
      <c r="A31" s="4">
        <v>29</v>
      </c>
      <c r="B31" t="s">
        <v>72</v>
      </c>
      <c r="C31" s="3" t="s">
        <v>73</v>
      </c>
      <c r="D31" s="19">
        <v>45900</v>
      </c>
      <c r="E31" s="19">
        <v>150965</v>
      </c>
      <c r="F31" s="7">
        <f t="shared" si="1"/>
        <v>3.2889978213507627</v>
      </c>
      <c r="G31" s="8" t="str">
        <f t="shared" si="0"/>
        <v>Pass</v>
      </c>
      <c r="H31" s="4">
        <v>1606</v>
      </c>
      <c r="I31" s="4" t="s">
        <v>74</v>
      </c>
      <c r="J31" s="4" t="s">
        <v>75</v>
      </c>
      <c r="K31" s="12">
        <v>43301</v>
      </c>
      <c r="L31" t="b">
        <v>0</v>
      </c>
      <c r="M31" t="b">
        <v>0</v>
      </c>
      <c r="N31" s="15" t="s">
        <v>2009</v>
      </c>
      <c r="O31" s="13" t="s">
        <v>2020</v>
      </c>
    </row>
    <row r="32" spans="1:15" ht="18" x14ac:dyDescent="0.25">
      <c r="A32" s="4">
        <v>30</v>
      </c>
      <c r="B32" t="s">
        <v>76</v>
      </c>
      <c r="C32" s="3" t="s">
        <v>77</v>
      </c>
      <c r="D32" s="19">
        <v>9000</v>
      </c>
      <c r="E32" s="19">
        <v>14455</v>
      </c>
      <c r="F32" s="5">
        <f t="shared" si="1"/>
        <v>1.606111111111111</v>
      </c>
      <c r="G32" s="6" t="str">
        <f t="shared" si="0"/>
        <v>Pass</v>
      </c>
      <c r="H32" s="4">
        <v>129</v>
      </c>
      <c r="I32" s="4" t="s">
        <v>10</v>
      </c>
      <c r="J32" s="4" t="s">
        <v>11</v>
      </c>
      <c r="K32" s="12">
        <v>43609</v>
      </c>
      <c r="L32" t="b">
        <v>0</v>
      </c>
      <c r="M32" t="b">
        <v>0</v>
      </c>
      <c r="N32" s="15" t="s">
        <v>2009</v>
      </c>
      <c r="O32" s="13" t="s">
        <v>2017</v>
      </c>
    </row>
    <row r="33" spans="1:15" ht="18" x14ac:dyDescent="0.25">
      <c r="A33" s="4">
        <v>31</v>
      </c>
      <c r="B33" t="s">
        <v>78</v>
      </c>
      <c r="C33" s="3" t="s">
        <v>79</v>
      </c>
      <c r="D33" s="19">
        <v>3500</v>
      </c>
      <c r="E33" s="19">
        <v>10850</v>
      </c>
      <c r="F33" s="7">
        <f t="shared" si="1"/>
        <v>3.1</v>
      </c>
      <c r="G33" s="8" t="str">
        <f t="shared" si="0"/>
        <v>Pass</v>
      </c>
      <c r="H33" s="4">
        <v>226</v>
      </c>
      <c r="I33" s="4" t="s">
        <v>26</v>
      </c>
      <c r="J33" s="4" t="s">
        <v>27</v>
      </c>
      <c r="K33" s="12">
        <v>42374</v>
      </c>
      <c r="L33" t="b">
        <v>0</v>
      </c>
      <c r="M33" t="b">
        <v>0</v>
      </c>
      <c r="N33" s="15" t="s">
        <v>2018</v>
      </c>
      <c r="O33" s="13" t="s">
        <v>2019</v>
      </c>
    </row>
    <row r="34" spans="1:15" ht="18" x14ac:dyDescent="0.25">
      <c r="A34" s="4">
        <v>32</v>
      </c>
      <c r="B34" t="s">
        <v>80</v>
      </c>
      <c r="C34" s="3" t="s">
        <v>81</v>
      </c>
      <c r="D34" s="19">
        <v>101000</v>
      </c>
      <c r="E34" s="19">
        <v>87676</v>
      </c>
      <c r="F34" s="5">
        <f t="shared" si="1"/>
        <v>0.86807920792079207</v>
      </c>
      <c r="G34" s="6" t="str">
        <f t="shared" si="0"/>
        <v>Fail</v>
      </c>
      <c r="H34" s="4">
        <v>2307</v>
      </c>
      <c r="I34" s="4" t="s">
        <v>82</v>
      </c>
      <c r="J34" s="4" t="s">
        <v>83</v>
      </c>
      <c r="K34" s="12">
        <v>43110</v>
      </c>
      <c r="L34" t="b">
        <v>0</v>
      </c>
      <c r="M34" t="b">
        <v>0</v>
      </c>
      <c r="N34" s="15" t="s">
        <v>2009</v>
      </c>
      <c r="O34" s="13" t="s">
        <v>2010</v>
      </c>
    </row>
    <row r="35" spans="1:15" ht="18" x14ac:dyDescent="0.25">
      <c r="A35" s="4">
        <v>33</v>
      </c>
      <c r="B35" t="s">
        <v>84</v>
      </c>
      <c r="C35" s="3" t="s">
        <v>85</v>
      </c>
      <c r="D35" s="19">
        <v>50200</v>
      </c>
      <c r="E35" s="19">
        <v>189666</v>
      </c>
      <c r="F35" s="7">
        <f t="shared" si="1"/>
        <v>3.7782071713147412</v>
      </c>
      <c r="G35" s="8" t="str">
        <f t="shared" si="0"/>
        <v>Pass</v>
      </c>
      <c r="H35" s="4">
        <v>5419</v>
      </c>
      <c r="I35" s="4" t="s">
        <v>10</v>
      </c>
      <c r="J35" s="4" t="s">
        <v>11</v>
      </c>
      <c r="K35" s="12">
        <v>41917</v>
      </c>
      <c r="L35" t="b">
        <v>0</v>
      </c>
      <c r="M35" t="b">
        <v>0</v>
      </c>
      <c r="N35" s="15" t="s">
        <v>2007</v>
      </c>
      <c r="O35" s="13" t="s">
        <v>2008</v>
      </c>
    </row>
    <row r="36" spans="1:15" ht="35" x14ac:dyDescent="0.25">
      <c r="A36" s="4">
        <v>34</v>
      </c>
      <c r="B36" t="s">
        <v>86</v>
      </c>
      <c r="C36" s="3" t="s">
        <v>87</v>
      </c>
      <c r="D36" s="19">
        <v>9300</v>
      </c>
      <c r="E36" s="19">
        <v>14025</v>
      </c>
      <c r="F36" s="5">
        <f t="shared" si="1"/>
        <v>1.5080645161290323</v>
      </c>
      <c r="G36" s="6" t="str">
        <f t="shared" si="0"/>
        <v>Pass</v>
      </c>
      <c r="H36" s="4">
        <v>165</v>
      </c>
      <c r="I36" s="4" t="s">
        <v>10</v>
      </c>
      <c r="J36" s="4" t="s">
        <v>11</v>
      </c>
      <c r="K36" s="12">
        <v>42817</v>
      </c>
      <c r="L36" t="b">
        <v>0</v>
      </c>
      <c r="M36" t="b">
        <v>0</v>
      </c>
      <c r="N36" s="15" t="s">
        <v>2009</v>
      </c>
      <c r="O36" s="13" t="s">
        <v>2010</v>
      </c>
    </row>
    <row r="37" spans="1:15" ht="18" x14ac:dyDescent="0.25">
      <c r="A37" s="4">
        <v>35</v>
      </c>
      <c r="B37" t="s">
        <v>88</v>
      </c>
      <c r="C37" s="3" t="s">
        <v>89</v>
      </c>
      <c r="D37" s="19">
        <v>125500</v>
      </c>
      <c r="E37" s="19">
        <v>188628</v>
      </c>
      <c r="F37" s="7">
        <f t="shared" si="1"/>
        <v>1.5030119521912351</v>
      </c>
      <c r="G37" s="8" t="str">
        <f t="shared" si="0"/>
        <v>Pass</v>
      </c>
      <c r="H37" s="4">
        <v>1965</v>
      </c>
      <c r="I37" s="4" t="s">
        <v>22</v>
      </c>
      <c r="J37" s="4" t="s">
        <v>23</v>
      </c>
      <c r="K37" s="12">
        <v>43484</v>
      </c>
      <c r="L37" t="b">
        <v>0</v>
      </c>
      <c r="M37" t="b">
        <v>1</v>
      </c>
      <c r="N37" s="15" t="s">
        <v>2009</v>
      </c>
      <c r="O37" s="13" t="s">
        <v>2012</v>
      </c>
    </row>
    <row r="38" spans="1:15" ht="18" x14ac:dyDescent="0.25">
      <c r="A38" s="4">
        <v>36</v>
      </c>
      <c r="B38" t="s">
        <v>90</v>
      </c>
      <c r="C38" s="3" t="s">
        <v>91</v>
      </c>
      <c r="D38" s="19">
        <v>700</v>
      </c>
      <c r="E38" s="19">
        <v>1101</v>
      </c>
      <c r="F38" s="5">
        <f t="shared" si="1"/>
        <v>1.572857142857143</v>
      </c>
      <c r="G38" s="6" t="str">
        <f t="shared" si="0"/>
        <v>Pass</v>
      </c>
      <c r="H38" s="4">
        <v>16</v>
      </c>
      <c r="I38" s="4" t="s">
        <v>10</v>
      </c>
      <c r="J38" s="4" t="s">
        <v>11</v>
      </c>
      <c r="K38" s="12">
        <v>40600</v>
      </c>
      <c r="L38" t="b">
        <v>0</v>
      </c>
      <c r="M38" t="b">
        <v>0</v>
      </c>
      <c r="N38" s="15" t="s">
        <v>2007</v>
      </c>
      <c r="O38" s="13" t="s">
        <v>2008</v>
      </c>
    </row>
    <row r="39" spans="1:15" ht="35" x14ac:dyDescent="0.25">
      <c r="A39" s="4">
        <v>37</v>
      </c>
      <c r="B39" t="s">
        <v>92</v>
      </c>
      <c r="C39" s="3" t="s">
        <v>93</v>
      </c>
      <c r="D39" s="19">
        <v>8100</v>
      </c>
      <c r="E39" s="19">
        <v>11339</v>
      </c>
      <c r="F39" s="7">
        <f t="shared" si="1"/>
        <v>1.3998765432098765</v>
      </c>
      <c r="G39" s="8" t="str">
        <f t="shared" si="0"/>
        <v>Pass</v>
      </c>
      <c r="H39" s="4">
        <v>107</v>
      </c>
      <c r="I39" s="4" t="s">
        <v>10</v>
      </c>
      <c r="J39" s="4" t="s">
        <v>11</v>
      </c>
      <c r="K39" s="12">
        <v>43744</v>
      </c>
      <c r="L39" t="b">
        <v>0</v>
      </c>
      <c r="M39" t="b">
        <v>1</v>
      </c>
      <c r="N39" s="15" t="s">
        <v>2015</v>
      </c>
      <c r="O39" s="13" t="s">
        <v>2021</v>
      </c>
    </row>
    <row r="40" spans="1:15" ht="18" x14ac:dyDescent="0.25">
      <c r="A40" s="4">
        <v>38</v>
      </c>
      <c r="B40" t="s">
        <v>94</v>
      </c>
      <c r="C40" s="3" t="s">
        <v>95</v>
      </c>
      <c r="D40" s="19">
        <v>3100</v>
      </c>
      <c r="E40" s="19">
        <v>10085</v>
      </c>
      <c r="F40" s="5">
        <f t="shared" si="1"/>
        <v>3.2532258064516131</v>
      </c>
      <c r="G40" s="6" t="str">
        <f t="shared" si="0"/>
        <v>Pass</v>
      </c>
      <c r="H40" s="4">
        <v>134</v>
      </c>
      <c r="I40" s="4" t="s">
        <v>10</v>
      </c>
      <c r="J40" s="4" t="s">
        <v>11</v>
      </c>
      <c r="K40" s="12">
        <v>40469</v>
      </c>
      <c r="L40" t="b">
        <v>0</v>
      </c>
      <c r="M40" t="b">
        <v>0</v>
      </c>
      <c r="N40" s="15" t="s">
        <v>2022</v>
      </c>
      <c r="O40" s="13" t="s">
        <v>2023</v>
      </c>
    </row>
    <row r="41" spans="1:15" ht="18" x14ac:dyDescent="0.25">
      <c r="A41" s="4">
        <v>39</v>
      </c>
      <c r="B41" t="s">
        <v>96</v>
      </c>
      <c r="C41" s="3" t="s">
        <v>97</v>
      </c>
      <c r="D41" s="19">
        <v>9900</v>
      </c>
      <c r="E41" s="19">
        <v>5027</v>
      </c>
      <c r="F41" s="7">
        <f t="shared" si="1"/>
        <v>0.50777777777777777</v>
      </c>
      <c r="G41" s="8" t="str">
        <f t="shared" si="0"/>
        <v>Fail</v>
      </c>
      <c r="H41" s="4">
        <v>88</v>
      </c>
      <c r="I41" s="4" t="s">
        <v>22</v>
      </c>
      <c r="J41" s="4" t="s">
        <v>23</v>
      </c>
      <c r="K41" s="12">
        <v>41330</v>
      </c>
      <c r="L41" t="b">
        <v>0</v>
      </c>
      <c r="M41" t="b">
        <v>0</v>
      </c>
      <c r="N41" s="15" t="s">
        <v>2007</v>
      </c>
      <c r="O41" s="13" t="s">
        <v>2008</v>
      </c>
    </row>
    <row r="42" spans="1:15" ht="18" x14ac:dyDescent="0.25">
      <c r="A42" s="4">
        <v>40</v>
      </c>
      <c r="B42" t="s">
        <v>98</v>
      </c>
      <c r="C42" s="3" t="s">
        <v>99</v>
      </c>
      <c r="D42" s="19">
        <v>8800</v>
      </c>
      <c r="E42" s="19">
        <v>14878</v>
      </c>
      <c r="F42" s="5">
        <f t="shared" si="1"/>
        <v>1.6906818181818182</v>
      </c>
      <c r="G42" s="6" t="str">
        <f t="shared" si="0"/>
        <v>Pass</v>
      </c>
      <c r="H42" s="4">
        <v>198</v>
      </c>
      <c r="I42" s="4" t="s">
        <v>10</v>
      </c>
      <c r="J42" s="4" t="s">
        <v>11</v>
      </c>
      <c r="K42" s="12">
        <v>40334</v>
      </c>
      <c r="L42" t="b">
        <v>0</v>
      </c>
      <c r="M42" t="b">
        <v>1</v>
      </c>
      <c r="N42" s="15" t="s">
        <v>2005</v>
      </c>
      <c r="O42" s="13" t="s">
        <v>2014</v>
      </c>
    </row>
    <row r="43" spans="1:15" ht="18" x14ac:dyDescent="0.25">
      <c r="A43" s="4">
        <v>41</v>
      </c>
      <c r="B43" t="s">
        <v>100</v>
      </c>
      <c r="C43" s="3" t="s">
        <v>101</v>
      </c>
      <c r="D43" s="19">
        <v>5600</v>
      </c>
      <c r="E43" s="19">
        <v>11924</v>
      </c>
      <c r="F43" s="7">
        <f t="shared" si="1"/>
        <v>2.1292857142857144</v>
      </c>
      <c r="G43" s="8" t="str">
        <f t="shared" si="0"/>
        <v>Pass</v>
      </c>
      <c r="H43" s="4">
        <v>111</v>
      </c>
      <c r="I43" s="4" t="s">
        <v>82</v>
      </c>
      <c r="J43" s="4" t="s">
        <v>83</v>
      </c>
      <c r="K43" s="12">
        <v>41156</v>
      </c>
      <c r="L43" t="b">
        <v>0</v>
      </c>
      <c r="M43" t="b">
        <v>1</v>
      </c>
      <c r="N43" s="15" t="s">
        <v>2003</v>
      </c>
      <c r="O43" s="13" t="s">
        <v>2004</v>
      </c>
    </row>
    <row r="44" spans="1:15" ht="18" x14ac:dyDescent="0.25">
      <c r="A44" s="4">
        <v>42</v>
      </c>
      <c r="B44" t="s">
        <v>102</v>
      </c>
      <c r="C44" s="3" t="s">
        <v>103</v>
      </c>
      <c r="D44" s="19">
        <v>1800</v>
      </c>
      <c r="E44" s="19">
        <v>7991</v>
      </c>
      <c r="F44" s="5">
        <f t="shared" si="1"/>
        <v>4.4394444444444447</v>
      </c>
      <c r="G44" s="6" t="str">
        <f t="shared" si="0"/>
        <v>Pass</v>
      </c>
      <c r="H44" s="4">
        <v>222</v>
      </c>
      <c r="I44" s="4" t="s">
        <v>10</v>
      </c>
      <c r="J44" s="4" t="s">
        <v>11</v>
      </c>
      <c r="K44" s="12">
        <v>40728</v>
      </c>
      <c r="L44" t="b">
        <v>0</v>
      </c>
      <c r="M44" t="b">
        <v>0</v>
      </c>
      <c r="N44" s="15" t="s">
        <v>2001</v>
      </c>
      <c r="O44" s="13" t="s">
        <v>2002</v>
      </c>
    </row>
    <row r="45" spans="1:15" ht="18" x14ac:dyDescent="0.25">
      <c r="A45" s="4">
        <v>43</v>
      </c>
      <c r="B45" t="s">
        <v>104</v>
      </c>
      <c r="C45" s="3" t="s">
        <v>105</v>
      </c>
      <c r="D45" s="19">
        <v>90200</v>
      </c>
      <c r="E45" s="19">
        <v>167717</v>
      </c>
      <c r="F45" s="7">
        <f t="shared" si="1"/>
        <v>1.859390243902439</v>
      </c>
      <c r="G45" s="8" t="str">
        <f t="shared" si="0"/>
        <v>Pass</v>
      </c>
      <c r="H45" s="4">
        <v>6212</v>
      </c>
      <c r="I45" s="4" t="s">
        <v>10</v>
      </c>
      <c r="J45" s="4" t="s">
        <v>11</v>
      </c>
      <c r="K45" s="12">
        <v>41844</v>
      </c>
      <c r="L45" t="b">
        <v>0</v>
      </c>
      <c r="M45" t="b">
        <v>0</v>
      </c>
      <c r="N45" s="15" t="s">
        <v>2015</v>
      </c>
      <c r="O45" s="13" t="s">
        <v>2024</v>
      </c>
    </row>
    <row r="46" spans="1:15" ht="18" x14ac:dyDescent="0.25">
      <c r="A46" s="4">
        <v>44</v>
      </c>
      <c r="B46" t="s">
        <v>106</v>
      </c>
      <c r="C46" s="3" t="s">
        <v>107</v>
      </c>
      <c r="D46" s="19">
        <v>1600</v>
      </c>
      <c r="E46" s="19">
        <v>10541</v>
      </c>
      <c r="F46" s="5">
        <f t="shared" si="1"/>
        <v>6.5881249999999998</v>
      </c>
      <c r="G46" s="6" t="str">
        <f t="shared" si="0"/>
        <v>Pass</v>
      </c>
      <c r="H46" s="4">
        <v>98</v>
      </c>
      <c r="I46" s="4" t="s">
        <v>22</v>
      </c>
      <c r="J46" s="4" t="s">
        <v>23</v>
      </c>
      <c r="K46" s="12">
        <v>43541</v>
      </c>
      <c r="L46" t="b">
        <v>0</v>
      </c>
      <c r="M46" t="b">
        <v>0</v>
      </c>
      <c r="N46" s="15" t="s">
        <v>2015</v>
      </c>
      <c r="O46" s="13" t="s">
        <v>2021</v>
      </c>
    </row>
    <row r="47" spans="1:15" ht="35" x14ac:dyDescent="0.25">
      <c r="A47" s="4">
        <v>45</v>
      </c>
      <c r="B47" t="s">
        <v>108</v>
      </c>
      <c r="C47" s="3" t="s">
        <v>109</v>
      </c>
      <c r="D47" s="19">
        <v>9500</v>
      </c>
      <c r="E47" s="19">
        <v>4530</v>
      </c>
      <c r="F47" s="7">
        <f t="shared" si="1"/>
        <v>0.4768421052631579</v>
      </c>
      <c r="G47" s="8" t="str">
        <f t="shared" si="0"/>
        <v>Fail</v>
      </c>
      <c r="H47" s="4">
        <v>48</v>
      </c>
      <c r="I47" s="4" t="s">
        <v>10</v>
      </c>
      <c r="J47" s="4" t="s">
        <v>11</v>
      </c>
      <c r="K47" s="12">
        <v>42676</v>
      </c>
      <c r="L47" t="b">
        <v>0</v>
      </c>
      <c r="M47" t="b">
        <v>1</v>
      </c>
      <c r="N47" s="15" t="s">
        <v>2007</v>
      </c>
      <c r="O47" s="13" t="s">
        <v>2008</v>
      </c>
    </row>
    <row r="48" spans="1:15" ht="18" x14ac:dyDescent="0.25">
      <c r="A48" s="4">
        <v>46</v>
      </c>
      <c r="B48" t="s">
        <v>110</v>
      </c>
      <c r="C48" s="3" t="s">
        <v>111</v>
      </c>
      <c r="D48" s="19">
        <v>3700</v>
      </c>
      <c r="E48" s="19">
        <v>4247</v>
      </c>
      <c r="F48" s="5">
        <f t="shared" si="1"/>
        <v>1.1478378378378378</v>
      </c>
      <c r="G48" s="6" t="str">
        <f t="shared" si="0"/>
        <v>Pass</v>
      </c>
      <c r="H48" s="4">
        <v>92</v>
      </c>
      <c r="I48" s="4" t="s">
        <v>10</v>
      </c>
      <c r="J48" s="4" t="s">
        <v>11</v>
      </c>
      <c r="K48" s="12">
        <v>40367</v>
      </c>
      <c r="L48" t="b">
        <v>0</v>
      </c>
      <c r="M48" t="b">
        <v>0</v>
      </c>
      <c r="N48" s="15" t="s">
        <v>2003</v>
      </c>
      <c r="O48" s="13" t="s">
        <v>2004</v>
      </c>
    </row>
    <row r="49" spans="1:15" ht="18" x14ac:dyDescent="0.25">
      <c r="A49" s="4">
        <v>47</v>
      </c>
      <c r="B49" t="s">
        <v>112</v>
      </c>
      <c r="C49" s="3" t="s">
        <v>113</v>
      </c>
      <c r="D49" s="19">
        <v>1500</v>
      </c>
      <c r="E49" s="19">
        <v>7129</v>
      </c>
      <c r="F49" s="7">
        <f t="shared" si="1"/>
        <v>4.7526666666666664</v>
      </c>
      <c r="G49" s="8" t="str">
        <f t="shared" si="0"/>
        <v>Pass</v>
      </c>
      <c r="H49" s="4">
        <v>149</v>
      </c>
      <c r="I49" s="4" t="s">
        <v>10</v>
      </c>
      <c r="J49" s="4" t="s">
        <v>11</v>
      </c>
      <c r="K49" s="12">
        <v>41727</v>
      </c>
      <c r="L49" t="b">
        <v>0</v>
      </c>
      <c r="M49" t="b">
        <v>0</v>
      </c>
      <c r="N49" s="15" t="s">
        <v>2007</v>
      </c>
      <c r="O49" s="13" t="s">
        <v>2008</v>
      </c>
    </row>
    <row r="50" spans="1:15" ht="18" x14ac:dyDescent="0.25">
      <c r="A50" s="4">
        <v>48</v>
      </c>
      <c r="B50" t="s">
        <v>114</v>
      </c>
      <c r="C50" s="3" t="s">
        <v>115</v>
      </c>
      <c r="D50" s="19">
        <v>33300</v>
      </c>
      <c r="E50" s="19">
        <v>128862</v>
      </c>
      <c r="F50" s="5">
        <f t="shared" si="1"/>
        <v>3.86972972972973</v>
      </c>
      <c r="G50" s="6" t="str">
        <f t="shared" si="0"/>
        <v>Pass</v>
      </c>
      <c r="H50" s="4">
        <v>2431</v>
      </c>
      <c r="I50" s="4" t="s">
        <v>10</v>
      </c>
      <c r="J50" s="4" t="s">
        <v>11</v>
      </c>
      <c r="K50" s="12">
        <v>42180</v>
      </c>
      <c r="L50" t="b">
        <v>0</v>
      </c>
      <c r="M50" t="b">
        <v>0</v>
      </c>
      <c r="N50" s="15" t="s">
        <v>2007</v>
      </c>
      <c r="O50" s="13" t="s">
        <v>2008</v>
      </c>
    </row>
    <row r="51" spans="1:15" ht="18" x14ac:dyDescent="0.25">
      <c r="A51" s="4">
        <v>49</v>
      </c>
      <c r="B51" t="s">
        <v>116</v>
      </c>
      <c r="C51" s="3" t="s">
        <v>117</v>
      </c>
      <c r="D51" s="19">
        <v>7200</v>
      </c>
      <c r="E51" s="19">
        <v>13653</v>
      </c>
      <c r="F51" s="7">
        <f t="shared" si="1"/>
        <v>1.89625</v>
      </c>
      <c r="G51" s="8" t="str">
        <f t="shared" si="0"/>
        <v>Pass</v>
      </c>
      <c r="H51" s="4">
        <v>303</v>
      </c>
      <c r="I51" s="4" t="s">
        <v>10</v>
      </c>
      <c r="J51" s="4" t="s">
        <v>11</v>
      </c>
      <c r="K51" s="12">
        <v>43758</v>
      </c>
      <c r="L51" t="b">
        <v>0</v>
      </c>
      <c r="M51" t="b">
        <v>0</v>
      </c>
      <c r="N51" s="15" t="s">
        <v>2003</v>
      </c>
      <c r="O51" s="13" t="s">
        <v>2004</v>
      </c>
    </row>
    <row r="52" spans="1:15" ht="35" x14ac:dyDescent="0.25">
      <c r="A52" s="4">
        <v>50</v>
      </c>
      <c r="B52" t="s">
        <v>118</v>
      </c>
      <c r="C52" s="3" t="s">
        <v>119</v>
      </c>
      <c r="D52" s="19">
        <v>100</v>
      </c>
      <c r="E52" s="19">
        <v>2</v>
      </c>
      <c r="F52" s="5">
        <f t="shared" si="1"/>
        <v>0.02</v>
      </c>
      <c r="G52" s="6" t="str">
        <f t="shared" si="0"/>
        <v>Fail</v>
      </c>
      <c r="H52" s="4">
        <v>1</v>
      </c>
      <c r="I52" s="4" t="s">
        <v>82</v>
      </c>
      <c r="J52" s="4" t="s">
        <v>83</v>
      </c>
      <c r="K52" s="12">
        <v>41487</v>
      </c>
      <c r="L52" t="b">
        <v>0</v>
      </c>
      <c r="M52" t="b">
        <v>0</v>
      </c>
      <c r="N52" s="15" t="s">
        <v>2003</v>
      </c>
      <c r="O52" s="13" t="s">
        <v>2025</v>
      </c>
    </row>
    <row r="53" spans="1:15" ht="18" x14ac:dyDescent="0.25">
      <c r="A53" s="4">
        <v>51</v>
      </c>
      <c r="B53" t="s">
        <v>120</v>
      </c>
      <c r="C53" s="3" t="s">
        <v>121</v>
      </c>
      <c r="D53" s="19">
        <v>158100</v>
      </c>
      <c r="E53" s="19">
        <v>145243</v>
      </c>
      <c r="F53" s="7">
        <f t="shared" si="1"/>
        <v>0.91867805186590767</v>
      </c>
      <c r="G53" s="8" t="str">
        <f t="shared" si="0"/>
        <v>Fail</v>
      </c>
      <c r="H53" s="4">
        <v>1467</v>
      </c>
      <c r="I53" s="4" t="s">
        <v>26</v>
      </c>
      <c r="J53" s="4" t="s">
        <v>27</v>
      </c>
      <c r="K53" s="12">
        <v>40995</v>
      </c>
      <c r="L53" t="b">
        <v>0</v>
      </c>
      <c r="M53" t="b">
        <v>1</v>
      </c>
      <c r="N53" s="15" t="s">
        <v>2005</v>
      </c>
      <c r="O53" s="13" t="s">
        <v>2014</v>
      </c>
    </row>
    <row r="54" spans="1:15" ht="18" x14ac:dyDescent="0.25">
      <c r="A54" s="4">
        <v>52</v>
      </c>
      <c r="B54" t="s">
        <v>122</v>
      </c>
      <c r="C54" s="3" t="s">
        <v>123</v>
      </c>
      <c r="D54" s="19">
        <v>7200</v>
      </c>
      <c r="E54" s="19">
        <v>2459</v>
      </c>
      <c r="F54" s="5">
        <f t="shared" si="1"/>
        <v>0.34152777777777776</v>
      </c>
      <c r="G54" s="6" t="str">
        <f t="shared" si="0"/>
        <v>Fail</v>
      </c>
      <c r="H54" s="4">
        <v>75</v>
      </c>
      <c r="I54" s="4" t="s">
        <v>10</v>
      </c>
      <c r="J54" s="4" t="s">
        <v>11</v>
      </c>
      <c r="K54" s="12">
        <v>40436</v>
      </c>
      <c r="L54" t="b">
        <v>0</v>
      </c>
      <c r="M54" t="b">
        <v>0</v>
      </c>
      <c r="N54" s="15" t="s">
        <v>2007</v>
      </c>
      <c r="O54" s="13" t="s">
        <v>2008</v>
      </c>
    </row>
    <row r="55" spans="1:15" ht="18" x14ac:dyDescent="0.25">
      <c r="A55" s="4">
        <v>53</v>
      </c>
      <c r="B55" t="s">
        <v>124</v>
      </c>
      <c r="C55" s="3" t="s">
        <v>125</v>
      </c>
      <c r="D55" s="19">
        <v>8800</v>
      </c>
      <c r="E55" s="19">
        <v>12356</v>
      </c>
      <c r="F55" s="7">
        <f t="shared" si="1"/>
        <v>1.4040909090909091</v>
      </c>
      <c r="G55" s="8" t="str">
        <f t="shared" si="0"/>
        <v>Pass</v>
      </c>
      <c r="H55" s="4">
        <v>209</v>
      </c>
      <c r="I55" s="4" t="s">
        <v>10</v>
      </c>
      <c r="J55" s="4" t="s">
        <v>11</v>
      </c>
      <c r="K55" s="12">
        <v>41779</v>
      </c>
      <c r="L55" t="b">
        <v>0</v>
      </c>
      <c r="M55" t="b">
        <v>0</v>
      </c>
      <c r="N55" s="15" t="s">
        <v>2009</v>
      </c>
      <c r="O55" s="13" t="s">
        <v>2012</v>
      </c>
    </row>
    <row r="56" spans="1:15" ht="35" x14ac:dyDescent="0.25">
      <c r="A56" s="4">
        <v>54</v>
      </c>
      <c r="B56" t="s">
        <v>126</v>
      </c>
      <c r="C56" s="3" t="s">
        <v>127</v>
      </c>
      <c r="D56" s="19">
        <v>6000</v>
      </c>
      <c r="E56" s="19">
        <v>5392</v>
      </c>
      <c r="F56" s="5">
        <f t="shared" si="1"/>
        <v>0.89866666666666661</v>
      </c>
      <c r="G56" s="6" t="str">
        <f t="shared" si="0"/>
        <v>Fail</v>
      </c>
      <c r="H56" s="4">
        <v>120</v>
      </c>
      <c r="I56" s="4" t="s">
        <v>10</v>
      </c>
      <c r="J56" s="4" t="s">
        <v>11</v>
      </c>
      <c r="K56" s="12">
        <v>43170</v>
      </c>
      <c r="L56" t="b">
        <v>0</v>
      </c>
      <c r="M56" t="b">
        <v>0</v>
      </c>
      <c r="N56" s="15" t="s">
        <v>2005</v>
      </c>
      <c r="O56" s="13" t="s">
        <v>2014</v>
      </c>
    </row>
    <row r="57" spans="1:15" ht="35" x14ac:dyDescent="0.25">
      <c r="A57" s="4">
        <v>55</v>
      </c>
      <c r="B57" t="s">
        <v>128</v>
      </c>
      <c r="C57" s="3" t="s">
        <v>129</v>
      </c>
      <c r="D57" s="19">
        <v>6600</v>
      </c>
      <c r="E57" s="19">
        <v>11746</v>
      </c>
      <c r="F57" s="7">
        <f t="shared" si="1"/>
        <v>1.7796969696969698</v>
      </c>
      <c r="G57" s="8" t="str">
        <f t="shared" si="0"/>
        <v>Pass</v>
      </c>
      <c r="H57" s="4">
        <v>131</v>
      </c>
      <c r="I57" s="4" t="s">
        <v>10</v>
      </c>
      <c r="J57" s="4" t="s">
        <v>11</v>
      </c>
      <c r="K57" s="12">
        <v>43311</v>
      </c>
      <c r="L57" t="b">
        <v>0</v>
      </c>
      <c r="M57" t="b">
        <v>0</v>
      </c>
      <c r="N57" s="15" t="s">
        <v>2003</v>
      </c>
      <c r="O57" s="13" t="s">
        <v>2026</v>
      </c>
    </row>
    <row r="58" spans="1:15" ht="35" x14ac:dyDescent="0.25">
      <c r="A58" s="4">
        <v>56</v>
      </c>
      <c r="B58" t="s">
        <v>130</v>
      </c>
      <c r="C58" s="3" t="s">
        <v>131</v>
      </c>
      <c r="D58" s="19">
        <v>8000</v>
      </c>
      <c r="E58" s="19">
        <v>11493</v>
      </c>
      <c r="F58" s="5">
        <f t="shared" si="1"/>
        <v>1.436625</v>
      </c>
      <c r="G58" s="6" t="str">
        <f t="shared" si="0"/>
        <v>Pass</v>
      </c>
      <c r="H58" s="4">
        <v>164</v>
      </c>
      <c r="I58" s="4" t="s">
        <v>10</v>
      </c>
      <c r="J58" s="4" t="s">
        <v>11</v>
      </c>
      <c r="K58" s="12">
        <v>42014</v>
      </c>
      <c r="L58" t="b">
        <v>0</v>
      </c>
      <c r="M58" t="b">
        <v>0</v>
      </c>
      <c r="N58" s="15" t="s">
        <v>2005</v>
      </c>
      <c r="O58" s="13" t="s">
        <v>2014</v>
      </c>
    </row>
    <row r="59" spans="1:15" ht="18" x14ac:dyDescent="0.25">
      <c r="A59" s="4">
        <v>57</v>
      </c>
      <c r="B59" t="s">
        <v>132</v>
      </c>
      <c r="C59" s="3" t="s">
        <v>133</v>
      </c>
      <c r="D59" s="19">
        <v>2900</v>
      </c>
      <c r="E59" s="19">
        <v>6243</v>
      </c>
      <c r="F59" s="7">
        <f t="shared" si="1"/>
        <v>2.1527586206896552</v>
      </c>
      <c r="G59" s="8" t="str">
        <f t="shared" si="0"/>
        <v>Pass</v>
      </c>
      <c r="H59" s="4">
        <v>201</v>
      </c>
      <c r="I59" s="4" t="s">
        <v>10</v>
      </c>
      <c r="J59" s="4" t="s">
        <v>11</v>
      </c>
      <c r="K59" s="12">
        <v>42979</v>
      </c>
      <c r="L59" t="b">
        <v>0</v>
      </c>
      <c r="M59" t="b">
        <v>0</v>
      </c>
      <c r="N59" s="15" t="s">
        <v>2018</v>
      </c>
      <c r="O59" s="13" t="s">
        <v>2019</v>
      </c>
    </row>
    <row r="60" spans="1:15" ht="18" x14ac:dyDescent="0.25">
      <c r="A60" s="4">
        <v>58</v>
      </c>
      <c r="B60" t="s">
        <v>134</v>
      </c>
      <c r="C60" s="3" t="s">
        <v>135</v>
      </c>
      <c r="D60" s="19">
        <v>2700</v>
      </c>
      <c r="E60" s="19">
        <v>6132</v>
      </c>
      <c r="F60" s="5">
        <f t="shared" si="1"/>
        <v>2.2711111111111113</v>
      </c>
      <c r="G60" s="6" t="str">
        <f t="shared" si="0"/>
        <v>Pass</v>
      </c>
      <c r="H60" s="4">
        <v>211</v>
      </c>
      <c r="I60" s="4" t="s">
        <v>10</v>
      </c>
      <c r="J60" s="4" t="s">
        <v>11</v>
      </c>
      <c r="K60" s="12">
        <v>42268</v>
      </c>
      <c r="L60" t="b">
        <v>0</v>
      </c>
      <c r="M60" t="b">
        <v>0</v>
      </c>
      <c r="N60" s="15" t="s">
        <v>2007</v>
      </c>
      <c r="O60" s="13" t="s">
        <v>2008</v>
      </c>
    </row>
    <row r="61" spans="1:15" ht="18" x14ac:dyDescent="0.25">
      <c r="A61" s="4">
        <v>59</v>
      </c>
      <c r="B61" t="s">
        <v>136</v>
      </c>
      <c r="C61" s="3" t="s">
        <v>137</v>
      </c>
      <c r="D61" s="19">
        <v>1400</v>
      </c>
      <c r="E61" s="19">
        <v>3851</v>
      </c>
      <c r="F61" s="7">
        <f t="shared" si="1"/>
        <v>2.7507142857142859</v>
      </c>
      <c r="G61" s="8" t="str">
        <f t="shared" si="0"/>
        <v>Pass</v>
      </c>
      <c r="H61" s="4">
        <v>128</v>
      </c>
      <c r="I61" s="4" t="s">
        <v>10</v>
      </c>
      <c r="J61" s="4" t="s">
        <v>11</v>
      </c>
      <c r="K61" s="12">
        <v>42898</v>
      </c>
      <c r="L61" t="b">
        <v>0</v>
      </c>
      <c r="M61" t="b">
        <v>1</v>
      </c>
      <c r="N61" s="15" t="s">
        <v>2007</v>
      </c>
      <c r="O61" s="13" t="s">
        <v>2008</v>
      </c>
    </row>
    <row r="62" spans="1:15" ht="18" x14ac:dyDescent="0.25">
      <c r="A62" s="4">
        <v>60</v>
      </c>
      <c r="B62" t="s">
        <v>138</v>
      </c>
      <c r="C62" s="3" t="s">
        <v>139</v>
      </c>
      <c r="D62" s="19">
        <v>94200</v>
      </c>
      <c r="E62" s="19">
        <v>135997</v>
      </c>
      <c r="F62" s="5">
        <f t="shared" si="1"/>
        <v>1.4437048832271762</v>
      </c>
      <c r="G62" s="6" t="str">
        <f t="shared" si="0"/>
        <v>Pass</v>
      </c>
      <c r="H62" s="4">
        <v>1600</v>
      </c>
      <c r="I62" s="4" t="s">
        <v>6</v>
      </c>
      <c r="J62" s="4" t="s">
        <v>7</v>
      </c>
      <c r="K62" s="12">
        <v>41107</v>
      </c>
      <c r="L62" t="b">
        <v>0</v>
      </c>
      <c r="M62" t="b">
        <v>0</v>
      </c>
      <c r="N62" s="15" t="s">
        <v>2007</v>
      </c>
      <c r="O62" s="13" t="s">
        <v>2008</v>
      </c>
    </row>
    <row r="63" spans="1:15" ht="35" x14ac:dyDescent="0.25">
      <c r="A63" s="4">
        <v>61</v>
      </c>
      <c r="B63" t="s">
        <v>140</v>
      </c>
      <c r="C63" s="3" t="s">
        <v>141</v>
      </c>
      <c r="D63" s="19">
        <v>199200</v>
      </c>
      <c r="E63" s="19">
        <v>184750</v>
      </c>
      <c r="F63" s="7">
        <f t="shared" si="1"/>
        <v>0.92745983935742971</v>
      </c>
      <c r="G63" s="8" t="str">
        <f t="shared" si="0"/>
        <v>Fail</v>
      </c>
      <c r="H63" s="4">
        <v>2253</v>
      </c>
      <c r="I63" s="4" t="s">
        <v>6</v>
      </c>
      <c r="J63" s="4" t="s">
        <v>7</v>
      </c>
      <c r="K63" s="12">
        <v>40595</v>
      </c>
      <c r="L63" t="b">
        <v>0</v>
      </c>
      <c r="M63" t="b">
        <v>0</v>
      </c>
      <c r="N63" s="15" t="s">
        <v>2007</v>
      </c>
      <c r="O63" s="13" t="s">
        <v>2008</v>
      </c>
    </row>
    <row r="64" spans="1:15" ht="35" x14ac:dyDescent="0.25">
      <c r="A64" s="4">
        <v>62</v>
      </c>
      <c r="B64" t="s">
        <v>142</v>
      </c>
      <c r="C64" s="3" t="s">
        <v>143</v>
      </c>
      <c r="D64" s="19">
        <v>2000</v>
      </c>
      <c r="E64" s="19">
        <v>14452</v>
      </c>
      <c r="F64" s="5">
        <f t="shared" si="1"/>
        <v>7.226</v>
      </c>
      <c r="G64" s="6" t="str">
        <f t="shared" si="0"/>
        <v>Pass</v>
      </c>
      <c r="H64" s="4">
        <v>249</v>
      </c>
      <c r="I64" s="4" t="s">
        <v>10</v>
      </c>
      <c r="J64" s="4" t="s">
        <v>11</v>
      </c>
      <c r="K64" s="12">
        <v>42160</v>
      </c>
      <c r="L64" t="b">
        <v>0</v>
      </c>
      <c r="M64" t="b">
        <v>0</v>
      </c>
      <c r="N64" s="15" t="s">
        <v>2005</v>
      </c>
      <c r="O64" s="13" t="s">
        <v>2006</v>
      </c>
    </row>
    <row r="65" spans="1:15" ht="18" x14ac:dyDescent="0.25">
      <c r="A65" s="4">
        <v>63</v>
      </c>
      <c r="B65" t="s">
        <v>144</v>
      </c>
      <c r="C65" s="3" t="s">
        <v>145</v>
      </c>
      <c r="D65" s="19">
        <v>4700</v>
      </c>
      <c r="E65" s="19">
        <v>557</v>
      </c>
      <c r="F65" s="7">
        <f t="shared" si="1"/>
        <v>0.11851063829787234</v>
      </c>
      <c r="G65" s="8" t="str">
        <f t="shared" si="0"/>
        <v>Fail</v>
      </c>
      <c r="H65" s="4">
        <v>5</v>
      </c>
      <c r="I65" s="4" t="s">
        <v>10</v>
      </c>
      <c r="J65" s="4" t="s">
        <v>11</v>
      </c>
      <c r="K65" s="12">
        <v>42853</v>
      </c>
      <c r="L65" t="b">
        <v>0</v>
      </c>
      <c r="M65" t="b">
        <v>0</v>
      </c>
      <c r="N65" s="15" t="s">
        <v>2007</v>
      </c>
      <c r="O65" s="13" t="s">
        <v>2008</v>
      </c>
    </row>
    <row r="66" spans="1:15" ht="18" x14ac:dyDescent="0.25">
      <c r="A66" s="4">
        <v>64</v>
      </c>
      <c r="B66" t="s">
        <v>146</v>
      </c>
      <c r="C66" s="3" t="s">
        <v>147</v>
      </c>
      <c r="D66" s="19">
        <v>2800</v>
      </c>
      <c r="E66" s="19">
        <v>2734</v>
      </c>
      <c r="F66" s="5">
        <f t="shared" si="1"/>
        <v>0.97642857142857142</v>
      </c>
      <c r="G66" s="6" t="str">
        <f t="shared" ref="G66:G129" si="2">IF(D66&lt;E66, "Pass", "Fail")</f>
        <v>Fail</v>
      </c>
      <c r="H66" s="4">
        <v>38</v>
      </c>
      <c r="I66" s="4" t="s">
        <v>10</v>
      </c>
      <c r="J66" s="4" t="s">
        <v>11</v>
      </c>
      <c r="K66" s="12">
        <v>43283</v>
      </c>
      <c r="L66" t="b">
        <v>0</v>
      </c>
      <c r="M66" t="b">
        <v>1</v>
      </c>
      <c r="N66" s="15" t="s">
        <v>2005</v>
      </c>
      <c r="O66" s="13" t="s">
        <v>2006</v>
      </c>
    </row>
    <row r="67" spans="1:15" ht="18" x14ac:dyDescent="0.25">
      <c r="A67" s="4">
        <v>65</v>
      </c>
      <c r="B67" t="s">
        <v>148</v>
      </c>
      <c r="C67" s="3" t="s">
        <v>149</v>
      </c>
      <c r="D67" s="19">
        <v>6100</v>
      </c>
      <c r="E67" s="19">
        <v>14405</v>
      </c>
      <c r="F67" s="7">
        <f t="shared" si="1"/>
        <v>2.3614754098360655</v>
      </c>
      <c r="G67" s="8" t="str">
        <f t="shared" si="2"/>
        <v>Pass</v>
      </c>
      <c r="H67" s="4">
        <v>236</v>
      </c>
      <c r="I67" s="4" t="s">
        <v>10</v>
      </c>
      <c r="J67" s="4" t="s">
        <v>11</v>
      </c>
      <c r="K67" s="12">
        <v>40570</v>
      </c>
      <c r="L67" t="b">
        <v>0</v>
      </c>
      <c r="M67" t="b">
        <v>0</v>
      </c>
      <c r="N67" s="15" t="s">
        <v>2007</v>
      </c>
      <c r="O67" s="13" t="s">
        <v>2008</v>
      </c>
    </row>
    <row r="68" spans="1:15" ht="18" x14ac:dyDescent="0.25">
      <c r="A68" s="4">
        <v>66</v>
      </c>
      <c r="B68" t="s">
        <v>150</v>
      </c>
      <c r="C68" s="3" t="s">
        <v>151</v>
      </c>
      <c r="D68" s="19">
        <v>2900</v>
      </c>
      <c r="E68" s="19">
        <v>1307</v>
      </c>
      <c r="F68" s="5">
        <f t="shared" ref="F68:F131" si="3">E68/D68</f>
        <v>0.45068965517241377</v>
      </c>
      <c r="G68" s="6" t="str">
        <f t="shared" si="2"/>
        <v>Fail</v>
      </c>
      <c r="H68" s="4">
        <v>12</v>
      </c>
      <c r="I68" s="4" t="s">
        <v>10</v>
      </c>
      <c r="J68" s="4" t="s">
        <v>11</v>
      </c>
      <c r="K68" s="12">
        <v>42102</v>
      </c>
      <c r="L68" t="b">
        <v>0</v>
      </c>
      <c r="M68" t="b">
        <v>1</v>
      </c>
      <c r="N68" s="15" t="s">
        <v>2007</v>
      </c>
      <c r="O68" s="13" t="s">
        <v>2008</v>
      </c>
    </row>
    <row r="69" spans="1:15" ht="35" x14ac:dyDescent="0.25">
      <c r="A69" s="4">
        <v>67</v>
      </c>
      <c r="B69" t="s">
        <v>152</v>
      </c>
      <c r="C69" s="3" t="s">
        <v>153</v>
      </c>
      <c r="D69" s="19">
        <v>72600</v>
      </c>
      <c r="E69" s="19">
        <v>117892</v>
      </c>
      <c r="F69" s="7">
        <f t="shared" si="3"/>
        <v>1.6238567493112948</v>
      </c>
      <c r="G69" s="8" t="str">
        <f t="shared" si="2"/>
        <v>Pass</v>
      </c>
      <c r="H69" s="4">
        <v>4065</v>
      </c>
      <c r="I69" s="4" t="s">
        <v>26</v>
      </c>
      <c r="J69" s="4" t="s">
        <v>27</v>
      </c>
      <c r="K69" s="12">
        <v>40203</v>
      </c>
      <c r="L69" t="b">
        <v>0</v>
      </c>
      <c r="M69" t="b">
        <v>1</v>
      </c>
      <c r="N69" s="15" t="s">
        <v>2005</v>
      </c>
      <c r="O69" s="13" t="s">
        <v>2014</v>
      </c>
    </row>
    <row r="70" spans="1:15" ht="18" x14ac:dyDescent="0.25">
      <c r="A70" s="4">
        <v>68</v>
      </c>
      <c r="B70" t="s">
        <v>154</v>
      </c>
      <c r="C70" s="3" t="s">
        <v>155</v>
      </c>
      <c r="D70" s="19">
        <v>5700</v>
      </c>
      <c r="E70" s="19">
        <v>14508</v>
      </c>
      <c r="F70" s="5">
        <f t="shared" si="3"/>
        <v>2.5452631578947367</v>
      </c>
      <c r="G70" s="6" t="str">
        <f t="shared" si="2"/>
        <v>Pass</v>
      </c>
      <c r="H70" s="4">
        <v>246</v>
      </c>
      <c r="I70" s="4" t="s">
        <v>82</v>
      </c>
      <c r="J70" s="4" t="s">
        <v>83</v>
      </c>
      <c r="K70" s="12">
        <v>42943</v>
      </c>
      <c r="L70" t="b">
        <v>0</v>
      </c>
      <c r="M70" t="b">
        <v>1</v>
      </c>
      <c r="N70" s="15" t="s">
        <v>2007</v>
      </c>
      <c r="O70" s="13" t="s">
        <v>2008</v>
      </c>
    </row>
    <row r="71" spans="1:15" ht="18" x14ac:dyDescent="0.25">
      <c r="A71" s="4">
        <v>69</v>
      </c>
      <c r="B71" t="s">
        <v>156</v>
      </c>
      <c r="C71" s="3" t="s">
        <v>157</v>
      </c>
      <c r="D71" s="19">
        <v>7900</v>
      </c>
      <c r="E71" s="19">
        <v>1901</v>
      </c>
      <c r="F71" s="7">
        <f t="shared" si="3"/>
        <v>0.24063291139240506</v>
      </c>
      <c r="G71" s="8" t="str">
        <f t="shared" si="2"/>
        <v>Fail</v>
      </c>
      <c r="H71" s="4">
        <v>17</v>
      </c>
      <c r="I71" s="4" t="s">
        <v>10</v>
      </c>
      <c r="J71" s="4" t="s">
        <v>11</v>
      </c>
      <c r="K71" s="12">
        <v>40531</v>
      </c>
      <c r="L71" t="b">
        <v>0</v>
      </c>
      <c r="M71" t="b">
        <v>0</v>
      </c>
      <c r="N71" s="15" t="s">
        <v>2007</v>
      </c>
      <c r="O71" s="13" t="s">
        <v>2008</v>
      </c>
    </row>
    <row r="72" spans="1:15" ht="18" x14ac:dyDescent="0.25">
      <c r="A72" s="4">
        <v>70</v>
      </c>
      <c r="B72" t="s">
        <v>158</v>
      </c>
      <c r="C72" s="3" t="s">
        <v>159</v>
      </c>
      <c r="D72" s="19">
        <v>128000</v>
      </c>
      <c r="E72" s="19">
        <v>158389</v>
      </c>
      <c r="F72" s="5">
        <f t="shared" si="3"/>
        <v>1.2374140625000001</v>
      </c>
      <c r="G72" s="6" t="str">
        <f t="shared" si="2"/>
        <v>Pass</v>
      </c>
      <c r="H72" s="4">
        <v>2475</v>
      </c>
      <c r="I72" s="4" t="s">
        <v>82</v>
      </c>
      <c r="J72" s="4" t="s">
        <v>83</v>
      </c>
      <c r="K72" s="12">
        <v>40484</v>
      </c>
      <c r="L72" t="b">
        <v>0</v>
      </c>
      <c r="M72" t="b">
        <v>1</v>
      </c>
      <c r="N72" s="15" t="s">
        <v>2007</v>
      </c>
      <c r="O72" s="13" t="s">
        <v>2008</v>
      </c>
    </row>
    <row r="73" spans="1:15" ht="35" x14ac:dyDescent="0.25">
      <c r="A73" s="4">
        <v>71</v>
      </c>
      <c r="B73" t="s">
        <v>160</v>
      </c>
      <c r="C73" s="3" t="s">
        <v>161</v>
      </c>
      <c r="D73" s="19">
        <v>6000</v>
      </c>
      <c r="E73" s="19">
        <v>6484</v>
      </c>
      <c r="F73" s="7">
        <f t="shared" si="3"/>
        <v>1.0806666666666667</v>
      </c>
      <c r="G73" s="8" t="str">
        <f t="shared" si="2"/>
        <v>Pass</v>
      </c>
      <c r="H73" s="4">
        <v>76</v>
      </c>
      <c r="I73" s="4" t="s">
        <v>10</v>
      </c>
      <c r="J73" s="4" t="s">
        <v>11</v>
      </c>
      <c r="K73" s="12">
        <v>43799</v>
      </c>
      <c r="L73" t="b">
        <v>0</v>
      </c>
      <c r="M73" t="b">
        <v>0</v>
      </c>
      <c r="N73" s="15" t="s">
        <v>2007</v>
      </c>
      <c r="O73" s="13" t="s">
        <v>2008</v>
      </c>
    </row>
    <row r="74" spans="1:15" ht="18" x14ac:dyDescent="0.25">
      <c r="A74" s="4">
        <v>72</v>
      </c>
      <c r="B74" t="s">
        <v>162</v>
      </c>
      <c r="C74" s="3" t="s">
        <v>163</v>
      </c>
      <c r="D74" s="19">
        <v>600</v>
      </c>
      <c r="E74" s="19">
        <v>4022</v>
      </c>
      <c r="F74" s="5">
        <f t="shared" si="3"/>
        <v>6.7033333333333331</v>
      </c>
      <c r="G74" s="6" t="str">
        <f t="shared" si="2"/>
        <v>Pass</v>
      </c>
      <c r="H74" s="4">
        <v>54</v>
      </c>
      <c r="I74" s="4" t="s">
        <v>10</v>
      </c>
      <c r="J74" s="4" t="s">
        <v>11</v>
      </c>
      <c r="K74" s="12">
        <v>42186</v>
      </c>
      <c r="L74" t="b">
        <v>0</v>
      </c>
      <c r="M74" t="b">
        <v>0</v>
      </c>
      <c r="N74" s="15" t="s">
        <v>2009</v>
      </c>
      <c r="O74" s="13" t="s">
        <v>2017</v>
      </c>
    </row>
    <row r="75" spans="1:15" ht="18" x14ac:dyDescent="0.25">
      <c r="A75" s="4">
        <v>73</v>
      </c>
      <c r="B75" t="s">
        <v>164</v>
      </c>
      <c r="C75" s="3" t="s">
        <v>165</v>
      </c>
      <c r="D75" s="19">
        <v>1400</v>
      </c>
      <c r="E75" s="19">
        <v>9253</v>
      </c>
      <c r="F75" s="7">
        <f t="shared" si="3"/>
        <v>6.609285714285714</v>
      </c>
      <c r="G75" s="8" t="str">
        <f t="shared" si="2"/>
        <v>Pass</v>
      </c>
      <c r="H75" s="4">
        <v>88</v>
      </c>
      <c r="I75" s="4" t="s">
        <v>10</v>
      </c>
      <c r="J75" s="4" t="s">
        <v>11</v>
      </c>
      <c r="K75" s="12">
        <v>42701</v>
      </c>
      <c r="L75" t="b">
        <v>0</v>
      </c>
      <c r="M75" t="b">
        <v>0</v>
      </c>
      <c r="N75" s="15" t="s">
        <v>2003</v>
      </c>
      <c r="O75" s="13" t="s">
        <v>2026</v>
      </c>
    </row>
    <row r="76" spans="1:15" ht="18" x14ac:dyDescent="0.25">
      <c r="A76" s="4">
        <v>74</v>
      </c>
      <c r="B76" t="s">
        <v>166</v>
      </c>
      <c r="C76" s="3" t="s">
        <v>167</v>
      </c>
      <c r="D76" s="19">
        <v>3900</v>
      </c>
      <c r="E76" s="19">
        <v>4776</v>
      </c>
      <c r="F76" s="5">
        <f t="shared" si="3"/>
        <v>1.2246153846153847</v>
      </c>
      <c r="G76" s="6" t="str">
        <f t="shared" si="2"/>
        <v>Pass</v>
      </c>
      <c r="H76" s="4">
        <v>85</v>
      </c>
      <c r="I76" s="4" t="s">
        <v>26</v>
      </c>
      <c r="J76" s="4" t="s">
        <v>27</v>
      </c>
      <c r="K76" s="12">
        <v>42456</v>
      </c>
      <c r="L76" t="b">
        <v>0</v>
      </c>
      <c r="M76" t="b">
        <v>0</v>
      </c>
      <c r="N76" s="15" t="s">
        <v>2003</v>
      </c>
      <c r="O76" s="13" t="s">
        <v>2025</v>
      </c>
    </row>
    <row r="77" spans="1:15" ht="18" x14ac:dyDescent="0.25">
      <c r="A77" s="4">
        <v>75</v>
      </c>
      <c r="B77" t="s">
        <v>168</v>
      </c>
      <c r="C77" s="3" t="s">
        <v>169</v>
      </c>
      <c r="D77" s="19">
        <v>9700</v>
      </c>
      <c r="E77" s="19">
        <v>14606</v>
      </c>
      <c r="F77" s="7">
        <f t="shared" si="3"/>
        <v>1.5057731958762886</v>
      </c>
      <c r="G77" s="8" t="str">
        <f t="shared" si="2"/>
        <v>Pass</v>
      </c>
      <c r="H77" s="4">
        <v>170</v>
      </c>
      <c r="I77" s="4" t="s">
        <v>10</v>
      </c>
      <c r="J77" s="4" t="s">
        <v>11</v>
      </c>
      <c r="K77" s="12">
        <v>43296</v>
      </c>
      <c r="L77" t="b">
        <v>0</v>
      </c>
      <c r="M77" t="b">
        <v>0</v>
      </c>
      <c r="N77" s="15" t="s">
        <v>2022</v>
      </c>
      <c r="O77" s="13" t="s">
        <v>2023</v>
      </c>
    </row>
    <row r="78" spans="1:15" ht="18" x14ac:dyDescent="0.25">
      <c r="A78" s="4">
        <v>76</v>
      </c>
      <c r="B78" t="s">
        <v>170</v>
      </c>
      <c r="C78" s="3" t="s">
        <v>171</v>
      </c>
      <c r="D78" s="19">
        <v>122900</v>
      </c>
      <c r="E78" s="19">
        <v>95993</v>
      </c>
      <c r="F78" s="5">
        <f t="shared" si="3"/>
        <v>0.78106590724165992</v>
      </c>
      <c r="G78" s="6" t="str">
        <f t="shared" si="2"/>
        <v>Fail</v>
      </c>
      <c r="H78" s="4">
        <v>1684</v>
      </c>
      <c r="I78" s="4" t="s">
        <v>10</v>
      </c>
      <c r="J78" s="4" t="s">
        <v>11</v>
      </c>
      <c r="K78" s="12">
        <v>42027</v>
      </c>
      <c r="L78" t="b">
        <v>1</v>
      </c>
      <c r="M78" t="b">
        <v>1</v>
      </c>
      <c r="N78" s="15" t="s">
        <v>2007</v>
      </c>
      <c r="O78" s="13" t="s">
        <v>2008</v>
      </c>
    </row>
    <row r="79" spans="1:15" ht="18" x14ac:dyDescent="0.25">
      <c r="A79" s="4">
        <v>77</v>
      </c>
      <c r="B79" t="s">
        <v>172</v>
      </c>
      <c r="C79" s="3" t="s">
        <v>173</v>
      </c>
      <c r="D79" s="19">
        <v>9500</v>
      </c>
      <c r="E79" s="19">
        <v>4460</v>
      </c>
      <c r="F79" s="7">
        <f t="shared" si="3"/>
        <v>0.46947368421052632</v>
      </c>
      <c r="G79" s="8" t="str">
        <f t="shared" si="2"/>
        <v>Fail</v>
      </c>
      <c r="H79" s="4">
        <v>56</v>
      </c>
      <c r="I79" s="4" t="s">
        <v>10</v>
      </c>
      <c r="J79" s="4" t="s">
        <v>11</v>
      </c>
      <c r="K79" s="12">
        <v>40448</v>
      </c>
      <c r="L79" t="b">
        <v>0</v>
      </c>
      <c r="M79" t="b">
        <v>1</v>
      </c>
      <c r="N79" s="15" t="s">
        <v>2009</v>
      </c>
      <c r="O79" s="13" t="s">
        <v>2017</v>
      </c>
    </row>
    <row r="80" spans="1:15" ht="35" x14ac:dyDescent="0.25">
      <c r="A80" s="4">
        <v>78</v>
      </c>
      <c r="B80" t="s">
        <v>174</v>
      </c>
      <c r="C80" s="3" t="s">
        <v>175</v>
      </c>
      <c r="D80" s="19">
        <v>4500</v>
      </c>
      <c r="E80" s="19">
        <v>13536</v>
      </c>
      <c r="F80" s="5">
        <f t="shared" si="3"/>
        <v>3.008</v>
      </c>
      <c r="G80" s="6" t="str">
        <f t="shared" si="2"/>
        <v>Pass</v>
      </c>
      <c r="H80" s="4">
        <v>330</v>
      </c>
      <c r="I80" s="4" t="s">
        <v>10</v>
      </c>
      <c r="J80" s="4" t="s">
        <v>11</v>
      </c>
      <c r="K80" s="12">
        <v>43206</v>
      </c>
      <c r="L80" t="b">
        <v>0</v>
      </c>
      <c r="M80" t="b">
        <v>0</v>
      </c>
      <c r="N80" s="15" t="s">
        <v>2015</v>
      </c>
      <c r="O80" s="13" t="s">
        <v>2027</v>
      </c>
    </row>
    <row r="81" spans="1:15" ht="18" x14ac:dyDescent="0.25">
      <c r="A81" s="4">
        <v>79</v>
      </c>
      <c r="B81" t="s">
        <v>176</v>
      </c>
      <c r="C81" s="3" t="s">
        <v>177</v>
      </c>
      <c r="D81" s="19">
        <v>57800</v>
      </c>
      <c r="E81" s="19">
        <v>40228</v>
      </c>
      <c r="F81" s="7">
        <f t="shared" si="3"/>
        <v>0.6959861591695502</v>
      </c>
      <c r="G81" s="8" t="str">
        <f t="shared" si="2"/>
        <v>Fail</v>
      </c>
      <c r="H81" s="4">
        <v>838</v>
      </c>
      <c r="I81" s="4" t="s">
        <v>10</v>
      </c>
      <c r="J81" s="4" t="s">
        <v>11</v>
      </c>
      <c r="K81" s="12">
        <v>43267</v>
      </c>
      <c r="L81" t="b">
        <v>0</v>
      </c>
      <c r="M81" t="b">
        <v>0</v>
      </c>
      <c r="N81" s="15" t="s">
        <v>2007</v>
      </c>
      <c r="O81" s="13" t="s">
        <v>2008</v>
      </c>
    </row>
    <row r="82" spans="1:15" ht="18" x14ac:dyDescent="0.25">
      <c r="A82" s="4">
        <v>80</v>
      </c>
      <c r="B82" t="s">
        <v>178</v>
      </c>
      <c r="C82" s="3" t="s">
        <v>179</v>
      </c>
      <c r="D82" s="19">
        <v>1100</v>
      </c>
      <c r="E82" s="19">
        <v>7012</v>
      </c>
      <c r="F82" s="5">
        <f t="shared" si="3"/>
        <v>6.374545454545455</v>
      </c>
      <c r="G82" s="6" t="str">
        <f t="shared" si="2"/>
        <v>Pass</v>
      </c>
      <c r="H82" s="4">
        <v>127</v>
      </c>
      <c r="I82" s="4" t="s">
        <v>10</v>
      </c>
      <c r="J82" s="4" t="s">
        <v>11</v>
      </c>
      <c r="K82" s="12">
        <v>42976</v>
      </c>
      <c r="L82" t="b">
        <v>0</v>
      </c>
      <c r="M82" t="b">
        <v>0</v>
      </c>
      <c r="N82" s="15" t="s">
        <v>2018</v>
      </c>
      <c r="O82" s="13" t="s">
        <v>2019</v>
      </c>
    </row>
    <row r="83" spans="1:15" ht="18" x14ac:dyDescent="0.25">
      <c r="A83" s="4">
        <v>81</v>
      </c>
      <c r="B83" t="s">
        <v>180</v>
      </c>
      <c r="C83" s="3" t="s">
        <v>181</v>
      </c>
      <c r="D83" s="19">
        <v>16800</v>
      </c>
      <c r="E83" s="19">
        <v>37857</v>
      </c>
      <c r="F83" s="7">
        <f t="shared" si="3"/>
        <v>2.253392857142857</v>
      </c>
      <c r="G83" s="8" t="str">
        <f t="shared" si="2"/>
        <v>Pass</v>
      </c>
      <c r="H83" s="4">
        <v>411</v>
      </c>
      <c r="I83" s="4" t="s">
        <v>10</v>
      </c>
      <c r="J83" s="4" t="s">
        <v>11</v>
      </c>
      <c r="K83" s="12">
        <v>43062</v>
      </c>
      <c r="L83" t="b">
        <v>0</v>
      </c>
      <c r="M83" t="b">
        <v>0</v>
      </c>
      <c r="N83" s="15" t="s">
        <v>2003</v>
      </c>
      <c r="O83" s="13" t="s">
        <v>2004</v>
      </c>
    </row>
    <row r="84" spans="1:15" ht="18" x14ac:dyDescent="0.25">
      <c r="A84" s="4">
        <v>82</v>
      </c>
      <c r="B84" t="s">
        <v>182</v>
      </c>
      <c r="C84" s="3" t="s">
        <v>183</v>
      </c>
      <c r="D84" s="19">
        <v>1000</v>
      </c>
      <c r="E84" s="19">
        <v>14973</v>
      </c>
      <c r="F84" s="5">
        <f t="shared" si="3"/>
        <v>14.973000000000001</v>
      </c>
      <c r="G84" s="6" t="str">
        <f t="shared" si="2"/>
        <v>Pass</v>
      </c>
      <c r="H84" s="4">
        <v>180</v>
      </c>
      <c r="I84" s="4" t="s">
        <v>26</v>
      </c>
      <c r="J84" s="4" t="s">
        <v>27</v>
      </c>
      <c r="K84" s="12">
        <v>43482</v>
      </c>
      <c r="L84" t="b">
        <v>0</v>
      </c>
      <c r="M84" t="b">
        <v>1</v>
      </c>
      <c r="N84" s="15" t="s">
        <v>2018</v>
      </c>
      <c r="O84" s="13" t="s">
        <v>2019</v>
      </c>
    </row>
    <row r="85" spans="1:15" ht="18" x14ac:dyDescent="0.25">
      <c r="A85" s="4">
        <v>83</v>
      </c>
      <c r="B85" t="s">
        <v>184</v>
      </c>
      <c r="C85" s="3" t="s">
        <v>185</v>
      </c>
      <c r="D85" s="19">
        <v>106400</v>
      </c>
      <c r="E85" s="19">
        <v>39996</v>
      </c>
      <c r="F85" s="7">
        <f t="shared" si="3"/>
        <v>0.37590225563909774</v>
      </c>
      <c r="G85" s="8" t="str">
        <f t="shared" si="2"/>
        <v>Fail</v>
      </c>
      <c r="H85" s="4">
        <v>1000</v>
      </c>
      <c r="I85" s="4" t="s">
        <v>10</v>
      </c>
      <c r="J85" s="4" t="s">
        <v>11</v>
      </c>
      <c r="K85" s="12">
        <v>42579</v>
      </c>
      <c r="L85" t="b">
        <v>0</v>
      </c>
      <c r="M85" t="b">
        <v>0</v>
      </c>
      <c r="N85" s="15" t="s">
        <v>2003</v>
      </c>
      <c r="O85" s="13" t="s">
        <v>2011</v>
      </c>
    </row>
    <row r="86" spans="1:15" ht="18" x14ac:dyDescent="0.25">
      <c r="A86" s="4">
        <v>84</v>
      </c>
      <c r="B86" t="s">
        <v>186</v>
      </c>
      <c r="C86" s="3" t="s">
        <v>187</v>
      </c>
      <c r="D86" s="19">
        <v>31400</v>
      </c>
      <c r="E86" s="19">
        <v>41564</v>
      </c>
      <c r="F86" s="5">
        <f t="shared" si="3"/>
        <v>1.3236942675159236</v>
      </c>
      <c r="G86" s="6" t="str">
        <f t="shared" si="2"/>
        <v>Pass</v>
      </c>
      <c r="H86" s="4">
        <v>374</v>
      </c>
      <c r="I86" s="4" t="s">
        <v>10</v>
      </c>
      <c r="J86" s="4" t="s">
        <v>11</v>
      </c>
      <c r="K86" s="12">
        <v>41118</v>
      </c>
      <c r="L86" t="b">
        <v>0</v>
      </c>
      <c r="M86" t="b">
        <v>0</v>
      </c>
      <c r="N86" s="15" t="s">
        <v>2005</v>
      </c>
      <c r="O86" s="13" t="s">
        <v>2014</v>
      </c>
    </row>
    <row r="87" spans="1:15" ht="18" x14ac:dyDescent="0.25">
      <c r="A87" s="4">
        <v>85</v>
      </c>
      <c r="B87" t="s">
        <v>188</v>
      </c>
      <c r="C87" s="3" t="s">
        <v>189</v>
      </c>
      <c r="D87" s="19">
        <v>4900</v>
      </c>
      <c r="E87" s="19">
        <v>6430</v>
      </c>
      <c r="F87" s="7">
        <f t="shared" si="3"/>
        <v>1.3122448979591836</v>
      </c>
      <c r="G87" s="8" t="str">
        <f t="shared" si="2"/>
        <v>Pass</v>
      </c>
      <c r="H87" s="4">
        <v>71</v>
      </c>
      <c r="I87" s="4" t="s">
        <v>14</v>
      </c>
      <c r="J87" s="4" t="s">
        <v>15</v>
      </c>
      <c r="K87" s="12">
        <v>40797</v>
      </c>
      <c r="L87" t="b">
        <v>0</v>
      </c>
      <c r="M87" t="b">
        <v>0</v>
      </c>
      <c r="N87" s="15" t="s">
        <v>2003</v>
      </c>
      <c r="O87" s="13" t="s">
        <v>2013</v>
      </c>
    </row>
    <row r="88" spans="1:15" ht="18" x14ac:dyDescent="0.25">
      <c r="A88" s="4">
        <v>86</v>
      </c>
      <c r="B88" t="s">
        <v>190</v>
      </c>
      <c r="C88" s="3" t="s">
        <v>191</v>
      </c>
      <c r="D88" s="19">
        <v>7400</v>
      </c>
      <c r="E88" s="19">
        <v>12405</v>
      </c>
      <c r="F88" s="5">
        <f t="shared" si="3"/>
        <v>1.6763513513513513</v>
      </c>
      <c r="G88" s="6" t="str">
        <f t="shared" si="2"/>
        <v>Pass</v>
      </c>
      <c r="H88" s="4">
        <v>203</v>
      </c>
      <c r="I88" s="4" t="s">
        <v>10</v>
      </c>
      <c r="J88" s="4" t="s">
        <v>11</v>
      </c>
      <c r="K88" s="12">
        <v>42128</v>
      </c>
      <c r="L88" t="b">
        <v>1</v>
      </c>
      <c r="M88" t="b">
        <v>0</v>
      </c>
      <c r="N88" s="15" t="s">
        <v>2007</v>
      </c>
      <c r="O88" s="13" t="s">
        <v>2008</v>
      </c>
    </row>
    <row r="89" spans="1:15" ht="35" x14ac:dyDescent="0.25">
      <c r="A89" s="4">
        <v>87</v>
      </c>
      <c r="B89" t="s">
        <v>192</v>
      </c>
      <c r="C89" s="3" t="s">
        <v>193</v>
      </c>
      <c r="D89" s="19">
        <v>198500</v>
      </c>
      <c r="E89" s="19">
        <v>123040</v>
      </c>
      <c r="F89" s="7">
        <f t="shared" si="3"/>
        <v>0.6198488664987406</v>
      </c>
      <c r="G89" s="8" t="str">
        <f t="shared" si="2"/>
        <v>Fail</v>
      </c>
      <c r="H89" s="4">
        <v>1482</v>
      </c>
      <c r="I89" s="4" t="s">
        <v>14</v>
      </c>
      <c r="J89" s="4" t="s">
        <v>15</v>
      </c>
      <c r="K89" s="12">
        <v>40610</v>
      </c>
      <c r="L89" t="b">
        <v>0</v>
      </c>
      <c r="M89" t="b">
        <v>1</v>
      </c>
      <c r="N89" s="15" t="s">
        <v>2003</v>
      </c>
      <c r="O89" s="13" t="s">
        <v>2004</v>
      </c>
    </row>
    <row r="90" spans="1:15" ht="18" x14ac:dyDescent="0.25">
      <c r="A90" s="4">
        <v>88</v>
      </c>
      <c r="B90" t="s">
        <v>194</v>
      </c>
      <c r="C90" s="3" t="s">
        <v>195</v>
      </c>
      <c r="D90" s="19">
        <v>4800</v>
      </c>
      <c r="E90" s="19">
        <v>12516</v>
      </c>
      <c r="F90" s="5">
        <f t="shared" si="3"/>
        <v>2.6074999999999999</v>
      </c>
      <c r="G90" s="6" t="str">
        <f t="shared" si="2"/>
        <v>Pass</v>
      </c>
      <c r="H90" s="4">
        <v>113</v>
      </c>
      <c r="I90" s="4" t="s">
        <v>10</v>
      </c>
      <c r="J90" s="4" t="s">
        <v>11</v>
      </c>
      <c r="K90" s="12">
        <v>42110</v>
      </c>
      <c r="L90" t="b">
        <v>0</v>
      </c>
      <c r="M90" t="b">
        <v>0</v>
      </c>
      <c r="N90" s="15" t="s">
        <v>2015</v>
      </c>
      <c r="O90" s="13" t="s">
        <v>2027</v>
      </c>
    </row>
    <row r="91" spans="1:15" ht="18" x14ac:dyDescent="0.25">
      <c r="A91" s="4">
        <v>89</v>
      </c>
      <c r="B91" t="s">
        <v>196</v>
      </c>
      <c r="C91" s="3" t="s">
        <v>197</v>
      </c>
      <c r="D91" s="19">
        <v>3400</v>
      </c>
      <c r="E91" s="19">
        <v>8588</v>
      </c>
      <c r="F91" s="7">
        <f t="shared" si="3"/>
        <v>2.5258823529411765</v>
      </c>
      <c r="G91" s="8" t="str">
        <f t="shared" si="2"/>
        <v>Pass</v>
      </c>
      <c r="H91" s="4">
        <v>96</v>
      </c>
      <c r="I91" s="4" t="s">
        <v>10</v>
      </c>
      <c r="J91" s="4" t="s">
        <v>11</v>
      </c>
      <c r="K91" s="12">
        <v>40283</v>
      </c>
      <c r="L91" t="b">
        <v>0</v>
      </c>
      <c r="M91" t="b">
        <v>0</v>
      </c>
      <c r="N91" s="15" t="s">
        <v>2007</v>
      </c>
      <c r="O91" s="13" t="s">
        <v>2008</v>
      </c>
    </row>
    <row r="92" spans="1:15" ht="18" x14ac:dyDescent="0.25">
      <c r="A92" s="4">
        <v>90</v>
      </c>
      <c r="B92" t="s">
        <v>198</v>
      </c>
      <c r="C92" s="3" t="s">
        <v>199</v>
      </c>
      <c r="D92" s="19">
        <v>7800</v>
      </c>
      <c r="E92" s="19">
        <v>6132</v>
      </c>
      <c r="F92" s="5">
        <f t="shared" si="3"/>
        <v>0.7861538461538462</v>
      </c>
      <c r="G92" s="6" t="str">
        <f t="shared" si="2"/>
        <v>Fail</v>
      </c>
      <c r="H92" s="4">
        <v>106</v>
      </c>
      <c r="I92" s="4" t="s">
        <v>10</v>
      </c>
      <c r="J92" s="4" t="s">
        <v>11</v>
      </c>
      <c r="K92" s="12">
        <v>42425</v>
      </c>
      <c r="L92" t="b">
        <v>0</v>
      </c>
      <c r="M92" t="b">
        <v>1</v>
      </c>
      <c r="N92" s="15" t="s">
        <v>2007</v>
      </c>
      <c r="O92" s="13" t="s">
        <v>2008</v>
      </c>
    </row>
    <row r="93" spans="1:15" ht="18" x14ac:dyDescent="0.25">
      <c r="A93" s="4">
        <v>91</v>
      </c>
      <c r="B93" t="s">
        <v>200</v>
      </c>
      <c r="C93" s="3" t="s">
        <v>201</v>
      </c>
      <c r="D93" s="19">
        <v>154300</v>
      </c>
      <c r="E93" s="19">
        <v>74688</v>
      </c>
      <c r="F93" s="7">
        <f t="shared" si="3"/>
        <v>0.48404406999351912</v>
      </c>
      <c r="G93" s="8" t="str">
        <f t="shared" si="2"/>
        <v>Fail</v>
      </c>
      <c r="H93" s="4">
        <v>679</v>
      </c>
      <c r="I93" s="4" t="s">
        <v>82</v>
      </c>
      <c r="J93" s="4" t="s">
        <v>83</v>
      </c>
      <c r="K93" s="12">
        <v>42588</v>
      </c>
      <c r="L93" t="b">
        <v>0</v>
      </c>
      <c r="M93" t="b">
        <v>0</v>
      </c>
      <c r="N93" s="15" t="s">
        <v>2015</v>
      </c>
      <c r="O93" s="13" t="s">
        <v>2027</v>
      </c>
    </row>
    <row r="94" spans="1:15" ht="35" x14ac:dyDescent="0.25">
      <c r="A94" s="4">
        <v>92</v>
      </c>
      <c r="B94" t="s">
        <v>202</v>
      </c>
      <c r="C94" s="3" t="s">
        <v>203</v>
      </c>
      <c r="D94" s="19">
        <v>20000</v>
      </c>
      <c r="E94" s="19">
        <v>51775</v>
      </c>
      <c r="F94" s="5">
        <f t="shared" si="3"/>
        <v>2.5887500000000001</v>
      </c>
      <c r="G94" s="6" t="str">
        <f t="shared" si="2"/>
        <v>Pass</v>
      </c>
      <c r="H94" s="4">
        <v>498</v>
      </c>
      <c r="I94" s="4" t="s">
        <v>74</v>
      </c>
      <c r="J94" s="4" t="s">
        <v>75</v>
      </c>
      <c r="K94" s="12">
        <v>40352</v>
      </c>
      <c r="L94" t="b">
        <v>0</v>
      </c>
      <c r="M94" t="b">
        <v>1</v>
      </c>
      <c r="N94" s="15" t="s">
        <v>2018</v>
      </c>
      <c r="O94" s="13" t="s">
        <v>2019</v>
      </c>
    </row>
    <row r="95" spans="1:15" ht="18" x14ac:dyDescent="0.25">
      <c r="A95" s="4">
        <v>93</v>
      </c>
      <c r="B95" t="s">
        <v>204</v>
      </c>
      <c r="C95" s="3" t="s">
        <v>205</v>
      </c>
      <c r="D95" s="19">
        <v>108800</v>
      </c>
      <c r="E95" s="19">
        <v>65877</v>
      </c>
      <c r="F95" s="7">
        <f t="shared" si="3"/>
        <v>0.60548713235294116</v>
      </c>
      <c r="G95" s="8" t="str">
        <f t="shared" si="2"/>
        <v>Fail</v>
      </c>
      <c r="H95" s="4">
        <v>610</v>
      </c>
      <c r="I95" s="4" t="s">
        <v>10</v>
      </c>
      <c r="J95" s="4" t="s">
        <v>11</v>
      </c>
      <c r="K95" s="12">
        <v>41202</v>
      </c>
      <c r="L95" t="b">
        <v>0</v>
      </c>
      <c r="M95" t="b">
        <v>1</v>
      </c>
      <c r="N95" s="15" t="s">
        <v>2007</v>
      </c>
      <c r="O95" s="13" t="s">
        <v>2008</v>
      </c>
    </row>
    <row r="96" spans="1:15" ht="18" x14ac:dyDescent="0.25">
      <c r="A96" s="4">
        <v>94</v>
      </c>
      <c r="B96" t="s">
        <v>206</v>
      </c>
      <c r="C96" s="3" t="s">
        <v>207</v>
      </c>
      <c r="D96" s="19">
        <v>2900</v>
      </c>
      <c r="E96" s="19">
        <v>8807</v>
      </c>
      <c r="F96" s="5">
        <f t="shared" si="3"/>
        <v>3.036896551724138</v>
      </c>
      <c r="G96" s="6" t="str">
        <f t="shared" si="2"/>
        <v>Pass</v>
      </c>
      <c r="H96" s="4">
        <v>180</v>
      </c>
      <c r="I96" s="4" t="s">
        <v>26</v>
      </c>
      <c r="J96" s="4" t="s">
        <v>27</v>
      </c>
      <c r="K96" s="12">
        <v>43562</v>
      </c>
      <c r="L96" t="b">
        <v>0</v>
      </c>
      <c r="M96" t="b">
        <v>0</v>
      </c>
      <c r="N96" s="15" t="s">
        <v>2005</v>
      </c>
      <c r="O96" s="13" t="s">
        <v>2006</v>
      </c>
    </row>
    <row r="97" spans="1:15" ht="35" x14ac:dyDescent="0.25">
      <c r="A97" s="4">
        <v>95</v>
      </c>
      <c r="B97" t="s">
        <v>208</v>
      </c>
      <c r="C97" s="3" t="s">
        <v>209</v>
      </c>
      <c r="D97" s="19">
        <v>900</v>
      </c>
      <c r="E97" s="19">
        <v>1017</v>
      </c>
      <c r="F97" s="7">
        <f t="shared" si="3"/>
        <v>1.1299999999999999</v>
      </c>
      <c r="G97" s="8" t="str">
        <f t="shared" si="2"/>
        <v>Pass</v>
      </c>
      <c r="H97" s="4">
        <v>27</v>
      </c>
      <c r="I97" s="4" t="s">
        <v>10</v>
      </c>
      <c r="J97" s="4" t="s">
        <v>11</v>
      </c>
      <c r="K97" s="12">
        <v>43752</v>
      </c>
      <c r="L97" t="b">
        <v>0</v>
      </c>
      <c r="M97" t="b">
        <v>0</v>
      </c>
      <c r="N97" s="15" t="s">
        <v>2009</v>
      </c>
      <c r="O97" s="13" t="s">
        <v>2010</v>
      </c>
    </row>
    <row r="98" spans="1:15" ht="18" x14ac:dyDescent="0.25">
      <c r="A98" s="4">
        <v>96</v>
      </c>
      <c r="B98" t="s">
        <v>210</v>
      </c>
      <c r="C98" s="3" t="s">
        <v>211</v>
      </c>
      <c r="D98" s="19">
        <v>69700</v>
      </c>
      <c r="E98" s="19">
        <v>151513</v>
      </c>
      <c r="F98" s="5">
        <f t="shared" si="3"/>
        <v>2.1737876614060259</v>
      </c>
      <c r="G98" s="6" t="str">
        <f t="shared" si="2"/>
        <v>Pass</v>
      </c>
      <c r="H98" s="4">
        <v>2331</v>
      </c>
      <c r="I98" s="4" t="s">
        <v>10</v>
      </c>
      <c r="J98" s="4" t="s">
        <v>11</v>
      </c>
      <c r="K98" s="12">
        <v>40612</v>
      </c>
      <c r="L98" t="b">
        <v>0</v>
      </c>
      <c r="M98" t="b">
        <v>0</v>
      </c>
      <c r="N98" s="15" t="s">
        <v>2007</v>
      </c>
      <c r="O98" s="13" t="s">
        <v>2008</v>
      </c>
    </row>
    <row r="99" spans="1:15" ht="18" x14ac:dyDescent="0.25">
      <c r="A99" s="4">
        <v>97</v>
      </c>
      <c r="B99" t="s">
        <v>212</v>
      </c>
      <c r="C99" s="3" t="s">
        <v>213</v>
      </c>
      <c r="D99" s="19">
        <v>1300</v>
      </c>
      <c r="E99" s="19">
        <v>12047</v>
      </c>
      <c r="F99" s="7">
        <f t="shared" si="3"/>
        <v>9.2669230769230762</v>
      </c>
      <c r="G99" s="8" t="str">
        <f t="shared" si="2"/>
        <v>Pass</v>
      </c>
      <c r="H99" s="4">
        <v>113</v>
      </c>
      <c r="I99" s="4" t="s">
        <v>10</v>
      </c>
      <c r="J99" s="4" t="s">
        <v>11</v>
      </c>
      <c r="K99" s="12">
        <v>42180</v>
      </c>
      <c r="L99" t="b">
        <v>0</v>
      </c>
      <c r="M99" t="b">
        <v>0</v>
      </c>
      <c r="N99" s="15" t="s">
        <v>2001</v>
      </c>
      <c r="O99" s="13" t="s">
        <v>2002</v>
      </c>
    </row>
    <row r="100" spans="1:15" ht="18" x14ac:dyDescent="0.25">
      <c r="A100" s="4">
        <v>98</v>
      </c>
      <c r="B100" t="s">
        <v>214</v>
      </c>
      <c r="C100" s="3" t="s">
        <v>215</v>
      </c>
      <c r="D100" s="19">
        <v>97800</v>
      </c>
      <c r="E100" s="19">
        <v>32951</v>
      </c>
      <c r="F100" s="5">
        <f t="shared" si="3"/>
        <v>0.33692229038854804</v>
      </c>
      <c r="G100" s="6" t="str">
        <f t="shared" si="2"/>
        <v>Fail</v>
      </c>
      <c r="H100" s="4">
        <v>1220</v>
      </c>
      <c r="I100" s="4" t="s">
        <v>14</v>
      </c>
      <c r="J100" s="4" t="s">
        <v>15</v>
      </c>
      <c r="K100" s="12">
        <v>42212</v>
      </c>
      <c r="L100" t="b">
        <v>0</v>
      </c>
      <c r="M100" t="b">
        <v>0</v>
      </c>
      <c r="N100" s="15" t="s">
        <v>2018</v>
      </c>
      <c r="O100" s="13" t="s">
        <v>2019</v>
      </c>
    </row>
    <row r="101" spans="1:15" ht="35" x14ac:dyDescent="0.25">
      <c r="A101" s="4">
        <v>99</v>
      </c>
      <c r="B101" t="s">
        <v>216</v>
      </c>
      <c r="C101" s="3" t="s">
        <v>217</v>
      </c>
      <c r="D101" s="19">
        <v>7600</v>
      </c>
      <c r="E101" s="19">
        <v>14951</v>
      </c>
      <c r="F101" s="7">
        <f t="shared" si="3"/>
        <v>1.9672368421052631</v>
      </c>
      <c r="G101" s="8" t="str">
        <f t="shared" si="2"/>
        <v>Pass</v>
      </c>
      <c r="H101" s="4">
        <v>164</v>
      </c>
      <c r="I101" s="4" t="s">
        <v>10</v>
      </c>
      <c r="J101" s="4" t="s">
        <v>11</v>
      </c>
      <c r="K101" s="12">
        <v>41968</v>
      </c>
      <c r="L101" t="b">
        <v>0</v>
      </c>
      <c r="M101" t="b">
        <v>0</v>
      </c>
      <c r="N101" s="15" t="s">
        <v>2007</v>
      </c>
      <c r="O101" s="13" t="s">
        <v>2008</v>
      </c>
    </row>
    <row r="102" spans="1:15" ht="18" x14ac:dyDescent="0.25">
      <c r="A102" s="4">
        <v>100</v>
      </c>
      <c r="B102" t="s">
        <v>218</v>
      </c>
      <c r="C102" s="3" t="s">
        <v>219</v>
      </c>
      <c r="D102" s="19">
        <v>100</v>
      </c>
      <c r="E102" s="19">
        <v>1</v>
      </c>
      <c r="F102" s="5">
        <f t="shared" si="3"/>
        <v>0.01</v>
      </c>
      <c r="G102" s="6" t="str">
        <f t="shared" si="2"/>
        <v>Fail</v>
      </c>
      <c r="H102" s="4">
        <v>1</v>
      </c>
      <c r="I102" s="4" t="s">
        <v>10</v>
      </c>
      <c r="J102" s="4" t="s">
        <v>11</v>
      </c>
      <c r="K102" s="12">
        <v>40835</v>
      </c>
      <c r="L102" t="b">
        <v>0</v>
      </c>
      <c r="M102" t="b">
        <v>0</v>
      </c>
      <c r="N102" s="15" t="s">
        <v>2007</v>
      </c>
      <c r="O102" s="13" t="s">
        <v>2008</v>
      </c>
    </row>
    <row r="103" spans="1:15" ht="18" x14ac:dyDescent="0.25">
      <c r="A103" s="4">
        <v>101</v>
      </c>
      <c r="B103" t="s">
        <v>220</v>
      </c>
      <c r="C103" s="3" t="s">
        <v>221</v>
      </c>
      <c r="D103" s="19">
        <v>900</v>
      </c>
      <c r="E103" s="19">
        <v>9193</v>
      </c>
      <c r="F103" s="7">
        <f t="shared" si="3"/>
        <v>10.214444444444444</v>
      </c>
      <c r="G103" s="8" t="str">
        <f t="shared" si="2"/>
        <v>Pass</v>
      </c>
      <c r="H103" s="4">
        <v>164</v>
      </c>
      <c r="I103" s="4" t="s">
        <v>10</v>
      </c>
      <c r="J103" s="4" t="s">
        <v>11</v>
      </c>
      <c r="K103" s="12">
        <v>42056</v>
      </c>
      <c r="L103" t="b">
        <v>0</v>
      </c>
      <c r="M103" t="b">
        <v>1</v>
      </c>
      <c r="N103" s="15" t="s">
        <v>2003</v>
      </c>
      <c r="O103" s="13" t="s">
        <v>2011</v>
      </c>
    </row>
    <row r="104" spans="1:15" ht="18" x14ac:dyDescent="0.25">
      <c r="A104" s="4">
        <v>102</v>
      </c>
      <c r="B104" t="s">
        <v>222</v>
      </c>
      <c r="C104" s="3" t="s">
        <v>223</v>
      </c>
      <c r="D104" s="19">
        <v>3700</v>
      </c>
      <c r="E104" s="19">
        <v>10422</v>
      </c>
      <c r="F104" s="5">
        <f t="shared" si="3"/>
        <v>2.8167567567567566</v>
      </c>
      <c r="G104" s="6" t="str">
        <f t="shared" si="2"/>
        <v>Pass</v>
      </c>
      <c r="H104" s="4">
        <v>336</v>
      </c>
      <c r="I104" s="4" t="s">
        <v>10</v>
      </c>
      <c r="J104" s="4" t="s">
        <v>11</v>
      </c>
      <c r="K104" s="12">
        <v>43234</v>
      </c>
      <c r="L104" t="b">
        <v>0</v>
      </c>
      <c r="M104" t="b">
        <v>1</v>
      </c>
      <c r="N104" s="15" t="s">
        <v>2005</v>
      </c>
      <c r="O104" s="13" t="s">
        <v>2014</v>
      </c>
    </row>
    <row r="105" spans="1:15" ht="18" x14ac:dyDescent="0.25">
      <c r="A105" s="4">
        <v>103</v>
      </c>
      <c r="B105" t="s">
        <v>224</v>
      </c>
      <c r="C105" s="3" t="s">
        <v>225</v>
      </c>
      <c r="D105" s="19">
        <v>10000</v>
      </c>
      <c r="E105" s="19">
        <v>2461</v>
      </c>
      <c r="F105" s="7">
        <f t="shared" si="3"/>
        <v>0.24610000000000001</v>
      </c>
      <c r="G105" s="8" t="str">
        <f t="shared" si="2"/>
        <v>Fail</v>
      </c>
      <c r="H105" s="4">
        <v>37</v>
      </c>
      <c r="I105" s="4" t="s">
        <v>82</v>
      </c>
      <c r="J105" s="4" t="s">
        <v>83</v>
      </c>
      <c r="K105" s="12">
        <v>40475</v>
      </c>
      <c r="L105" t="b">
        <v>0</v>
      </c>
      <c r="M105" t="b">
        <v>0</v>
      </c>
      <c r="N105" s="15" t="s">
        <v>2003</v>
      </c>
      <c r="O105" s="13" t="s">
        <v>2011</v>
      </c>
    </row>
    <row r="106" spans="1:15" ht="18" x14ac:dyDescent="0.25">
      <c r="A106" s="4">
        <v>104</v>
      </c>
      <c r="B106" t="s">
        <v>226</v>
      </c>
      <c r="C106" s="3" t="s">
        <v>227</v>
      </c>
      <c r="D106" s="19">
        <v>119200</v>
      </c>
      <c r="E106" s="19">
        <v>170623</v>
      </c>
      <c r="F106" s="5">
        <f t="shared" si="3"/>
        <v>1.4314010067114094</v>
      </c>
      <c r="G106" s="6" t="str">
        <f t="shared" si="2"/>
        <v>Pass</v>
      </c>
      <c r="H106" s="4">
        <v>1917</v>
      </c>
      <c r="I106" s="4" t="s">
        <v>10</v>
      </c>
      <c r="J106" s="4" t="s">
        <v>11</v>
      </c>
      <c r="K106" s="12">
        <v>42878</v>
      </c>
      <c r="L106" t="b">
        <v>0</v>
      </c>
      <c r="M106" t="b">
        <v>0</v>
      </c>
      <c r="N106" s="15" t="s">
        <v>2003</v>
      </c>
      <c r="O106" s="13" t="s">
        <v>2013</v>
      </c>
    </row>
    <row r="107" spans="1:15" ht="18" x14ac:dyDescent="0.25">
      <c r="A107" s="4">
        <v>105</v>
      </c>
      <c r="B107" t="s">
        <v>228</v>
      </c>
      <c r="C107" s="3" t="s">
        <v>229</v>
      </c>
      <c r="D107" s="19">
        <v>6800</v>
      </c>
      <c r="E107" s="19">
        <v>9829</v>
      </c>
      <c r="F107" s="7">
        <f t="shared" si="3"/>
        <v>1.4454411764705883</v>
      </c>
      <c r="G107" s="8" t="str">
        <f t="shared" si="2"/>
        <v>Pass</v>
      </c>
      <c r="H107" s="4">
        <v>95</v>
      </c>
      <c r="I107" s="4" t="s">
        <v>10</v>
      </c>
      <c r="J107" s="4" t="s">
        <v>11</v>
      </c>
      <c r="K107" s="12">
        <v>41366</v>
      </c>
      <c r="L107" t="b">
        <v>0</v>
      </c>
      <c r="M107" t="b">
        <v>0</v>
      </c>
      <c r="N107" s="15" t="s">
        <v>2005</v>
      </c>
      <c r="O107" s="13" t="s">
        <v>2006</v>
      </c>
    </row>
    <row r="108" spans="1:15" ht="18" x14ac:dyDescent="0.25">
      <c r="A108" s="4">
        <v>106</v>
      </c>
      <c r="B108" t="s">
        <v>230</v>
      </c>
      <c r="C108" s="3" t="s">
        <v>231</v>
      </c>
      <c r="D108" s="19">
        <v>3900</v>
      </c>
      <c r="E108" s="19">
        <v>14006</v>
      </c>
      <c r="F108" s="5">
        <f t="shared" si="3"/>
        <v>3.5912820512820511</v>
      </c>
      <c r="G108" s="6" t="str">
        <f t="shared" si="2"/>
        <v>Pass</v>
      </c>
      <c r="H108" s="4">
        <v>147</v>
      </c>
      <c r="I108" s="4" t="s">
        <v>10</v>
      </c>
      <c r="J108" s="4" t="s">
        <v>11</v>
      </c>
      <c r="K108" s="12">
        <v>43716</v>
      </c>
      <c r="L108" t="b">
        <v>0</v>
      </c>
      <c r="M108" t="b">
        <v>0</v>
      </c>
      <c r="N108" s="15" t="s">
        <v>2007</v>
      </c>
      <c r="O108" s="13" t="s">
        <v>2008</v>
      </c>
    </row>
    <row r="109" spans="1:15" ht="35" x14ac:dyDescent="0.25">
      <c r="A109" s="4">
        <v>107</v>
      </c>
      <c r="B109" t="s">
        <v>232</v>
      </c>
      <c r="C109" s="3" t="s">
        <v>233</v>
      </c>
      <c r="D109" s="19">
        <v>3500</v>
      </c>
      <c r="E109" s="19">
        <v>6527</v>
      </c>
      <c r="F109" s="7">
        <f t="shared" si="3"/>
        <v>1.8648571428571428</v>
      </c>
      <c r="G109" s="8" t="str">
        <f t="shared" si="2"/>
        <v>Pass</v>
      </c>
      <c r="H109" s="4">
        <v>86</v>
      </c>
      <c r="I109" s="4" t="s">
        <v>10</v>
      </c>
      <c r="J109" s="4" t="s">
        <v>11</v>
      </c>
      <c r="K109" s="12">
        <v>43213</v>
      </c>
      <c r="L109" t="b">
        <v>0</v>
      </c>
      <c r="M109" t="b">
        <v>1</v>
      </c>
      <c r="N109" s="15" t="s">
        <v>2007</v>
      </c>
      <c r="O109" s="13" t="s">
        <v>2008</v>
      </c>
    </row>
    <row r="110" spans="1:15" ht="35" x14ac:dyDescent="0.25">
      <c r="A110" s="4">
        <v>108</v>
      </c>
      <c r="B110" t="s">
        <v>234</v>
      </c>
      <c r="C110" s="3" t="s">
        <v>235</v>
      </c>
      <c r="D110" s="19">
        <v>1500</v>
      </c>
      <c r="E110" s="19">
        <v>8929</v>
      </c>
      <c r="F110" s="5">
        <f t="shared" si="3"/>
        <v>5.9526666666666666</v>
      </c>
      <c r="G110" s="6" t="str">
        <f t="shared" si="2"/>
        <v>Pass</v>
      </c>
      <c r="H110" s="4">
        <v>83</v>
      </c>
      <c r="I110" s="4" t="s">
        <v>10</v>
      </c>
      <c r="J110" s="4" t="s">
        <v>11</v>
      </c>
      <c r="K110" s="12">
        <v>41005</v>
      </c>
      <c r="L110" t="b">
        <v>0</v>
      </c>
      <c r="M110" t="b">
        <v>0</v>
      </c>
      <c r="N110" s="15" t="s">
        <v>2009</v>
      </c>
      <c r="O110" s="13" t="s">
        <v>2010</v>
      </c>
    </row>
    <row r="111" spans="1:15" ht="18" x14ac:dyDescent="0.25">
      <c r="A111" s="4">
        <v>109</v>
      </c>
      <c r="B111" t="s">
        <v>236</v>
      </c>
      <c r="C111" s="3" t="s">
        <v>237</v>
      </c>
      <c r="D111" s="19">
        <v>5200</v>
      </c>
      <c r="E111" s="19">
        <v>3079</v>
      </c>
      <c r="F111" s="7">
        <f t="shared" si="3"/>
        <v>0.5921153846153846</v>
      </c>
      <c r="G111" s="8" t="str">
        <f t="shared" si="2"/>
        <v>Fail</v>
      </c>
      <c r="H111" s="4">
        <v>60</v>
      </c>
      <c r="I111" s="4" t="s">
        <v>10</v>
      </c>
      <c r="J111" s="4" t="s">
        <v>11</v>
      </c>
      <c r="K111" s="12">
        <v>41651</v>
      </c>
      <c r="L111" t="b">
        <v>0</v>
      </c>
      <c r="M111" t="b">
        <v>0</v>
      </c>
      <c r="N111" s="15" t="s">
        <v>2009</v>
      </c>
      <c r="O111" s="13" t="s">
        <v>2028</v>
      </c>
    </row>
    <row r="112" spans="1:15" ht="35" x14ac:dyDescent="0.25">
      <c r="A112" s="4">
        <v>110</v>
      </c>
      <c r="B112" t="s">
        <v>238</v>
      </c>
      <c r="C112" s="3" t="s">
        <v>239</v>
      </c>
      <c r="D112" s="19">
        <v>142400</v>
      </c>
      <c r="E112" s="19">
        <v>21307</v>
      </c>
      <c r="F112" s="5">
        <f t="shared" si="3"/>
        <v>0.14962780898876404</v>
      </c>
      <c r="G112" s="6" t="str">
        <f t="shared" si="2"/>
        <v>Fail</v>
      </c>
      <c r="H112" s="4">
        <v>296</v>
      </c>
      <c r="I112" s="4" t="s">
        <v>10</v>
      </c>
      <c r="J112" s="4" t="s">
        <v>11</v>
      </c>
      <c r="K112" s="12">
        <v>43354</v>
      </c>
      <c r="L112" t="b">
        <v>0</v>
      </c>
      <c r="M112" t="b">
        <v>0</v>
      </c>
      <c r="N112" s="15" t="s">
        <v>2001</v>
      </c>
      <c r="O112" s="13" t="s">
        <v>2002</v>
      </c>
    </row>
    <row r="113" spans="1:15" ht="18" x14ac:dyDescent="0.25">
      <c r="A113" s="4">
        <v>111</v>
      </c>
      <c r="B113" t="s">
        <v>240</v>
      </c>
      <c r="C113" s="3" t="s">
        <v>241</v>
      </c>
      <c r="D113" s="19">
        <v>61400</v>
      </c>
      <c r="E113" s="19">
        <v>73653</v>
      </c>
      <c r="F113" s="7">
        <f t="shared" si="3"/>
        <v>1.1995602605863191</v>
      </c>
      <c r="G113" s="8" t="str">
        <f t="shared" si="2"/>
        <v>Pass</v>
      </c>
      <c r="H113" s="4">
        <v>676</v>
      </c>
      <c r="I113" s="4" t="s">
        <v>10</v>
      </c>
      <c r="J113" s="4" t="s">
        <v>11</v>
      </c>
      <c r="K113" s="12">
        <v>41174</v>
      </c>
      <c r="L113" t="b">
        <v>0</v>
      </c>
      <c r="M113" t="b">
        <v>0</v>
      </c>
      <c r="N113" s="15" t="s">
        <v>2015</v>
      </c>
      <c r="O113" s="13" t="s">
        <v>2024</v>
      </c>
    </row>
    <row r="114" spans="1:15" ht="18" x14ac:dyDescent="0.25">
      <c r="A114" s="4">
        <v>112</v>
      </c>
      <c r="B114" t="s">
        <v>242</v>
      </c>
      <c r="C114" s="3" t="s">
        <v>243</v>
      </c>
      <c r="D114" s="19">
        <v>4700</v>
      </c>
      <c r="E114" s="19">
        <v>12635</v>
      </c>
      <c r="F114" s="5">
        <f t="shared" si="3"/>
        <v>2.6882978723404256</v>
      </c>
      <c r="G114" s="6" t="str">
        <f t="shared" si="2"/>
        <v>Pass</v>
      </c>
      <c r="H114" s="4">
        <v>361</v>
      </c>
      <c r="I114" s="4" t="s">
        <v>14</v>
      </c>
      <c r="J114" s="4" t="s">
        <v>15</v>
      </c>
      <c r="K114" s="12">
        <v>41875</v>
      </c>
      <c r="L114" t="b">
        <v>0</v>
      </c>
      <c r="M114" t="b">
        <v>0</v>
      </c>
      <c r="N114" s="15" t="s">
        <v>2005</v>
      </c>
      <c r="O114" s="13" t="s">
        <v>2006</v>
      </c>
    </row>
    <row r="115" spans="1:15" ht="18" x14ac:dyDescent="0.25">
      <c r="A115" s="4">
        <v>113</v>
      </c>
      <c r="B115" t="s">
        <v>244</v>
      </c>
      <c r="C115" s="3" t="s">
        <v>245</v>
      </c>
      <c r="D115" s="19">
        <v>3300</v>
      </c>
      <c r="E115" s="19">
        <v>12437</v>
      </c>
      <c r="F115" s="7">
        <f t="shared" si="3"/>
        <v>3.7687878787878786</v>
      </c>
      <c r="G115" s="8" t="str">
        <f t="shared" si="2"/>
        <v>Pass</v>
      </c>
      <c r="H115" s="4">
        <v>131</v>
      </c>
      <c r="I115" s="4" t="s">
        <v>10</v>
      </c>
      <c r="J115" s="4" t="s">
        <v>11</v>
      </c>
      <c r="K115" s="12">
        <v>42990</v>
      </c>
      <c r="L115" t="b">
        <v>0</v>
      </c>
      <c r="M115" t="b">
        <v>0</v>
      </c>
      <c r="N115" s="15" t="s">
        <v>2001</v>
      </c>
      <c r="O115" s="13" t="s">
        <v>2002</v>
      </c>
    </row>
    <row r="116" spans="1:15" ht="18" x14ac:dyDescent="0.25">
      <c r="A116" s="4">
        <v>114</v>
      </c>
      <c r="B116" t="s">
        <v>246</v>
      </c>
      <c r="C116" s="3" t="s">
        <v>247</v>
      </c>
      <c r="D116" s="19">
        <v>1900</v>
      </c>
      <c r="E116" s="19">
        <v>13816</v>
      </c>
      <c r="F116" s="5">
        <f t="shared" si="3"/>
        <v>7.2715789473684209</v>
      </c>
      <c r="G116" s="6" t="str">
        <f t="shared" si="2"/>
        <v>Pass</v>
      </c>
      <c r="H116" s="4">
        <v>126</v>
      </c>
      <c r="I116" s="4" t="s">
        <v>10</v>
      </c>
      <c r="J116" s="4" t="s">
        <v>11</v>
      </c>
      <c r="K116" s="12">
        <v>43564</v>
      </c>
      <c r="L116" t="b">
        <v>0</v>
      </c>
      <c r="M116" t="b">
        <v>1</v>
      </c>
      <c r="N116" s="15" t="s">
        <v>2005</v>
      </c>
      <c r="O116" s="13" t="s">
        <v>2014</v>
      </c>
    </row>
    <row r="117" spans="1:15" ht="18" x14ac:dyDescent="0.25">
      <c r="A117" s="4">
        <v>115</v>
      </c>
      <c r="B117" t="s">
        <v>248</v>
      </c>
      <c r="C117" s="3" t="s">
        <v>249</v>
      </c>
      <c r="D117" s="19">
        <v>166700</v>
      </c>
      <c r="E117" s="19">
        <v>145382</v>
      </c>
      <c r="F117" s="7">
        <f t="shared" si="3"/>
        <v>0.87211757648470301</v>
      </c>
      <c r="G117" s="8" t="str">
        <f t="shared" si="2"/>
        <v>Fail</v>
      </c>
      <c r="H117" s="4">
        <v>3304</v>
      </c>
      <c r="I117" s="4" t="s">
        <v>82</v>
      </c>
      <c r="J117" s="4" t="s">
        <v>83</v>
      </c>
      <c r="K117" s="12">
        <v>43056</v>
      </c>
      <c r="L117" t="b">
        <v>0</v>
      </c>
      <c r="M117" t="b">
        <v>0</v>
      </c>
      <c r="N117" s="15" t="s">
        <v>2015</v>
      </c>
      <c r="O117" s="13" t="s">
        <v>2021</v>
      </c>
    </row>
    <row r="118" spans="1:15" ht="35" x14ac:dyDescent="0.25">
      <c r="A118" s="4">
        <v>116</v>
      </c>
      <c r="B118" t="s">
        <v>250</v>
      </c>
      <c r="C118" s="3" t="s">
        <v>251</v>
      </c>
      <c r="D118" s="19">
        <v>7200</v>
      </c>
      <c r="E118" s="19">
        <v>6336</v>
      </c>
      <c r="F118" s="5">
        <f t="shared" si="3"/>
        <v>0.88</v>
      </c>
      <c r="G118" s="6" t="str">
        <f t="shared" si="2"/>
        <v>Fail</v>
      </c>
      <c r="H118" s="4">
        <v>73</v>
      </c>
      <c r="I118" s="4" t="s">
        <v>10</v>
      </c>
      <c r="J118" s="4" t="s">
        <v>11</v>
      </c>
      <c r="K118" s="12">
        <v>42265</v>
      </c>
      <c r="L118" t="b">
        <v>0</v>
      </c>
      <c r="M118" t="b">
        <v>0</v>
      </c>
      <c r="N118" s="15" t="s">
        <v>2007</v>
      </c>
      <c r="O118" s="13" t="s">
        <v>2008</v>
      </c>
    </row>
    <row r="119" spans="1:15" ht="18" x14ac:dyDescent="0.25">
      <c r="A119" s="4">
        <v>117</v>
      </c>
      <c r="B119" t="s">
        <v>252</v>
      </c>
      <c r="C119" s="3" t="s">
        <v>253</v>
      </c>
      <c r="D119" s="19">
        <v>4900</v>
      </c>
      <c r="E119" s="19">
        <v>8523</v>
      </c>
      <c r="F119" s="7">
        <f t="shared" si="3"/>
        <v>1.7393877551020409</v>
      </c>
      <c r="G119" s="8" t="str">
        <f t="shared" si="2"/>
        <v>Pass</v>
      </c>
      <c r="H119" s="4">
        <v>275</v>
      </c>
      <c r="I119" s="4" t="s">
        <v>10</v>
      </c>
      <c r="J119" s="4" t="s">
        <v>11</v>
      </c>
      <c r="K119" s="12">
        <v>40808</v>
      </c>
      <c r="L119" t="b">
        <v>0</v>
      </c>
      <c r="M119" t="b">
        <v>0</v>
      </c>
      <c r="N119" s="15" t="s">
        <v>2009</v>
      </c>
      <c r="O119" s="13" t="s">
        <v>2028</v>
      </c>
    </row>
    <row r="120" spans="1:15" ht="18" x14ac:dyDescent="0.25">
      <c r="A120" s="4">
        <v>118</v>
      </c>
      <c r="B120" t="s">
        <v>254</v>
      </c>
      <c r="C120" s="3" t="s">
        <v>255</v>
      </c>
      <c r="D120" s="19">
        <v>5400</v>
      </c>
      <c r="E120" s="19">
        <v>6351</v>
      </c>
      <c r="F120" s="5">
        <f t="shared" si="3"/>
        <v>1.1761111111111111</v>
      </c>
      <c r="G120" s="6" t="str">
        <f t="shared" si="2"/>
        <v>Pass</v>
      </c>
      <c r="H120" s="4">
        <v>67</v>
      </c>
      <c r="I120" s="4" t="s">
        <v>10</v>
      </c>
      <c r="J120" s="4" t="s">
        <v>11</v>
      </c>
      <c r="K120" s="12">
        <v>41665</v>
      </c>
      <c r="L120" t="b">
        <v>0</v>
      </c>
      <c r="M120" t="b">
        <v>0</v>
      </c>
      <c r="N120" s="15" t="s">
        <v>2022</v>
      </c>
      <c r="O120" s="13" t="s">
        <v>2023</v>
      </c>
    </row>
    <row r="121" spans="1:15" ht="35" x14ac:dyDescent="0.25">
      <c r="A121" s="4">
        <v>119</v>
      </c>
      <c r="B121" t="s">
        <v>256</v>
      </c>
      <c r="C121" s="3" t="s">
        <v>257</v>
      </c>
      <c r="D121" s="19">
        <v>5000</v>
      </c>
      <c r="E121" s="19">
        <v>10748</v>
      </c>
      <c r="F121" s="7">
        <f t="shared" si="3"/>
        <v>2.1496</v>
      </c>
      <c r="G121" s="8" t="str">
        <f t="shared" si="2"/>
        <v>Pass</v>
      </c>
      <c r="H121" s="4">
        <v>154</v>
      </c>
      <c r="I121" s="4" t="s">
        <v>10</v>
      </c>
      <c r="J121" s="4" t="s">
        <v>11</v>
      </c>
      <c r="K121" s="12">
        <v>41806</v>
      </c>
      <c r="L121" t="b">
        <v>0</v>
      </c>
      <c r="M121" t="b">
        <v>1</v>
      </c>
      <c r="N121" s="15" t="s">
        <v>2009</v>
      </c>
      <c r="O121" s="13" t="s">
        <v>2010</v>
      </c>
    </row>
    <row r="122" spans="1:15" ht="18" x14ac:dyDescent="0.25">
      <c r="A122" s="4">
        <v>120</v>
      </c>
      <c r="B122" t="s">
        <v>258</v>
      </c>
      <c r="C122" s="3" t="s">
        <v>259</v>
      </c>
      <c r="D122" s="19">
        <v>75100</v>
      </c>
      <c r="E122" s="19">
        <v>112272</v>
      </c>
      <c r="F122" s="5">
        <f t="shared" si="3"/>
        <v>1.4949667110519307</v>
      </c>
      <c r="G122" s="6" t="str">
        <f t="shared" si="2"/>
        <v>Pass</v>
      </c>
      <c r="H122" s="4">
        <v>1782</v>
      </c>
      <c r="I122" s="4" t="s">
        <v>10</v>
      </c>
      <c r="J122" s="4" t="s">
        <v>11</v>
      </c>
      <c r="K122" s="12">
        <v>42111</v>
      </c>
      <c r="L122" t="b">
        <v>0</v>
      </c>
      <c r="M122" t="b">
        <v>1</v>
      </c>
      <c r="N122" s="15" t="s">
        <v>2018</v>
      </c>
      <c r="O122" s="13" t="s">
        <v>2029</v>
      </c>
    </row>
    <row r="123" spans="1:15" ht="18" x14ac:dyDescent="0.25">
      <c r="A123" s="4">
        <v>121</v>
      </c>
      <c r="B123" t="s">
        <v>260</v>
      </c>
      <c r="C123" s="3" t="s">
        <v>261</v>
      </c>
      <c r="D123" s="19">
        <v>45300</v>
      </c>
      <c r="E123" s="19">
        <v>99361</v>
      </c>
      <c r="F123" s="7">
        <f t="shared" si="3"/>
        <v>2.1933995584988963</v>
      </c>
      <c r="G123" s="8" t="str">
        <f t="shared" si="2"/>
        <v>Pass</v>
      </c>
      <c r="H123" s="4">
        <v>903</v>
      </c>
      <c r="I123" s="4" t="s">
        <v>10</v>
      </c>
      <c r="J123" s="4" t="s">
        <v>11</v>
      </c>
      <c r="K123" s="12">
        <v>41917</v>
      </c>
      <c r="L123" t="b">
        <v>0</v>
      </c>
      <c r="M123" t="b">
        <v>0</v>
      </c>
      <c r="N123" s="15" t="s">
        <v>2018</v>
      </c>
      <c r="O123" s="13" t="s">
        <v>2019</v>
      </c>
    </row>
    <row r="124" spans="1:15" ht="18" x14ac:dyDescent="0.25">
      <c r="A124" s="4">
        <v>122</v>
      </c>
      <c r="B124" t="s">
        <v>262</v>
      </c>
      <c r="C124" s="3" t="s">
        <v>263</v>
      </c>
      <c r="D124" s="19">
        <v>136800</v>
      </c>
      <c r="E124" s="19">
        <v>88055</v>
      </c>
      <c r="F124" s="5">
        <f t="shared" si="3"/>
        <v>0.64367690058479532</v>
      </c>
      <c r="G124" s="6" t="str">
        <f t="shared" si="2"/>
        <v>Fail</v>
      </c>
      <c r="H124" s="4">
        <v>3387</v>
      </c>
      <c r="I124" s="4" t="s">
        <v>10</v>
      </c>
      <c r="J124" s="4" t="s">
        <v>11</v>
      </c>
      <c r="K124" s="12">
        <v>41970</v>
      </c>
      <c r="L124" t="b">
        <v>0</v>
      </c>
      <c r="M124" t="b">
        <v>0</v>
      </c>
      <c r="N124" s="15" t="s">
        <v>2015</v>
      </c>
      <c r="O124" s="13" t="s">
        <v>2021</v>
      </c>
    </row>
    <row r="125" spans="1:15" ht="18" x14ac:dyDescent="0.25">
      <c r="A125" s="4">
        <v>123</v>
      </c>
      <c r="B125" t="s">
        <v>264</v>
      </c>
      <c r="C125" s="3" t="s">
        <v>265</v>
      </c>
      <c r="D125" s="19">
        <v>177700</v>
      </c>
      <c r="E125" s="19">
        <v>33092</v>
      </c>
      <c r="F125" s="7">
        <f t="shared" si="3"/>
        <v>0.18622397298818233</v>
      </c>
      <c r="G125" s="8" t="str">
        <f t="shared" si="2"/>
        <v>Fail</v>
      </c>
      <c r="H125" s="4">
        <v>662</v>
      </c>
      <c r="I125" s="4" t="s">
        <v>6</v>
      </c>
      <c r="J125" s="4" t="s">
        <v>7</v>
      </c>
      <c r="K125" s="12">
        <v>42332</v>
      </c>
      <c r="L125" t="b">
        <v>1</v>
      </c>
      <c r="M125" t="b">
        <v>0</v>
      </c>
      <c r="N125" s="15" t="s">
        <v>2007</v>
      </c>
      <c r="O125" s="13" t="s">
        <v>2008</v>
      </c>
    </row>
    <row r="126" spans="1:15" ht="18" x14ac:dyDescent="0.25">
      <c r="A126" s="4">
        <v>124</v>
      </c>
      <c r="B126" t="s">
        <v>266</v>
      </c>
      <c r="C126" s="3" t="s">
        <v>267</v>
      </c>
      <c r="D126" s="19">
        <v>2600</v>
      </c>
      <c r="E126" s="19">
        <v>9562</v>
      </c>
      <c r="F126" s="5">
        <f t="shared" si="3"/>
        <v>3.6776923076923076</v>
      </c>
      <c r="G126" s="6" t="str">
        <f t="shared" si="2"/>
        <v>Pass</v>
      </c>
      <c r="H126" s="4">
        <v>94</v>
      </c>
      <c r="I126" s="4" t="s">
        <v>82</v>
      </c>
      <c r="J126" s="4" t="s">
        <v>83</v>
      </c>
      <c r="K126" s="12">
        <v>43598</v>
      </c>
      <c r="L126" t="b">
        <v>0</v>
      </c>
      <c r="M126" t="b">
        <v>0</v>
      </c>
      <c r="N126" s="15" t="s">
        <v>2022</v>
      </c>
      <c r="O126" s="13" t="s">
        <v>2023</v>
      </c>
    </row>
    <row r="127" spans="1:15" ht="18" x14ac:dyDescent="0.25">
      <c r="A127" s="4">
        <v>125</v>
      </c>
      <c r="B127" t="s">
        <v>268</v>
      </c>
      <c r="C127" s="3" t="s">
        <v>269</v>
      </c>
      <c r="D127" s="19">
        <v>5300</v>
      </c>
      <c r="E127" s="19">
        <v>8475</v>
      </c>
      <c r="F127" s="7">
        <f t="shared" si="3"/>
        <v>1.5990566037735849</v>
      </c>
      <c r="G127" s="8" t="str">
        <f t="shared" si="2"/>
        <v>Pass</v>
      </c>
      <c r="H127" s="4">
        <v>180</v>
      </c>
      <c r="I127" s="4" t="s">
        <v>10</v>
      </c>
      <c r="J127" s="4" t="s">
        <v>11</v>
      </c>
      <c r="K127" s="12">
        <v>43362</v>
      </c>
      <c r="L127" t="b">
        <v>0</v>
      </c>
      <c r="M127" t="b">
        <v>0</v>
      </c>
      <c r="N127" s="15" t="s">
        <v>2007</v>
      </c>
      <c r="O127" s="13" t="s">
        <v>2008</v>
      </c>
    </row>
    <row r="128" spans="1:15" ht="18" x14ac:dyDescent="0.25">
      <c r="A128" s="4">
        <v>126</v>
      </c>
      <c r="B128" t="s">
        <v>270</v>
      </c>
      <c r="C128" s="3" t="s">
        <v>271</v>
      </c>
      <c r="D128" s="19">
        <v>180200</v>
      </c>
      <c r="E128" s="19">
        <v>69617</v>
      </c>
      <c r="F128" s="5">
        <f t="shared" si="3"/>
        <v>0.38633185349611543</v>
      </c>
      <c r="G128" s="6" t="str">
        <f t="shared" si="2"/>
        <v>Fail</v>
      </c>
      <c r="H128" s="4">
        <v>774</v>
      </c>
      <c r="I128" s="4" t="s">
        <v>10</v>
      </c>
      <c r="J128" s="4" t="s">
        <v>11</v>
      </c>
      <c r="K128" s="12">
        <v>42596</v>
      </c>
      <c r="L128" t="b">
        <v>0</v>
      </c>
      <c r="M128" t="b">
        <v>1</v>
      </c>
      <c r="N128" s="15" t="s">
        <v>2007</v>
      </c>
      <c r="O128" s="13" t="s">
        <v>2008</v>
      </c>
    </row>
    <row r="129" spans="1:15" ht="18" x14ac:dyDescent="0.25">
      <c r="A129" s="4">
        <v>127</v>
      </c>
      <c r="B129" t="s">
        <v>272</v>
      </c>
      <c r="C129" s="3" t="s">
        <v>273</v>
      </c>
      <c r="D129" s="19">
        <v>103200</v>
      </c>
      <c r="E129" s="19">
        <v>53067</v>
      </c>
      <c r="F129" s="7">
        <f t="shared" si="3"/>
        <v>0.51421511627906979</v>
      </c>
      <c r="G129" s="8" t="str">
        <f t="shared" si="2"/>
        <v>Fail</v>
      </c>
      <c r="H129" s="4">
        <v>672</v>
      </c>
      <c r="I129" s="4" t="s">
        <v>6</v>
      </c>
      <c r="J129" s="4" t="s">
        <v>7</v>
      </c>
      <c r="K129" s="12">
        <v>40310</v>
      </c>
      <c r="L129" t="b">
        <v>0</v>
      </c>
      <c r="M129" t="b">
        <v>0</v>
      </c>
      <c r="N129" s="15" t="s">
        <v>2007</v>
      </c>
      <c r="O129" s="13" t="s">
        <v>2008</v>
      </c>
    </row>
    <row r="130" spans="1:15" ht="18" x14ac:dyDescent="0.25">
      <c r="A130" s="4">
        <v>128</v>
      </c>
      <c r="B130" t="s">
        <v>274</v>
      </c>
      <c r="C130" s="3" t="s">
        <v>275</v>
      </c>
      <c r="D130" s="19">
        <v>70600</v>
      </c>
      <c r="E130" s="19">
        <v>42596</v>
      </c>
      <c r="F130" s="5">
        <f t="shared" si="3"/>
        <v>0.60334277620396604</v>
      </c>
      <c r="G130" s="6" t="str">
        <f t="shared" ref="G130:G193" si="4">IF(D130&lt;E130, "Pass", "Fail")</f>
        <v>Fail</v>
      </c>
      <c r="H130" s="4">
        <v>532</v>
      </c>
      <c r="I130" s="4" t="s">
        <v>10</v>
      </c>
      <c r="J130" s="4" t="s">
        <v>11</v>
      </c>
      <c r="K130" s="12">
        <v>40417</v>
      </c>
      <c r="L130" t="b">
        <v>0</v>
      </c>
      <c r="M130" t="b">
        <v>0</v>
      </c>
      <c r="N130" s="15" t="s">
        <v>2003</v>
      </c>
      <c r="O130" s="13" t="s">
        <v>2004</v>
      </c>
    </row>
    <row r="131" spans="1:15" ht="18" x14ac:dyDescent="0.25">
      <c r="A131" s="4">
        <v>129</v>
      </c>
      <c r="B131" t="s">
        <v>276</v>
      </c>
      <c r="C131" s="3" t="s">
        <v>277</v>
      </c>
      <c r="D131" s="19">
        <v>148500</v>
      </c>
      <c r="E131" s="19">
        <v>4756</v>
      </c>
      <c r="F131" s="7">
        <f t="shared" si="3"/>
        <v>3.2026936026936029E-2</v>
      </c>
      <c r="G131" s="8" t="str">
        <f t="shared" si="4"/>
        <v>Fail</v>
      </c>
      <c r="H131" s="4">
        <v>55</v>
      </c>
      <c r="I131" s="4" t="s">
        <v>14</v>
      </c>
      <c r="J131" s="4" t="s">
        <v>15</v>
      </c>
      <c r="K131" s="12">
        <v>42038</v>
      </c>
      <c r="L131" t="b">
        <v>0</v>
      </c>
      <c r="M131" t="b">
        <v>0</v>
      </c>
      <c r="N131" s="15" t="s">
        <v>2001</v>
      </c>
      <c r="O131" s="13" t="s">
        <v>2002</v>
      </c>
    </row>
    <row r="132" spans="1:15" ht="18" x14ac:dyDescent="0.25">
      <c r="A132" s="4">
        <v>130</v>
      </c>
      <c r="B132" t="s">
        <v>278</v>
      </c>
      <c r="C132" s="3" t="s">
        <v>279</v>
      </c>
      <c r="D132" s="19">
        <v>9600</v>
      </c>
      <c r="E132" s="19">
        <v>14925</v>
      </c>
      <c r="F132" s="5">
        <f t="shared" ref="F132:F195" si="5">E132/D132</f>
        <v>1.5546875</v>
      </c>
      <c r="G132" s="6" t="str">
        <f t="shared" si="4"/>
        <v>Pass</v>
      </c>
      <c r="H132" s="4">
        <v>533</v>
      </c>
      <c r="I132" s="4" t="s">
        <v>22</v>
      </c>
      <c r="J132" s="4" t="s">
        <v>23</v>
      </c>
      <c r="K132" s="12">
        <v>40842</v>
      </c>
      <c r="L132" t="b">
        <v>0</v>
      </c>
      <c r="M132" t="b">
        <v>0</v>
      </c>
      <c r="N132" s="15" t="s">
        <v>2009</v>
      </c>
      <c r="O132" s="13" t="s">
        <v>2012</v>
      </c>
    </row>
    <row r="133" spans="1:15" ht="35" x14ac:dyDescent="0.25">
      <c r="A133" s="4">
        <v>131</v>
      </c>
      <c r="B133" t="s">
        <v>280</v>
      </c>
      <c r="C133" s="3" t="s">
        <v>281</v>
      </c>
      <c r="D133" s="19">
        <v>164700</v>
      </c>
      <c r="E133" s="19">
        <v>166116</v>
      </c>
      <c r="F133" s="7">
        <f t="shared" si="5"/>
        <v>1.0085974499089254</v>
      </c>
      <c r="G133" s="8" t="str">
        <f t="shared" si="4"/>
        <v>Pass</v>
      </c>
      <c r="H133" s="4">
        <v>2443</v>
      </c>
      <c r="I133" s="4" t="s">
        <v>26</v>
      </c>
      <c r="J133" s="4" t="s">
        <v>27</v>
      </c>
      <c r="K133" s="12">
        <v>41607</v>
      </c>
      <c r="L133" t="b">
        <v>0</v>
      </c>
      <c r="M133" t="b">
        <v>0</v>
      </c>
      <c r="N133" s="15" t="s">
        <v>2005</v>
      </c>
      <c r="O133" s="13" t="s">
        <v>2006</v>
      </c>
    </row>
    <row r="134" spans="1:15" ht="18" x14ac:dyDescent="0.25">
      <c r="A134" s="4">
        <v>132</v>
      </c>
      <c r="B134" t="s">
        <v>282</v>
      </c>
      <c r="C134" s="3" t="s">
        <v>283</v>
      </c>
      <c r="D134" s="19">
        <v>3300</v>
      </c>
      <c r="E134" s="19">
        <v>3834</v>
      </c>
      <c r="F134" s="5">
        <f t="shared" si="5"/>
        <v>1.1618181818181819</v>
      </c>
      <c r="G134" s="6" t="str">
        <f t="shared" si="4"/>
        <v>Pass</v>
      </c>
      <c r="H134" s="4">
        <v>89</v>
      </c>
      <c r="I134" s="4" t="s">
        <v>10</v>
      </c>
      <c r="J134" s="4" t="s">
        <v>11</v>
      </c>
      <c r="K134" s="12">
        <v>43112</v>
      </c>
      <c r="L134" t="b">
        <v>0</v>
      </c>
      <c r="M134" t="b">
        <v>1</v>
      </c>
      <c r="N134" s="15" t="s">
        <v>2007</v>
      </c>
      <c r="O134" s="13" t="s">
        <v>2008</v>
      </c>
    </row>
    <row r="135" spans="1:15" ht="18" x14ac:dyDescent="0.25">
      <c r="A135" s="4">
        <v>133</v>
      </c>
      <c r="B135" t="s">
        <v>284</v>
      </c>
      <c r="C135" s="3" t="s">
        <v>285</v>
      </c>
      <c r="D135" s="19">
        <v>4500</v>
      </c>
      <c r="E135" s="19">
        <v>13985</v>
      </c>
      <c r="F135" s="7">
        <f t="shared" si="5"/>
        <v>3.1077777777777778</v>
      </c>
      <c r="G135" s="8" t="str">
        <f t="shared" si="4"/>
        <v>Pass</v>
      </c>
      <c r="H135" s="4">
        <v>159</v>
      </c>
      <c r="I135" s="4" t="s">
        <v>10</v>
      </c>
      <c r="J135" s="4" t="s">
        <v>11</v>
      </c>
      <c r="K135" s="12">
        <v>40767</v>
      </c>
      <c r="L135" t="b">
        <v>0</v>
      </c>
      <c r="M135" t="b">
        <v>0</v>
      </c>
      <c r="N135" s="15" t="s">
        <v>2003</v>
      </c>
      <c r="O135" s="13" t="s">
        <v>2030</v>
      </c>
    </row>
    <row r="136" spans="1:15" ht="18" x14ac:dyDescent="0.25">
      <c r="A136" s="4">
        <v>134</v>
      </c>
      <c r="B136" t="s">
        <v>286</v>
      </c>
      <c r="C136" s="3" t="s">
        <v>287</v>
      </c>
      <c r="D136" s="19">
        <v>99500</v>
      </c>
      <c r="E136" s="19">
        <v>89288</v>
      </c>
      <c r="F136" s="5">
        <f t="shared" si="5"/>
        <v>0.89736683417085428</v>
      </c>
      <c r="G136" s="6" t="str">
        <f t="shared" si="4"/>
        <v>Fail</v>
      </c>
      <c r="H136" s="4">
        <v>940</v>
      </c>
      <c r="I136" s="4" t="s">
        <v>74</v>
      </c>
      <c r="J136" s="4" t="s">
        <v>75</v>
      </c>
      <c r="K136" s="12">
        <v>40713</v>
      </c>
      <c r="L136" t="b">
        <v>0</v>
      </c>
      <c r="M136" t="b">
        <v>1</v>
      </c>
      <c r="N136" s="15" t="s">
        <v>2009</v>
      </c>
      <c r="O136" s="13" t="s">
        <v>2010</v>
      </c>
    </row>
    <row r="137" spans="1:15" ht="18" x14ac:dyDescent="0.25">
      <c r="A137" s="4">
        <v>135</v>
      </c>
      <c r="B137" t="s">
        <v>288</v>
      </c>
      <c r="C137" s="3" t="s">
        <v>289</v>
      </c>
      <c r="D137" s="19">
        <v>7700</v>
      </c>
      <c r="E137" s="19">
        <v>5488</v>
      </c>
      <c r="F137" s="7">
        <f t="shared" si="5"/>
        <v>0.71272727272727276</v>
      </c>
      <c r="G137" s="8" t="str">
        <f t="shared" si="4"/>
        <v>Fail</v>
      </c>
      <c r="H137" s="4">
        <v>117</v>
      </c>
      <c r="I137" s="4" t="s">
        <v>10</v>
      </c>
      <c r="J137" s="4" t="s">
        <v>11</v>
      </c>
      <c r="K137" s="12">
        <v>41340</v>
      </c>
      <c r="L137" t="b">
        <v>0</v>
      </c>
      <c r="M137" t="b">
        <v>1</v>
      </c>
      <c r="N137" s="15" t="s">
        <v>2007</v>
      </c>
      <c r="O137" s="13" t="s">
        <v>2008</v>
      </c>
    </row>
    <row r="138" spans="1:15" ht="18" x14ac:dyDescent="0.25">
      <c r="A138" s="4">
        <v>136</v>
      </c>
      <c r="B138" t="s">
        <v>290</v>
      </c>
      <c r="C138" s="3" t="s">
        <v>291</v>
      </c>
      <c r="D138" s="19">
        <v>82800</v>
      </c>
      <c r="E138" s="19">
        <v>2721</v>
      </c>
      <c r="F138" s="5">
        <f t="shared" si="5"/>
        <v>3.2862318840579711E-2</v>
      </c>
      <c r="G138" s="6" t="str">
        <f t="shared" si="4"/>
        <v>Fail</v>
      </c>
      <c r="H138" s="4">
        <v>58</v>
      </c>
      <c r="I138" s="4" t="s">
        <v>10</v>
      </c>
      <c r="J138" s="4" t="s">
        <v>11</v>
      </c>
      <c r="K138" s="12">
        <v>41797</v>
      </c>
      <c r="L138" t="b">
        <v>0</v>
      </c>
      <c r="M138" t="b">
        <v>1</v>
      </c>
      <c r="N138" s="15" t="s">
        <v>2009</v>
      </c>
      <c r="O138" s="13" t="s">
        <v>2012</v>
      </c>
    </row>
    <row r="139" spans="1:15" ht="18" x14ac:dyDescent="0.25">
      <c r="A139" s="4">
        <v>137</v>
      </c>
      <c r="B139" t="s">
        <v>292</v>
      </c>
      <c r="C139" s="3" t="s">
        <v>293</v>
      </c>
      <c r="D139" s="19">
        <v>1800</v>
      </c>
      <c r="E139" s="19">
        <v>4712</v>
      </c>
      <c r="F139" s="7">
        <f t="shared" si="5"/>
        <v>2.617777777777778</v>
      </c>
      <c r="G139" s="8" t="str">
        <f t="shared" si="4"/>
        <v>Pass</v>
      </c>
      <c r="H139" s="4">
        <v>50</v>
      </c>
      <c r="I139" s="4" t="s">
        <v>10</v>
      </c>
      <c r="J139" s="4" t="s">
        <v>11</v>
      </c>
      <c r="K139" s="12">
        <v>40457</v>
      </c>
      <c r="L139" t="b">
        <v>0</v>
      </c>
      <c r="M139" t="b">
        <v>0</v>
      </c>
      <c r="N139" s="15" t="s">
        <v>2015</v>
      </c>
      <c r="O139" s="13" t="s">
        <v>2016</v>
      </c>
    </row>
    <row r="140" spans="1:15" ht="35" x14ac:dyDescent="0.25">
      <c r="A140" s="4">
        <v>138</v>
      </c>
      <c r="B140" t="s">
        <v>294</v>
      </c>
      <c r="C140" s="3" t="s">
        <v>295</v>
      </c>
      <c r="D140" s="19">
        <v>9600</v>
      </c>
      <c r="E140" s="19">
        <v>9216</v>
      </c>
      <c r="F140" s="5">
        <f t="shared" si="5"/>
        <v>0.96</v>
      </c>
      <c r="G140" s="6" t="str">
        <f t="shared" si="4"/>
        <v>Fail</v>
      </c>
      <c r="H140" s="4">
        <v>115</v>
      </c>
      <c r="I140" s="4" t="s">
        <v>10</v>
      </c>
      <c r="J140" s="4" t="s">
        <v>11</v>
      </c>
      <c r="K140" s="12">
        <v>41180</v>
      </c>
      <c r="L140" t="b">
        <v>0</v>
      </c>
      <c r="M140" t="b">
        <v>0</v>
      </c>
      <c r="N140" s="15" t="s">
        <v>2018</v>
      </c>
      <c r="O140" s="13" t="s">
        <v>2029</v>
      </c>
    </row>
    <row r="141" spans="1:15" ht="18" x14ac:dyDescent="0.25">
      <c r="A141" s="4">
        <v>139</v>
      </c>
      <c r="B141" t="s">
        <v>296</v>
      </c>
      <c r="C141" s="3" t="s">
        <v>297</v>
      </c>
      <c r="D141" s="19">
        <v>92100</v>
      </c>
      <c r="E141" s="19">
        <v>19246</v>
      </c>
      <c r="F141" s="7">
        <f t="shared" si="5"/>
        <v>0.20896851248642778</v>
      </c>
      <c r="G141" s="8" t="str">
        <f t="shared" si="4"/>
        <v>Fail</v>
      </c>
      <c r="H141" s="4">
        <v>326</v>
      </c>
      <c r="I141" s="4" t="s">
        <v>10</v>
      </c>
      <c r="J141" s="4" t="s">
        <v>11</v>
      </c>
      <c r="K141" s="12">
        <v>42115</v>
      </c>
      <c r="L141" t="b">
        <v>0</v>
      </c>
      <c r="M141" t="b">
        <v>1</v>
      </c>
      <c r="N141" s="15" t="s">
        <v>2005</v>
      </c>
      <c r="O141" s="13" t="s">
        <v>2014</v>
      </c>
    </row>
    <row r="142" spans="1:15" ht="35" x14ac:dyDescent="0.25">
      <c r="A142" s="4">
        <v>140</v>
      </c>
      <c r="B142" t="s">
        <v>298</v>
      </c>
      <c r="C142" s="3" t="s">
        <v>299</v>
      </c>
      <c r="D142" s="19">
        <v>5500</v>
      </c>
      <c r="E142" s="19">
        <v>12274</v>
      </c>
      <c r="F142" s="5">
        <f t="shared" si="5"/>
        <v>2.2316363636363636</v>
      </c>
      <c r="G142" s="6" t="str">
        <f t="shared" si="4"/>
        <v>Pass</v>
      </c>
      <c r="H142" s="4">
        <v>186</v>
      </c>
      <c r="I142" s="4" t="s">
        <v>10</v>
      </c>
      <c r="J142" s="4" t="s">
        <v>11</v>
      </c>
      <c r="K142" s="12">
        <v>43156</v>
      </c>
      <c r="L142" t="b">
        <v>0</v>
      </c>
      <c r="M142" t="b">
        <v>0</v>
      </c>
      <c r="N142" s="15" t="s">
        <v>2009</v>
      </c>
      <c r="O142" s="13" t="s">
        <v>2010</v>
      </c>
    </row>
    <row r="143" spans="1:15" ht="18" x14ac:dyDescent="0.25">
      <c r="A143" s="4">
        <v>141</v>
      </c>
      <c r="B143" t="s">
        <v>300</v>
      </c>
      <c r="C143" s="3" t="s">
        <v>301</v>
      </c>
      <c r="D143" s="19">
        <v>64300</v>
      </c>
      <c r="E143" s="19">
        <v>65323</v>
      </c>
      <c r="F143" s="7">
        <f t="shared" si="5"/>
        <v>1.0159097978227061</v>
      </c>
      <c r="G143" s="8" t="str">
        <f t="shared" si="4"/>
        <v>Pass</v>
      </c>
      <c r="H143" s="4">
        <v>1071</v>
      </c>
      <c r="I143" s="4" t="s">
        <v>10</v>
      </c>
      <c r="J143" s="4" t="s">
        <v>11</v>
      </c>
      <c r="K143" s="12">
        <v>42167</v>
      </c>
      <c r="L143" t="b">
        <v>0</v>
      </c>
      <c r="M143" t="b">
        <v>0</v>
      </c>
      <c r="N143" s="15" t="s">
        <v>2005</v>
      </c>
      <c r="O143" s="13" t="s">
        <v>2006</v>
      </c>
    </row>
    <row r="144" spans="1:15" ht="35" x14ac:dyDescent="0.25">
      <c r="A144" s="4">
        <v>142</v>
      </c>
      <c r="B144" t="s">
        <v>302</v>
      </c>
      <c r="C144" s="3" t="s">
        <v>303</v>
      </c>
      <c r="D144" s="19">
        <v>5000</v>
      </c>
      <c r="E144" s="19">
        <v>11502</v>
      </c>
      <c r="F144" s="5">
        <f t="shared" si="5"/>
        <v>2.3003999999999998</v>
      </c>
      <c r="G144" s="6" t="str">
        <f t="shared" si="4"/>
        <v>Pass</v>
      </c>
      <c r="H144" s="4">
        <v>117</v>
      </c>
      <c r="I144" s="4" t="s">
        <v>10</v>
      </c>
      <c r="J144" s="4" t="s">
        <v>11</v>
      </c>
      <c r="K144" s="12">
        <v>41005</v>
      </c>
      <c r="L144" t="b">
        <v>0</v>
      </c>
      <c r="M144" t="b">
        <v>0</v>
      </c>
      <c r="N144" s="15" t="s">
        <v>2005</v>
      </c>
      <c r="O144" s="13" t="s">
        <v>2006</v>
      </c>
    </row>
    <row r="145" spans="1:15" ht="18" x14ac:dyDescent="0.25">
      <c r="A145" s="4">
        <v>143</v>
      </c>
      <c r="B145" t="s">
        <v>304</v>
      </c>
      <c r="C145" s="3" t="s">
        <v>305</v>
      </c>
      <c r="D145" s="19">
        <v>5400</v>
      </c>
      <c r="E145" s="19">
        <v>7322</v>
      </c>
      <c r="F145" s="7">
        <f t="shared" si="5"/>
        <v>1.355925925925926</v>
      </c>
      <c r="G145" s="8" t="str">
        <f t="shared" si="4"/>
        <v>Pass</v>
      </c>
      <c r="H145" s="4">
        <v>70</v>
      </c>
      <c r="I145" s="4" t="s">
        <v>10</v>
      </c>
      <c r="J145" s="4" t="s">
        <v>11</v>
      </c>
      <c r="K145" s="12">
        <v>40357</v>
      </c>
      <c r="L145" t="b">
        <v>0</v>
      </c>
      <c r="M145" t="b">
        <v>0</v>
      </c>
      <c r="N145" s="15" t="s">
        <v>2003</v>
      </c>
      <c r="O145" s="13" t="s">
        <v>2013</v>
      </c>
    </row>
    <row r="146" spans="1:15" ht="18" x14ac:dyDescent="0.25">
      <c r="A146" s="4">
        <v>144</v>
      </c>
      <c r="B146" t="s">
        <v>306</v>
      </c>
      <c r="C146" s="3" t="s">
        <v>307</v>
      </c>
      <c r="D146" s="19">
        <v>9000</v>
      </c>
      <c r="E146" s="19">
        <v>11619</v>
      </c>
      <c r="F146" s="5">
        <f t="shared" si="5"/>
        <v>1.2909999999999999</v>
      </c>
      <c r="G146" s="6" t="str">
        <f t="shared" si="4"/>
        <v>Pass</v>
      </c>
      <c r="H146" s="4">
        <v>135</v>
      </c>
      <c r="I146" s="4" t="s">
        <v>10</v>
      </c>
      <c r="J146" s="4" t="s">
        <v>11</v>
      </c>
      <c r="K146" s="12">
        <v>43633</v>
      </c>
      <c r="L146" t="b">
        <v>0</v>
      </c>
      <c r="M146" t="b">
        <v>0</v>
      </c>
      <c r="N146" s="15" t="s">
        <v>2007</v>
      </c>
      <c r="O146" s="13" t="s">
        <v>2008</v>
      </c>
    </row>
    <row r="147" spans="1:15" ht="18" x14ac:dyDescent="0.25">
      <c r="A147" s="4">
        <v>145</v>
      </c>
      <c r="B147" t="s">
        <v>308</v>
      </c>
      <c r="C147" s="3" t="s">
        <v>309</v>
      </c>
      <c r="D147" s="19">
        <v>25000</v>
      </c>
      <c r="E147" s="19">
        <v>59128</v>
      </c>
      <c r="F147" s="7">
        <f t="shared" si="5"/>
        <v>2.3651200000000001</v>
      </c>
      <c r="G147" s="8" t="str">
        <f t="shared" si="4"/>
        <v>Pass</v>
      </c>
      <c r="H147" s="4">
        <v>768</v>
      </c>
      <c r="I147" s="4" t="s">
        <v>74</v>
      </c>
      <c r="J147" s="4" t="s">
        <v>75</v>
      </c>
      <c r="K147" s="12">
        <v>41889</v>
      </c>
      <c r="L147" t="b">
        <v>0</v>
      </c>
      <c r="M147" t="b">
        <v>0</v>
      </c>
      <c r="N147" s="15" t="s">
        <v>2005</v>
      </c>
      <c r="O147" s="13" t="s">
        <v>2014</v>
      </c>
    </row>
    <row r="148" spans="1:15" ht="35" x14ac:dyDescent="0.25">
      <c r="A148" s="4">
        <v>146</v>
      </c>
      <c r="B148" t="s">
        <v>310</v>
      </c>
      <c r="C148" s="3" t="s">
        <v>311</v>
      </c>
      <c r="D148" s="19">
        <v>8800</v>
      </c>
      <c r="E148" s="19">
        <v>1518</v>
      </c>
      <c r="F148" s="5">
        <f t="shared" si="5"/>
        <v>0.17249999999999999</v>
      </c>
      <c r="G148" s="6" t="str">
        <f t="shared" si="4"/>
        <v>Fail</v>
      </c>
      <c r="H148" s="4">
        <v>51</v>
      </c>
      <c r="I148" s="4" t="s">
        <v>10</v>
      </c>
      <c r="J148" s="4" t="s">
        <v>11</v>
      </c>
      <c r="K148" s="12">
        <v>40855</v>
      </c>
      <c r="L148" t="b">
        <v>0</v>
      </c>
      <c r="M148" t="b">
        <v>0</v>
      </c>
      <c r="N148" s="15" t="s">
        <v>2007</v>
      </c>
      <c r="O148" s="13" t="s">
        <v>2008</v>
      </c>
    </row>
    <row r="149" spans="1:15" ht="35" x14ac:dyDescent="0.25">
      <c r="A149" s="4">
        <v>147</v>
      </c>
      <c r="B149" t="s">
        <v>312</v>
      </c>
      <c r="C149" s="3" t="s">
        <v>313</v>
      </c>
      <c r="D149" s="19">
        <v>8300</v>
      </c>
      <c r="E149" s="19">
        <v>9337</v>
      </c>
      <c r="F149" s="7">
        <f t="shared" si="5"/>
        <v>1.1249397590361445</v>
      </c>
      <c r="G149" s="8" t="str">
        <f t="shared" si="4"/>
        <v>Pass</v>
      </c>
      <c r="H149" s="4">
        <v>199</v>
      </c>
      <c r="I149" s="4" t="s">
        <v>10</v>
      </c>
      <c r="J149" s="4" t="s">
        <v>11</v>
      </c>
      <c r="K149" s="12">
        <v>42534</v>
      </c>
      <c r="L149" t="b">
        <v>0</v>
      </c>
      <c r="M149" t="b">
        <v>1</v>
      </c>
      <c r="N149" s="15" t="s">
        <v>2007</v>
      </c>
      <c r="O149" s="13" t="s">
        <v>2008</v>
      </c>
    </row>
    <row r="150" spans="1:15" ht="18" x14ac:dyDescent="0.25">
      <c r="A150" s="4">
        <v>148</v>
      </c>
      <c r="B150" t="s">
        <v>314</v>
      </c>
      <c r="C150" s="3" t="s">
        <v>315</v>
      </c>
      <c r="D150" s="19">
        <v>9300</v>
      </c>
      <c r="E150" s="19">
        <v>11255</v>
      </c>
      <c r="F150" s="5">
        <f t="shared" si="5"/>
        <v>1.2102150537634409</v>
      </c>
      <c r="G150" s="6" t="str">
        <f t="shared" si="4"/>
        <v>Pass</v>
      </c>
      <c r="H150" s="4">
        <v>107</v>
      </c>
      <c r="I150" s="4" t="s">
        <v>10</v>
      </c>
      <c r="J150" s="4" t="s">
        <v>11</v>
      </c>
      <c r="K150" s="12">
        <v>42941</v>
      </c>
      <c r="L150" t="b">
        <v>0</v>
      </c>
      <c r="M150" t="b">
        <v>0</v>
      </c>
      <c r="N150" s="15" t="s">
        <v>2005</v>
      </c>
      <c r="O150" s="13" t="s">
        <v>2014</v>
      </c>
    </row>
    <row r="151" spans="1:15" ht="18" x14ac:dyDescent="0.25">
      <c r="A151" s="4">
        <v>149</v>
      </c>
      <c r="B151" t="s">
        <v>316</v>
      </c>
      <c r="C151" s="3" t="s">
        <v>317</v>
      </c>
      <c r="D151" s="19">
        <v>6200</v>
      </c>
      <c r="E151" s="19">
        <v>13632</v>
      </c>
      <c r="F151" s="7">
        <f t="shared" si="5"/>
        <v>2.1987096774193549</v>
      </c>
      <c r="G151" s="8" t="str">
        <f t="shared" si="4"/>
        <v>Pass</v>
      </c>
      <c r="H151" s="4">
        <v>195</v>
      </c>
      <c r="I151" s="4" t="s">
        <v>10</v>
      </c>
      <c r="J151" s="4" t="s">
        <v>11</v>
      </c>
      <c r="K151" s="12">
        <v>41275</v>
      </c>
      <c r="L151" t="b">
        <v>0</v>
      </c>
      <c r="M151" t="b">
        <v>0</v>
      </c>
      <c r="N151" s="15" t="s">
        <v>2003</v>
      </c>
      <c r="O151" s="13" t="s">
        <v>2013</v>
      </c>
    </row>
    <row r="152" spans="1:15" ht="18" x14ac:dyDescent="0.25">
      <c r="A152" s="4">
        <v>150</v>
      </c>
      <c r="B152" t="s">
        <v>318</v>
      </c>
      <c r="C152" s="3" t="s">
        <v>319</v>
      </c>
      <c r="D152" s="19">
        <v>100</v>
      </c>
      <c r="E152" s="19">
        <v>1</v>
      </c>
      <c r="F152" s="5">
        <f t="shared" si="5"/>
        <v>0.01</v>
      </c>
      <c r="G152" s="6" t="str">
        <f t="shared" si="4"/>
        <v>Fail</v>
      </c>
      <c r="H152" s="4">
        <v>1</v>
      </c>
      <c r="I152" s="4" t="s">
        <v>10</v>
      </c>
      <c r="J152" s="4" t="s">
        <v>11</v>
      </c>
      <c r="K152" s="12">
        <v>43450</v>
      </c>
      <c r="L152" t="b">
        <v>0</v>
      </c>
      <c r="M152" t="b">
        <v>0</v>
      </c>
      <c r="N152" s="15" t="s">
        <v>2003</v>
      </c>
      <c r="O152" s="13" t="s">
        <v>2004</v>
      </c>
    </row>
    <row r="153" spans="1:15" ht="18" x14ac:dyDescent="0.25">
      <c r="A153" s="4">
        <v>151</v>
      </c>
      <c r="B153" t="s">
        <v>320</v>
      </c>
      <c r="C153" s="3" t="s">
        <v>321</v>
      </c>
      <c r="D153" s="19">
        <v>137200</v>
      </c>
      <c r="E153" s="19">
        <v>88037</v>
      </c>
      <c r="F153" s="7">
        <f t="shared" si="5"/>
        <v>0.64166909620991253</v>
      </c>
      <c r="G153" s="8" t="str">
        <f t="shared" si="4"/>
        <v>Fail</v>
      </c>
      <c r="H153" s="4">
        <v>1467</v>
      </c>
      <c r="I153" s="4" t="s">
        <v>10</v>
      </c>
      <c r="J153" s="4" t="s">
        <v>11</v>
      </c>
      <c r="K153" s="12">
        <v>41799</v>
      </c>
      <c r="L153" t="b">
        <v>0</v>
      </c>
      <c r="M153" t="b">
        <v>0</v>
      </c>
      <c r="N153" s="15" t="s">
        <v>2003</v>
      </c>
      <c r="O153" s="13" t="s">
        <v>2011</v>
      </c>
    </row>
    <row r="154" spans="1:15" ht="18" x14ac:dyDescent="0.25">
      <c r="A154" s="4">
        <v>152</v>
      </c>
      <c r="B154" t="s">
        <v>322</v>
      </c>
      <c r="C154" s="3" t="s">
        <v>323</v>
      </c>
      <c r="D154" s="19">
        <v>41500</v>
      </c>
      <c r="E154" s="19">
        <v>175573</v>
      </c>
      <c r="F154" s="5">
        <f t="shared" si="5"/>
        <v>4.2306746987951804</v>
      </c>
      <c r="G154" s="6" t="str">
        <f t="shared" si="4"/>
        <v>Pass</v>
      </c>
      <c r="H154" s="4">
        <v>3376</v>
      </c>
      <c r="I154" s="4" t="s">
        <v>10</v>
      </c>
      <c r="J154" s="4" t="s">
        <v>11</v>
      </c>
      <c r="K154" s="12">
        <v>42783</v>
      </c>
      <c r="L154" t="b">
        <v>0</v>
      </c>
      <c r="M154" t="b">
        <v>0</v>
      </c>
      <c r="N154" s="15" t="s">
        <v>2003</v>
      </c>
      <c r="O154" s="13" t="s">
        <v>2013</v>
      </c>
    </row>
    <row r="155" spans="1:15" ht="18" x14ac:dyDescent="0.25">
      <c r="A155" s="4">
        <v>153</v>
      </c>
      <c r="B155" t="s">
        <v>324</v>
      </c>
      <c r="C155" s="3" t="s">
        <v>325</v>
      </c>
      <c r="D155" s="19">
        <v>189400</v>
      </c>
      <c r="E155" s="19">
        <v>176112</v>
      </c>
      <c r="F155" s="7">
        <f t="shared" si="5"/>
        <v>0.92984160506863778</v>
      </c>
      <c r="G155" s="8" t="str">
        <f t="shared" si="4"/>
        <v>Fail</v>
      </c>
      <c r="H155" s="4">
        <v>5681</v>
      </c>
      <c r="I155" s="4" t="s">
        <v>10</v>
      </c>
      <c r="J155" s="4" t="s">
        <v>11</v>
      </c>
      <c r="K155" s="12">
        <v>41201</v>
      </c>
      <c r="L155" t="b">
        <v>0</v>
      </c>
      <c r="M155" t="b">
        <v>0</v>
      </c>
      <c r="N155" s="15" t="s">
        <v>2007</v>
      </c>
      <c r="O155" s="13" t="s">
        <v>2008</v>
      </c>
    </row>
    <row r="156" spans="1:15" ht="18" x14ac:dyDescent="0.25">
      <c r="A156" s="4">
        <v>154</v>
      </c>
      <c r="B156" t="s">
        <v>326</v>
      </c>
      <c r="C156" s="3" t="s">
        <v>327</v>
      </c>
      <c r="D156" s="19">
        <v>171300</v>
      </c>
      <c r="E156" s="19">
        <v>100650</v>
      </c>
      <c r="F156" s="5">
        <f t="shared" si="5"/>
        <v>0.58756567425569173</v>
      </c>
      <c r="G156" s="6" t="str">
        <f t="shared" si="4"/>
        <v>Fail</v>
      </c>
      <c r="H156" s="4">
        <v>1059</v>
      </c>
      <c r="I156" s="4" t="s">
        <v>10</v>
      </c>
      <c r="J156" s="4" t="s">
        <v>11</v>
      </c>
      <c r="K156" s="12">
        <v>42502</v>
      </c>
      <c r="L156" t="b">
        <v>0</v>
      </c>
      <c r="M156" t="b">
        <v>1</v>
      </c>
      <c r="N156" s="15" t="s">
        <v>2003</v>
      </c>
      <c r="O156" s="13" t="s">
        <v>2013</v>
      </c>
    </row>
    <row r="157" spans="1:15" ht="18" x14ac:dyDescent="0.25">
      <c r="A157" s="4">
        <v>155</v>
      </c>
      <c r="B157" t="s">
        <v>328</v>
      </c>
      <c r="C157" s="3" t="s">
        <v>329</v>
      </c>
      <c r="D157" s="19">
        <v>139500</v>
      </c>
      <c r="E157" s="19">
        <v>90706</v>
      </c>
      <c r="F157" s="7">
        <f t="shared" si="5"/>
        <v>0.65022222222222226</v>
      </c>
      <c r="G157" s="8" t="str">
        <f t="shared" si="4"/>
        <v>Fail</v>
      </c>
      <c r="H157" s="4">
        <v>1194</v>
      </c>
      <c r="I157" s="4" t="s">
        <v>10</v>
      </c>
      <c r="J157" s="4" t="s">
        <v>11</v>
      </c>
      <c r="K157" s="12">
        <v>40262</v>
      </c>
      <c r="L157" t="b">
        <v>0</v>
      </c>
      <c r="M157" t="b">
        <v>0</v>
      </c>
      <c r="N157" s="15" t="s">
        <v>2007</v>
      </c>
      <c r="O157" s="13" t="s">
        <v>2008</v>
      </c>
    </row>
    <row r="158" spans="1:15" ht="18" x14ac:dyDescent="0.25">
      <c r="A158" s="4">
        <v>156</v>
      </c>
      <c r="B158" t="s">
        <v>330</v>
      </c>
      <c r="C158" s="3" t="s">
        <v>331</v>
      </c>
      <c r="D158" s="19">
        <v>36400</v>
      </c>
      <c r="E158" s="19">
        <v>26914</v>
      </c>
      <c r="F158" s="5">
        <f t="shared" si="5"/>
        <v>0.73939560439560437</v>
      </c>
      <c r="G158" s="6" t="str">
        <f t="shared" si="4"/>
        <v>Fail</v>
      </c>
      <c r="H158" s="4">
        <v>379</v>
      </c>
      <c r="I158" s="4" t="s">
        <v>14</v>
      </c>
      <c r="J158" s="4" t="s">
        <v>15</v>
      </c>
      <c r="K158" s="12">
        <v>43743</v>
      </c>
      <c r="L158" t="b">
        <v>0</v>
      </c>
      <c r="M158" t="b">
        <v>0</v>
      </c>
      <c r="N158" s="15" t="s">
        <v>2003</v>
      </c>
      <c r="O158" s="13" t="s">
        <v>2004</v>
      </c>
    </row>
    <row r="159" spans="1:15" ht="18" x14ac:dyDescent="0.25">
      <c r="A159" s="4">
        <v>157</v>
      </c>
      <c r="B159" t="s">
        <v>332</v>
      </c>
      <c r="C159" s="3" t="s">
        <v>333</v>
      </c>
      <c r="D159" s="19">
        <v>4200</v>
      </c>
      <c r="E159" s="19">
        <v>2212</v>
      </c>
      <c r="F159" s="7">
        <f t="shared" si="5"/>
        <v>0.52666666666666662</v>
      </c>
      <c r="G159" s="8" t="str">
        <f t="shared" si="4"/>
        <v>Fail</v>
      </c>
      <c r="H159" s="4">
        <v>30</v>
      </c>
      <c r="I159" s="4" t="s">
        <v>14</v>
      </c>
      <c r="J159" s="4" t="s">
        <v>15</v>
      </c>
      <c r="K159" s="12">
        <v>41638</v>
      </c>
      <c r="L159" t="b">
        <v>0</v>
      </c>
      <c r="M159" t="b">
        <v>0</v>
      </c>
      <c r="N159" s="15" t="s">
        <v>2022</v>
      </c>
      <c r="O159" s="13" t="s">
        <v>2023</v>
      </c>
    </row>
    <row r="160" spans="1:15" ht="18" x14ac:dyDescent="0.25">
      <c r="A160" s="4">
        <v>158</v>
      </c>
      <c r="B160" t="s">
        <v>334</v>
      </c>
      <c r="C160" s="3" t="s">
        <v>335</v>
      </c>
      <c r="D160" s="19">
        <v>2100</v>
      </c>
      <c r="E160" s="19">
        <v>4640</v>
      </c>
      <c r="F160" s="5">
        <f t="shared" si="5"/>
        <v>2.2095238095238097</v>
      </c>
      <c r="G160" s="6" t="str">
        <f t="shared" si="4"/>
        <v>Pass</v>
      </c>
      <c r="H160" s="4">
        <v>41</v>
      </c>
      <c r="I160" s="4" t="s">
        <v>10</v>
      </c>
      <c r="J160" s="4" t="s">
        <v>11</v>
      </c>
      <c r="K160" s="12">
        <v>42346</v>
      </c>
      <c r="L160" t="b">
        <v>0</v>
      </c>
      <c r="M160" t="b">
        <v>0</v>
      </c>
      <c r="N160" s="15" t="s">
        <v>2003</v>
      </c>
      <c r="O160" s="13" t="s">
        <v>2004</v>
      </c>
    </row>
    <row r="161" spans="1:15" ht="18" x14ac:dyDescent="0.25">
      <c r="A161" s="4">
        <v>159</v>
      </c>
      <c r="B161" t="s">
        <v>336</v>
      </c>
      <c r="C161" s="3" t="s">
        <v>337</v>
      </c>
      <c r="D161" s="19">
        <v>191200</v>
      </c>
      <c r="E161" s="19">
        <v>191222</v>
      </c>
      <c r="F161" s="7">
        <f t="shared" si="5"/>
        <v>1.0001150627615063</v>
      </c>
      <c r="G161" s="8" t="str">
        <f t="shared" si="4"/>
        <v>Pass</v>
      </c>
      <c r="H161" s="4">
        <v>1821</v>
      </c>
      <c r="I161" s="4" t="s">
        <v>10</v>
      </c>
      <c r="J161" s="4" t="s">
        <v>11</v>
      </c>
      <c r="K161" s="12">
        <v>43551</v>
      </c>
      <c r="L161" t="b">
        <v>0</v>
      </c>
      <c r="M161" t="b">
        <v>1</v>
      </c>
      <c r="N161" s="15" t="s">
        <v>2007</v>
      </c>
      <c r="O161" s="13" t="s">
        <v>2008</v>
      </c>
    </row>
    <row r="162" spans="1:15" ht="18" x14ac:dyDescent="0.25">
      <c r="A162" s="4">
        <v>160</v>
      </c>
      <c r="B162" t="s">
        <v>338</v>
      </c>
      <c r="C162" s="3" t="s">
        <v>339</v>
      </c>
      <c r="D162" s="19">
        <v>8000</v>
      </c>
      <c r="E162" s="19">
        <v>12985</v>
      </c>
      <c r="F162" s="5">
        <f t="shared" si="5"/>
        <v>1.6231249999999999</v>
      </c>
      <c r="G162" s="6" t="str">
        <f t="shared" si="4"/>
        <v>Pass</v>
      </c>
      <c r="H162" s="4">
        <v>164</v>
      </c>
      <c r="I162" s="4" t="s">
        <v>10</v>
      </c>
      <c r="J162" s="4" t="s">
        <v>11</v>
      </c>
      <c r="K162" s="12">
        <v>43582</v>
      </c>
      <c r="L162" t="b">
        <v>0</v>
      </c>
      <c r="M162" t="b">
        <v>0</v>
      </c>
      <c r="N162" s="15" t="s">
        <v>2005</v>
      </c>
      <c r="O162" s="13" t="s">
        <v>2014</v>
      </c>
    </row>
    <row r="163" spans="1:15" ht="35" x14ac:dyDescent="0.25">
      <c r="A163" s="4">
        <v>161</v>
      </c>
      <c r="B163" t="s">
        <v>340</v>
      </c>
      <c r="C163" s="3" t="s">
        <v>341</v>
      </c>
      <c r="D163" s="19">
        <v>5500</v>
      </c>
      <c r="E163" s="19">
        <v>4300</v>
      </c>
      <c r="F163" s="7">
        <f t="shared" si="5"/>
        <v>0.78181818181818186</v>
      </c>
      <c r="G163" s="8" t="str">
        <f t="shared" si="4"/>
        <v>Fail</v>
      </c>
      <c r="H163" s="4">
        <v>75</v>
      </c>
      <c r="I163" s="4" t="s">
        <v>10</v>
      </c>
      <c r="J163" s="4" t="s">
        <v>11</v>
      </c>
      <c r="K163" s="12">
        <v>42270</v>
      </c>
      <c r="L163" t="b">
        <v>0</v>
      </c>
      <c r="M163" t="b">
        <v>1</v>
      </c>
      <c r="N163" s="15" t="s">
        <v>2005</v>
      </c>
      <c r="O163" s="13" t="s">
        <v>2006</v>
      </c>
    </row>
    <row r="164" spans="1:15" ht="35" x14ac:dyDescent="0.25">
      <c r="A164" s="4">
        <v>162</v>
      </c>
      <c r="B164" t="s">
        <v>342</v>
      </c>
      <c r="C164" s="3" t="s">
        <v>343</v>
      </c>
      <c r="D164" s="19">
        <v>6100</v>
      </c>
      <c r="E164" s="19">
        <v>9134</v>
      </c>
      <c r="F164" s="5">
        <f t="shared" si="5"/>
        <v>1.4973770491803278</v>
      </c>
      <c r="G164" s="6" t="str">
        <f t="shared" si="4"/>
        <v>Pass</v>
      </c>
      <c r="H164" s="4">
        <v>157</v>
      </c>
      <c r="I164" s="4" t="s">
        <v>74</v>
      </c>
      <c r="J164" s="4" t="s">
        <v>75</v>
      </c>
      <c r="K164" s="12">
        <v>43442</v>
      </c>
      <c r="L164" t="b">
        <v>0</v>
      </c>
      <c r="M164" t="b">
        <v>0</v>
      </c>
      <c r="N164" s="15" t="s">
        <v>2003</v>
      </c>
      <c r="O164" s="13" t="s">
        <v>2004</v>
      </c>
    </row>
    <row r="165" spans="1:15" ht="18" x14ac:dyDescent="0.25">
      <c r="A165" s="4">
        <v>163</v>
      </c>
      <c r="B165" t="s">
        <v>344</v>
      </c>
      <c r="C165" s="3" t="s">
        <v>345</v>
      </c>
      <c r="D165" s="19">
        <v>3500</v>
      </c>
      <c r="E165" s="19">
        <v>8864</v>
      </c>
      <c r="F165" s="7">
        <f t="shared" si="5"/>
        <v>2.5325714285714285</v>
      </c>
      <c r="G165" s="8" t="str">
        <f t="shared" si="4"/>
        <v>Pass</v>
      </c>
      <c r="H165" s="4">
        <v>246</v>
      </c>
      <c r="I165" s="4" t="s">
        <v>10</v>
      </c>
      <c r="J165" s="4" t="s">
        <v>11</v>
      </c>
      <c r="K165" s="12">
        <v>43028</v>
      </c>
      <c r="L165" t="b">
        <v>0</v>
      </c>
      <c r="M165" t="b">
        <v>1</v>
      </c>
      <c r="N165" s="15" t="s">
        <v>2022</v>
      </c>
      <c r="O165" s="13" t="s">
        <v>2023</v>
      </c>
    </row>
    <row r="166" spans="1:15" ht="18" x14ac:dyDescent="0.25">
      <c r="A166" s="4">
        <v>164</v>
      </c>
      <c r="B166" t="s">
        <v>346</v>
      </c>
      <c r="C166" s="3" t="s">
        <v>347</v>
      </c>
      <c r="D166" s="19">
        <v>150500</v>
      </c>
      <c r="E166" s="19">
        <v>150755</v>
      </c>
      <c r="F166" s="5">
        <f t="shared" si="5"/>
        <v>1.0016943521594683</v>
      </c>
      <c r="G166" s="6" t="str">
        <f t="shared" si="4"/>
        <v>Pass</v>
      </c>
      <c r="H166" s="4">
        <v>1396</v>
      </c>
      <c r="I166" s="4" t="s">
        <v>10</v>
      </c>
      <c r="J166" s="4" t="s">
        <v>11</v>
      </c>
      <c r="K166" s="12">
        <v>43016</v>
      </c>
      <c r="L166" t="b">
        <v>0</v>
      </c>
      <c r="M166" t="b">
        <v>0</v>
      </c>
      <c r="N166" s="15" t="s">
        <v>2007</v>
      </c>
      <c r="O166" s="13" t="s">
        <v>2008</v>
      </c>
    </row>
    <row r="167" spans="1:15" ht="18" x14ac:dyDescent="0.25">
      <c r="A167" s="4">
        <v>165</v>
      </c>
      <c r="B167" t="s">
        <v>348</v>
      </c>
      <c r="C167" s="3" t="s">
        <v>349</v>
      </c>
      <c r="D167" s="19">
        <v>90400</v>
      </c>
      <c r="E167" s="19">
        <v>110279</v>
      </c>
      <c r="F167" s="7">
        <f t="shared" si="5"/>
        <v>1.2199004424778761</v>
      </c>
      <c r="G167" s="8" t="str">
        <f t="shared" si="4"/>
        <v>Pass</v>
      </c>
      <c r="H167" s="4">
        <v>2506</v>
      </c>
      <c r="I167" s="4" t="s">
        <v>10</v>
      </c>
      <c r="J167" s="4" t="s">
        <v>11</v>
      </c>
      <c r="K167" s="12">
        <v>42948</v>
      </c>
      <c r="L167" t="b">
        <v>0</v>
      </c>
      <c r="M167" t="b">
        <v>0</v>
      </c>
      <c r="N167" s="15" t="s">
        <v>2005</v>
      </c>
      <c r="O167" s="13" t="s">
        <v>2006</v>
      </c>
    </row>
    <row r="168" spans="1:15" ht="18" x14ac:dyDescent="0.25">
      <c r="A168" s="4">
        <v>166</v>
      </c>
      <c r="B168" t="s">
        <v>350</v>
      </c>
      <c r="C168" s="3" t="s">
        <v>351</v>
      </c>
      <c r="D168" s="19">
        <v>9800</v>
      </c>
      <c r="E168" s="19">
        <v>13439</v>
      </c>
      <c r="F168" s="5">
        <f t="shared" si="5"/>
        <v>1.3713265306122449</v>
      </c>
      <c r="G168" s="6" t="str">
        <f t="shared" si="4"/>
        <v>Pass</v>
      </c>
      <c r="H168" s="4">
        <v>244</v>
      </c>
      <c r="I168" s="4" t="s">
        <v>10</v>
      </c>
      <c r="J168" s="4" t="s">
        <v>11</v>
      </c>
      <c r="K168" s="12">
        <v>40534</v>
      </c>
      <c r="L168" t="b">
        <v>0</v>
      </c>
      <c r="M168" t="b">
        <v>0</v>
      </c>
      <c r="N168" s="15" t="s">
        <v>2022</v>
      </c>
      <c r="O168" s="13" t="s">
        <v>2023</v>
      </c>
    </row>
    <row r="169" spans="1:15" ht="18" x14ac:dyDescent="0.25">
      <c r="A169" s="4">
        <v>167</v>
      </c>
      <c r="B169" t="s">
        <v>352</v>
      </c>
      <c r="C169" s="3" t="s">
        <v>353</v>
      </c>
      <c r="D169" s="19">
        <v>2600</v>
      </c>
      <c r="E169" s="19">
        <v>10804</v>
      </c>
      <c r="F169" s="7">
        <f t="shared" si="5"/>
        <v>4.155384615384615</v>
      </c>
      <c r="G169" s="8" t="str">
        <f t="shared" si="4"/>
        <v>Pass</v>
      </c>
      <c r="H169" s="4">
        <v>146</v>
      </c>
      <c r="I169" s="4" t="s">
        <v>14</v>
      </c>
      <c r="J169" s="4" t="s">
        <v>15</v>
      </c>
      <c r="K169" s="12">
        <v>41435</v>
      </c>
      <c r="L169" t="b">
        <v>0</v>
      </c>
      <c r="M169" t="b">
        <v>0</v>
      </c>
      <c r="N169" s="15" t="s">
        <v>2007</v>
      </c>
      <c r="O169" s="13" t="s">
        <v>2008</v>
      </c>
    </row>
    <row r="170" spans="1:15" ht="18" x14ac:dyDescent="0.25">
      <c r="A170" s="4">
        <v>168</v>
      </c>
      <c r="B170" t="s">
        <v>354</v>
      </c>
      <c r="C170" s="3" t="s">
        <v>355</v>
      </c>
      <c r="D170" s="19">
        <v>128100</v>
      </c>
      <c r="E170" s="19">
        <v>40107</v>
      </c>
      <c r="F170" s="5">
        <f t="shared" si="5"/>
        <v>0.3130913348946136</v>
      </c>
      <c r="G170" s="6" t="str">
        <f t="shared" si="4"/>
        <v>Fail</v>
      </c>
      <c r="H170" s="4">
        <v>955</v>
      </c>
      <c r="I170" s="4" t="s">
        <v>22</v>
      </c>
      <c r="J170" s="4" t="s">
        <v>23</v>
      </c>
      <c r="K170" s="12">
        <v>43518</v>
      </c>
      <c r="L170" t="b">
        <v>0</v>
      </c>
      <c r="M170" t="b">
        <v>1</v>
      </c>
      <c r="N170" s="15" t="s">
        <v>2003</v>
      </c>
      <c r="O170" s="13" t="s">
        <v>2013</v>
      </c>
    </row>
    <row r="171" spans="1:15" ht="18" x14ac:dyDescent="0.25">
      <c r="A171" s="4">
        <v>169</v>
      </c>
      <c r="B171" t="s">
        <v>356</v>
      </c>
      <c r="C171" s="3" t="s">
        <v>357</v>
      </c>
      <c r="D171" s="19">
        <v>23300</v>
      </c>
      <c r="E171" s="19">
        <v>98811</v>
      </c>
      <c r="F171" s="7">
        <f t="shared" si="5"/>
        <v>4.240815450643777</v>
      </c>
      <c r="G171" s="8" t="str">
        <f t="shared" si="4"/>
        <v>Pass</v>
      </c>
      <c r="H171" s="4">
        <v>1267</v>
      </c>
      <c r="I171" s="4" t="s">
        <v>10</v>
      </c>
      <c r="J171" s="4" t="s">
        <v>11</v>
      </c>
      <c r="K171" s="12">
        <v>41077</v>
      </c>
      <c r="L171" t="b">
        <v>0</v>
      </c>
      <c r="M171" t="b">
        <v>1</v>
      </c>
      <c r="N171" s="15" t="s">
        <v>2009</v>
      </c>
      <c r="O171" s="13" t="s">
        <v>2020</v>
      </c>
    </row>
    <row r="172" spans="1:15" ht="18" x14ac:dyDescent="0.25">
      <c r="A172" s="4">
        <v>170</v>
      </c>
      <c r="B172" t="s">
        <v>358</v>
      </c>
      <c r="C172" s="3" t="s">
        <v>359</v>
      </c>
      <c r="D172" s="19">
        <v>188100</v>
      </c>
      <c r="E172" s="19">
        <v>5528</v>
      </c>
      <c r="F172" s="5">
        <f t="shared" si="5"/>
        <v>2.9388623072833599E-2</v>
      </c>
      <c r="G172" s="6" t="str">
        <f t="shared" si="4"/>
        <v>Fail</v>
      </c>
      <c r="H172" s="4">
        <v>67</v>
      </c>
      <c r="I172" s="4" t="s">
        <v>10</v>
      </c>
      <c r="J172" s="4" t="s">
        <v>11</v>
      </c>
      <c r="K172" s="12">
        <v>42950</v>
      </c>
      <c r="L172" t="b">
        <v>0</v>
      </c>
      <c r="M172" t="b">
        <v>0</v>
      </c>
      <c r="N172" s="15" t="s">
        <v>2003</v>
      </c>
      <c r="O172" s="13" t="s">
        <v>2013</v>
      </c>
    </row>
    <row r="173" spans="1:15" ht="35" x14ac:dyDescent="0.25">
      <c r="A173" s="4">
        <v>171</v>
      </c>
      <c r="B173" t="s">
        <v>360</v>
      </c>
      <c r="C173" s="3" t="s">
        <v>361</v>
      </c>
      <c r="D173" s="19">
        <v>4900</v>
      </c>
      <c r="E173" s="19">
        <v>521</v>
      </c>
      <c r="F173" s="7">
        <f t="shared" si="5"/>
        <v>0.1063265306122449</v>
      </c>
      <c r="G173" s="8" t="str">
        <f t="shared" si="4"/>
        <v>Fail</v>
      </c>
      <c r="H173" s="4">
        <v>5</v>
      </c>
      <c r="I173" s="4" t="s">
        <v>10</v>
      </c>
      <c r="J173" s="4" t="s">
        <v>11</v>
      </c>
      <c r="K173" s="12">
        <v>41718</v>
      </c>
      <c r="L173" t="b">
        <v>0</v>
      </c>
      <c r="M173" t="b">
        <v>0</v>
      </c>
      <c r="N173" s="15" t="s">
        <v>2015</v>
      </c>
      <c r="O173" s="13" t="s">
        <v>2027</v>
      </c>
    </row>
    <row r="174" spans="1:15" ht="18" x14ac:dyDescent="0.25">
      <c r="A174" s="4">
        <v>172</v>
      </c>
      <c r="B174" t="s">
        <v>362</v>
      </c>
      <c r="C174" s="3" t="s">
        <v>363</v>
      </c>
      <c r="D174" s="19">
        <v>800</v>
      </c>
      <c r="E174" s="19">
        <v>663</v>
      </c>
      <c r="F174" s="5">
        <f t="shared" si="5"/>
        <v>0.82874999999999999</v>
      </c>
      <c r="G174" s="6" t="str">
        <f t="shared" si="4"/>
        <v>Fail</v>
      </c>
      <c r="H174" s="4">
        <v>26</v>
      </c>
      <c r="I174" s="4" t="s">
        <v>10</v>
      </c>
      <c r="J174" s="4" t="s">
        <v>11</v>
      </c>
      <c r="K174" s="12">
        <v>41839</v>
      </c>
      <c r="L174" t="b">
        <v>0</v>
      </c>
      <c r="M174" t="b">
        <v>1</v>
      </c>
      <c r="N174" s="15" t="s">
        <v>2009</v>
      </c>
      <c r="O174" s="13" t="s">
        <v>2010</v>
      </c>
    </row>
    <row r="175" spans="1:15" ht="35" x14ac:dyDescent="0.25">
      <c r="A175" s="4">
        <v>173</v>
      </c>
      <c r="B175" t="s">
        <v>364</v>
      </c>
      <c r="C175" s="3" t="s">
        <v>365</v>
      </c>
      <c r="D175" s="19">
        <v>96700</v>
      </c>
      <c r="E175" s="19">
        <v>157635</v>
      </c>
      <c r="F175" s="7">
        <f t="shared" si="5"/>
        <v>1.6301447776628748</v>
      </c>
      <c r="G175" s="8" t="str">
        <f t="shared" si="4"/>
        <v>Pass</v>
      </c>
      <c r="H175" s="4">
        <v>1561</v>
      </c>
      <c r="I175" s="4" t="s">
        <v>10</v>
      </c>
      <c r="J175" s="4" t="s">
        <v>11</v>
      </c>
      <c r="K175" s="12">
        <v>41412</v>
      </c>
      <c r="L175" t="b">
        <v>0</v>
      </c>
      <c r="M175" t="b">
        <v>0</v>
      </c>
      <c r="N175" s="15" t="s">
        <v>2007</v>
      </c>
      <c r="O175" s="13" t="s">
        <v>2008</v>
      </c>
    </row>
    <row r="176" spans="1:15" ht="18" x14ac:dyDescent="0.25">
      <c r="A176" s="4">
        <v>174</v>
      </c>
      <c r="B176" t="s">
        <v>366</v>
      </c>
      <c r="C176" s="3" t="s">
        <v>367</v>
      </c>
      <c r="D176" s="19">
        <v>600</v>
      </c>
      <c r="E176" s="19">
        <v>5368</v>
      </c>
      <c r="F176" s="5">
        <f t="shared" si="5"/>
        <v>8.9466666666666672</v>
      </c>
      <c r="G176" s="6" t="str">
        <f t="shared" si="4"/>
        <v>Pass</v>
      </c>
      <c r="H176" s="4">
        <v>48</v>
      </c>
      <c r="I176" s="4" t="s">
        <v>10</v>
      </c>
      <c r="J176" s="4" t="s">
        <v>11</v>
      </c>
      <c r="K176" s="12">
        <v>42282</v>
      </c>
      <c r="L176" t="b">
        <v>0</v>
      </c>
      <c r="M176" t="b">
        <v>1</v>
      </c>
      <c r="N176" s="15" t="s">
        <v>2005</v>
      </c>
      <c r="O176" s="13" t="s">
        <v>2014</v>
      </c>
    </row>
    <row r="177" spans="1:15" ht="18" x14ac:dyDescent="0.25">
      <c r="A177" s="4">
        <v>175</v>
      </c>
      <c r="B177" t="s">
        <v>368</v>
      </c>
      <c r="C177" s="3" t="s">
        <v>369</v>
      </c>
      <c r="D177" s="19">
        <v>181200</v>
      </c>
      <c r="E177" s="19">
        <v>47459</v>
      </c>
      <c r="F177" s="7">
        <f t="shared" si="5"/>
        <v>0.26191501103752757</v>
      </c>
      <c r="G177" s="8" t="str">
        <f t="shared" si="4"/>
        <v>Fail</v>
      </c>
      <c r="H177" s="4">
        <v>1130</v>
      </c>
      <c r="I177" s="4" t="s">
        <v>10</v>
      </c>
      <c r="J177" s="4" t="s">
        <v>11</v>
      </c>
      <c r="K177" s="12">
        <v>42613</v>
      </c>
      <c r="L177" t="b">
        <v>0</v>
      </c>
      <c r="M177" t="b">
        <v>0</v>
      </c>
      <c r="N177" s="15" t="s">
        <v>2007</v>
      </c>
      <c r="O177" s="13" t="s">
        <v>2008</v>
      </c>
    </row>
    <row r="178" spans="1:15" ht="35" x14ac:dyDescent="0.25">
      <c r="A178" s="4">
        <v>176</v>
      </c>
      <c r="B178" t="s">
        <v>370</v>
      </c>
      <c r="C178" s="3" t="s">
        <v>371</v>
      </c>
      <c r="D178" s="19">
        <v>115000</v>
      </c>
      <c r="E178" s="19">
        <v>86060</v>
      </c>
      <c r="F178" s="5">
        <f t="shared" si="5"/>
        <v>0.74834782608695649</v>
      </c>
      <c r="G178" s="6" t="str">
        <f t="shared" si="4"/>
        <v>Fail</v>
      </c>
      <c r="H178" s="4">
        <v>782</v>
      </c>
      <c r="I178" s="4" t="s">
        <v>10</v>
      </c>
      <c r="J178" s="4" t="s">
        <v>11</v>
      </c>
      <c r="K178" s="12">
        <v>42616</v>
      </c>
      <c r="L178" t="b">
        <v>0</v>
      </c>
      <c r="M178" t="b">
        <v>0</v>
      </c>
      <c r="N178" s="15" t="s">
        <v>2007</v>
      </c>
      <c r="O178" s="13" t="s">
        <v>2008</v>
      </c>
    </row>
    <row r="179" spans="1:15" ht="18" x14ac:dyDescent="0.25">
      <c r="A179" s="4">
        <v>177</v>
      </c>
      <c r="B179" t="s">
        <v>372</v>
      </c>
      <c r="C179" s="3" t="s">
        <v>373</v>
      </c>
      <c r="D179" s="19">
        <v>38800</v>
      </c>
      <c r="E179" s="19">
        <v>161593</v>
      </c>
      <c r="F179" s="7">
        <f t="shared" si="5"/>
        <v>4.1647680412371137</v>
      </c>
      <c r="G179" s="8" t="str">
        <f t="shared" si="4"/>
        <v>Pass</v>
      </c>
      <c r="H179" s="4">
        <v>2739</v>
      </c>
      <c r="I179" s="4" t="s">
        <v>10</v>
      </c>
      <c r="J179" s="4" t="s">
        <v>11</v>
      </c>
      <c r="K179" s="12">
        <v>40497</v>
      </c>
      <c r="L179" t="b">
        <v>0</v>
      </c>
      <c r="M179" t="b">
        <v>0</v>
      </c>
      <c r="N179" s="15" t="s">
        <v>2007</v>
      </c>
      <c r="O179" s="13" t="s">
        <v>2008</v>
      </c>
    </row>
    <row r="180" spans="1:15" ht="18" x14ac:dyDescent="0.25">
      <c r="A180" s="4">
        <v>178</v>
      </c>
      <c r="B180" t="s">
        <v>374</v>
      </c>
      <c r="C180" s="3" t="s">
        <v>375</v>
      </c>
      <c r="D180" s="19">
        <v>7200</v>
      </c>
      <c r="E180" s="19">
        <v>6927</v>
      </c>
      <c r="F180" s="5">
        <f t="shared" si="5"/>
        <v>0.96208333333333329</v>
      </c>
      <c r="G180" s="6" t="str">
        <f t="shared" si="4"/>
        <v>Fail</v>
      </c>
      <c r="H180" s="4">
        <v>210</v>
      </c>
      <c r="I180" s="4" t="s">
        <v>10</v>
      </c>
      <c r="J180" s="4" t="s">
        <v>11</v>
      </c>
      <c r="K180" s="12">
        <v>42999</v>
      </c>
      <c r="L180" t="b">
        <v>0</v>
      </c>
      <c r="M180" t="b">
        <v>0</v>
      </c>
      <c r="N180" s="15" t="s">
        <v>2001</v>
      </c>
      <c r="O180" s="13" t="s">
        <v>2002</v>
      </c>
    </row>
    <row r="181" spans="1:15" ht="35" x14ac:dyDescent="0.25">
      <c r="A181" s="4">
        <v>179</v>
      </c>
      <c r="B181" t="s">
        <v>376</v>
      </c>
      <c r="C181" s="3" t="s">
        <v>377</v>
      </c>
      <c r="D181" s="19">
        <v>44500</v>
      </c>
      <c r="E181" s="19">
        <v>159185</v>
      </c>
      <c r="F181" s="7">
        <f t="shared" si="5"/>
        <v>3.5771910112359548</v>
      </c>
      <c r="G181" s="8" t="str">
        <f t="shared" si="4"/>
        <v>Pass</v>
      </c>
      <c r="H181" s="4">
        <v>3537</v>
      </c>
      <c r="I181" s="4" t="s">
        <v>6</v>
      </c>
      <c r="J181" s="4" t="s">
        <v>7</v>
      </c>
      <c r="K181" s="12">
        <v>41350</v>
      </c>
      <c r="L181" t="b">
        <v>0</v>
      </c>
      <c r="M181" t="b">
        <v>1</v>
      </c>
      <c r="N181" s="15" t="s">
        <v>2007</v>
      </c>
      <c r="O181" s="13" t="s">
        <v>2008</v>
      </c>
    </row>
    <row r="182" spans="1:15" ht="18" x14ac:dyDescent="0.25">
      <c r="A182" s="4">
        <v>180</v>
      </c>
      <c r="B182" t="s">
        <v>378</v>
      </c>
      <c r="C182" s="3" t="s">
        <v>379</v>
      </c>
      <c r="D182" s="19">
        <v>56000</v>
      </c>
      <c r="E182" s="19">
        <v>172736</v>
      </c>
      <c r="F182" s="5">
        <f t="shared" si="5"/>
        <v>3.0845714285714285</v>
      </c>
      <c r="G182" s="6" t="str">
        <f t="shared" si="4"/>
        <v>Pass</v>
      </c>
      <c r="H182" s="4">
        <v>2107</v>
      </c>
      <c r="I182" s="4" t="s">
        <v>14</v>
      </c>
      <c r="J182" s="4" t="s">
        <v>15</v>
      </c>
      <c r="K182" s="12">
        <v>40259</v>
      </c>
      <c r="L182" t="b">
        <v>0</v>
      </c>
      <c r="M182" t="b">
        <v>0</v>
      </c>
      <c r="N182" s="15" t="s">
        <v>2005</v>
      </c>
      <c r="O182" s="13" t="s">
        <v>2014</v>
      </c>
    </row>
    <row r="183" spans="1:15" ht="18" x14ac:dyDescent="0.25">
      <c r="A183" s="4">
        <v>181</v>
      </c>
      <c r="B183" t="s">
        <v>380</v>
      </c>
      <c r="C183" s="3" t="s">
        <v>381</v>
      </c>
      <c r="D183" s="19">
        <v>8600</v>
      </c>
      <c r="E183" s="19">
        <v>5315</v>
      </c>
      <c r="F183" s="7">
        <f t="shared" si="5"/>
        <v>0.61802325581395345</v>
      </c>
      <c r="G183" s="8" t="str">
        <f t="shared" si="4"/>
        <v>Fail</v>
      </c>
      <c r="H183" s="4">
        <v>136</v>
      </c>
      <c r="I183" s="4" t="s">
        <v>10</v>
      </c>
      <c r="J183" s="4" t="s">
        <v>11</v>
      </c>
      <c r="K183" s="12">
        <v>43012</v>
      </c>
      <c r="L183" t="b">
        <v>0</v>
      </c>
      <c r="M183" t="b">
        <v>0</v>
      </c>
      <c r="N183" s="15" t="s">
        <v>2005</v>
      </c>
      <c r="O183" s="13" t="s">
        <v>2006</v>
      </c>
    </row>
    <row r="184" spans="1:15" ht="35" x14ac:dyDescent="0.25">
      <c r="A184" s="4">
        <v>182</v>
      </c>
      <c r="B184" t="s">
        <v>382</v>
      </c>
      <c r="C184" s="3" t="s">
        <v>383</v>
      </c>
      <c r="D184" s="19">
        <v>27100</v>
      </c>
      <c r="E184" s="19">
        <v>195750</v>
      </c>
      <c r="F184" s="5">
        <f t="shared" si="5"/>
        <v>7.2232472324723247</v>
      </c>
      <c r="G184" s="6" t="str">
        <f t="shared" si="4"/>
        <v>Pass</v>
      </c>
      <c r="H184" s="4">
        <v>3318</v>
      </c>
      <c r="I184" s="4" t="s">
        <v>22</v>
      </c>
      <c r="J184" s="4" t="s">
        <v>23</v>
      </c>
      <c r="K184" s="12">
        <v>43631</v>
      </c>
      <c r="L184" t="b">
        <v>0</v>
      </c>
      <c r="M184" t="b">
        <v>0</v>
      </c>
      <c r="N184" s="15" t="s">
        <v>2007</v>
      </c>
      <c r="O184" s="13" t="s">
        <v>2008</v>
      </c>
    </row>
    <row r="185" spans="1:15" ht="35" x14ac:dyDescent="0.25">
      <c r="A185" s="4">
        <v>183</v>
      </c>
      <c r="B185" t="s">
        <v>384</v>
      </c>
      <c r="C185" s="3" t="s">
        <v>385</v>
      </c>
      <c r="D185" s="19">
        <v>5100</v>
      </c>
      <c r="E185" s="19">
        <v>3525</v>
      </c>
      <c r="F185" s="7">
        <f t="shared" si="5"/>
        <v>0.69117647058823528</v>
      </c>
      <c r="G185" s="8" t="str">
        <f t="shared" si="4"/>
        <v>Fail</v>
      </c>
      <c r="H185" s="4">
        <v>86</v>
      </c>
      <c r="I185" s="4" t="s">
        <v>6</v>
      </c>
      <c r="J185" s="4" t="s">
        <v>7</v>
      </c>
      <c r="K185" s="12">
        <v>40430</v>
      </c>
      <c r="L185" t="b">
        <v>0</v>
      </c>
      <c r="M185" t="b">
        <v>0</v>
      </c>
      <c r="N185" s="15" t="s">
        <v>2003</v>
      </c>
      <c r="O185" s="13" t="s">
        <v>2004</v>
      </c>
    </row>
    <row r="186" spans="1:15" ht="18" x14ac:dyDescent="0.25">
      <c r="A186" s="4">
        <v>184</v>
      </c>
      <c r="B186" t="s">
        <v>386</v>
      </c>
      <c r="C186" s="3" t="s">
        <v>387</v>
      </c>
      <c r="D186" s="19">
        <v>3600</v>
      </c>
      <c r="E186" s="19">
        <v>10550</v>
      </c>
      <c r="F186" s="5">
        <f t="shared" si="5"/>
        <v>2.9305555555555554</v>
      </c>
      <c r="G186" s="6" t="str">
        <f t="shared" si="4"/>
        <v>Pass</v>
      </c>
      <c r="H186" s="4">
        <v>340</v>
      </c>
      <c r="I186" s="4" t="s">
        <v>10</v>
      </c>
      <c r="J186" s="4" t="s">
        <v>11</v>
      </c>
      <c r="K186" s="12">
        <v>43588</v>
      </c>
      <c r="L186" t="b">
        <v>0</v>
      </c>
      <c r="M186" t="b">
        <v>0</v>
      </c>
      <c r="N186" s="15" t="s">
        <v>2007</v>
      </c>
      <c r="O186" s="13" t="s">
        <v>2008</v>
      </c>
    </row>
    <row r="187" spans="1:15" ht="18" x14ac:dyDescent="0.25">
      <c r="A187" s="4">
        <v>185</v>
      </c>
      <c r="B187" t="s">
        <v>388</v>
      </c>
      <c r="C187" s="3" t="s">
        <v>389</v>
      </c>
      <c r="D187" s="19">
        <v>1000</v>
      </c>
      <c r="E187" s="19">
        <v>718</v>
      </c>
      <c r="F187" s="7">
        <f t="shared" si="5"/>
        <v>0.71799999999999997</v>
      </c>
      <c r="G187" s="8" t="str">
        <f t="shared" si="4"/>
        <v>Fail</v>
      </c>
      <c r="H187" s="4">
        <v>19</v>
      </c>
      <c r="I187" s="4" t="s">
        <v>10</v>
      </c>
      <c r="J187" s="4" t="s">
        <v>11</v>
      </c>
      <c r="K187" s="12">
        <v>43233</v>
      </c>
      <c r="L187" t="b">
        <v>0</v>
      </c>
      <c r="M187" t="b">
        <v>0</v>
      </c>
      <c r="N187" s="15" t="s">
        <v>2009</v>
      </c>
      <c r="O187" s="13" t="s">
        <v>2028</v>
      </c>
    </row>
    <row r="188" spans="1:15" ht="18" x14ac:dyDescent="0.25">
      <c r="A188" s="4">
        <v>186</v>
      </c>
      <c r="B188" t="s">
        <v>390</v>
      </c>
      <c r="C188" s="3" t="s">
        <v>391</v>
      </c>
      <c r="D188" s="19">
        <v>88800</v>
      </c>
      <c r="E188" s="19">
        <v>28358</v>
      </c>
      <c r="F188" s="5">
        <f t="shared" si="5"/>
        <v>0.31934684684684683</v>
      </c>
      <c r="G188" s="6" t="str">
        <f t="shared" si="4"/>
        <v>Fail</v>
      </c>
      <c r="H188" s="4">
        <v>886</v>
      </c>
      <c r="I188" s="4" t="s">
        <v>10</v>
      </c>
      <c r="J188" s="4" t="s">
        <v>11</v>
      </c>
      <c r="K188" s="12">
        <v>41782</v>
      </c>
      <c r="L188" t="b">
        <v>0</v>
      </c>
      <c r="M188" t="b">
        <v>0</v>
      </c>
      <c r="N188" s="15" t="s">
        <v>2007</v>
      </c>
      <c r="O188" s="13" t="s">
        <v>2008</v>
      </c>
    </row>
    <row r="189" spans="1:15" ht="18" x14ac:dyDescent="0.25">
      <c r="A189" s="4">
        <v>187</v>
      </c>
      <c r="B189" t="s">
        <v>392</v>
      </c>
      <c r="C189" s="3" t="s">
        <v>393</v>
      </c>
      <c r="D189" s="19">
        <v>60200</v>
      </c>
      <c r="E189" s="19">
        <v>138384</v>
      </c>
      <c r="F189" s="7">
        <f t="shared" si="5"/>
        <v>2.2987375415282392</v>
      </c>
      <c r="G189" s="8" t="str">
        <f t="shared" si="4"/>
        <v>Pass</v>
      </c>
      <c r="H189" s="4">
        <v>1442</v>
      </c>
      <c r="I189" s="4" t="s">
        <v>6</v>
      </c>
      <c r="J189" s="4" t="s">
        <v>7</v>
      </c>
      <c r="K189" s="12">
        <v>41328</v>
      </c>
      <c r="L189" t="b">
        <v>0</v>
      </c>
      <c r="M189" t="b">
        <v>1</v>
      </c>
      <c r="N189" s="15" t="s">
        <v>2009</v>
      </c>
      <c r="O189" s="13" t="s">
        <v>2020</v>
      </c>
    </row>
    <row r="190" spans="1:15" ht="18" x14ac:dyDescent="0.25">
      <c r="A190" s="4">
        <v>188</v>
      </c>
      <c r="B190" t="s">
        <v>394</v>
      </c>
      <c r="C190" s="3" t="s">
        <v>395</v>
      </c>
      <c r="D190" s="19">
        <v>8200</v>
      </c>
      <c r="E190" s="19">
        <v>2625</v>
      </c>
      <c r="F190" s="5">
        <f t="shared" si="5"/>
        <v>0.3201219512195122</v>
      </c>
      <c r="G190" s="6" t="str">
        <f t="shared" si="4"/>
        <v>Fail</v>
      </c>
      <c r="H190" s="4">
        <v>35</v>
      </c>
      <c r="I190" s="4" t="s">
        <v>82</v>
      </c>
      <c r="J190" s="4" t="s">
        <v>83</v>
      </c>
      <c r="K190" s="12">
        <v>41975</v>
      </c>
      <c r="L190" t="b">
        <v>0</v>
      </c>
      <c r="M190" t="b">
        <v>0</v>
      </c>
      <c r="N190" s="15" t="s">
        <v>2007</v>
      </c>
      <c r="O190" s="13" t="s">
        <v>2008</v>
      </c>
    </row>
    <row r="191" spans="1:15" ht="18" x14ac:dyDescent="0.25">
      <c r="A191" s="4">
        <v>189</v>
      </c>
      <c r="B191" t="s">
        <v>396</v>
      </c>
      <c r="C191" s="3" t="s">
        <v>397</v>
      </c>
      <c r="D191" s="19">
        <v>191300</v>
      </c>
      <c r="E191" s="19">
        <v>45004</v>
      </c>
      <c r="F191" s="7">
        <f t="shared" si="5"/>
        <v>0.23525352848928385</v>
      </c>
      <c r="G191" s="8" t="str">
        <f t="shared" si="4"/>
        <v>Fail</v>
      </c>
      <c r="H191" s="4">
        <v>441</v>
      </c>
      <c r="I191" s="4" t="s">
        <v>10</v>
      </c>
      <c r="J191" s="4" t="s">
        <v>11</v>
      </c>
      <c r="K191" s="12">
        <v>42433</v>
      </c>
      <c r="L191" t="b">
        <v>0</v>
      </c>
      <c r="M191" t="b">
        <v>0</v>
      </c>
      <c r="N191" s="15" t="s">
        <v>2007</v>
      </c>
      <c r="O191" s="13" t="s">
        <v>2008</v>
      </c>
    </row>
    <row r="192" spans="1:15" ht="18" x14ac:dyDescent="0.25">
      <c r="A192" s="4">
        <v>190</v>
      </c>
      <c r="B192" t="s">
        <v>398</v>
      </c>
      <c r="C192" s="3" t="s">
        <v>399</v>
      </c>
      <c r="D192" s="19">
        <v>3700</v>
      </c>
      <c r="E192" s="19">
        <v>2538</v>
      </c>
      <c r="F192" s="5">
        <f t="shared" si="5"/>
        <v>0.68594594594594593</v>
      </c>
      <c r="G192" s="6" t="str">
        <f t="shared" si="4"/>
        <v>Fail</v>
      </c>
      <c r="H192" s="4">
        <v>24</v>
      </c>
      <c r="I192" s="4" t="s">
        <v>10</v>
      </c>
      <c r="J192" s="4" t="s">
        <v>11</v>
      </c>
      <c r="K192" s="12">
        <v>41429</v>
      </c>
      <c r="L192" t="b">
        <v>0</v>
      </c>
      <c r="M192" t="b">
        <v>1</v>
      </c>
      <c r="N192" s="15" t="s">
        <v>2007</v>
      </c>
      <c r="O192" s="13" t="s">
        <v>2008</v>
      </c>
    </row>
    <row r="193" spans="1:15" ht="18" x14ac:dyDescent="0.25">
      <c r="A193" s="4">
        <v>191</v>
      </c>
      <c r="B193" t="s">
        <v>400</v>
      </c>
      <c r="C193" s="3" t="s">
        <v>401</v>
      </c>
      <c r="D193" s="19">
        <v>8400</v>
      </c>
      <c r="E193" s="19">
        <v>3188</v>
      </c>
      <c r="F193" s="7">
        <f t="shared" si="5"/>
        <v>0.37952380952380954</v>
      </c>
      <c r="G193" s="8" t="str">
        <f t="shared" si="4"/>
        <v>Fail</v>
      </c>
      <c r="H193" s="4">
        <v>86</v>
      </c>
      <c r="I193" s="4" t="s">
        <v>82</v>
      </c>
      <c r="J193" s="4" t="s">
        <v>83</v>
      </c>
      <c r="K193" s="12">
        <v>43536</v>
      </c>
      <c r="L193" t="b">
        <v>0</v>
      </c>
      <c r="M193" t="b">
        <v>0</v>
      </c>
      <c r="N193" s="15" t="s">
        <v>2007</v>
      </c>
      <c r="O193" s="13" t="s">
        <v>2008</v>
      </c>
    </row>
    <row r="194" spans="1:15" ht="18" x14ac:dyDescent="0.25">
      <c r="A194" s="4">
        <v>192</v>
      </c>
      <c r="B194" t="s">
        <v>402</v>
      </c>
      <c r="C194" s="3" t="s">
        <v>403</v>
      </c>
      <c r="D194" s="19">
        <v>42600</v>
      </c>
      <c r="E194" s="19">
        <v>8517</v>
      </c>
      <c r="F194" s="5">
        <f t="shared" si="5"/>
        <v>0.19992957746478873</v>
      </c>
      <c r="G194" s="6" t="str">
        <f t="shared" ref="G194:G257" si="6">IF(D194&lt;E194, "Pass", "Fail")</f>
        <v>Fail</v>
      </c>
      <c r="H194" s="4">
        <v>243</v>
      </c>
      <c r="I194" s="4" t="s">
        <v>10</v>
      </c>
      <c r="J194" s="4" t="s">
        <v>11</v>
      </c>
      <c r="K194" s="12">
        <v>41817</v>
      </c>
      <c r="L194" t="b">
        <v>0</v>
      </c>
      <c r="M194" t="b">
        <v>0</v>
      </c>
      <c r="N194" s="15" t="s">
        <v>2003</v>
      </c>
      <c r="O194" s="13" t="s">
        <v>2004</v>
      </c>
    </row>
    <row r="195" spans="1:15" ht="18" x14ac:dyDescent="0.25">
      <c r="A195" s="4">
        <v>193</v>
      </c>
      <c r="B195" t="s">
        <v>404</v>
      </c>
      <c r="C195" s="3" t="s">
        <v>405</v>
      </c>
      <c r="D195" s="19">
        <v>6600</v>
      </c>
      <c r="E195" s="19">
        <v>3012</v>
      </c>
      <c r="F195" s="7">
        <f t="shared" si="5"/>
        <v>0.45636363636363636</v>
      </c>
      <c r="G195" s="8" t="str">
        <f t="shared" si="6"/>
        <v>Fail</v>
      </c>
      <c r="H195" s="4">
        <v>65</v>
      </c>
      <c r="I195" s="4" t="s">
        <v>10</v>
      </c>
      <c r="J195" s="4" t="s">
        <v>11</v>
      </c>
      <c r="K195" s="12">
        <v>43198</v>
      </c>
      <c r="L195" t="b">
        <v>1</v>
      </c>
      <c r="M195" t="b">
        <v>0</v>
      </c>
      <c r="N195" s="15" t="s">
        <v>2003</v>
      </c>
      <c r="O195" s="13" t="s">
        <v>2013</v>
      </c>
    </row>
    <row r="196" spans="1:15" ht="18" x14ac:dyDescent="0.25">
      <c r="A196" s="4">
        <v>194</v>
      </c>
      <c r="B196" t="s">
        <v>406</v>
      </c>
      <c r="C196" s="3" t="s">
        <v>407</v>
      </c>
      <c r="D196" s="19">
        <v>7100</v>
      </c>
      <c r="E196" s="19">
        <v>8716</v>
      </c>
      <c r="F196" s="5">
        <f t="shared" ref="F196:F259" si="7">E196/D196</f>
        <v>1.227605633802817</v>
      </c>
      <c r="G196" s="6" t="str">
        <f t="shared" si="6"/>
        <v>Pass</v>
      </c>
      <c r="H196" s="4">
        <v>126</v>
      </c>
      <c r="I196" s="4" t="s">
        <v>10</v>
      </c>
      <c r="J196" s="4" t="s">
        <v>11</v>
      </c>
      <c r="K196" s="12">
        <v>42261</v>
      </c>
      <c r="L196" t="b">
        <v>0</v>
      </c>
      <c r="M196" t="b">
        <v>0</v>
      </c>
      <c r="N196" s="15" t="s">
        <v>2003</v>
      </c>
      <c r="O196" s="13" t="s">
        <v>2025</v>
      </c>
    </row>
    <row r="197" spans="1:15" ht="18" x14ac:dyDescent="0.25">
      <c r="A197" s="4">
        <v>195</v>
      </c>
      <c r="B197" t="s">
        <v>408</v>
      </c>
      <c r="C197" s="3" t="s">
        <v>409</v>
      </c>
      <c r="D197" s="19">
        <v>15800</v>
      </c>
      <c r="E197" s="19">
        <v>57157</v>
      </c>
      <c r="F197" s="7">
        <f t="shared" si="7"/>
        <v>3.61753164556962</v>
      </c>
      <c r="G197" s="8" t="str">
        <f t="shared" si="6"/>
        <v>Pass</v>
      </c>
      <c r="H197" s="4">
        <v>524</v>
      </c>
      <c r="I197" s="4" t="s">
        <v>10</v>
      </c>
      <c r="J197" s="4" t="s">
        <v>11</v>
      </c>
      <c r="K197" s="12">
        <v>43310</v>
      </c>
      <c r="L197" t="b">
        <v>0</v>
      </c>
      <c r="M197" t="b">
        <v>0</v>
      </c>
      <c r="N197" s="15" t="s">
        <v>2003</v>
      </c>
      <c r="O197" s="13" t="s">
        <v>2011</v>
      </c>
    </row>
    <row r="198" spans="1:15" ht="18" x14ac:dyDescent="0.25">
      <c r="A198" s="4">
        <v>196</v>
      </c>
      <c r="B198" t="s">
        <v>410</v>
      </c>
      <c r="C198" s="3" t="s">
        <v>411</v>
      </c>
      <c r="D198" s="19">
        <v>8200</v>
      </c>
      <c r="E198" s="19">
        <v>5178</v>
      </c>
      <c r="F198" s="5">
        <f t="shared" si="7"/>
        <v>0.63146341463414635</v>
      </c>
      <c r="G198" s="6" t="str">
        <f t="shared" si="6"/>
        <v>Fail</v>
      </c>
      <c r="H198" s="4">
        <v>100</v>
      </c>
      <c r="I198" s="4" t="s">
        <v>22</v>
      </c>
      <c r="J198" s="4" t="s">
        <v>23</v>
      </c>
      <c r="K198" s="12">
        <v>42616</v>
      </c>
      <c r="L198" t="b">
        <v>0</v>
      </c>
      <c r="M198" t="b">
        <v>0</v>
      </c>
      <c r="N198" s="15" t="s">
        <v>2005</v>
      </c>
      <c r="O198" s="13" t="s">
        <v>2014</v>
      </c>
    </row>
    <row r="199" spans="1:15" ht="18" x14ac:dyDescent="0.25">
      <c r="A199" s="4">
        <v>197</v>
      </c>
      <c r="B199" t="s">
        <v>412</v>
      </c>
      <c r="C199" s="3" t="s">
        <v>413</v>
      </c>
      <c r="D199" s="19">
        <v>54700</v>
      </c>
      <c r="E199" s="19">
        <v>163118</v>
      </c>
      <c r="F199" s="7">
        <f t="shared" si="7"/>
        <v>2.9820475319926874</v>
      </c>
      <c r="G199" s="8" t="str">
        <f t="shared" si="6"/>
        <v>Pass</v>
      </c>
      <c r="H199" s="4">
        <v>1989</v>
      </c>
      <c r="I199" s="4" t="s">
        <v>10</v>
      </c>
      <c r="J199" s="4" t="s">
        <v>11</v>
      </c>
      <c r="K199" s="12">
        <v>42909</v>
      </c>
      <c r="L199" t="b">
        <v>0</v>
      </c>
      <c r="M199" t="b">
        <v>0</v>
      </c>
      <c r="N199" s="15" t="s">
        <v>2009</v>
      </c>
      <c r="O199" s="13" t="s">
        <v>2012</v>
      </c>
    </row>
    <row r="200" spans="1:15" ht="18" x14ac:dyDescent="0.25">
      <c r="A200" s="4">
        <v>198</v>
      </c>
      <c r="B200" t="s">
        <v>414</v>
      </c>
      <c r="C200" s="3" t="s">
        <v>415</v>
      </c>
      <c r="D200" s="19">
        <v>63200</v>
      </c>
      <c r="E200" s="19">
        <v>6041</v>
      </c>
      <c r="F200" s="5">
        <f t="shared" si="7"/>
        <v>9.5585443037974685E-2</v>
      </c>
      <c r="G200" s="6" t="str">
        <f t="shared" si="6"/>
        <v>Fail</v>
      </c>
      <c r="H200" s="4">
        <v>168</v>
      </c>
      <c r="I200" s="4" t="s">
        <v>10</v>
      </c>
      <c r="J200" s="4" t="s">
        <v>11</v>
      </c>
      <c r="K200" s="12">
        <v>40396</v>
      </c>
      <c r="L200" t="b">
        <v>0</v>
      </c>
      <c r="M200" t="b">
        <v>0</v>
      </c>
      <c r="N200" s="15" t="s">
        <v>2003</v>
      </c>
      <c r="O200" s="13" t="s">
        <v>2011</v>
      </c>
    </row>
    <row r="201" spans="1:15" ht="18" x14ac:dyDescent="0.25">
      <c r="A201" s="4">
        <v>199</v>
      </c>
      <c r="B201" t="s">
        <v>416</v>
      </c>
      <c r="C201" s="3" t="s">
        <v>417</v>
      </c>
      <c r="D201" s="19">
        <v>1800</v>
      </c>
      <c r="E201" s="19">
        <v>968</v>
      </c>
      <c r="F201" s="7">
        <f t="shared" si="7"/>
        <v>0.5377777777777778</v>
      </c>
      <c r="G201" s="8" t="str">
        <f t="shared" si="6"/>
        <v>Fail</v>
      </c>
      <c r="H201" s="4">
        <v>13</v>
      </c>
      <c r="I201" s="4" t="s">
        <v>10</v>
      </c>
      <c r="J201" s="4" t="s">
        <v>11</v>
      </c>
      <c r="K201" s="12">
        <v>42192</v>
      </c>
      <c r="L201" t="b">
        <v>0</v>
      </c>
      <c r="M201" t="b">
        <v>0</v>
      </c>
      <c r="N201" s="15" t="s">
        <v>2003</v>
      </c>
      <c r="O201" s="13" t="s">
        <v>2004</v>
      </c>
    </row>
    <row r="202" spans="1:15" ht="18" x14ac:dyDescent="0.25">
      <c r="A202" s="4">
        <v>200</v>
      </c>
      <c r="B202" t="s">
        <v>418</v>
      </c>
      <c r="C202" s="3" t="s">
        <v>419</v>
      </c>
      <c r="D202" s="19">
        <v>100</v>
      </c>
      <c r="E202" s="19">
        <v>2</v>
      </c>
      <c r="F202" s="5">
        <f t="shared" si="7"/>
        <v>0.02</v>
      </c>
      <c r="G202" s="6" t="str">
        <f t="shared" si="6"/>
        <v>Fail</v>
      </c>
      <c r="H202" s="4">
        <v>1</v>
      </c>
      <c r="I202" s="4" t="s">
        <v>6</v>
      </c>
      <c r="J202" s="4" t="s">
        <v>7</v>
      </c>
      <c r="K202" s="12">
        <v>40262</v>
      </c>
      <c r="L202" t="b">
        <v>0</v>
      </c>
      <c r="M202" t="b">
        <v>0</v>
      </c>
      <c r="N202" s="15" t="s">
        <v>2007</v>
      </c>
      <c r="O202" s="13" t="s">
        <v>2008</v>
      </c>
    </row>
    <row r="203" spans="1:15" ht="35" x14ac:dyDescent="0.25">
      <c r="A203" s="4">
        <v>201</v>
      </c>
      <c r="B203" t="s">
        <v>420</v>
      </c>
      <c r="C203" s="3" t="s">
        <v>421</v>
      </c>
      <c r="D203" s="19">
        <v>2100</v>
      </c>
      <c r="E203" s="19">
        <v>14305</v>
      </c>
      <c r="F203" s="7">
        <f t="shared" si="7"/>
        <v>6.8119047619047617</v>
      </c>
      <c r="G203" s="8" t="str">
        <f t="shared" si="6"/>
        <v>Pass</v>
      </c>
      <c r="H203" s="4">
        <v>157</v>
      </c>
      <c r="I203" s="4" t="s">
        <v>10</v>
      </c>
      <c r="J203" s="4" t="s">
        <v>11</v>
      </c>
      <c r="K203" s="12">
        <v>41845</v>
      </c>
      <c r="L203" t="b">
        <v>0</v>
      </c>
      <c r="M203" t="b">
        <v>0</v>
      </c>
      <c r="N203" s="15" t="s">
        <v>2005</v>
      </c>
      <c r="O203" s="13" t="s">
        <v>2006</v>
      </c>
    </row>
    <row r="204" spans="1:15" ht="18" x14ac:dyDescent="0.25">
      <c r="A204" s="4">
        <v>202</v>
      </c>
      <c r="B204" t="s">
        <v>422</v>
      </c>
      <c r="C204" s="3" t="s">
        <v>423</v>
      </c>
      <c r="D204" s="19">
        <v>8300</v>
      </c>
      <c r="E204" s="19">
        <v>6543</v>
      </c>
      <c r="F204" s="5">
        <f t="shared" si="7"/>
        <v>0.78831325301204824</v>
      </c>
      <c r="G204" s="6" t="str">
        <f t="shared" si="6"/>
        <v>Fail</v>
      </c>
      <c r="H204" s="4">
        <v>82</v>
      </c>
      <c r="I204" s="4" t="s">
        <v>10</v>
      </c>
      <c r="J204" s="4" t="s">
        <v>11</v>
      </c>
      <c r="K204" s="12">
        <v>40818</v>
      </c>
      <c r="L204" t="b">
        <v>0</v>
      </c>
      <c r="M204" t="b">
        <v>0</v>
      </c>
      <c r="N204" s="15" t="s">
        <v>2001</v>
      </c>
      <c r="O204" s="13" t="s">
        <v>2002</v>
      </c>
    </row>
    <row r="205" spans="1:15" ht="35" x14ac:dyDescent="0.25">
      <c r="A205" s="4">
        <v>203</v>
      </c>
      <c r="B205" t="s">
        <v>424</v>
      </c>
      <c r="C205" s="3" t="s">
        <v>425</v>
      </c>
      <c r="D205" s="19">
        <v>143900</v>
      </c>
      <c r="E205" s="19">
        <v>193413</v>
      </c>
      <c r="F205" s="7">
        <f t="shared" si="7"/>
        <v>1.3440792216817234</v>
      </c>
      <c r="G205" s="8" t="str">
        <f t="shared" si="6"/>
        <v>Pass</v>
      </c>
      <c r="H205" s="4">
        <v>4498</v>
      </c>
      <c r="I205" s="4" t="s">
        <v>14</v>
      </c>
      <c r="J205" s="4" t="s">
        <v>15</v>
      </c>
      <c r="K205" s="12">
        <v>42752</v>
      </c>
      <c r="L205" t="b">
        <v>0</v>
      </c>
      <c r="M205" t="b">
        <v>0</v>
      </c>
      <c r="N205" s="15" t="s">
        <v>2007</v>
      </c>
      <c r="O205" s="13" t="s">
        <v>2008</v>
      </c>
    </row>
    <row r="206" spans="1:15" ht="18" x14ac:dyDescent="0.25">
      <c r="A206" s="4">
        <v>204</v>
      </c>
      <c r="B206" t="s">
        <v>426</v>
      </c>
      <c r="C206" s="3" t="s">
        <v>427</v>
      </c>
      <c r="D206" s="19">
        <v>75000</v>
      </c>
      <c r="E206" s="19">
        <v>2529</v>
      </c>
      <c r="F206" s="5">
        <f t="shared" si="7"/>
        <v>3.372E-2</v>
      </c>
      <c r="G206" s="6" t="str">
        <f t="shared" si="6"/>
        <v>Fail</v>
      </c>
      <c r="H206" s="4">
        <v>40</v>
      </c>
      <c r="I206" s="4" t="s">
        <v>10</v>
      </c>
      <c r="J206" s="4" t="s">
        <v>11</v>
      </c>
      <c r="K206" s="12">
        <v>40636</v>
      </c>
      <c r="L206" t="b">
        <v>0</v>
      </c>
      <c r="M206" t="b">
        <v>0</v>
      </c>
      <c r="N206" s="15" t="s">
        <v>2003</v>
      </c>
      <c r="O206" s="13" t="s">
        <v>2026</v>
      </c>
    </row>
    <row r="207" spans="1:15" ht="18" x14ac:dyDescent="0.25">
      <c r="A207" s="4">
        <v>205</v>
      </c>
      <c r="B207" t="s">
        <v>428</v>
      </c>
      <c r="C207" s="3" t="s">
        <v>429</v>
      </c>
      <c r="D207" s="19">
        <v>1300</v>
      </c>
      <c r="E207" s="19">
        <v>5614</v>
      </c>
      <c r="F207" s="7">
        <f t="shared" si="7"/>
        <v>4.3184615384615386</v>
      </c>
      <c r="G207" s="8" t="str">
        <f t="shared" si="6"/>
        <v>Pass</v>
      </c>
      <c r="H207" s="4">
        <v>80</v>
      </c>
      <c r="I207" s="4" t="s">
        <v>10</v>
      </c>
      <c r="J207" s="4" t="s">
        <v>11</v>
      </c>
      <c r="K207" s="12">
        <v>43390</v>
      </c>
      <c r="L207" t="b">
        <v>1</v>
      </c>
      <c r="M207" t="b">
        <v>0</v>
      </c>
      <c r="N207" s="15" t="s">
        <v>2007</v>
      </c>
      <c r="O207" s="13" t="s">
        <v>2008</v>
      </c>
    </row>
    <row r="208" spans="1:15" ht="18" x14ac:dyDescent="0.25">
      <c r="A208" s="4">
        <v>206</v>
      </c>
      <c r="B208" t="s">
        <v>430</v>
      </c>
      <c r="C208" s="3" t="s">
        <v>431</v>
      </c>
      <c r="D208" s="19">
        <v>9000</v>
      </c>
      <c r="E208" s="19">
        <v>3496</v>
      </c>
      <c r="F208" s="5">
        <f t="shared" si="7"/>
        <v>0.38844444444444443</v>
      </c>
      <c r="G208" s="6" t="str">
        <f t="shared" si="6"/>
        <v>Fail</v>
      </c>
      <c r="H208" s="4">
        <v>57</v>
      </c>
      <c r="I208" s="4" t="s">
        <v>10</v>
      </c>
      <c r="J208" s="4" t="s">
        <v>11</v>
      </c>
      <c r="K208" s="12">
        <v>40236</v>
      </c>
      <c r="L208" t="b">
        <v>0</v>
      </c>
      <c r="M208" t="b">
        <v>0</v>
      </c>
      <c r="N208" s="15" t="s">
        <v>2015</v>
      </c>
      <c r="O208" s="13" t="s">
        <v>2021</v>
      </c>
    </row>
    <row r="209" spans="1:15" ht="35" x14ac:dyDescent="0.25">
      <c r="A209" s="4">
        <v>207</v>
      </c>
      <c r="B209" t="s">
        <v>432</v>
      </c>
      <c r="C209" s="3" t="s">
        <v>433</v>
      </c>
      <c r="D209" s="19">
        <v>1000</v>
      </c>
      <c r="E209" s="19">
        <v>4257</v>
      </c>
      <c r="F209" s="7">
        <f t="shared" si="7"/>
        <v>4.2569999999999997</v>
      </c>
      <c r="G209" s="8" t="str">
        <f t="shared" si="6"/>
        <v>Pass</v>
      </c>
      <c r="H209" s="4">
        <v>43</v>
      </c>
      <c r="I209" s="4" t="s">
        <v>10</v>
      </c>
      <c r="J209" s="4" t="s">
        <v>11</v>
      </c>
      <c r="K209" s="12">
        <v>43340</v>
      </c>
      <c r="L209" t="b">
        <v>0</v>
      </c>
      <c r="M209" t="b">
        <v>1</v>
      </c>
      <c r="N209" s="15" t="s">
        <v>2003</v>
      </c>
      <c r="O209" s="13" t="s">
        <v>2004</v>
      </c>
    </row>
    <row r="210" spans="1:15" ht="18" x14ac:dyDescent="0.25">
      <c r="A210" s="4">
        <v>208</v>
      </c>
      <c r="B210" t="s">
        <v>434</v>
      </c>
      <c r="C210" s="3" t="s">
        <v>435</v>
      </c>
      <c r="D210" s="19">
        <v>196900</v>
      </c>
      <c r="E210" s="19">
        <v>199110</v>
      </c>
      <c r="F210" s="5">
        <f t="shared" si="7"/>
        <v>1.0112239715591671</v>
      </c>
      <c r="G210" s="6" t="str">
        <f t="shared" si="6"/>
        <v>Pass</v>
      </c>
      <c r="H210" s="4">
        <v>2053</v>
      </c>
      <c r="I210" s="4" t="s">
        <v>10</v>
      </c>
      <c r="J210" s="4" t="s">
        <v>11</v>
      </c>
      <c r="K210" s="12">
        <v>43048</v>
      </c>
      <c r="L210" t="b">
        <v>0</v>
      </c>
      <c r="M210" t="b">
        <v>0</v>
      </c>
      <c r="N210" s="15" t="s">
        <v>2009</v>
      </c>
      <c r="O210" s="13" t="s">
        <v>2010</v>
      </c>
    </row>
    <row r="211" spans="1:15" ht="18" x14ac:dyDescent="0.25">
      <c r="A211" s="4">
        <v>209</v>
      </c>
      <c r="B211" t="s">
        <v>436</v>
      </c>
      <c r="C211" s="3" t="s">
        <v>437</v>
      </c>
      <c r="D211" s="19">
        <v>194500</v>
      </c>
      <c r="E211" s="19">
        <v>41212</v>
      </c>
      <c r="F211" s="7">
        <f t="shared" si="7"/>
        <v>0.21188688946015424</v>
      </c>
      <c r="G211" s="8" t="str">
        <f t="shared" si="6"/>
        <v>Fail</v>
      </c>
      <c r="H211" s="4">
        <v>808</v>
      </c>
      <c r="I211" s="4" t="s">
        <v>14</v>
      </c>
      <c r="J211" s="4" t="s">
        <v>15</v>
      </c>
      <c r="K211" s="12">
        <v>42496</v>
      </c>
      <c r="L211" t="b">
        <v>0</v>
      </c>
      <c r="M211" t="b">
        <v>0</v>
      </c>
      <c r="N211" s="15" t="s">
        <v>2009</v>
      </c>
      <c r="O211" s="13" t="s">
        <v>2010</v>
      </c>
    </row>
    <row r="212" spans="1:15" ht="18" x14ac:dyDescent="0.25">
      <c r="A212" s="4">
        <v>210</v>
      </c>
      <c r="B212" t="s">
        <v>438</v>
      </c>
      <c r="C212" s="3" t="s">
        <v>439</v>
      </c>
      <c r="D212" s="19">
        <v>9400</v>
      </c>
      <c r="E212" s="19">
        <v>6338</v>
      </c>
      <c r="F212" s="5">
        <f t="shared" si="7"/>
        <v>0.67425531914893622</v>
      </c>
      <c r="G212" s="6" t="str">
        <f t="shared" si="6"/>
        <v>Fail</v>
      </c>
      <c r="H212" s="4">
        <v>226</v>
      </c>
      <c r="I212" s="4" t="s">
        <v>22</v>
      </c>
      <c r="J212" s="4" t="s">
        <v>23</v>
      </c>
      <c r="K212" s="12">
        <v>42797</v>
      </c>
      <c r="L212" t="b">
        <v>0</v>
      </c>
      <c r="M212" t="b">
        <v>0</v>
      </c>
      <c r="N212" s="15" t="s">
        <v>2009</v>
      </c>
      <c r="O212" s="13" t="s">
        <v>2031</v>
      </c>
    </row>
    <row r="213" spans="1:15" ht="35" x14ac:dyDescent="0.25">
      <c r="A213" s="4">
        <v>211</v>
      </c>
      <c r="B213" t="s">
        <v>440</v>
      </c>
      <c r="C213" s="3" t="s">
        <v>441</v>
      </c>
      <c r="D213" s="19">
        <v>104400</v>
      </c>
      <c r="E213" s="19">
        <v>99100</v>
      </c>
      <c r="F213" s="7">
        <f t="shared" si="7"/>
        <v>0.9492337164750958</v>
      </c>
      <c r="G213" s="8" t="str">
        <f t="shared" si="6"/>
        <v>Fail</v>
      </c>
      <c r="H213" s="4">
        <v>1625</v>
      </c>
      <c r="I213" s="4" t="s">
        <v>10</v>
      </c>
      <c r="J213" s="4" t="s">
        <v>11</v>
      </c>
      <c r="K213" s="12">
        <v>41513</v>
      </c>
      <c r="L213" t="b">
        <v>0</v>
      </c>
      <c r="M213" t="b">
        <v>0</v>
      </c>
      <c r="N213" s="15" t="s">
        <v>2007</v>
      </c>
      <c r="O213" s="13" t="s">
        <v>2008</v>
      </c>
    </row>
    <row r="214" spans="1:15" ht="35" x14ac:dyDescent="0.25">
      <c r="A214" s="4">
        <v>212</v>
      </c>
      <c r="B214" t="s">
        <v>442</v>
      </c>
      <c r="C214" s="3" t="s">
        <v>443</v>
      </c>
      <c r="D214" s="19">
        <v>8100</v>
      </c>
      <c r="E214" s="19">
        <v>12300</v>
      </c>
      <c r="F214" s="5">
        <f t="shared" si="7"/>
        <v>1.5185185185185186</v>
      </c>
      <c r="G214" s="6" t="str">
        <f t="shared" si="6"/>
        <v>Pass</v>
      </c>
      <c r="H214" s="4">
        <v>168</v>
      </c>
      <c r="I214" s="4" t="s">
        <v>10</v>
      </c>
      <c r="J214" s="4" t="s">
        <v>11</v>
      </c>
      <c r="K214" s="12">
        <v>43814</v>
      </c>
      <c r="L214" t="b">
        <v>0</v>
      </c>
      <c r="M214" t="b">
        <v>0</v>
      </c>
      <c r="N214" s="15" t="s">
        <v>2007</v>
      </c>
      <c r="O214" s="13" t="s">
        <v>2008</v>
      </c>
    </row>
    <row r="215" spans="1:15" ht="35" x14ac:dyDescent="0.25">
      <c r="A215" s="4">
        <v>213</v>
      </c>
      <c r="B215" t="s">
        <v>444</v>
      </c>
      <c r="C215" s="3" t="s">
        <v>445</v>
      </c>
      <c r="D215" s="19">
        <v>87900</v>
      </c>
      <c r="E215" s="19">
        <v>171549</v>
      </c>
      <c r="F215" s="7">
        <f t="shared" si="7"/>
        <v>1.9516382252559727</v>
      </c>
      <c r="G215" s="8" t="str">
        <f t="shared" si="6"/>
        <v>Pass</v>
      </c>
      <c r="H215" s="4">
        <v>4289</v>
      </c>
      <c r="I215" s="4" t="s">
        <v>10</v>
      </c>
      <c r="J215" s="4" t="s">
        <v>11</v>
      </c>
      <c r="K215" s="12">
        <v>40488</v>
      </c>
      <c r="L215" t="b">
        <v>0</v>
      </c>
      <c r="M215" t="b">
        <v>1</v>
      </c>
      <c r="N215" s="15" t="s">
        <v>2003</v>
      </c>
      <c r="O215" s="13" t="s">
        <v>2013</v>
      </c>
    </row>
    <row r="216" spans="1:15" ht="18" x14ac:dyDescent="0.25">
      <c r="A216" s="4">
        <v>214</v>
      </c>
      <c r="B216" t="s">
        <v>446</v>
      </c>
      <c r="C216" s="3" t="s">
        <v>447</v>
      </c>
      <c r="D216" s="19">
        <v>1400</v>
      </c>
      <c r="E216" s="19">
        <v>14324</v>
      </c>
      <c r="F216" s="5">
        <f t="shared" si="7"/>
        <v>10.231428571428571</v>
      </c>
      <c r="G216" s="6" t="str">
        <f t="shared" si="6"/>
        <v>Pass</v>
      </c>
      <c r="H216" s="4">
        <v>165</v>
      </c>
      <c r="I216" s="4" t="s">
        <v>10</v>
      </c>
      <c r="J216" s="4" t="s">
        <v>11</v>
      </c>
      <c r="K216" s="12">
        <v>40409</v>
      </c>
      <c r="L216" t="b">
        <v>0</v>
      </c>
      <c r="M216" t="b">
        <v>0</v>
      </c>
      <c r="N216" s="15" t="s">
        <v>2003</v>
      </c>
      <c r="O216" s="13" t="s">
        <v>2004</v>
      </c>
    </row>
    <row r="217" spans="1:15" ht="18" x14ac:dyDescent="0.25">
      <c r="A217" s="4">
        <v>215</v>
      </c>
      <c r="B217" t="s">
        <v>448</v>
      </c>
      <c r="C217" s="3" t="s">
        <v>449</v>
      </c>
      <c r="D217" s="19">
        <v>156800</v>
      </c>
      <c r="E217" s="19">
        <v>6024</v>
      </c>
      <c r="F217" s="7">
        <f t="shared" si="7"/>
        <v>3.8418367346938778E-2</v>
      </c>
      <c r="G217" s="8" t="str">
        <f t="shared" si="6"/>
        <v>Fail</v>
      </c>
      <c r="H217" s="4">
        <v>143</v>
      </c>
      <c r="I217" s="4" t="s">
        <v>10</v>
      </c>
      <c r="J217" s="4" t="s">
        <v>11</v>
      </c>
      <c r="K217" s="12">
        <v>43509</v>
      </c>
      <c r="L217" t="b">
        <v>0</v>
      </c>
      <c r="M217" t="b">
        <v>0</v>
      </c>
      <c r="N217" s="15" t="s">
        <v>2007</v>
      </c>
      <c r="O217" s="13" t="s">
        <v>2008</v>
      </c>
    </row>
    <row r="218" spans="1:15" ht="18" x14ac:dyDescent="0.25">
      <c r="A218" s="4">
        <v>216</v>
      </c>
      <c r="B218" t="s">
        <v>450</v>
      </c>
      <c r="C218" s="3" t="s">
        <v>451</v>
      </c>
      <c r="D218" s="19">
        <v>121700</v>
      </c>
      <c r="E218" s="19">
        <v>188721</v>
      </c>
      <c r="F218" s="5">
        <f t="shared" si="7"/>
        <v>1.5507066557107643</v>
      </c>
      <c r="G218" s="6" t="str">
        <f t="shared" si="6"/>
        <v>Pass</v>
      </c>
      <c r="H218" s="4">
        <v>1815</v>
      </c>
      <c r="I218" s="4" t="s">
        <v>10</v>
      </c>
      <c r="J218" s="4" t="s">
        <v>11</v>
      </c>
      <c r="K218" s="12">
        <v>40869</v>
      </c>
      <c r="L218" t="b">
        <v>0</v>
      </c>
      <c r="M218" t="b">
        <v>0</v>
      </c>
      <c r="N218" s="15" t="s">
        <v>2007</v>
      </c>
      <c r="O218" s="13" t="s">
        <v>2008</v>
      </c>
    </row>
    <row r="219" spans="1:15" ht="18" x14ac:dyDescent="0.25">
      <c r="A219" s="4">
        <v>217</v>
      </c>
      <c r="B219" t="s">
        <v>452</v>
      </c>
      <c r="C219" s="3" t="s">
        <v>453</v>
      </c>
      <c r="D219" s="19">
        <v>129400</v>
      </c>
      <c r="E219" s="19">
        <v>57911</v>
      </c>
      <c r="F219" s="7">
        <f t="shared" si="7"/>
        <v>0.44753477588871715</v>
      </c>
      <c r="G219" s="8" t="str">
        <f t="shared" si="6"/>
        <v>Fail</v>
      </c>
      <c r="H219" s="4">
        <v>934</v>
      </c>
      <c r="I219" s="4" t="s">
        <v>10</v>
      </c>
      <c r="J219" s="4" t="s">
        <v>11</v>
      </c>
      <c r="K219" s="12">
        <v>43583</v>
      </c>
      <c r="L219" t="b">
        <v>0</v>
      </c>
      <c r="M219" t="b">
        <v>0</v>
      </c>
      <c r="N219" s="15" t="s">
        <v>2009</v>
      </c>
      <c r="O219" s="13" t="s">
        <v>2031</v>
      </c>
    </row>
    <row r="220" spans="1:15" ht="18" x14ac:dyDescent="0.25">
      <c r="A220" s="4">
        <v>218</v>
      </c>
      <c r="B220" t="s">
        <v>454</v>
      </c>
      <c r="C220" s="3" t="s">
        <v>455</v>
      </c>
      <c r="D220" s="19">
        <v>5700</v>
      </c>
      <c r="E220" s="19">
        <v>12309</v>
      </c>
      <c r="F220" s="5">
        <f t="shared" si="7"/>
        <v>2.1594736842105262</v>
      </c>
      <c r="G220" s="6" t="str">
        <f t="shared" si="6"/>
        <v>Pass</v>
      </c>
      <c r="H220" s="4">
        <v>397</v>
      </c>
      <c r="I220" s="4" t="s">
        <v>26</v>
      </c>
      <c r="J220" s="4" t="s">
        <v>27</v>
      </c>
      <c r="K220" s="12">
        <v>40858</v>
      </c>
      <c r="L220" t="b">
        <v>0</v>
      </c>
      <c r="M220" t="b">
        <v>1</v>
      </c>
      <c r="N220" s="15" t="s">
        <v>2009</v>
      </c>
      <c r="O220" s="13" t="s">
        <v>2020</v>
      </c>
    </row>
    <row r="221" spans="1:15" ht="18" x14ac:dyDescent="0.25">
      <c r="A221" s="4">
        <v>219</v>
      </c>
      <c r="B221" t="s">
        <v>456</v>
      </c>
      <c r="C221" s="3" t="s">
        <v>457</v>
      </c>
      <c r="D221" s="19">
        <v>41700</v>
      </c>
      <c r="E221" s="19">
        <v>138497</v>
      </c>
      <c r="F221" s="7">
        <f t="shared" si="7"/>
        <v>3.3212709832134291</v>
      </c>
      <c r="G221" s="8" t="str">
        <f t="shared" si="6"/>
        <v>Pass</v>
      </c>
      <c r="H221" s="4">
        <v>1539</v>
      </c>
      <c r="I221" s="4" t="s">
        <v>10</v>
      </c>
      <c r="J221" s="4" t="s">
        <v>11</v>
      </c>
      <c r="K221" s="12">
        <v>41137</v>
      </c>
      <c r="L221" t="b">
        <v>0</v>
      </c>
      <c r="M221" t="b">
        <v>0</v>
      </c>
      <c r="N221" s="15" t="s">
        <v>2009</v>
      </c>
      <c r="O221" s="13" t="s">
        <v>2017</v>
      </c>
    </row>
    <row r="222" spans="1:15" ht="18" x14ac:dyDescent="0.25">
      <c r="A222" s="4">
        <v>220</v>
      </c>
      <c r="B222" t="s">
        <v>458</v>
      </c>
      <c r="C222" s="3" t="s">
        <v>459</v>
      </c>
      <c r="D222" s="19">
        <v>7900</v>
      </c>
      <c r="E222" s="19">
        <v>667</v>
      </c>
      <c r="F222" s="5">
        <f t="shared" si="7"/>
        <v>8.4430379746835441E-2</v>
      </c>
      <c r="G222" s="6" t="str">
        <f t="shared" si="6"/>
        <v>Fail</v>
      </c>
      <c r="H222" s="4">
        <v>17</v>
      </c>
      <c r="I222" s="4" t="s">
        <v>10</v>
      </c>
      <c r="J222" s="4" t="s">
        <v>11</v>
      </c>
      <c r="K222" s="12">
        <v>40725</v>
      </c>
      <c r="L222" t="b">
        <v>1</v>
      </c>
      <c r="M222" t="b">
        <v>0</v>
      </c>
      <c r="N222" s="15" t="s">
        <v>2007</v>
      </c>
      <c r="O222" s="13" t="s">
        <v>2008</v>
      </c>
    </row>
    <row r="223" spans="1:15" ht="35" x14ac:dyDescent="0.25">
      <c r="A223" s="4">
        <v>221</v>
      </c>
      <c r="B223" t="s">
        <v>460</v>
      </c>
      <c r="C223" s="3" t="s">
        <v>461</v>
      </c>
      <c r="D223" s="19">
        <v>121500</v>
      </c>
      <c r="E223" s="19">
        <v>119830</v>
      </c>
      <c r="F223" s="7">
        <f t="shared" si="7"/>
        <v>0.9862551440329218</v>
      </c>
      <c r="G223" s="8" t="str">
        <f t="shared" si="6"/>
        <v>Fail</v>
      </c>
      <c r="H223" s="4">
        <v>2179</v>
      </c>
      <c r="I223" s="4" t="s">
        <v>10</v>
      </c>
      <c r="J223" s="4" t="s">
        <v>11</v>
      </c>
      <c r="K223" s="12">
        <v>41081</v>
      </c>
      <c r="L223" t="b">
        <v>1</v>
      </c>
      <c r="M223" t="b">
        <v>0</v>
      </c>
      <c r="N223" s="15" t="s">
        <v>2001</v>
      </c>
      <c r="O223" s="13" t="s">
        <v>2002</v>
      </c>
    </row>
    <row r="224" spans="1:15" ht="18" x14ac:dyDescent="0.25">
      <c r="A224" s="4">
        <v>222</v>
      </c>
      <c r="B224" t="s">
        <v>462</v>
      </c>
      <c r="C224" s="3" t="s">
        <v>463</v>
      </c>
      <c r="D224" s="19">
        <v>4800</v>
      </c>
      <c r="E224" s="19">
        <v>6623</v>
      </c>
      <c r="F224" s="5">
        <f t="shared" si="7"/>
        <v>1.3797916666666667</v>
      </c>
      <c r="G224" s="6" t="str">
        <f t="shared" si="6"/>
        <v>Pass</v>
      </c>
      <c r="H224" s="4">
        <v>138</v>
      </c>
      <c r="I224" s="4" t="s">
        <v>10</v>
      </c>
      <c r="J224" s="4" t="s">
        <v>11</v>
      </c>
      <c r="K224" s="12">
        <v>41914</v>
      </c>
      <c r="L224" t="b">
        <v>0</v>
      </c>
      <c r="M224" t="b">
        <v>0</v>
      </c>
      <c r="N224" s="15" t="s">
        <v>2022</v>
      </c>
      <c r="O224" s="13" t="s">
        <v>2023</v>
      </c>
    </row>
    <row r="225" spans="1:15" ht="18" x14ac:dyDescent="0.25">
      <c r="A225" s="4">
        <v>223</v>
      </c>
      <c r="B225" t="s">
        <v>464</v>
      </c>
      <c r="C225" s="3" t="s">
        <v>465</v>
      </c>
      <c r="D225" s="19">
        <v>87300</v>
      </c>
      <c r="E225" s="19">
        <v>81897</v>
      </c>
      <c r="F225" s="7">
        <f t="shared" si="7"/>
        <v>0.93810996563573879</v>
      </c>
      <c r="G225" s="8" t="str">
        <f t="shared" si="6"/>
        <v>Fail</v>
      </c>
      <c r="H225" s="4">
        <v>931</v>
      </c>
      <c r="I225" s="4" t="s">
        <v>10</v>
      </c>
      <c r="J225" s="4" t="s">
        <v>11</v>
      </c>
      <c r="K225" s="12">
        <v>42445</v>
      </c>
      <c r="L225" t="b">
        <v>0</v>
      </c>
      <c r="M225" t="b">
        <v>0</v>
      </c>
      <c r="N225" s="15" t="s">
        <v>2007</v>
      </c>
      <c r="O225" s="13" t="s">
        <v>2008</v>
      </c>
    </row>
    <row r="226" spans="1:15" ht="18" x14ac:dyDescent="0.25">
      <c r="A226" s="4">
        <v>224</v>
      </c>
      <c r="B226" t="s">
        <v>466</v>
      </c>
      <c r="C226" s="3" t="s">
        <v>467</v>
      </c>
      <c r="D226" s="19">
        <v>46300</v>
      </c>
      <c r="E226" s="19">
        <v>186885</v>
      </c>
      <c r="F226" s="5">
        <f t="shared" si="7"/>
        <v>4.0363930885529156</v>
      </c>
      <c r="G226" s="6" t="str">
        <f t="shared" si="6"/>
        <v>Pass</v>
      </c>
      <c r="H226" s="4">
        <v>3594</v>
      </c>
      <c r="I226" s="4" t="s">
        <v>10</v>
      </c>
      <c r="J226" s="4" t="s">
        <v>11</v>
      </c>
      <c r="K226" s="12">
        <v>41906</v>
      </c>
      <c r="L226" t="b">
        <v>0</v>
      </c>
      <c r="M226" t="b">
        <v>0</v>
      </c>
      <c r="N226" s="15" t="s">
        <v>2009</v>
      </c>
      <c r="O226" s="13" t="s">
        <v>2031</v>
      </c>
    </row>
    <row r="227" spans="1:15" ht="18" x14ac:dyDescent="0.25">
      <c r="A227" s="4">
        <v>225</v>
      </c>
      <c r="B227" t="s">
        <v>468</v>
      </c>
      <c r="C227" s="3" t="s">
        <v>469</v>
      </c>
      <c r="D227" s="19">
        <v>67800</v>
      </c>
      <c r="E227" s="19">
        <v>176398</v>
      </c>
      <c r="F227" s="7">
        <f t="shared" si="7"/>
        <v>2.6017404129793511</v>
      </c>
      <c r="G227" s="8" t="str">
        <f t="shared" si="6"/>
        <v>Pass</v>
      </c>
      <c r="H227" s="4">
        <v>5880</v>
      </c>
      <c r="I227" s="4" t="s">
        <v>10</v>
      </c>
      <c r="J227" s="4" t="s">
        <v>11</v>
      </c>
      <c r="K227" s="12">
        <v>41762</v>
      </c>
      <c r="L227" t="b">
        <v>1</v>
      </c>
      <c r="M227" t="b">
        <v>0</v>
      </c>
      <c r="N227" s="15" t="s">
        <v>2003</v>
      </c>
      <c r="O227" s="13" t="s">
        <v>2004</v>
      </c>
    </row>
    <row r="228" spans="1:15" ht="18" x14ac:dyDescent="0.25">
      <c r="A228" s="4">
        <v>226</v>
      </c>
      <c r="B228" t="s">
        <v>222</v>
      </c>
      <c r="C228" s="3" t="s">
        <v>470</v>
      </c>
      <c r="D228" s="19">
        <v>3000</v>
      </c>
      <c r="E228" s="19">
        <v>10999</v>
      </c>
      <c r="F228" s="5">
        <f t="shared" si="7"/>
        <v>3.6663333333333332</v>
      </c>
      <c r="G228" s="6" t="str">
        <f t="shared" si="6"/>
        <v>Pass</v>
      </c>
      <c r="H228" s="4">
        <v>112</v>
      </c>
      <c r="I228" s="4" t="s">
        <v>10</v>
      </c>
      <c r="J228" s="4" t="s">
        <v>11</v>
      </c>
      <c r="K228" s="12">
        <v>40276</v>
      </c>
      <c r="L228" t="b">
        <v>0</v>
      </c>
      <c r="M228" t="b">
        <v>0</v>
      </c>
      <c r="N228" s="15" t="s">
        <v>2022</v>
      </c>
      <c r="O228" s="13" t="s">
        <v>2023</v>
      </c>
    </row>
    <row r="229" spans="1:15" ht="18" x14ac:dyDescent="0.25">
      <c r="A229" s="4">
        <v>227</v>
      </c>
      <c r="B229" t="s">
        <v>471</v>
      </c>
      <c r="C229" s="3" t="s">
        <v>472</v>
      </c>
      <c r="D229" s="19">
        <v>60900</v>
      </c>
      <c r="E229" s="19">
        <v>102751</v>
      </c>
      <c r="F229" s="7">
        <f t="shared" si="7"/>
        <v>1.687208538587849</v>
      </c>
      <c r="G229" s="8" t="str">
        <f t="shared" si="6"/>
        <v>Pass</v>
      </c>
      <c r="H229" s="4">
        <v>943</v>
      </c>
      <c r="I229" s="4" t="s">
        <v>10</v>
      </c>
      <c r="J229" s="4" t="s">
        <v>11</v>
      </c>
      <c r="K229" s="12">
        <v>42139</v>
      </c>
      <c r="L229" t="b">
        <v>0</v>
      </c>
      <c r="M229" t="b">
        <v>0</v>
      </c>
      <c r="N229" s="15" t="s">
        <v>2018</v>
      </c>
      <c r="O229" s="13" t="s">
        <v>2029</v>
      </c>
    </row>
    <row r="230" spans="1:15" ht="18" x14ac:dyDescent="0.25">
      <c r="A230" s="4">
        <v>228</v>
      </c>
      <c r="B230" t="s">
        <v>473</v>
      </c>
      <c r="C230" s="3" t="s">
        <v>474</v>
      </c>
      <c r="D230" s="19">
        <v>137900</v>
      </c>
      <c r="E230" s="19">
        <v>165352</v>
      </c>
      <c r="F230" s="5">
        <f t="shared" si="7"/>
        <v>1.1990717911530093</v>
      </c>
      <c r="G230" s="6" t="str">
        <f t="shared" si="6"/>
        <v>Pass</v>
      </c>
      <c r="H230" s="4">
        <v>2468</v>
      </c>
      <c r="I230" s="4" t="s">
        <v>10</v>
      </c>
      <c r="J230" s="4" t="s">
        <v>11</v>
      </c>
      <c r="K230" s="12">
        <v>42613</v>
      </c>
      <c r="L230" t="b">
        <v>0</v>
      </c>
      <c r="M230" t="b">
        <v>0</v>
      </c>
      <c r="N230" s="15" t="s">
        <v>2009</v>
      </c>
      <c r="O230" s="13" t="s">
        <v>2017</v>
      </c>
    </row>
    <row r="231" spans="1:15" ht="18" x14ac:dyDescent="0.25">
      <c r="A231" s="4">
        <v>229</v>
      </c>
      <c r="B231" t="s">
        <v>475</v>
      </c>
      <c r="C231" s="3" t="s">
        <v>476</v>
      </c>
      <c r="D231" s="19">
        <v>85600</v>
      </c>
      <c r="E231" s="19">
        <v>165798</v>
      </c>
      <c r="F231" s="7">
        <f t="shared" si="7"/>
        <v>1.936892523364486</v>
      </c>
      <c r="G231" s="8" t="str">
        <f t="shared" si="6"/>
        <v>Pass</v>
      </c>
      <c r="H231" s="4">
        <v>2551</v>
      </c>
      <c r="I231" s="4" t="s">
        <v>10</v>
      </c>
      <c r="J231" s="4" t="s">
        <v>11</v>
      </c>
      <c r="K231" s="12">
        <v>42887</v>
      </c>
      <c r="L231" t="b">
        <v>0</v>
      </c>
      <c r="M231" t="b">
        <v>1</v>
      </c>
      <c r="N231" s="15" t="s">
        <v>2018</v>
      </c>
      <c r="O231" s="13" t="s">
        <v>2029</v>
      </c>
    </row>
    <row r="232" spans="1:15" ht="18" x14ac:dyDescent="0.25">
      <c r="A232" s="4">
        <v>230</v>
      </c>
      <c r="B232" t="s">
        <v>477</v>
      </c>
      <c r="C232" s="3" t="s">
        <v>478</v>
      </c>
      <c r="D232" s="19">
        <v>2400</v>
      </c>
      <c r="E232" s="19">
        <v>10084</v>
      </c>
      <c r="F232" s="5">
        <f t="shared" si="7"/>
        <v>4.2016666666666671</v>
      </c>
      <c r="G232" s="6" t="str">
        <f t="shared" si="6"/>
        <v>Pass</v>
      </c>
      <c r="H232" s="4">
        <v>101</v>
      </c>
      <c r="I232" s="4" t="s">
        <v>10</v>
      </c>
      <c r="J232" s="4" t="s">
        <v>11</v>
      </c>
      <c r="K232" s="12">
        <v>43805</v>
      </c>
      <c r="L232" t="b">
        <v>0</v>
      </c>
      <c r="M232" t="b">
        <v>0</v>
      </c>
      <c r="N232" s="15" t="s">
        <v>2018</v>
      </c>
      <c r="O232" s="13" t="s">
        <v>2019</v>
      </c>
    </row>
    <row r="233" spans="1:15" ht="18" x14ac:dyDescent="0.25">
      <c r="A233" s="4">
        <v>231</v>
      </c>
      <c r="B233" t="s">
        <v>479</v>
      </c>
      <c r="C233" s="3" t="s">
        <v>480</v>
      </c>
      <c r="D233" s="19">
        <v>7200</v>
      </c>
      <c r="E233" s="19">
        <v>5523</v>
      </c>
      <c r="F233" s="7">
        <f t="shared" si="7"/>
        <v>0.76708333333333334</v>
      </c>
      <c r="G233" s="8" t="str">
        <f t="shared" si="6"/>
        <v>Fail</v>
      </c>
      <c r="H233" s="4">
        <v>67</v>
      </c>
      <c r="I233" s="4" t="s">
        <v>10</v>
      </c>
      <c r="J233" s="4" t="s">
        <v>11</v>
      </c>
      <c r="K233" s="12">
        <v>41415</v>
      </c>
      <c r="L233" t="b">
        <v>0</v>
      </c>
      <c r="M233" t="b">
        <v>0</v>
      </c>
      <c r="N233" s="15" t="s">
        <v>2007</v>
      </c>
      <c r="O233" s="13" t="s">
        <v>2008</v>
      </c>
    </row>
    <row r="234" spans="1:15" ht="18" x14ac:dyDescent="0.25">
      <c r="A234" s="4">
        <v>232</v>
      </c>
      <c r="B234" t="s">
        <v>481</v>
      </c>
      <c r="C234" s="3" t="s">
        <v>482</v>
      </c>
      <c r="D234" s="19">
        <v>3400</v>
      </c>
      <c r="E234" s="19">
        <v>5823</v>
      </c>
      <c r="F234" s="5">
        <f t="shared" si="7"/>
        <v>1.7126470588235294</v>
      </c>
      <c r="G234" s="6" t="str">
        <f t="shared" si="6"/>
        <v>Pass</v>
      </c>
      <c r="H234" s="4">
        <v>92</v>
      </c>
      <c r="I234" s="4" t="s">
        <v>10</v>
      </c>
      <c r="J234" s="4" t="s">
        <v>11</v>
      </c>
      <c r="K234" s="12">
        <v>42576</v>
      </c>
      <c r="L234" t="b">
        <v>0</v>
      </c>
      <c r="M234" t="b">
        <v>0</v>
      </c>
      <c r="N234" s="15" t="s">
        <v>2007</v>
      </c>
      <c r="O234" s="13" t="s">
        <v>2008</v>
      </c>
    </row>
    <row r="235" spans="1:15" ht="18" x14ac:dyDescent="0.25">
      <c r="A235" s="4">
        <v>233</v>
      </c>
      <c r="B235" t="s">
        <v>483</v>
      </c>
      <c r="C235" s="3" t="s">
        <v>484</v>
      </c>
      <c r="D235" s="19">
        <v>3800</v>
      </c>
      <c r="E235" s="19">
        <v>6000</v>
      </c>
      <c r="F235" s="7">
        <f t="shared" si="7"/>
        <v>1.5789473684210527</v>
      </c>
      <c r="G235" s="8" t="str">
        <f t="shared" si="6"/>
        <v>Pass</v>
      </c>
      <c r="H235" s="4">
        <v>62</v>
      </c>
      <c r="I235" s="4" t="s">
        <v>10</v>
      </c>
      <c r="J235" s="4" t="s">
        <v>11</v>
      </c>
      <c r="K235" s="12">
        <v>40706</v>
      </c>
      <c r="L235" t="b">
        <v>0</v>
      </c>
      <c r="M235" t="b">
        <v>0</v>
      </c>
      <c r="N235" s="15" t="s">
        <v>2009</v>
      </c>
      <c r="O235" s="13" t="s">
        <v>2017</v>
      </c>
    </row>
    <row r="236" spans="1:15" ht="18" x14ac:dyDescent="0.25">
      <c r="A236" s="4">
        <v>234</v>
      </c>
      <c r="B236" t="s">
        <v>485</v>
      </c>
      <c r="C236" s="3" t="s">
        <v>486</v>
      </c>
      <c r="D236" s="19">
        <v>7500</v>
      </c>
      <c r="E236" s="19">
        <v>8181</v>
      </c>
      <c r="F236" s="5">
        <f t="shared" si="7"/>
        <v>1.0908</v>
      </c>
      <c r="G236" s="6" t="str">
        <f t="shared" si="6"/>
        <v>Pass</v>
      </c>
      <c r="H236" s="4">
        <v>149</v>
      </c>
      <c r="I236" s="4" t="s">
        <v>82</v>
      </c>
      <c r="J236" s="4" t="s">
        <v>83</v>
      </c>
      <c r="K236" s="12">
        <v>42969</v>
      </c>
      <c r="L236" t="b">
        <v>0</v>
      </c>
      <c r="M236" t="b">
        <v>1</v>
      </c>
      <c r="N236" s="15" t="s">
        <v>2018</v>
      </c>
      <c r="O236" s="13" t="s">
        <v>2019</v>
      </c>
    </row>
    <row r="237" spans="1:15" ht="35" x14ac:dyDescent="0.25">
      <c r="A237" s="4">
        <v>235</v>
      </c>
      <c r="B237" t="s">
        <v>487</v>
      </c>
      <c r="C237" s="3" t="s">
        <v>488</v>
      </c>
      <c r="D237" s="19">
        <v>8600</v>
      </c>
      <c r="E237" s="19">
        <v>3589</v>
      </c>
      <c r="F237" s="7">
        <f t="shared" si="7"/>
        <v>0.41732558139534881</v>
      </c>
      <c r="G237" s="8" t="str">
        <f t="shared" si="6"/>
        <v>Fail</v>
      </c>
      <c r="H237" s="4">
        <v>92</v>
      </c>
      <c r="I237" s="4" t="s">
        <v>10</v>
      </c>
      <c r="J237" s="4" t="s">
        <v>11</v>
      </c>
      <c r="K237" s="12">
        <v>42779</v>
      </c>
      <c r="L237" t="b">
        <v>0</v>
      </c>
      <c r="M237" t="b">
        <v>0</v>
      </c>
      <c r="N237" s="15" t="s">
        <v>2009</v>
      </c>
      <c r="O237" s="13" t="s">
        <v>2017</v>
      </c>
    </row>
    <row r="238" spans="1:15" ht="18" x14ac:dyDescent="0.25">
      <c r="A238" s="4">
        <v>236</v>
      </c>
      <c r="B238" t="s">
        <v>489</v>
      </c>
      <c r="C238" s="3" t="s">
        <v>490</v>
      </c>
      <c r="D238" s="19">
        <v>39500</v>
      </c>
      <c r="E238" s="19">
        <v>4323</v>
      </c>
      <c r="F238" s="5">
        <f t="shared" si="7"/>
        <v>0.10944303797468355</v>
      </c>
      <c r="G238" s="6" t="str">
        <f t="shared" si="6"/>
        <v>Fail</v>
      </c>
      <c r="H238" s="4">
        <v>57</v>
      </c>
      <c r="I238" s="4" t="s">
        <v>14</v>
      </c>
      <c r="J238" s="4" t="s">
        <v>15</v>
      </c>
      <c r="K238" s="12">
        <v>43641</v>
      </c>
      <c r="L238" t="b">
        <v>0</v>
      </c>
      <c r="M238" t="b">
        <v>1</v>
      </c>
      <c r="N238" s="15" t="s">
        <v>2003</v>
      </c>
      <c r="O238" s="13" t="s">
        <v>2004</v>
      </c>
    </row>
    <row r="239" spans="1:15" ht="35" x14ac:dyDescent="0.25">
      <c r="A239" s="4">
        <v>237</v>
      </c>
      <c r="B239" t="s">
        <v>491</v>
      </c>
      <c r="C239" s="3" t="s">
        <v>492</v>
      </c>
      <c r="D239" s="19">
        <v>9300</v>
      </c>
      <c r="E239" s="19">
        <v>14822</v>
      </c>
      <c r="F239" s="7">
        <f t="shared" si="7"/>
        <v>1.593763440860215</v>
      </c>
      <c r="G239" s="8" t="str">
        <f t="shared" si="6"/>
        <v>Pass</v>
      </c>
      <c r="H239" s="4">
        <v>329</v>
      </c>
      <c r="I239" s="4" t="s">
        <v>10</v>
      </c>
      <c r="J239" s="4" t="s">
        <v>11</v>
      </c>
      <c r="K239" s="12">
        <v>41754</v>
      </c>
      <c r="L239" t="b">
        <v>0</v>
      </c>
      <c r="M239" t="b">
        <v>0</v>
      </c>
      <c r="N239" s="15" t="s">
        <v>2009</v>
      </c>
      <c r="O239" s="13" t="s">
        <v>2017</v>
      </c>
    </row>
    <row r="240" spans="1:15" ht="18" x14ac:dyDescent="0.25">
      <c r="A240" s="4">
        <v>238</v>
      </c>
      <c r="B240" t="s">
        <v>493</v>
      </c>
      <c r="C240" s="3" t="s">
        <v>494</v>
      </c>
      <c r="D240" s="19">
        <v>2400</v>
      </c>
      <c r="E240" s="19">
        <v>10138</v>
      </c>
      <c r="F240" s="5">
        <f t="shared" si="7"/>
        <v>4.2241666666666671</v>
      </c>
      <c r="G240" s="6" t="str">
        <f t="shared" si="6"/>
        <v>Pass</v>
      </c>
      <c r="H240" s="4">
        <v>97</v>
      </c>
      <c r="I240" s="4" t="s">
        <v>22</v>
      </c>
      <c r="J240" s="4" t="s">
        <v>23</v>
      </c>
      <c r="K240" s="12">
        <v>43083</v>
      </c>
      <c r="L240" t="b">
        <v>0</v>
      </c>
      <c r="M240" t="b">
        <v>1</v>
      </c>
      <c r="N240" s="15" t="s">
        <v>2007</v>
      </c>
      <c r="O240" s="13" t="s">
        <v>2008</v>
      </c>
    </row>
    <row r="241" spans="1:15" ht="35" x14ac:dyDescent="0.25">
      <c r="A241" s="4">
        <v>239</v>
      </c>
      <c r="B241" t="s">
        <v>495</v>
      </c>
      <c r="C241" s="3" t="s">
        <v>496</v>
      </c>
      <c r="D241" s="19">
        <v>3200</v>
      </c>
      <c r="E241" s="19">
        <v>3127</v>
      </c>
      <c r="F241" s="7">
        <f t="shared" si="7"/>
        <v>0.97718749999999999</v>
      </c>
      <c r="G241" s="8" t="str">
        <f t="shared" si="6"/>
        <v>Fail</v>
      </c>
      <c r="H241" s="4">
        <v>41</v>
      </c>
      <c r="I241" s="4" t="s">
        <v>10</v>
      </c>
      <c r="J241" s="4" t="s">
        <v>11</v>
      </c>
      <c r="K241" s="12">
        <v>42245</v>
      </c>
      <c r="L241" t="b">
        <v>0</v>
      </c>
      <c r="M241" t="b">
        <v>0</v>
      </c>
      <c r="N241" s="15" t="s">
        <v>2005</v>
      </c>
      <c r="O241" s="13" t="s">
        <v>2014</v>
      </c>
    </row>
    <row r="242" spans="1:15" ht="18" x14ac:dyDescent="0.25">
      <c r="A242" s="4">
        <v>240</v>
      </c>
      <c r="B242" t="s">
        <v>497</v>
      </c>
      <c r="C242" s="3" t="s">
        <v>498</v>
      </c>
      <c r="D242" s="19">
        <v>29400</v>
      </c>
      <c r="E242" s="19">
        <v>123124</v>
      </c>
      <c r="F242" s="5">
        <f t="shared" si="7"/>
        <v>4.1878911564625847</v>
      </c>
      <c r="G242" s="6" t="str">
        <f t="shared" si="6"/>
        <v>Pass</v>
      </c>
      <c r="H242" s="4">
        <v>1784</v>
      </c>
      <c r="I242" s="4" t="s">
        <v>10</v>
      </c>
      <c r="J242" s="4" t="s">
        <v>11</v>
      </c>
      <c r="K242" s="12">
        <v>40396</v>
      </c>
      <c r="L242" t="b">
        <v>0</v>
      </c>
      <c r="M242" t="b">
        <v>0</v>
      </c>
      <c r="N242" s="15" t="s">
        <v>2007</v>
      </c>
      <c r="O242" s="13" t="s">
        <v>2008</v>
      </c>
    </row>
    <row r="243" spans="1:15" ht="18" x14ac:dyDescent="0.25">
      <c r="A243" s="4">
        <v>241</v>
      </c>
      <c r="B243" t="s">
        <v>499</v>
      </c>
      <c r="C243" s="3" t="s">
        <v>500</v>
      </c>
      <c r="D243" s="19">
        <v>168500</v>
      </c>
      <c r="E243" s="19">
        <v>171729</v>
      </c>
      <c r="F243" s="7">
        <f t="shared" si="7"/>
        <v>1.0191632047477746</v>
      </c>
      <c r="G243" s="8" t="str">
        <f t="shared" si="6"/>
        <v>Pass</v>
      </c>
      <c r="H243" s="4">
        <v>1684</v>
      </c>
      <c r="I243" s="4" t="s">
        <v>14</v>
      </c>
      <c r="J243" s="4" t="s">
        <v>15</v>
      </c>
      <c r="K243" s="12">
        <v>41742</v>
      </c>
      <c r="L243" t="b">
        <v>0</v>
      </c>
      <c r="M243" t="b">
        <v>1</v>
      </c>
      <c r="N243" s="15" t="s">
        <v>2015</v>
      </c>
      <c r="O243" s="13" t="s">
        <v>2016</v>
      </c>
    </row>
    <row r="244" spans="1:15" ht="18" x14ac:dyDescent="0.25">
      <c r="A244" s="4">
        <v>242</v>
      </c>
      <c r="B244" t="s">
        <v>501</v>
      </c>
      <c r="C244" s="3" t="s">
        <v>502</v>
      </c>
      <c r="D244" s="19">
        <v>8400</v>
      </c>
      <c r="E244" s="19">
        <v>10729</v>
      </c>
      <c r="F244" s="5">
        <f t="shared" si="7"/>
        <v>1.2772619047619047</v>
      </c>
      <c r="G244" s="6" t="str">
        <f t="shared" si="6"/>
        <v>Pass</v>
      </c>
      <c r="H244" s="4">
        <v>250</v>
      </c>
      <c r="I244" s="4" t="s">
        <v>10</v>
      </c>
      <c r="J244" s="4" t="s">
        <v>11</v>
      </c>
      <c r="K244" s="12">
        <v>42865</v>
      </c>
      <c r="L244" t="b">
        <v>0</v>
      </c>
      <c r="M244" t="b">
        <v>1</v>
      </c>
      <c r="N244" s="15" t="s">
        <v>2003</v>
      </c>
      <c r="O244" s="13" t="s">
        <v>2004</v>
      </c>
    </row>
    <row r="245" spans="1:15" ht="35" x14ac:dyDescent="0.25">
      <c r="A245" s="4">
        <v>243</v>
      </c>
      <c r="B245" t="s">
        <v>503</v>
      </c>
      <c r="C245" s="3" t="s">
        <v>504</v>
      </c>
      <c r="D245" s="19">
        <v>2300</v>
      </c>
      <c r="E245" s="19">
        <v>10240</v>
      </c>
      <c r="F245" s="7">
        <f t="shared" si="7"/>
        <v>4.4521739130434783</v>
      </c>
      <c r="G245" s="8" t="str">
        <f t="shared" si="6"/>
        <v>Pass</v>
      </c>
      <c r="H245" s="4">
        <v>238</v>
      </c>
      <c r="I245" s="4" t="s">
        <v>10</v>
      </c>
      <c r="J245" s="4" t="s">
        <v>11</v>
      </c>
      <c r="K245" s="12">
        <v>43163</v>
      </c>
      <c r="L245" t="b">
        <v>0</v>
      </c>
      <c r="M245" t="b">
        <v>0</v>
      </c>
      <c r="N245" s="15" t="s">
        <v>2007</v>
      </c>
      <c r="O245" s="13" t="s">
        <v>2008</v>
      </c>
    </row>
    <row r="246" spans="1:15" ht="35" x14ac:dyDescent="0.25">
      <c r="A246" s="4">
        <v>244</v>
      </c>
      <c r="B246" t="s">
        <v>505</v>
      </c>
      <c r="C246" s="3" t="s">
        <v>506</v>
      </c>
      <c r="D246" s="19">
        <v>700</v>
      </c>
      <c r="E246" s="19">
        <v>3988</v>
      </c>
      <c r="F246" s="5">
        <f t="shared" si="7"/>
        <v>5.6971428571428575</v>
      </c>
      <c r="G246" s="6" t="str">
        <f t="shared" si="6"/>
        <v>Pass</v>
      </c>
      <c r="H246" s="4">
        <v>53</v>
      </c>
      <c r="I246" s="4" t="s">
        <v>10</v>
      </c>
      <c r="J246" s="4" t="s">
        <v>11</v>
      </c>
      <c r="K246" s="12">
        <v>41834</v>
      </c>
      <c r="L246" t="b">
        <v>0</v>
      </c>
      <c r="M246" t="b">
        <v>0</v>
      </c>
      <c r="N246" s="15" t="s">
        <v>2007</v>
      </c>
      <c r="O246" s="13" t="s">
        <v>2008</v>
      </c>
    </row>
    <row r="247" spans="1:15" ht="18" x14ac:dyDescent="0.25">
      <c r="A247" s="4">
        <v>245</v>
      </c>
      <c r="B247" t="s">
        <v>507</v>
      </c>
      <c r="C247" s="3" t="s">
        <v>508</v>
      </c>
      <c r="D247" s="19">
        <v>2900</v>
      </c>
      <c r="E247" s="19">
        <v>14771</v>
      </c>
      <c r="F247" s="7">
        <f t="shared" si="7"/>
        <v>5.0934482758620687</v>
      </c>
      <c r="G247" s="8" t="str">
        <f t="shared" si="6"/>
        <v>Pass</v>
      </c>
      <c r="H247" s="4">
        <v>214</v>
      </c>
      <c r="I247" s="4" t="s">
        <v>10</v>
      </c>
      <c r="J247" s="4" t="s">
        <v>11</v>
      </c>
      <c r="K247" s="12">
        <v>41736</v>
      </c>
      <c r="L247" t="b">
        <v>0</v>
      </c>
      <c r="M247" t="b">
        <v>0</v>
      </c>
      <c r="N247" s="15" t="s">
        <v>2007</v>
      </c>
      <c r="O247" s="13" t="s">
        <v>2008</v>
      </c>
    </row>
    <row r="248" spans="1:15" ht="18" x14ac:dyDescent="0.25">
      <c r="A248" s="4">
        <v>246</v>
      </c>
      <c r="B248" t="s">
        <v>509</v>
      </c>
      <c r="C248" s="3" t="s">
        <v>510</v>
      </c>
      <c r="D248" s="19">
        <v>4500</v>
      </c>
      <c r="E248" s="19">
        <v>14649</v>
      </c>
      <c r="F248" s="5">
        <f t="shared" si="7"/>
        <v>3.2553333333333332</v>
      </c>
      <c r="G248" s="6" t="str">
        <f t="shared" si="6"/>
        <v>Pass</v>
      </c>
      <c r="H248" s="4">
        <v>222</v>
      </c>
      <c r="I248" s="4" t="s">
        <v>10</v>
      </c>
      <c r="J248" s="4" t="s">
        <v>11</v>
      </c>
      <c r="K248" s="12">
        <v>41491</v>
      </c>
      <c r="L248" t="b">
        <v>0</v>
      </c>
      <c r="M248" t="b">
        <v>0</v>
      </c>
      <c r="N248" s="15" t="s">
        <v>2005</v>
      </c>
      <c r="O248" s="13" t="s">
        <v>2006</v>
      </c>
    </row>
    <row r="249" spans="1:15" ht="18" x14ac:dyDescent="0.25">
      <c r="A249" s="4">
        <v>247</v>
      </c>
      <c r="B249" t="s">
        <v>511</v>
      </c>
      <c r="C249" s="3" t="s">
        <v>512</v>
      </c>
      <c r="D249" s="19">
        <v>19800</v>
      </c>
      <c r="E249" s="19">
        <v>184658</v>
      </c>
      <c r="F249" s="7">
        <f t="shared" si="7"/>
        <v>9.3261616161616168</v>
      </c>
      <c r="G249" s="8" t="str">
        <f t="shared" si="6"/>
        <v>Pass</v>
      </c>
      <c r="H249" s="4">
        <v>1884</v>
      </c>
      <c r="I249" s="4" t="s">
        <v>10</v>
      </c>
      <c r="J249" s="4" t="s">
        <v>11</v>
      </c>
      <c r="K249" s="12">
        <v>42726</v>
      </c>
      <c r="L249" t="b">
        <v>0</v>
      </c>
      <c r="M249" t="b">
        <v>1</v>
      </c>
      <c r="N249" s="15" t="s">
        <v>2015</v>
      </c>
      <c r="O249" s="13" t="s">
        <v>2021</v>
      </c>
    </row>
    <row r="250" spans="1:15" ht="18" x14ac:dyDescent="0.25">
      <c r="A250" s="4">
        <v>248</v>
      </c>
      <c r="B250" t="s">
        <v>513</v>
      </c>
      <c r="C250" s="3" t="s">
        <v>514</v>
      </c>
      <c r="D250" s="19">
        <v>6200</v>
      </c>
      <c r="E250" s="19">
        <v>13103</v>
      </c>
      <c r="F250" s="5">
        <f t="shared" si="7"/>
        <v>2.1133870967741935</v>
      </c>
      <c r="G250" s="6" t="str">
        <f t="shared" si="6"/>
        <v>Pass</v>
      </c>
      <c r="H250" s="4">
        <v>218</v>
      </c>
      <c r="I250" s="4" t="s">
        <v>14</v>
      </c>
      <c r="J250" s="4" t="s">
        <v>15</v>
      </c>
      <c r="K250" s="12">
        <v>42004</v>
      </c>
      <c r="L250" t="b">
        <v>0</v>
      </c>
      <c r="M250" t="b">
        <v>0</v>
      </c>
      <c r="N250" s="15" t="s">
        <v>2018</v>
      </c>
      <c r="O250" s="13" t="s">
        <v>2029</v>
      </c>
    </row>
    <row r="251" spans="1:15" ht="18" x14ac:dyDescent="0.25">
      <c r="A251" s="4">
        <v>249</v>
      </c>
      <c r="B251" t="s">
        <v>515</v>
      </c>
      <c r="C251" s="3" t="s">
        <v>516</v>
      </c>
      <c r="D251" s="19">
        <v>61500</v>
      </c>
      <c r="E251" s="19">
        <v>168095</v>
      </c>
      <c r="F251" s="7">
        <f t="shared" si="7"/>
        <v>2.7332520325203253</v>
      </c>
      <c r="G251" s="8" t="str">
        <f t="shared" si="6"/>
        <v>Pass</v>
      </c>
      <c r="H251" s="4">
        <v>6465</v>
      </c>
      <c r="I251" s="4" t="s">
        <v>10</v>
      </c>
      <c r="J251" s="4" t="s">
        <v>11</v>
      </c>
      <c r="K251" s="12">
        <v>42006</v>
      </c>
      <c r="L251" t="b">
        <v>0</v>
      </c>
      <c r="M251" t="b">
        <v>0</v>
      </c>
      <c r="N251" s="15" t="s">
        <v>2015</v>
      </c>
      <c r="O251" s="13" t="s">
        <v>2027</v>
      </c>
    </row>
    <row r="252" spans="1:15" ht="18" x14ac:dyDescent="0.25">
      <c r="A252" s="4">
        <v>250</v>
      </c>
      <c r="B252" t="s">
        <v>517</v>
      </c>
      <c r="C252" s="3" t="s">
        <v>518</v>
      </c>
      <c r="D252" s="19">
        <v>100</v>
      </c>
      <c r="E252" s="19">
        <v>3</v>
      </c>
      <c r="F252" s="5">
        <f t="shared" si="7"/>
        <v>0.03</v>
      </c>
      <c r="G252" s="6" t="str">
        <f t="shared" si="6"/>
        <v>Fail</v>
      </c>
      <c r="H252" s="4">
        <v>1</v>
      </c>
      <c r="I252" s="4" t="s">
        <v>10</v>
      </c>
      <c r="J252" s="4" t="s">
        <v>11</v>
      </c>
      <c r="K252" s="12">
        <v>40203</v>
      </c>
      <c r="L252" t="b">
        <v>0</v>
      </c>
      <c r="M252" t="b">
        <v>0</v>
      </c>
      <c r="N252" s="15" t="s">
        <v>2003</v>
      </c>
      <c r="O252" s="13" t="s">
        <v>2004</v>
      </c>
    </row>
    <row r="253" spans="1:15" ht="18" x14ac:dyDescent="0.25">
      <c r="A253" s="4">
        <v>251</v>
      </c>
      <c r="B253" t="s">
        <v>519</v>
      </c>
      <c r="C253" s="3" t="s">
        <v>520</v>
      </c>
      <c r="D253" s="19">
        <v>7100</v>
      </c>
      <c r="E253" s="19">
        <v>3840</v>
      </c>
      <c r="F253" s="7">
        <f t="shared" si="7"/>
        <v>0.54084507042253516</v>
      </c>
      <c r="G253" s="8" t="str">
        <f t="shared" si="6"/>
        <v>Fail</v>
      </c>
      <c r="H253" s="4">
        <v>101</v>
      </c>
      <c r="I253" s="4" t="s">
        <v>10</v>
      </c>
      <c r="J253" s="4" t="s">
        <v>11</v>
      </c>
      <c r="K253" s="12">
        <v>41252</v>
      </c>
      <c r="L253" t="b">
        <v>0</v>
      </c>
      <c r="M253" t="b">
        <v>0</v>
      </c>
      <c r="N253" s="15" t="s">
        <v>2007</v>
      </c>
      <c r="O253" s="13" t="s">
        <v>2008</v>
      </c>
    </row>
    <row r="254" spans="1:15" ht="35" x14ac:dyDescent="0.25">
      <c r="A254" s="4">
        <v>252</v>
      </c>
      <c r="B254" t="s">
        <v>521</v>
      </c>
      <c r="C254" s="3" t="s">
        <v>522</v>
      </c>
      <c r="D254" s="19">
        <v>1000</v>
      </c>
      <c r="E254" s="19">
        <v>6263</v>
      </c>
      <c r="F254" s="5">
        <f t="shared" si="7"/>
        <v>6.2629999999999999</v>
      </c>
      <c r="G254" s="6" t="str">
        <f t="shared" si="6"/>
        <v>Pass</v>
      </c>
      <c r="H254" s="4">
        <v>59</v>
      </c>
      <c r="I254" s="4" t="s">
        <v>10</v>
      </c>
      <c r="J254" s="4" t="s">
        <v>11</v>
      </c>
      <c r="K254" s="12">
        <v>41572</v>
      </c>
      <c r="L254" t="b">
        <v>0</v>
      </c>
      <c r="M254" t="b">
        <v>0</v>
      </c>
      <c r="N254" s="15" t="s">
        <v>2007</v>
      </c>
      <c r="O254" s="13" t="s">
        <v>2008</v>
      </c>
    </row>
    <row r="255" spans="1:15" ht="18" x14ac:dyDescent="0.25">
      <c r="A255" s="4">
        <v>253</v>
      </c>
      <c r="B255" t="s">
        <v>523</v>
      </c>
      <c r="C255" s="3" t="s">
        <v>524</v>
      </c>
      <c r="D255" s="19">
        <v>121500</v>
      </c>
      <c r="E255" s="19">
        <v>108161</v>
      </c>
      <c r="F255" s="7">
        <f t="shared" si="7"/>
        <v>0.8902139917695473</v>
      </c>
      <c r="G255" s="8" t="str">
        <f t="shared" si="6"/>
        <v>Fail</v>
      </c>
      <c r="H255" s="4">
        <v>1335</v>
      </c>
      <c r="I255" s="4" t="s">
        <v>6</v>
      </c>
      <c r="J255" s="4" t="s">
        <v>7</v>
      </c>
      <c r="K255" s="12">
        <v>40641</v>
      </c>
      <c r="L255" t="b">
        <v>0</v>
      </c>
      <c r="M255" t="b">
        <v>0</v>
      </c>
      <c r="N255" s="15" t="s">
        <v>2009</v>
      </c>
      <c r="O255" s="13" t="s">
        <v>2012</v>
      </c>
    </row>
    <row r="256" spans="1:15" ht="35" x14ac:dyDescent="0.25">
      <c r="A256" s="4">
        <v>254</v>
      </c>
      <c r="B256" t="s">
        <v>525</v>
      </c>
      <c r="C256" s="3" t="s">
        <v>526</v>
      </c>
      <c r="D256" s="19">
        <v>4600</v>
      </c>
      <c r="E256" s="19">
        <v>8505</v>
      </c>
      <c r="F256" s="5">
        <f t="shared" si="7"/>
        <v>1.8489130434782608</v>
      </c>
      <c r="G256" s="6" t="str">
        <f t="shared" si="6"/>
        <v>Pass</v>
      </c>
      <c r="H256" s="4">
        <v>88</v>
      </c>
      <c r="I256" s="4" t="s">
        <v>10</v>
      </c>
      <c r="J256" s="4" t="s">
        <v>11</v>
      </c>
      <c r="K256" s="12">
        <v>42787</v>
      </c>
      <c r="L256" t="b">
        <v>0</v>
      </c>
      <c r="M256" t="b">
        <v>0</v>
      </c>
      <c r="N256" s="15" t="s">
        <v>2015</v>
      </c>
      <c r="O256" s="13" t="s">
        <v>2016</v>
      </c>
    </row>
    <row r="257" spans="1:15" ht="35" x14ac:dyDescent="0.25">
      <c r="A257" s="4">
        <v>255</v>
      </c>
      <c r="B257" t="s">
        <v>527</v>
      </c>
      <c r="C257" s="3" t="s">
        <v>528</v>
      </c>
      <c r="D257" s="19">
        <v>80500</v>
      </c>
      <c r="E257" s="19">
        <v>96735</v>
      </c>
      <c r="F257" s="7">
        <f t="shared" si="7"/>
        <v>1.2016770186335404</v>
      </c>
      <c r="G257" s="8" t="str">
        <f t="shared" si="6"/>
        <v>Pass</v>
      </c>
      <c r="H257" s="4">
        <v>1697</v>
      </c>
      <c r="I257" s="4" t="s">
        <v>10</v>
      </c>
      <c r="J257" s="4" t="s">
        <v>11</v>
      </c>
      <c r="K257" s="12">
        <v>40590</v>
      </c>
      <c r="L257" t="b">
        <v>0</v>
      </c>
      <c r="M257" t="b">
        <v>1</v>
      </c>
      <c r="N257" s="15" t="s">
        <v>2003</v>
      </c>
      <c r="O257" s="13" t="s">
        <v>2004</v>
      </c>
    </row>
    <row r="258" spans="1:15" ht="18" x14ac:dyDescent="0.25">
      <c r="A258" s="4">
        <v>256</v>
      </c>
      <c r="B258" t="s">
        <v>529</v>
      </c>
      <c r="C258" s="3" t="s">
        <v>530</v>
      </c>
      <c r="D258" s="19">
        <v>4100</v>
      </c>
      <c r="E258" s="19">
        <v>959</v>
      </c>
      <c r="F258" s="5">
        <f t="shared" si="7"/>
        <v>0.23390243902439026</v>
      </c>
      <c r="G258" s="6" t="str">
        <f t="shared" ref="G258:G321" si="8">IF(D258&lt;E258, "Pass", "Fail")</f>
        <v>Fail</v>
      </c>
      <c r="H258" s="4">
        <v>15</v>
      </c>
      <c r="I258" s="4" t="s">
        <v>26</v>
      </c>
      <c r="J258" s="4" t="s">
        <v>27</v>
      </c>
      <c r="K258" s="12">
        <v>42393</v>
      </c>
      <c r="L258" t="b">
        <v>0</v>
      </c>
      <c r="M258" t="b">
        <v>0</v>
      </c>
      <c r="N258" s="15" t="s">
        <v>2003</v>
      </c>
      <c r="O258" s="13" t="s">
        <v>2004</v>
      </c>
    </row>
    <row r="259" spans="1:15" ht="18" x14ac:dyDescent="0.25">
      <c r="A259" s="4">
        <v>257</v>
      </c>
      <c r="B259" t="s">
        <v>531</v>
      </c>
      <c r="C259" s="3" t="s">
        <v>532</v>
      </c>
      <c r="D259" s="19">
        <v>5700</v>
      </c>
      <c r="E259" s="19">
        <v>8322</v>
      </c>
      <c r="F259" s="7">
        <f t="shared" si="7"/>
        <v>1.46</v>
      </c>
      <c r="G259" s="8" t="str">
        <f t="shared" si="8"/>
        <v>Pass</v>
      </c>
      <c r="H259" s="4">
        <v>92</v>
      </c>
      <c r="I259" s="4" t="s">
        <v>10</v>
      </c>
      <c r="J259" s="4" t="s">
        <v>11</v>
      </c>
      <c r="K259" s="12">
        <v>41338</v>
      </c>
      <c r="L259" t="b">
        <v>0</v>
      </c>
      <c r="M259" t="b">
        <v>0</v>
      </c>
      <c r="N259" s="15" t="s">
        <v>2007</v>
      </c>
      <c r="O259" s="13" t="s">
        <v>2008</v>
      </c>
    </row>
    <row r="260" spans="1:15" ht="18" x14ac:dyDescent="0.25">
      <c r="A260" s="4">
        <v>258</v>
      </c>
      <c r="B260" t="s">
        <v>533</v>
      </c>
      <c r="C260" s="3" t="s">
        <v>534</v>
      </c>
      <c r="D260" s="19">
        <v>5000</v>
      </c>
      <c r="E260" s="19">
        <v>13424</v>
      </c>
      <c r="F260" s="5">
        <f t="shared" ref="F260:F323" si="9">E260/D260</f>
        <v>2.6848000000000001</v>
      </c>
      <c r="G260" s="6" t="str">
        <f t="shared" si="8"/>
        <v>Pass</v>
      </c>
      <c r="H260" s="4">
        <v>186</v>
      </c>
      <c r="I260" s="4" t="s">
        <v>10</v>
      </c>
      <c r="J260" s="4" t="s">
        <v>11</v>
      </c>
      <c r="K260" s="12">
        <v>42712</v>
      </c>
      <c r="L260" t="b">
        <v>0</v>
      </c>
      <c r="M260" t="b">
        <v>1</v>
      </c>
      <c r="N260" s="15" t="s">
        <v>2007</v>
      </c>
      <c r="O260" s="13" t="s">
        <v>2008</v>
      </c>
    </row>
    <row r="261" spans="1:15" ht="35" x14ac:dyDescent="0.25">
      <c r="A261" s="4">
        <v>259</v>
      </c>
      <c r="B261" t="s">
        <v>535</v>
      </c>
      <c r="C261" s="3" t="s">
        <v>536</v>
      </c>
      <c r="D261" s="19">
        <v>1800</v>
      </c>
      <c r="E261" s="19">
        <v>10755</v>
      </c>
      <c r="F261" s="7">
        <f t="shared" si="9"/>
        <v>5.9749999999999996</v>
      </c>
      <c r="G261" s="8" t="str">
        <f t="shared" si="8"/>
        <v>Pass</v>
      </c>
      <c r="H261" s="4">
        <v>138</v>
      </c>
      <c r="I261" s="4" t="s">
        <v>10</v>
      </c>
      <c r="J261" s="4" t="s">
        <v>11</v>
      </c>
      <c r="K261" s="12">
        <v>41251</v>
      </c>
      <c r="L261" t="b">
        <v>1</v>
      </c>
      <c r="M261" t="b">
        <v>0</v>
      </c>
      <c r="N261" s="15" t="s">
        <v>2022</v>
      </c>
      <c r="O261" s="13" t="s">
        <v>2023</v>
      </c>
    </row>
    <row r="262" spans="1:15" ht="18" x14ac:dyDescent="0.25">
      <c r="A262" s="4">
        <v>260</v>
      </c>
      <c r="B262" t="s">
        <v>537</v>
      </c>
      <c r="C262" s="3" t="s">
        <v>538</v>
      </c>
      <c r="D262" s="19">
        <v>6300</v>
      </c>
      <c r="E262" s="19">
        <v>9935</v>
      </c>
      <c r="F262" s="5">
        <f t="shared" si="9"/>
        <v>1.5769841269841269</v>
      </c>
      <c r="G262" s="6" t="str">
        <f t="shared" si="8"/>
        <v>Pass</v>
      </c>
      <c r="H262" s="4">
        <v>261</v>
      </c>
      <c r="I262" s="4" t="s">
        <v>10</v>
      </c>
      <c r="J262" s="4" t="s">
        <v>11</v>
      </c>
      <c r="K262" s="12">
        <v>41180</v>
      </c>
      <c r="L262" t="b">
        <v>0</v>
      </c>
      <c r="M262" t="b">
        <v>0</v>
      </c>
      <c r="N262" s="15" t="s">
        <v>2003</v>
      </c>
      <c r="O262" s="13" t="s">
        <v>2004</v>
      </c>
    </row>
    <row r="263" spans="1:15" ht="35" x14ac:dyDescent="0.25">
      <c r="A263" s="4">
        <v>261</v>
      </c>
      <c r="B263" t="s">
        <v>539</v>
      </c>
      <c r="C263" s="3" t="s">
        <v>540</v>
      </c>
      <c r="D263" s="19">
        <v>84300</v>
      </c>
      <c r="E263" s="19">
        <v>26303</v>
      </c>
      <c r="F263" s="7">
        <f t="shared" si="9"/>
        <v>0.31201660735468567</v>
      </c>
      <c r="G263" s="8" t="str">
        <f t="shared" si="8"/>
        <v>Fail</v>
      </c>
      <c r="H263" s="4">
        <v>454</v>
      </c>
      <c r="I263" s="4" t="s">
        <v>10</v>
      </c>
      <c r="J263" s="4" t="s">
        <v>11</v>
      </c>
      <c r="K263" s="12">
        <v>40415</v>
      </c>
      <c r="L263" t="b">
        <v>0</v>
      </c>
      <c r="M263" t="b">
        <v>1</v>
      </c>
      <c r="N263" s="15" t="s">
        <v>2003</v>
      </c>
      <c r="O263" s="13" t="s">
        <v>2004</v>
      </c>
    </row>
    <row r="264" spans="1:15" ht="18" x14ac:dyDescent="0.25">
      <c r="A264" s="4">
        <v>262</v>
      </c>
      <c r="B264" t="s">
        <v>541</v>
      </c>
      <c r="C264" s="3" t="s">
        <v>542</v>
      </c>
      <c r="D264" s="19">
        <v>1700</v>
      </c>
      <c r="E264" s="19">
        <v>5328</v>
      </c>
      <c r="F264" s="5">
        <f t="shared" si="9"/>
        <v>3.1341176470588237</v>
      </c>
      <c r="G264" s="6" t="str">
        <f t="shared" si="8"/>
        <v>Pass</v>
      </c>
      <c r="H264" s="4">
        <v>107</v>
      </c>
      <c r="I264" s="4" t="s">
        <v>10</v>
      </c>
      <c r="J264" s="4" t="s">
        <v>11</v>
      </c>
      <c r="K264" s="12">
        <v>40638</v>
      </c>
      <c r="L264" t="b">
        <v>0</v>
      </c>
      <c r="M264" t="b">
        <v>1</v>
      </c>
      <c r="N264" s="15" t="s">
        <v>2003</v>
      </c>
      <c r="O264" s="13" t="s">
        <v>2013</v>
      </c>
    </row>
    <row r="265" spans="1:15" ht="18" x14ac:dyDescent="0.25">
      <c r="A265" s="4">
        <v>263</v>
      </c>
      <c r="B265" t="s">
        <v>543</v>
      </c>
      <c r="C265" s="3" t="s">
        <v>544</v>
      </c>
      <c r="D265" s="19">
        <v>2900</v>
      </c>
      <c r="E265" s="19">
        <v>10756</v>
      </c>
      <c r="F265" s="7">
        <f t="shared" si="9"/>
        <v>3.7089655172413791</v>
      </c>
      <c r="G265" s="8" t="str">
        <f t="shared" si="8"/>
        <v>Pass</v>
      </c>
      <c r="H265" s="4">
        <v>199</v>
      </c>
      <c r="I265" s="4" t="s">
        <v>10</v>
      </c>
      <c r="J265" s="4" t="s">
        <v>11</v>
      </c>
      <c r="K265" s="12">
        <v>40187</v>
      </c>
      <c r="L265" t="b">
        <v>0</v>
      </c>
      <c r="M265" t="b">
        <v>0</v>
      </c>
      <c r="N265" s="15" t="s">
        <v>2022</v>
      </c>
      <c r="O265" s="13" t="s">
        <v>2023</v>
      </c>
    </row>
    <row r="266" spans="1:15" ht="18" x14ac:dyDescent="0.25">
      <c r="A266" s="4">
        <v>264</v>
      </c>
      <c r="B266" t="s">
        <v>545</v>
      </c>
      <c r="C266" s="3" t="s">
        <v>546</v>
      </c>
      <c r="D266" s="19">
        <v>45600</v>
      </c>
      <c r="E266" s="19">
        <v>165375</v>
      </c>
      <c r="F266" s="5">
        <f t="shared" si="9"/>
        <v>3.6266447368421053</v>
      </c>
      <c r="G266" s="6" t="str">
        <f t="shared" si="8"/>
        <v>Pass</v>
      </c>
      <c r="H266" s="4">
        <v>5512</v>
      </c>
      <c r="I266" s="4" t="s">
        <v>10</v>
      </c>
      <c r="J266" s="4" t="s">
        <v>11</v>
      </c>
      <c r="K266" s="12">
        <v>41317</v>
      </c>
      <c r="L266" t="b">
        <v>0</v>
      </c>
      <c r="M266" t="b">
        <v>0</v>
      </c>
      <c r="N266" s="15" t="s">
        <v>2007</v>
      </c>
      <c r="O266" s="13" t="s">
        <v>2008</v>
      </c>
    </row>
    <row r="267" spans="1:15" ht="18" x14ac:dyDescent="0.25">
      <c r="A267" s="4">
        <v>265</v>
      </c>
      <c r="B267" t="s">
        <v>547</v>
      </c>
      <c r="C267" s="3" t="s">
        <v>548</v>
      </c>
      <c r="D267" s="19">
        <v>4900</v>
      </c>
      <c r="E267" s="19">
        <v>6031</v>
      </c>
      <c r="F267" s="7">
        <f t="shared" si="9"/>
        <v>1.2308163265306122</v>
      </c>
      <c r="G267" s="8" t="str">
        <f t="shared" si="8"/>
        <v>Pass</v>
      </c>
      <c r="H267" s="4">
        <v>86</v>
      </c>
      <c r="I267" s="4" t="s">
        <v>10</v>
      </c>
      <c r="J267" s="4" t="s">
        <v>11</v>
      </c>
      <c r="K267" s="12">
        <v>42372</v>
      </c>
      <c r="L267" t="b">
        <v>0</v>
      </c>
      <c r="M267" t="b">
        <v>0</v>
      </c>
      <c r="N267" s="15" t="s">
        <v>2007</v>
      </c>
      <c r="O267" s="13" t="s">
        <v>2008</v>
      </c>
    </row>
    <row r="268" spans="1:15" ht="18" x14ac:dyDescent="0.25">
      <c r="A268" s="4">
        <v>266</v>
      </c>
      <c r="B268" t="s">
        <v>549</v>
      </c>
      <c r="C268" s="3" t="s">
        <v>550</v>
      </c>
      <c r="D268" s="19">
        <v>111900</v>
      </c>
      <c r="E268" s="19">
        <v>85902</v>
      </c>
      <c r="F268" s="5">
        <f t="shared" si="9"/>
        <v>0.76766756032171579</v>
      </c>
      <c r="G268" s="6" t="str">
        <f t="shared" si="8"/>
        <v>Fail</v>
      </c>
      <c r="H268" s="4">
        <v>3182</v>
      </c>
      <c r="I268" s="4" t="s">
        <v>82</v>
      </c>
      <c r="J268" s="4" t="s">
        <v>83</v>
      </c>
      <c r="K268" s="12">
        <v>41950</v>
      </c>
      <c r="L268" t="b">
        <v>0</v>
      </c>
      <c r="M268" t="b">
        <v>1</v>
      </c>
      <c r="N268" s="15" t="s">
        <v>2003</v>
      </c>
      <c r="O268" s="13" t="s">
        <v>2026</v>
      </c>
    </row>
    <row r="269" spans="1:15" ht="18" x14ac:dyDescent="0.25">
      <c r="A269" s="4">
        <v>267</v>
      </c>
      <c r="B269" t="s">
        <v>551</v>
      </c>
      <c r="C269" s="3" t="s">
        <v>552</v>
      </c>
      <c r="D269" s="19">
        <v>61600</v>
      </c>
      <c r="E269" s="19">
        <v>143910</v>
      </c>
      <c r="F269" s="7">
        <f t="shared" si="9"/>
        <v>2.3362012987012988</v>
      </c>
      <c r="G269" s="8" t="str">
        <f t="shared" si="8"/>
        <v>Pass</v>
      </c>
      <c r="H269" s="4">
        <v>2768</v>
      </c>
      <c r="I269" s="4" t="s">
        <v>14</v>
      </c>
      <c r="J269" s="4" t="s">
        <v>15</v>
      </c>
      <c r="K269" s="12">
        <v>41206</v>
      </c>
      <c r="L269" t="b">
        <v>0</v>
      </c>
      <c r="M269" t="b">
        <v>0</v>
      </c>
      <c r="N269" s="15" t="s">
        <v>2007</v>
      </c>
      <c r="O269" s="13" t="s">
        <v>2008</v>
      </c>
    </row>
    <row r="270" spans="1:15" ht="18" x14ac:dyDescent="0.25">
      <c r="A270" s="4">
        <v>268</v>
      </c>
      <c r="B270" t="s">
        <v>553</v>
      </c>
      <c r="C270" s="3" t="s">
        <v>554</v>
      </c>
      <c r="D270" s="19">
        <v>1500</v>
      </c>
      <c r="E270" s="19">
        <v>2708</v>
      </c>
      <c r="F270" s="5">
        <f t="shared" si="9"/>
        <v>1.8053333333333332</v>
      </c>
      <c r="G270" s="6" t="str">
        <f t="shared" si="8"/>
        <v>Pass</v>
      </c>
      <c r="H270" s="4">
        <v>48</v>
      </c>
      <c r="I270" s="4" t="s">
        <v>10</v>
      </c>
      <c r="J270" s="4" t="s">
        <v>11</v>
      </c>
      <c r="K270" s="12">
        <v>41186</v>
      </c>
      <c r="L270" t="b">
        <v>0</v>
      </c>
      <c r="M270" t="b">
        <v>0</v>
      </c>
      <c r="N270" s="15" t="s">
        <v>2009</v>
      </c>
      <c r="O270" s="13" t="s">
        <v>2010</v>
      </c>
    </row>
    <row r="271" spans="1:15" ht="18" x14ac:dyDescent="0.25">
      <c r="A271" s="4">
        <v>269</v>
      </c>
      <c r="B271" t="s">
        <v>555</v>
      </c>
      <c r="C271" s="3" t="s">
        <v>556</v>
      </c>
      <c r="D271" s="19">
        <v>3500</v>
      </c>
      <c r="E271" s="19">
        <v>8842</v>
      </c>
      <c r="F271" s="7">
        <f t="shared" si="9"/>
        <v>2.5262857142857142</v>
      </c>
      <c r="G271" s="8" t="str">
        <f t="shared" si="8"/>
        <v>Pass</v>
      </c>
      <c r="H271" s="4">
        <v>87</v>
      </c>
      <c r="I271" s="4" t="s">
        <v>10</v>
      </c>
      <c r="J271" s="4" t="s">
        <v>11</v>
      </c>
      <c r="K271" s="12">
        <v>43496</v>
      </c>
      <c r="L271" t="b">
        <v>0</v>
      </c>
      <c r="M271" t="b">
        <v>0</v>
      </c>
      <c r="N271" s="15" t="s">
        <v>2009</v>
      </c>
      <c r="O271" s="13" t="s">
        <v>2028</v>
      </c>
    </row>
    <row r="272" spans="1:15" ht="18" x14ac:dyDescent="0.25">
      <c r="A272" s="4">
        <v>270</v>
      </c>
      <c r="B272" t="s">
        <v>557</v>
      </c>
      <c r="C272" s="3" t="s">
        <v>558</v>
      </c>
      <c r="D272" s="19">
        <v>173900</v>
      </c>
      <c r="E272" s="19">
        <v>47260</v>
      </c>
      <c r="F272" s="5">
        <f t="shared" si="9"/>
        <v>0.27176538240368026</v>
      </c>
      <c r="G272" s="6" t="str">
        <f t="shared" si="8"/>
        <v>Fail</v>
      </c>
      <c r="H272" s="4">
        <v>1890</v>
      </c>
      <c r="I272" s="4" t="s">
        <v>10</v>
      </c>
      <c r="J272" s="4" t="s">
        <v>11</v>
      </c>
      <c r="K272" s="12">
        <v>40514</v>
      </c>
      <c r="L272" t="b">
        <v>0</v>
      </c>
      <c r="M272" t="b">
        <v>0</v>
      </c>
      <c r="N272" s="15" t="s">
        <v>2018</v>
      </c>
      <c r="O272" s="13" t="s">
        <v>2019</v>
      </c>
    </row>
    <row r="273" spans="1:15" ht="35" x14ac:dyDescent="0.25">
      <c r="A273" s="4">
        <v>271</v>
      </c>
      <c r="B273" t="s">
        <v>559</v>
      </c>
      <c r="C273" s="3" t="s">
        <v>560</v>
      </c>
      <c r="D273" s="19">
        <v>153700</v>
      </c>
      <c r="E273" s="19">
        <v>1953</v>
      </c>
      <c r="F273" s="7">
        <f t="shared" si="9"/>
        <v>1.2706571242680547E-2</v>
      </c>
      <c r="G273" s="8" t="str">
        <f t="shared" si="8"/>
        <v>Fail</v>
      </c>
      <c r="H273" s="4">
        <v>61</v>
      </c>
      <c r="I273" s="4" t="s">
        <v>10</v>
      </c>
      <c r="J273" s="4" t="s">
        <v>11</v>
      </c>
      <c r="K273" s="12">
        <v>42345</v>
      </c>
      <c r="L273" t="b">
        <v>0</v>
      </c>
      <c r="M273" t="b">
        <v>0</v>
      </c>
      <c r="N273" s="15" t="s">
        <v>2022</v>
      </c>
      <c r="O273" s="13" t="s">
        <v>2023</v>
      </c>
    </row>
    <row r="274" spans="1:15" ht="18" x14ac:dyDescent="0.25">
      <c r="A274" s="4">
        <v>272</v>
      </c>
      <c r="B274" t="s">
        <v>561</v>
      </c>
      <c r="C274" s="3" t="s">
        <v>562</v>
      </c>
      <c r="D274" s="19">
        <v>51100</v>
      </c>
      <c r="E274" s="19">
        <v>155349</v>
      </c>
      <c r="F274" s="5">
        <f t="shared" si="9"/>
        <v>3.0400978473581213</v>
      </c>
      <c r="G274" s="6" t="str">
        <f t="shared" si="8"/>
        <v>Pass</v>
      </c>
      <c r="H274" s="4">
        <v>1894</v>
      </c>
      <c r="I274" s="4" t="s">
        <v>10</v>
      </c>
      <c r="J274" s="4" t="s">
        <v>11</v>
      </c>
      <c r="K274" s="12">
        <v>43656</v>
      </c>
      <c r="L274" t="b">
        <v>0</v>
      </c>
      <c r="M274" t="b">
        <v>1</v>
      </c>
      <c r="N274" s="15" t="s">
        <v>2007</v>
      </c>
      <c r="O274" s="13" t="s">
        <v>2008</v>
      </c>
    </row>
    <row r="275" spans="1:15" ht="18" x14ac:dyDescent="0.25">
      <c r="A275" s="4">
        <v>273</v>
      </c>
      <c r="B275" t="s">
        <v>563</v>
      </c>
      <c r="C275" s="3" t="s">
        <v>564</v>
      </c>
      <c r="D275" s="19">
        <v>7800</v>
      </c>
      <c r="E275" s="19">
        <v>10704</v>
      </c>
      <c r="F275" s="7">
        <f t="shared" si="9"/>
        <v>1.3723076923076922</v>
      </c>
      <c r="G275" s="8" t="str">
        <f t="shared" si="8"/>
        <v>Pass</v>
      </c>
      <c r="H275" s="4">
        <v>282</v>
      </c>
      <c r="I275" s="4" t="s">
        <v>6</v>
      </c>
      <c r="J275" s="4" t="s">
        <v>7</v>
      </c>
      <c r="K275" s="12">
        <v>42995</v>
      </c>
      <c r="L275" t="b">
        <v>0</v>
      </c>
      <c r="M275" t="b">
        <v>0</v>
      </c>
      <c r="N275" s="15" t="s">
        <v>2007</v>
      </c>
      <c r="O275" s="13" t="s">
        <v>2008</v>
      </c>
    </row>
    <row r="276" spans="1:15" ht="35" x14ac:dyDescent="0.25">
      <c r="A276" s="4">
        <v>274</v>
      </c>
      <c r="B276" t="s">
        <v>565</v>
      </c>
      <c r="C276" s="3" t="s">
        <v>566</v>
      </c>
      <c r="D276" s="19">
        <v>2400</v>
      </c>
      <c r="E276" s="19">
        <v>773</v>
      </c>
      <c r="F276" s="5">
        <f t="shared" si="9"/>
        <v>0.32208333333333333</v>
      </c>
      <c r="G276" s="6" t="str">
        <f t="shared" si="8"/>
        <v>Fail</v>
      </c>
      <c r="H276" s="4">
        <v>15</v>
      </c>
      <c r="I276" s="4" t="s">
        <v>10</v>
      </c>
      <c r="J276" s="4" t="s">
        <v>11</v>
      </c>
      <c r="K276" s="12">
        <v>43045</v>
      </c>
      <c r="L276" t="b">
        <v>0</v>
      </c>
      <c r="M276" t="b">
        <v>0</v>
      </c>
      <c r="N276" s="15" t="s">
        <v>2007</v>
      </c>
      <c r="O276" s="13" t="s">
        <v>2008</v>
      </c>
    </row>
    <row r="277" spans="1:15" ht="35" x14ac:dyDescent="0.25">
      <c r="A277" s="4">
        <v>275</v>
      </c>
      <c r="B277" t="s">
        <v>567</v>
      </c>
      <c r="C277" s="3" t="s">
        <v>568</v>
      </c>
      <c r="D277" s="19">
        <v>3900</v>
      </c>
      <c r="E277" s="19">
        <v>9419</v>
      </c>
      <c r="F277" s="7">
        <f t="shared" si="9"/>
        <v>2.4151282051282053</v>
      </c>
      <c r="G277" s="8" t="str">
        <f t="shared" si="8"/>
        <v>Pass</v>
      </c>
      <c r="H277" s="4">
        <v>116</v>
      </c>
      <c r="I277" s="4" t="s">
        <v>10</v>
      </c>
      <c r="J277" s="4" t="s">
        <v>11</v>
      </c>
      <c r="K277" s="12">
        <v>43561</v>
      </c>
      <c r="L277" t="b">
        <v>0</v>
      </c>
      <c r="M277" t="b">
        <v>0</v>
      </c>
      <c r="N277" s="15" t="s">
        <v>2015</v>
      </c>
      <c r="O277" s="13" t="s">
        <v>2027</v>
      </c>
    </row>
    <row r="278" spans="1:15" ht="18" x14ac:dyDescent="0.25">
      <c r="A278" s="4">
        <v>276</v>
      </c>
      <c r="B278" t="s">
        <v>569</v>
      </c>
      <c r="C278" s="3" t="s">
        <v>570</v>
      </c>
      <c r="D278" s="19">
        <v>5500</v>
      </c>
      <c r="E278" s="19">
        <v>5324</v>
      </c>
      <c r="F278" s="5">
        <f t="shared" si="9"/>
        <v>0.96799999999999997</v>
      </c>
      <c r="G278" s="6" t="str">
        <f t="shared" si="8"/>
        <v>Fail</v>
      </c>
      <c r="H278" s="4">
        <v>133</v>
      </c>
      <c r="I278" s="4" t="s">
        <v>10</v>
      </c>
      <c r="J278" s="4" t="s">
        <v>11</v>
      </c>
      <c r="K278" s="12">
        <v>41018</v>
      </c>
      <c r="L278" t="b">
        <v>0</v>
      </c>
      <c r="M278" t="b">
        <v>1</v>
      </c>
      <c r="N278" s="15" t="s">
        <v>2018</v>
      </c>
      <c r="O278" s="13" t="s">
        <v>2019</v>
      </c>
    </row>
    <row r="279" spans="1:15" ht="35" x14ac:dyDescent="0.25">
      <c r="A279" s="4">
        <v>277</v>
      </c>
      <c r="B279" t="s">
        <v>571</v>
      </c>
      <c r="C279" s="3" t="s">
        <v>572</v>
      </c>
      <c r="D279" s="19">
        <v>700</v>
      </c>
      <c r="E279" s="19">
        <v>7465</v>
      </c>
      <c r="F279" s="7">
        <f t="shared" si="9"/>
        <v>10.664285714285715</v>
      </c>
      <c r="G279" s="8" t="str">
        <f t="shared" si="8"/>
        <v>Pass</v>
      </c>
      <c r="H279" s="4">
        <v>83</v>
      </c>
      <c r="I279" s="4" t="s">
        <v>10</v>
      </c>
      <c r="J279" s="4" t="s">
        <v>11</v>
      </c>
      <c r="K279" s="12">
        <v>40378</v>
      </c>
      <c r="L279" t="b">
        <v>0</v>
      </c>
      <c r="M279" t="b">
        <v>0</v>
      </c>
      <c r="N279" s="15" t="s">
        <v>2007</v>
      </c>
      <c r="O279" s="13" t="s">
        <v>2008</v>
      </c>
    </row>
    <row r="280" spans="1:15" ht="18" x14ac:dyDescent="0.25">
      <c r="A280" s="4">
        <v>278</v>
      </c>
      <c r="B280" t="s">
        <v>573</v>
      </c>
      <c r="C280" s="3" t="s">
        <v>574</v>
      </c>
      <c r="D280" s="19">
        <v>2700</v>
      </c>
      <c r="E280" s="19">
        <v>8799</v>
      </c>
      <c r="F280" s="5">
        <f t="shared" si="9"/>
        <v>3.2588888888888889</v>
      </c>
      <c r="G280" s="6" t="str">
        <f t="shared" si="8"/>
        <v>Pass</v>
      </c>
      <c r="H280" s="4">
        <v>91</v>
      </c>
      <c r="I280" s="4" t="s">
        <v>10</v>
      </c>
      <c r="J280" s="4" t="s">
        <v>11</v>
      </c>
      <c r="K280" s="12">
        <v>41239</v>
      </c>
      <c r="L280" t="b">
        <v>0</v>
      </c>
      <c r="M280" t="b">
        <v>0</v>
      </c>
      <c r="N280" s="15" t="s">
        <v>2005</v>
      </c>
      <c r="O280" s="13" t="s">
        <v>2006</v>
      </c>
    </row>
    <row r="281" spans="1:15" ht="18" x14ac:dyDescent="0.25">
      <c r="A281" s="4">
        <v>279</v>
      </c>
      <c r="B281" t="s">
        <v>575</v>
      </c>
      <c r="C281" s="3" t="s">
        <v>576</v>
      </c>
      <c r="D281" s="19">
        <v>8000</v>
      </c>
      <c r="E281" s="19">
        <v>13656</v>
      </c>
      <c r="F281" s="7">
        <f t="shared" si="9"/>
        <v>1.7070000000000001</v>
      </c>
      <c r="G281" s="8" t="str">
        <f t="shared" si="8"/>
        <v>Pass</v>
      </c>
      <c r="H281" s="4">
        <v>546</v>
      </c>
      <c r="I281" s="4" t="s">
        <v>10</v>
      </c>
      <c r="J281" s="4" t="s">
        <v>11</v>
      </c>
      <c r="K281" s="12">
        <v>43346</v>
      </c>
      <c r="L281" t="b">
        <v>0</v>
      </c>
      <c r="M281" t="b">
        <v>0</v>
      </c>
      <c r="N281" s="15" t="s">
        <v>2007</v>
      </c>
      <c r="O281" s="13" t="s">
        <v>2008</v>
      </c>
    </row>
    <row r="282" spans="1:15" ht="35" x14ac:dyDescent="0.25">
      <c r="A282" s="4">
        <v>280</v>
      </c>
      <c r="B282" t="s">
        <v>577</v>
      </c>
      <c r="C282" s="3" t="s">
        <v>578</v>
      </c>
      <c r="D282" s="19">
        <v>2500</v>
      </c>
      <c r="E282" s="19">
        <v>14536</v>
      </c>
      <c r="F282" s="5">
        <f t="shared" si="9"/>
        <v>5.8144</v>
      </c>
      <c r="G282" s="6" t="str">
        <f t="shared" si="8"/>
        <v>Pass</v>
      </c>
      <c r="H282" s="4">
        <v>393</v>
      </c>
      <c r="I282" s="4" t="s">
        <v>10</v>
      </c>
      <c r="J282" s="4" t="s">
        <v>11</v>
      </c>
      <c r="K282" s="12">
        <v>43060</v>
      </c>
      <c r="L282" t="b">
        <v>0</v>
      </c>
      <c r="M282" t="b">
        <v>0</v>
      </c>
      <c r="N282" s="15" t="s">
        <v>2009</v>
      </c>
      <c r="O282" s="13" t="s">
        <v>2017</v>
      </c>
    </row>
    <row r="283" spans="1:15" ht="18" x14ac:dyDescent="0.25">
      <c r="A283" s="4">
        <v>281</v>
      </c>
      <c r="B283" t="s">
        <v>579</v>
      </c>
      <c r="C283" s="3" t="s">
        <v>580</v>
      </c>
      <c r="D283" s="19">
        <v>164500</v>
      </c>
      <c r="E283" s="19">
        <v>150552</v>
      </c>
      <c r="F283" s="7">
        <f t="shared" si="9"/>
        <v>0.91520972644376897</v>
      </c>
      <c r="G283" s="8" t="str">
        <f t="shared" si="8"/>
        <v>Fail</v>
      </c>
      <c r="H283" s="4">
        <v>2062</v>
      </c>
      <c r="I283" s="4" t="s">
        <v>10</v>
      </c>
      <c r="J283" s="4" t="s">
        <v>11</v>
      </c>
      <c r="K283" s="12">
        <v>40979</v>
      </c>
      <c r="L283" t="b">
        <v>0</v>
      </c>
      <c r="M283" t="b">
        <v>1</v>
      </c>
      <c r="N283" s="15" t="s">
        <v>2007</v>
      </c>
      <c r="O283" s="13" t="s">
        <v>2008</v>
      </c>
    </row>
    <row r="284" spans="1:15" ht="18" x14ac:dyDescent="0.25">
      <c r="A284" s="4">
        <v>282</v>
      </c>
      <c r="B284" t="s">
        <v>581</v>
      </c>
      <c r="C284" s="3" t="s">
        <v>582</v>
      </c>
      <c r="D284" s="19">
        <v>8400</v>
      </c>
      <c r="E284" s="19">
        <v>9076</v>
      </c>
      <c r="F284" s="5">
        <f t="shared" si="9"/>
        <v>1.0804761904761904</v>
      </c>
      <c r="G284" s="6" t="str">
        <f t="shared" si="8"/>
        <v>Pass</v>
      </c>
      <c r="H284" s="4">
        <v>133</v>
      </c>
      <c r="I284" s="4" t="s">
        <v>10</v>
      </c>
      <c r="J284" s="4" t="s">
        <v>11</v>
      </c>
      <c r="K284" s="12">
        <v>42701</v>
      </c>
      <c r="L284" t="b">
        <v>0</v>
      </c>
      <c r="M284" t="b">
        <v>1</v>
      </c>
      <c r="N284" s="15" t="s">
        <v>2009</v>
      </c>
      <c r="O284" s="13" t="s">
        <v>2028</v>
      </c>
    </row>
    <row r="285" spans="1:15" ht="35" x14ac:dyDescent="0.25">
      <c r="A285" s="4">
        <v>283</v>
      </c>
      <c r="B285" t="s">
        <v>583</v>
      </c>
      <c r="C285" s="3" t="s">
        <v>584</v>
      </c>
      <c r="D285" s="19">
        <v>8100</v>
      </c>
      <c r="E285" s="19">
        <v>1517</v>
      </c>
      <c r="F285" s="7">
        <f t="shared" si="9"/>
        <v>0.18728395061728395</v>
      </c>
      <c r="G285" s="8" t="str">
        <f t="shared" si="8"/>
        <v>Fail</v>
      </c>
      <c r="H285" s="4">
        <v>29</v>
      </c>
      <c r="I285" s="4" t="s">
        <v>22</v>
      </c>
      <c r="J285" s="4" t="s">
        <v>23</v>
      </c>
      <c r="K285" s="12">
        <v>42520</v>
      </c>
      <c r="L285" t="b">
        <v>0</v>
      </c>
      <c r="M285" t="b">
        <v>0</v>
      </c>
      <c r="N285" s="15" t="s">
        <v>2003</v>
      </c>
      <c r="O285" s="13" t="s">
        <v>2004</v>
      </c>
    </row>
    <row r="286" spans="1:15" ht="18" x14ac:dyDescent="0.25">
      <c r="A286" s="4">
        <v>284</v>
      </c>
      <c r="B286" t="s">
        <v>585</v>
      </c>
      <c r="C286" s="3" t="s">
        <v>586</v>
      </c>
      <c r="D286" s="19">
        <v>9800</v>
      </c>
      <c r="E286" s="19">
        <v>8153</v>
      </c>
      <c r="F286" s="5">
        <f t="shared" si="9"/>
        <v>0.83193877551020412</v>
      </c>
      <c r="G286" s="6" t="str">
        <f t="shared" si="8"/>
        <v>Fail</v>
      </c>
      <c r="H286" s="4">
        <v>132</v>
      </c>
      <c r="I286" s="4" t="s">
        <v>10</v>
      </c>
      <c r="J286" s="4" t="s">
        <v>11</v>
      </c>
      <c r="K286" s="12">
        <v>41030</v>
      </c>
      <c r="L286" t="b">
        <v>0</v>
      </c>
      <c r="M286" t="b">
        <v>0</v>
      </c>
      <c r="N286" s="15" t="s">
        <v>2005</v>
      </c>
      <c r="O286" s="13" t="s">
        <v>2006</v>
      </c>
    </row>
    <row r="287" spans="1:15" ht="18" x14ac:dyDescent="0.25">
      <c r="A287" s="4">
        <v>285</v>
      </c>
      <c r="B287" t="s">
        <v>587</v>
      </c>
      <c r="C287" s="3" t="s">
        <v>588</v>
      </c>
      <c r="D287" s="19">
        <v>900</v>
      </c>
      <c r="E287" s="19">
        <v>6357</v>
      </c>
      <c r="F287" s="7">
        <f t="shared" si="9"/>
        <v>7.0633333333333335</v>
      </c>
      <c r="G287" s="8" t="str">
        <f t="shared" si="8"/>
        <v>Pass</v>
      </c>
      <c r="H287" s="4">
        <v>254</v>
      </c>
      <c r="I287" s="4" t="s">
        <v>10</v>
      </c>
      <c r="J287" s="4" t="s">
        <v>11</v>
      </c>
      <c r="K287" s="12">
        <v>42623</v>
      </c>
      <c r="L287" t="b">
        <v>0</v>
      </c>
      <c r="M287" t="b">
        <v>0</v>
      </c>
      <c r="N287" s="15" t="s">
        <v>2007</v>
      </c>
      <c r="O287" s="13" t="s">
        <v>2008</v>
      </c>
    </row>
    <row r="288" spans="1:15" ht="18" x14ac:dyDescent="0.25">
      <c r="A288" s="4">
        <v>286</v>
      </c>
      <c r="B288" t="s">
        <v>589</v>
      </c>
      <c r="C288" s="3" t="s">
        <v>590</v>
      </c>
      <c r="D288" s="19">
        <v>112100</v>
      </c>
      <c r="E288" s="19">
        <v>19557</v>
      </c>
      <c r="F288" s="5">
        <f t="shared" si="9"/>
        <v>0.17446030330062445</v>
      </c>
      <c r="G288" s="6" t="str">
        <f t="shared" si="8"/>
        <v>Fail</v>
      </c>
      <c r="H288" s="4">
        <v>184</v>
      </c>
      <c r="I288" s="4" t="s">
        <v>10</v>
      </c>
      <c r="J288" s="4" t="s">
        <v>11</v>
      </c>
      <c r="K288" s="12">
        <v>42697</v>
      </c>
      <c r="L288" t="b">
        <v>0</v>
      </c>
      <c r="M288" t="b">
        <v>0</v>
      </c>
      <c r="N288" s="15" t="s">
        <v>2007</v>
      </c>
      <c r="O288" s="13" t="s">
        <v>2008</v>
      </c>
    </row>
    <row r="289" spans="1:15" ht="18" x14ac:dyDescent="0.25">
      <c r="A289" s="4">
        <v>287</v>
      </c>
      <c r="B289" t="s">
        <v>591</v>
      </c>
      <c r="C289" s="3" t="s">
        <v>592</v>
      </c>
      <c r="D289" s="19">
        <v>6300</v>
      </c>
      <c r="E289" s="19">
        <v>13213</v>
      </c>
      <c r="F289" s="7">
        <f t="shared" si="9"/>
        <v>2.0973015873015872</v>
      </c>
      <c r="G289" s="8" t="str">
        <f t="shared" si="8"/>
        <v>Pass</v>
      </c>
      <c r="H289" s="4">
        <v>176</v>
      </c>
      <c r="I289" s="4" t="s">
        <v>10</v>
      </c>
      <c r="J289" s="4" t="s">
        <v>11</v>
      </c>
      <c r="K289" s="12">
        <v>42122</v>
      </c>
      <c r="L289" t="b">
        <v>0</v>
      </c>
      <c r="M289" t="b">
        <v>0</v>
      </c>
      <c r="N289" s="15" t="s">
        <v>2003</v>
      </c>
      <c r="O289" s="13" t="s">
        <v>2011</v>
      </c>
    </row>
    <row r="290" spans="1:15" ht="18" x14ac:dyDescent="0.25">
      <c r="A290" s="4">
        <v>288</v>
      </c>
      <c r="B290" t="s">
        <v>593</v>
      </c>
      <c r="C290" s="3" t="s">
        <v>594</v>
      </c>
      <c r="D290" s="19">
        <v>5600</v>
      </c>
      <c r="E290" s="19">
        <v>5476</v>
      </c>
      <c r="F290" s="5">
        <f t="shared" si="9"/>
        <v>0.97785714285714287</v>
      </c>
      <c r="G290" s="6" t="str">
        <f t="shared" si="8"/>
        <v>Fail</v>
      </c>
      <c r="H290" s="4">
        <v>137</v>
      </c>
      <c r="I290" s="4" t="s">
        <v>22</v>
      </c>
      <c r="J290" s="4" t="s">
        <v>23</v>
      </c>
      <c r="K290" s="12">
        <v>40982</v>
      </c>
      <c r="L290" t="b">
        <v>0</v>
      </c>
      <c r="M290" t="b">
        <v>1</v>
      </c>
      <c r="N290" s="15" t="s">
        <v>2003</v>
      </c>
      <c r="O290" s="13" t="s">
        <v>2025</v>
      </c>
    </row>
    <row r="291" spans="1:15" ht="18" x14ac:dyDescent="0.25">
      <c r="A291" s="4">
        <v>289</v>
      </c>
      <c r="B291" t="s">
        <v>595</v>
      </c>
      <c r="C291" s="3" t="s">
        <v>596</v>
      </c>
      <c r="D291" s="19">
        <v>800</v>
      </c>
      <c r="E291" s="19">
        <v>13474</v>
      </c>
      <c r="F291" s="7">
        <f t="shared" si="9"/>
        <v>16.842500000000001</v>
      </c>
      <c r="G291" s="8" t="str">
        <f t="shared" si="8"/>
        <v>Pass</v>
      </c>
      <c r="H291" s="4">
        <v>337</v>
      </c>
      <c r="I291" s="4" t="s">
        <v>6</v>
      </c>
      <c r="J291" s="4" t="s">
        <v>7</v>
      </c>
      <c r="K291" s="12">
        <v>42219</v>
      </c>
      <c r="L291" t="b">
        <v>0</v>
      </c>
      <c r="M291" t="b">
        <v>0</v>
      </c>
      <c r="N291" s="15" t="s">
        <v>2007</v>
      </c>
      <c r="O291" s="13" t="s">
        <v>2008</v>
      </c>
    </row>
    <row r="292" spans="1:15" ht="18" x14ac:dyDescent="0.25">
      <c r="A292" s="4">
        <v>290</v>
      </c>
      <c r="B292" t="s">
        <v>597</v>
      </c>
      <c r="C292" s="3" t="s">
        <v>598</v>
      </c>
      <c r="D292" s="19">
        <v>168600</v>
      </c>
      <c r="E292" s="19">
        <v>91722</v>
      </c>
      <c r="F292" s="5">
        <f t="shared" si="9"/>
        <v>0.54402135231316728</v>
      </c>
      <c r="G292" s="6" t="str">
        <f t="shared" si="8"/>
        <v>Fail</v>
      </c>
      <c r="H292" s="4">
        <v>908</v>
      </c>
      <c r="I292" s="4" t="s">
        <v>10</v>
      </c>
      <c r="J292" s="4" t="s">
        <v>11</v>
      </c>
      <c r="K292" s="12">
        <v>41404</v>
      </c>
      <c r="L292" t="b">
        <v>0</v>
      </c>
      <c r="M292" t="b">
        <v>1</v>
      </c>
      <c r="N292" s="15" t="s">
        <v>2009</v>
      </c>
      <c r="O292" s="13" t="s">
        <v>2010</v>
      </c>
    </row>
    <row r="293" spans="1:15" ht="18" x14ac:dyDescent="0.25">
      <c r="A293" s="4">
        <v>291</v>
      </c>
      <c r="B293" t="s">
        <v>599</v>
      </c>
      <c r="C293" s="3" t="s">
        <v>600</v>
      </c>
      <c r="D293" s="19">
        <v>1800</v>
      </c>
      <c r="E293" s="19">
        <v>8219</v>
      </c>
      <c r="F293" s="7">
        <f t="shared" si="9"/>
        <v>4.5661111111111108</v>
      </c>
      <c r="G293" s="8" t="str">
        <f t="shared" si="8"/>
        <v>Pass</v>
      </c>
      <c r="H293" s="4">
        <v>107</v>
      </c>
      <c r="I293" s="4" t="s">
        <v>10</v>
      </c>
      <c r="J293" s="4" t="s">
        <v>11</v>
      </c>
      <c r="K293" s="12">
        <v>40831</v>
      </c>
      <c r="L293" t="b">
        <v>1</v>
      </c>
      <c r="M293" t="b">
        <v>0</v>
      </c>
      <c r="N293" s="15" t="s">
        <v>2005</v>
      </c>
      <c r="O293" s="13" t="s">
        <v>2006</v>
      </c>
    </row>
    <row r="294" spans="1:15" ht="18" x14ac:dyDescent="0.25">
      <c r="A294" s="4">
        <v>292</v>
      </c>
      <c r="B294" t="s">
        <v>601</v>
      </c>
      <c r="C294" s="3" t="s">
        <v>602</v>
      </c>
      <c r="D294" s="19">
        <v>7300</v>
      </c>
      <c r="E294" s="19">
        <v>717</v>
      </c>
      <c r="F294" s="5">
        <f t="shared" si="9"/>
        <v>9.8219178082191785E-2</v>
      </c>
      <c r="G294" s="6" t="str">
        <f t="shared" si="8"/>
        <v>Fail</v>
      </c>
      <c r="H294" s="4">
        <v>10</v>
      </c>
      <c r="I294" s="4" t="s">
        <v>10</v>
      </c>
      <c r="J294" s="4" t="s">
        <v>11</v>
      </c>
      <c r="K294" s="12">
        <v>40984</v>
      </c>
      <c r="L294" t="b">
        <v>0</v>
      </c>
      <c r="M294" t="b">
        <v>0</v>
      </c>
      <c r="N294" s="15" t="s">
        <v>2001</v>
      </c>
      <c r="O294" s="13" t="s">
        <v>2002</v>
      </c>
    </row>
    <row r="295" spans="1:15" ht="18" x14ac:dyDescent="0.25">
      <c r="A295" s="4">
        <v>293</v>
      </c>
      <c r="B295" t="s">
        <v>603</v>
      </c>
      <c r="C295" s="3" t="s">
        <v>604</v>
      </c>
      <c r="D295" s="19">
        <v>6500</v>
      </c>
      <c r="E295" s="19">
        <v>1065</v>
      </c>
      <c r="F295" s="7">
        <f t="shared" si="9"/>
        <v>0.16384615384615384</v>
      </c>
      <c r="G295" s="8" t="str">
        <f t="shared" si="8"/>
        <v>Fail</v>
      </c>
      <c r="H295" s="4">
        <v>32</v>
      </c>
      <c r="I295" s="4" t="s">
        <v>82</v>
      </c>
      <c r="J295" s="4" t="s">
        <v>83</v>
      </c>
      <c r="K295" s="12">
        <v>40456</v>
      </c>
      <c r="L295" t="b">
        <v>0</v>
      </c>
      <c r="M295" t="b">
        <v>0</v>
      </c>
      <c r="N295" s="15" t="s">
        <v>2007</v>
      </c>
      <c r="O295" s="13" t="s">
        <v>2008</v>
      </c>
    </row>
    <row r="296" spans="1:15" ht="18" x14ac:dyDescent="0.25">
      <c r="A296" s="4">
        <v>294</v>
      </c>
      <c r="B296" t="s">
        <v>605</v>
      </c>
      <c r="C296" s="3" t="s">
        <v>606</v>
      </c>
      <c r="D296" s="19">
        <v>600</v>
      </c>
      <c r="E296" s="19">
        <v>8038</v>
      </c>
      <c r="F296" s="5">
        <f t="shared" si="9"/>
        <v>13.396666666666667</v>
      </c>
      <c r="G296" s="6" t="str">
        <f t="shared" si="8"/>
        <v>Pass</v>
      </c>
      <c r="H296" s="4">
        <v>183</v>
      </c>
      <c r="I296" s="4" t="s">
        <v>10</v>
      </c>
      <c r="J296" s="4" t="s">
        <v>11</v>
      </c>
      <c r="K296" s="12">
        <v>43399</v>
      </c>
      <c r="L296" t="b">
        <v>0</v>
      </c>
      <c r="M296" t="b">
        <v>0</v>
      </c>
      <c r="N296" s="15" t="s">
        <v>2007</v>
      </c>
      <c r="O296" s="13" t="s">
        <v>2008</v>
      </c>
    </row>
    <row r="297" spans="1:15" ht="35" x14ac:dyDescent="0.25">
      <c r="A297" s="4">
        <v>295</v>
      </c>
      <c r="B297" t="s">
        <v>607</v>
      </c>
      <c r="C297" s="3" t="s">
        <v>608</v>
      </c>
      <c r="D297" s="19">
        <v>192900</v>
      </c>
      <c r="E297" s="19">
        <v>68769</v>
      </c>
      <c r="F297" s="7">
        <f t="shared" si="9"/>
        <v>0.35650077760497667</v>
      </c>
      <c r="G297" s="8" t="str">
        <f t="shared" si="8"/>
        <v>Fail</v>
      </c>
      <c r="H297" s="4">
        <v>1910</v>
      </c>
      <c r="I297" s="4" t="s">
        <v>74</v>
      </c>
      <c r="J297" s="4" t="s">
        <v>75</v>
      </c>
      <c r="K297" s="12">
        <v>41562</v>
      </c>
      <c r="L297" t="b">
        <v>0</v>
      </c>
      <c r="M297" t="b">
        <v>0</v>
      </c>
      <c r="N297" s="15" t="s">
        <v>2007</v>
      </c>
      <c r="O297" s="13" t="s">
        <v>2008</v>
      </c>
    </row>
    <row r="298" spans="1:15" ht="35" x14ac:dyDescent="0.25">
      <c r="A298" s="4">
        <v>296</v>
      </c>
      <c r="B298" t="s">
        <v>609</v>
      </c>
      <c r="C298" s="3" t="s">
        <v>610</v>
      </c>
      <c r="D298" s="19">
        <v>6100</v>
      </c>
      <c r="E298" s="19">
        <v>3352</v>
      </c>
      <c r="F298" s="5">
        <f t="shared" si="9"/>
        <v>0.54950819672131146</v>
      </c>
      <c r="G298" s="6" t="str">
        <f t="shared" si="8"/>
        <v>Fail</v>
      </c>
      <c r="H298" s="4">
        <v>38</v>
      </c>
      <c r="I298" s="4" t="s">
        <v>14</v>
      </c>
      <c r="J298" s="4" t="s">
        <v>15</v>
      </c>
      <c r="K298" s="12">
        <v>43493</v>
      </c>
      <c r="L298" t="b">
        <v>0</v>
      </c>
      <c r="M298" t="b">
        <v>0</v>
      </c>
      <c r="N298" s="15" t="s">
        <v>2007</v>
      </c>
      <c r="O298" s="13" t="s">
        <v>2008</v>
      </c>
    </row>
    <row r="299" spans="1:15" ht="18" x14ac:dyDescent="0.25">
      <c r="A299" s="4">
        <v>297</v>
      </c>
      <c r="B299" t="s">
        <v>611</v>
      </c>
      <c r="C299" s="3" t="s">
        <v>612</v>
      </c>
      <c r="D299" s="19">
        <v>7200</v>
      </c>
      <c r="E299" s="19">
        <v>6785</v>
      </c>
      <c r="F299" s="7">
        <f t="shared" si="9"/>
        <v>0.94236111111111109</v>
      </c>
      <c r="G299" s="8" t="str">
        <f t="shared" si="8"/>
        <v>Fail</v>
      </c>
      <c r="H299" s="4">
        <v>104</v>
      </c>
      <c r="I299" s="4" t="s">
        <v>14</v>
      </c>
      <c r="J299" s="4" t="s">
        <v>15</v>
      </c>
      <c r="K299" s="12">
        <v>41653</v>
      </c>
      <c r="L299" t="b">
        <v>0</v>
      </c>
      <c r="M299" t="b">
        <v>1</v>
      </c>
      <c r="N299" s="15" t="s">
        <v>2007</v>
      </c>
      <c r="O299" s="13" t="s">
        <v>2008</v>
      </c>
    </row>
    <row r="300" spans="1:15" ht="18" x14ac:dyDescent="0.25">
      <c r="A300" s="4">
        <v>298</v>
      </c>
      <c r="B300" t="s">
        <v>613</v>
      </c>
      <c r="C300" s="3" t="s">
        <v>614</v>
      </c>
      <c r="D300" s="19">
        <v>3500</v>
      </c>
      <c r="E300" s="19">
        <v>5037</v>
      </c>
      <c r="F300" s="5">
        <f t="shared" si="9"/>
        <v>1.4391428571428571</v>
      </c>
      <c r="G300" s="6" t="str">
        <f t="shared" si="8"/>
        <v>Pass</v>
      </c>
      <c r="H300" s="4">
        <v>72</v>
      </c>
      <c r="I300" s="4" t="s">
        <v>10</v>
      </c>
      <c r="J300" s="4" t="s">
        <v>11</v>
      </c>
      <c r="K300" s="12">
        <v>42426</v>
      </c>
      <c r="L300" t="b">
        <v>0</v>
      </c>
      <c r="M300" t="b">
        <v>1</v>
      </c>
      <c r="N300" s="15" t="s">
        <v>2003</v>
      </c>
      <c r="O300" s="13" t="s">
        <v>2004</v>
      </c>
    </row>
    <row r="301" spans="1:15" ht="35" x14ac:dyDescent="0.25">
      <c r="A301" s="4">
        <v>299</v>
      </c>
      <c r="B301" t="s">
        <v>615</v>
      </c>
      <c r="C301" s="3" t="s">
        <v>616</v>
      </c>
      <c r="D301" s="19">
        <v>3800</v>
      </c>
      <c r="E301" s="19">
        <v>1954</v>
      </c>
      <c r="F301" s="7">
        <f t="shared" si="9"/>
        <v>0.51421052631578945</v>
      </c>
      <c r="G301" s="8" t="str">
        <f t="shared" si="8"/>
        <v>Fail</v>
      </c>
      <c r="H301" s="4">
        <v>49</v>
      </c>
      <c r="I301" s="4" t="s">
        <v>10</v>
      </c>
      <c r="J301" s="4" t="s">
        <v>11</v>
      </c>
      <c r="K301" s="12">
        <v>42432</v>
      </c>
      <c r="L301" t="b">
        <v>0</v>
      </c>
      <c r="M301" t="b">
        <v>0</v>
      </c>
      <c r="N301" s="15" t="s">
        <v>2001</v>
      </c>
      <c r="O301" s="13" t="s">
        <v>2002</v>
      </c>
    </row>
    <row r="302" spans="1:15" ht="18" x14ac:dyDescent="0.25">
      <c r="A302" s="4">
        <v>300</v>
      </c>
      <c r="B302" t="s">
        <v>617</v>
      </c>
      <c r="C302" s="3" t="s">
        <v>618</v>
      </c>
      <c r="D302" s="19">
        <v>100</v>
      </c>
      <c r="E302" s="19">
        <v>5</v>
      </c>
      <c r="F302" s="5">
        <f t="shared" si="9"/>
        <v>0.05</v>
      </c>
      <c r="G302" s="6" t="str">
        <f t="shared" si="8"/>
        <v>Fail</v>
      </c>
      <c r="H302" s="4">
        <v>1</v>
      </c>
      <c r="I302" s="4" t="s">
        <v>22</v>
      </c>
      <c r="J302" s="4" t="s">
        <v>23</v>
      </c>
      <c r="K302" s="12">
        <v>42977</v>
      </c>
      <c r="L302" t="b">
        <v>0</v>
      </c>
      <c r="M302" t="b">
        <v>1</v>
      </c>
      <c r="N302" s="15" t="s">
        <v>2015</v>
      </c>
      <c r="O302" s="13" t="s">
        <v>2016</v>
      </c>
    </row>
    <row r="303" spans="1:15" ht="35" x14ac:dyDescent="0.25">
      <c r="A303" s="4">
        <v>301</v>
      </c>
      <c r="B303" t="s">
        <v>619</v>
      </c>
      <c r="C303" s="3" t="s">
        <v>620</v>
      </c>
      <c r="D303" s="19">
        <v>900</v>
      </c>
      <c r="E303" s="19">
        <v>12102</v>
      </c>
      <c r="F303" s="7">
        <f t="shared" si="9"/>
        <v>13.446666666666667</v>
      </c>
      <c r="G303" s="8" t="str">
        <f t="shared" si="8"/>
        <v>Pass</v>
      </c>
      <c r="H303" s="4">
        <v>295</v>
      </c>
      <c r="I303" s="4" t="s">
        <v>10</v>
      </c>
      <c r="J303" s="4" t="s">
        <v>11</v>
      </c>
      <c r="K303" s="12">
        <v>42061</v>
      </c>
      <c r="L303" t="b">
        <v>0</v>
      </c>
      <c r="M303" t="b">
        <v>0</v>
      </c>
      <c r="N303" s="15" t="s">
        <v>2009</v>
      </c>
      <c r="O303" s="13" t="s">
        <v>2010</v>
      </c>
    </row>
    <row r="304" spans="1:15" ht="18" x14ac:dyDescent="0.25">
      <c r="A304" s="4">
        <v>302</v>
      </c>
      <c r="B304" t="s">
        <v>621</v>
      </c>
      <c r="C304" s="3" t="s">
        <v>622</v>
      </c>
      <c r="D304" s="19">
        <v>76100</v>
      </c>
      <c r="E304" s="19">
        <v>24234</v>
      </c>
      <c r="F304" s="5">
        <f t="shared" si="9"/>
        <v>0.31844940867279897</v>
      </c>
      <c r="G304" s="6" t="str">
        <f t="shared" si="8"/>
        <v>Fail</v>
      </c>
      <c r="H304" s="4">
        <v>245</v>
      </c>
      <c r="I304" s="4" t="s">
        <v>10</v>
      </c>
      <c r="J304" s="4" t="s">
        <v>11</v>
      </c>
      <c r="K304" s="12">
        <v>43345</v>
      </c>
      <c r="L304" t="b">
        <v>0</v>
      </c>
      <c r="M304" t="b">
        <v>0</v>
      </c>
      <c r="N304" s="15" t="s">
        <v>2007</v>
      </c>
      <c r="O304" s="13" t="s">
        <v>2008</v>
      </c>
    </row>
    <row r="305" spans="1:15" ht="18" x14ac:dyDescent="0.25">
      <c r="A305" s="4">
        <v>303</v>
      </c>
      <c r="B305" t="s">
        <v>623</v>
      </c>
      <c r="C305" s="3" t="s">
        <v>624</v>
      </c>
      <c r="D305" s="19">
        <v>3400</v>
      </c>
      <c r="E305" s="19">
        <v>2809</v>
      </c>
      <c r="F305" s="7">
        <f t="shared" si="9"/>
        <v>0.82617647058823529</v>
      </c>
      <c r="G305" s="8" t="str">
        <f t="shared" si="8"/>
        <v>Fail</v>
      </c>
      <c r="H305" s="4">
        <v>32</v>
      </c>
      <c r="I305" s="4" t="s">
        <v>10</v>
      </c>
      <c r="J305" s="4" t="s">
        <v>11</v>
      </c>
      <c r="K305" s="12">
        <v>42376</v>
      </c>
      <c r="L305" t="b">
        <v>0</v>
      </c>
      <c r="M305" t="b">
        <v>0</v>
      </c>
      <c r="N305" s="15" t="s">
        <v>2003</v>
      </c>
      <c r="O305" s="13" t="s">
        <v>2013</v>
      </c>
    </row>
    <row r="306" spans="1:15" ht="18" x14ac:dyDescent="0.25">
      <c r="A306" s="4">
        <v>304</v>
      </c>
      <c r="B306" t="s">
        <v>625</v>
      </c>
      <c r="C306" s="3" t="s">
        <v>626</v>
      </c>
      <c r="D306" s="19">
        <v>2100</v>
      </c>
      <c r="E306" s="19">
        <v>11469</v>
      </c>
      <c r="F306" s="5">
        <f t="shared" si="9"/>
        <v>5.4614285714285717</v>
      </c>
      <c r="G306" s="6" t="str">
        <f t="shared" si="8"/>
        <v>Pass</v>
      </c>
      <c r="H306" s="4">
        <v>142</v>
      </c>
      <c r="I306" s="4" t="s">
        <v>10</v>
      </c>
      <c r="J306" s="4" t="s">
        <v>11</v>
      </c>
      <c r="K306" s="12">
        <v>42589</v>
      </c>
      <c r="L306" t="b">
        <v>0</v>
      </c>
      <c r="M306" t="b">
        <v>0</v>
      </c>
      <c r="N306" s="15" t="s">
        <v>2009</v>
      </c>
      <c r="O306" s="13" t="s">
        <v>2010</v>
      </c>
    </row>
    <row r="307" spans="1:15" ht="18" x14ac:dyDescent="0.25">
      <c r="A307" s="4">
        <v>305</v>
      </c>
      <c r="B307" t="s">
        <v>627</v>
      </c>
      <c r="C307" s="3" t="s">
        <v>628</v>
      </c>
      <c r="D307" s="19">
        <v>2800</v>
      </c>
      <c r="E307" s="19">
        <v>8014</v>
      </c>
      <c r="F307" s="7">
        <f t="shared" si="9"/>
        <v>2.8621428571428571</v>
      </c>
      <c r="G307" s="8" t="str">
        <f t="shared" si="8"/>
        <v>Pass</v>
      </c>
      <c r="H307" s="4">
        <v>85</v>
      </c>
      <c r="I307" s="4" t="s">
        <v>10</v>
      </c>
      <c r="J307" s="4" t="s">
        <v>11</v>
      </c>
      <c r="K307" s="12">
        <v>42448</v>
      </c>
      <c r="L307" t="b">
        <v>0</v>
      </c>
      <c r="M307" t="b">
        <v>0</v>
      </c>
      <c r="N307" s="15" t="s">
        <v>2007</v>
      </c>
      <c r="O307" s="13" t="s">
        <v>2008</v>
      </c>
    </row>
    <row r="308" spans="1:15" ht="35" x14ac:dyDescent="0.25">
      <c r="A308" s="4">
        <v>306</v>
      </c>
      <c r="B308" t="s">
        <v>629</v>
      </c>
      <c r="C308" s="3" t="s">
        <v>630</v>
      </c>
      <c r="D308" s="19">
        <v>6500</v>
      </c>
      <c r="E308" s="19">
        <v>514</v>
      </c>
      <c r="F308" s="5">
        <f t="shared" si="9"/>
        <v>7.9076923076923072E-2</v>
      </c>
      <c r="G308" s="6" t="str">
        <f t="shared" si="8"/>
        <v>Fail</v>
      </c>
      <c r="H308" s="4">
        <v>7</v>
      </c>
      <c r="I308" s="4" t="s">
        <v>10</v>
      </c>
      <c r="J308" s="4" t="s">
        <v>11</v>
      </c>
      <c r="K308" s="12">
        <v>42930</v>
      </c>
      <c r="L308" t="b">
        <v>0</v>
      </c>
      <c r="M308" t="b">
        <v>1</v>
      </c>
      <c r="N308" s="15" t="s">
        <v>2007</v>
      </c>
      <c r="O308" s="13" t="s">
        <v>2008</v>
      </c>
    </row>
    <row r="309" spans="1:15" ht="18" x14ac:dyDescent="0.25">
      <c r="A309" s="4">
        <v>307</v>
      </c>
      <c r="B309" t="s">
        <v>631</v>
      </c>
      <c r="C309" s="3" t="s">
        <v>632</v>
      </c>
      <c r="D309" s="19">
        <v>32900</v>
      </c>
      <c r="E309" s="19">
        <v>43473</v>
      </c>
      <c r="F309" s="7">
        <f t="shared" si="9"/>
        <v>1.3213677811550153</v>
      </c>
      <c r="G309" s="8" t="str">
        <f t="shared" si="8"/>
        <v>Pass</v>
      </c>
      <c r="H309" s="4">
        <v>659</v>
      </c>
      <c r="I309" s="4" t="s">
        <v>22</v>
      </c>
      <c r="J309" s="4" t="s">
        <v>23</v>
      </c>
      <c r="K309" s="12">
        <v>41066</v>
      </c>
      <c r="L309" t="b">
        <v>0</v>
      </c>
      <c r="M309" t="b">
        <v>1</v>
      </c>
      <c r="N309" s="15" t="s">
        <v>2015</v>
      </c>
      <c r="O309" s="13" t="s">
        <v>2021</v>
      </c>
    </row>
    <row r="310" spans="1:15" ht="18" x14ac:dyDescent="0.25">
      <c r="A310" s="4">
        <v>308</v>
      </c>
      <c r="B310" t="s">
        <v>633</v>
      </c>
      <c r="C310" s="3" t="s">
        <v>634</v>
      </c>
      <c r="D310" s="19">
        <v>118200</v>
      </c>
      <c r="E310" s="19">
        <v>87560</v>
      </c>
      <c r="F310" s="5">
        <f t="shared" si="9"/>
        <v>0.74077834179357027</v>
      </c>
      <c r="G310" s="6" t="str">
        <f t="shared" si="8"/>
        <v>Fail</v>
      </c>
      <c r="H310" s="4">
        <v>803</v>
      </c>
      <c r="I310" s="4" t="s">
        <v>10</v>
      </c>
      <c r="J310" s="4" t="s">
        <v>11</v>
      </c>
      <c r="K310" s="12">
        <v>40651</v>
      </c>
      <c r="L310" t="b">
        <v>0</v>
      </c>
      <c r="M310" t="b">
        <v>0</v>
      </c>
      <c r="N310" s="15" t="s">
        <v>2007</v>
      </c>
      <c r="O310" s="13" t="s">
        <v>2008</v>
      </c>
    </row>
    <row r="311" spans="1:15" ht="18" x14ac:dyDescent="0.25">
      <c r="A311" s="4">
        <v>309</v>
      </c>
      <c r="B311" t="s">
        <v>635</v>
      </c>
      <c r="C311" s="3" t="s">
        <v>636</v>
      </c>
      <c r="D311" s="19">
        <v>4100</v>
      </c>
      <c r="E311" s="19">
        <v>3087</v>
      </c>
      <c r="F311" s="7">
        <f t="shared" si="9"/>
        <v>0.75292682926829269</v>
      </c>
      <c r="G311" s="8" t="str">
        <f t="shared" si="8"/>
        <v>Fail</v>
      </c>
      <c r="H311" s="4">
        <v>75</v>
      </c>
      <c r="I311" s="4" t="s">
        <v>10</v>
      </c>
      <c r="J311" s="4" t="s">
        <v>11</v>
      </c>
      <c r="K311" s="12">
        <v>40807</v>
      </c>
      <c r="L311" t="b">
        <v>0</v>
      </c>
      <c r="M311" t="b">
        <v>1</v>
      </c>
      <c r="N311" s="15" t="s">
        <v>2003</v>
      </c>
      <c r="O311" s="13" t="s">
        <v>2013</v>
      </c>
    </row>
    <row r="312" spans="1:15" ht="18" x14ac:dyDescent="0.25">
      <c r="A312" s="4">
        <v>310</v>
      </c>
      <c r="B312" t="s">
        <v>637</v>
      </c>
      <c r="C312" s="3" t="s">
        <v>638</v>
      </c>
      <c r="D312" s="19">
        <v>7800</v>
      </c>
      <c r="E312" s="19">
        <v>1586</v>
      </c>
      <c r="F312" s="5">
        <f t="shared" si="9"/>
        <v>0.20333333333333334</v>
      </c>
      <c r="G312" s="6" t="str">
        <f t="shared" si="8"/>
        <v>Fail</v>
      </c>
      <c r="H312" s="4">
        <v>16</v>
      </c>
      <c r="I312" s="4" t="s">
        <v>10</v>
      </c>
      <c r="J312" s="4" t="s">
        <v>11</v>
      </c>
      <c r="K312" s="12">
        <v>40277</v>
      </c>
      <c r="L312" t="b">
        <v>0</v>
      </c>
      <c r="M312" t="b">
        <v>0</v>
      </c>
      <c r="N312" s="15" t="s">
        <v>2018</v>
      </c>
      <c r="O312" s="13" t="s">
        <v>2019</v>
      </c>
    </row>
    <row r="313" spans="1:15" ht="18" x14ac:dyDescent="0.25">
      <c r="A313" s="4">
        <v>311</v>
      </c>
      <c r="B313" t="s">
        <v>639</v>
      </c>
      <c r="C313" s="3" t="s">
        <v>640</v>
      </c>
      <c r="D313" s="19">
        <v>6300</v>
      </c>
      <c r="E313" s="19">
        <v>12812</v>
      </c>
      <c r="F313" s="7">
        <f t="shared" si="9"/>
        <v>2.0336507936507937</v>
      </c>
      <c r="G313" s="8" t="str">
        <f t="shared" si="8"/>
        <v>Pass</v>
      </c>
      <c r="H313" s="4">
        <v>121</v>
      </c>
      <c r="I313" s="4" t="s">
        <v>10</v>
      </c>
      <c r="J313" s="4" t="s">
        <v>11</v>
      </c>
      <c r="K313" s="12">
        <v>40590</v>
      </c>
      <c r="L313" t="b">
        <v>0</v>
      </c>
      <c r="M313" t="b">
        <v>0</v>
      </c>
      <c r="N313" s="15" t="s">
        <v>2007</v>
      </c>
      <c r="O313" s="13" t="s">
        <v>2008</v>
      </c>
    </row>
    <row r="314" spans="1:15" ht="18" x14ac:dyDescent="0.25">
      <c r="A314" s="4">
        <v>312</v>
      </c>
      <c r="B314" t="s">
        <v>641</v>
      </c>
      <c r="C314" s="3" t="s">
        <v>642</v>
      </c>
      <c r="D314" s="19">
        <v>59100</v>
      </c>
      <c r="E314" s="19">
        <v>183345</v>
      </c>
      <c r="F314" s="5">
        <f t="shared" si="9"/>
        <v>3.1022842639593908</v>
      </c>
      <c r="G314" s="6" t="str">
        <f t="shared" si="8"/>
        <v>Pass</v>
      </c>
      <c r="H314" s="4">
        <v>3742</v>
      </c>
      <c r="I314" s="4" t="s">
        <v>10</v>
      </c>
      <c r="J314" s="4" t="s">
        <v>11</v>
      </c>
      <c r="K314" s="12">
        <v>41572</v>
      </c>
      <c r="L314" t="b">
        <v>0</v>
      </c>
      <c r="M314" t="b">
        <v>0</v>
      </c>
      <c r="N314" s="15" t="s">
        <v>2007</v>
      </c>
      <c r="O314" s="13" t="s">
        <v>2008</v>
      </c>
    </row>
    <row r="315" spans="1:15" ht="18" x14ac:dyDescent="0.25">
      <c r="A315" s="4">
        <v>313</v>
      </c>
      <c r="B315" t="s">
        <v>643</v>
      </c>
      <c r="C315" s="3" t="s">
        <v>644</v>
      </c>
      <c r="D315" s="19">
        <v>2200</v>
      </c>
      <c r="E315" s="19">
        <v>8697</v>
      </c>
      <c r="F315" s="7">
        <f t="shared" si="9"/>
        <v>3.9531818181818181</v>
      </c>
      <c r="G315" s="8" t="str">
        <f t="shared" si="8"/>
        <v>Pass</v>
      </c>
      <c r="H315" s="4">
        <v>223</v>
      </c>
      <c r="I315" s="4" t="s">
        <v>10</v>
      </c>
      <c r="J315" s="4" t="s">
        <v>11</v>
      </c>
      <c r="K315" s="12">
        <v>40966</v>
      </c>
      <c r="L315" t="b">
        <v>0</v>
      </c>
      <c r="M315" t="b">
        <v>0</v>
      </c>
      <c r="N315" s="15" t="s">
        <v>2003</v>
      </c>
      <c r="O315" s="13" t="s">
        <v>2004</v>
      </c>
    </row>
    <row r="316" spans="1:15" ht="18" x14ac:dyDescent="0.25">
      <c r="A316" s="4">
        <v>314</v>
      </c>
      <c r="B316" t="s">
        <v>645</v>
      </c>
      <c r="C316" s="3" t="s">
        <v>646</v>
      </c>
      <c r="D316" s="19">
        <v>1400</v>
      </c>
      <c r="E316" s="19">
        <v>4126</v>
      </c>
      <c r="F316" s="5">
        <f t="shared" si="9"/>
        <v>2.9471428571428571</v>
      </c>
      <c r="G316" s="6" t="str">
        <f t="shared" si="8"/>
        <v>Pass</v>
      </c>
      <c r="H316" s="4">
        <v>133</v>
      </c>
      <c r="I316" s="4" t="s">
        <v>10</v>
      </c>
      <c r="J316" s="4" t="s">
        <v>11</v>
      </c>
      <c r="K316" s="12">
        <v>43536</v>
      </c>
      <c r="L316" t="b">
        <v>0</v>
      </c>
      <c r="M316" t="b">
        <v>1</v>
      </c>
      <c r="N316" s="15" t="s">
        <v>2009</v>
      </c>
      <c r="O316" s="13" t="s">
        <v>2010</v>
      </c>
    </row>
    <row r="317" spans="1:15" ht="35" x14ac:dyDescent="0.25">
      <c r="A317" s="4">
        <v>315</v>
      </c>
      <c r="B317" t="s">
        <v>647</v>
      </c>
      <c r="C317" s="3" t="s">
        <v>648</v>
      </c>
      <c r="D317" s="19">
        <v>9500</v>
      </c>
      <c r="E317" s="19">
        <v>3220</v>
      </c>
      <c r="F317" s="7">
        <f t="shared" si="9"/>
        <v>0.33894736842105261</v>
      </c>
      <c r="G317" s="8" t="str">
        <f t="shared" si="8"/>
        <v>Fail</v>
      </c>
      <c r="H317" s="4">
        <v>31</v>
      </c>
      <c r="I317" s="4" t="s">
        <v>10</v>
      </c>
      <c r="J317" s="4" t="s">
        <v>11</v>
      </c>
      <c r="K317" s="12">
        <v>41783</v>
      </c>
      <c r="L317" t="b">
        <v>0</v>
      </c>
      <c r="M317" t="b">
        <v>0</v>
      </c>
      <c r="N317" s="15" t="s">
        <v>2007</v>
      </c>
      <c r="O317" s="13" t="s">
        <v>2008</v>
      </c>
    </row>
    <row r="318" spans="1:15" ht="18" x14ac:dyDescent="0.25">
      <c r="A318" s="4">
        <v>316</v>
      </c>
      <c r="B318" t="s">
        <v>649</v>
      </c>
      <c r="C318" s="3" t="s">
        <v>650</v>
      </c>
      <c r="D318" s="19">
        <v>9600</v>
      </c>
      <c r="E318" s="19">
        <v>6401</v>
      </c>
      <c r="F318" s="5">
        <f t="shared" si="9"/>
        <v>0.66677083333333331</v>
      </c>
      <c r="G318" s="6" t="str">
        <f t="shared" si="8"/>
        <v>Fail</v>
      </c>
      <c r="H318" s="4">
        <v>108</v>
      </c>
      <c r="I318" s="4" t="s">
        <v>82</v>
      </c>
      <c r="J318" s="4" t="s">
        <v>83</v>
      </c>
      <c r="K318" s="12">
        <v>43788</v>
      </c>
      <c r="L318" t="b">
        <v>0</v>
      </c>
      <c r="M318" t="b">
        <v>1</v>
      </c>
      <c r="N318" s="15" t="s">
        <v>2001</v>
      </c>
      <c r="O318" s="13" t="s">
        <v>2002</v>
      </c>
    </row>
    <row r="319" spans="1:15" ht="18" x14ac:dyDescent="0.25">
      <c r="A319" s="4">
        <v>317</v>
      </c>
      <c r="B319" t="s">
        <v>651</v>
      </c>
      <c r="C319" s="3" t="s">
        <v>652</v>
      </c>
      <c r="D319" s="19">
        <v>6600</v>
      </c>
      <c r="E319" s="19">
        <v>1269</v>
      </c>
      <c r="F319" s="7">
        <f t="shared" si="9"/>
        <v>0.19227272727272726</v>
      </c>
      <c r="G319" s="8" t="str">
        <f t="shared" si="8"/>
        <v>Fail</v>
      </c>
      <c r="H319" s="4">
        <v>30</v>
      </c>
      <c r="I319" s="4" t="s">
        <v>10</v>
      </c>
      <c r="J319" s="4" t="s">
        <v>11</v>
      </c>
      <c r="K319" s="12">
        <v>42869</v>
      </c>
      <c r="L319" t="b">
        <v>0</v>
      </c>
      <c r="M319" t="b">
        <v>0</v>
      </c>
      <c r="N319" s="15" t="s">
        <v>2007</v>
      </c>
      <c r="O319" s="13" t="s">
        <v>2008</v>
      </c>
    </row>
    <row r="320" spans="1:15" ht="35" x14ac:dyDescent="0.25">
      <c r="A320" s="4">
        <v>318</v>
      </c>
      <c r="B320" t="s">
        <v>653</v>
      </c>
      <c r="C320" s="3" t="s">
        <v>654</v>
      </c>
      <c r="D320" s="19">
        <v>5700</v>
      </c>
      <c r="E320" s="19">
        <v>903</v>
      </c>
      <c r="F320" s="5">
        <f t="shared" si="9"/>
        <v>0.15842105263157893</v>
      </c>
      <c r="G320" s="6" t="str">
        <f t="shared" si="8"/>
        <v>Fail</v>
      </c>
      <c r="H320" s="4">
        <v>17</v>
      </c>
      <c r="I320" s="4" t="s">
        <v>10</v>
      </c>
      <c r="J320" s="4" t="s">
        <v>11</v>
      </c>
      <c r="K320" s="12">
        <v>41684</v>
      </c>
      <c r="L320" t="b">
        <v>0</v>
      </c>
      <c r="M320" t="b">
        <v>0</v>
      </c>
      <c r="N320" s="15" t="s">
        <v>2003</v>
      </c>
      <c r="O320" s="13" t="s">
        <v>2004</v>
      </c>
    </row>
    <row r="321" spans="1:15" ht="18" x14ac:dyDescent="0.25">
      <c r="A321" s="4">
        <v>319</v>
      </c>
      <c r="B321" t="s">
        <v>655</v>
      </c>
      <c r="C321" s="3" t="s">
        <v>656</v>
      </c>
      <c r="D321" s="19">
        <v>8400</v>
      </c>
      <c r="E321" s="19">
        <v>3251</v>
      </c>
      <c r="F321" s="7">
        <f t="shared" si="9"/>
        <v>0.38702380952380955</v>
      </c>
      <c r="G321" s="8" t="str">
        <f t="shared" si="8"/>
        <v>Fail</v>
      </c>
      <c r="H321" s="4">
        <v>64</v>
      </c>
      <c r="I321" s="4" t="s">
        <v>10</v>
      </c>
      <c r="J321" s="4" t="s">
        <v>11</v>
      </c>
      <c r="K321" s="12">
        <v>40402</v>
      </c>
      <c r="L321" t="b">
        <v>0</v>
      </c>
      <c r="M321" t="b">
        <v>0</v>
      </c>
      <c r="N321" s="15" t="s">
        <v>2005</v>
      </c>
      <c r="O321" s="13" t="s">
        <v>2006</v>
      </c>
    </row>
    <row r="322" spans="1:15" ht="18" x14ac:dyDescent="0.25">
      <c r="A322" s="4">
        <v>320</v>
      </c>
      <c r="B322" t="s">
        <v>657</v>
      </c>
      <c r="C322" s="3" t="s">
        <v>658</v>
      </c>
      <c r="D322" s="19">
        <v>84400</v>
      </c>
      <c r="E322" s="19">
        <v>8092</v>
      </c>
      <c r="F322" s="5">
        <f t="shared" si="9"/>
        <v>9.5876777251184833E-2</v>
      </c>
      <c r="G322" s="6" t="str">
        <f t="shared" ref="G322:G385" si="10">IF(D322&lt;E322, "Pass", "Fail")</f>
        <v>Fail</v>
      </c>
      <c r="H322" s="4">
        <v>80</v>
      </c>
      <c r="I322" s="4" t="s">
        <v>10</v>
      </c>
      <c r="J322" s="4" t="s">
        <v>11</v>
      </c>
      <c r="K322" s="12">
        <v>40673</v>
      </c>
      <c r="L322" t="b">
        <v>0</v>
      </c>
      <c r="M322" t="b">
        <v>0</v>
      </c>
      <c r="N322" s="15" t="s">
        <v>2015</v>
      </c>
      <c r="O322" s="13" t="s">
        <v>2021</v>
      </c>
    </row>
    <row r="323" spans="1:15" ht="35" x14ac:dyDescent="0.25">
      <c r="A323" s="4">
        <v>321</v>
      </c>
      <c r="B323" t="s">
        <v>659</v>
      </c>
      <c r="C323" s="3" t="s">
        <v>660</v>
      </c>
      <c r="D323" s="19">
        <v>170400</v>
      </c>
      <c r="E323" s="19">
        <v>160422</v>
      </c>
      <c r="F323" s="7">
        <f t="shared" si="9"/>
        <v>0.94144366197183094</v>
      </c>
      <c r="G323" s="8" t="str">
        <f t="shared" si="10"/>
        <v>Fail</v>
      </c>
      <c r="H323" s="4">
        <v>2468</v>
      </c>
      <c r="I323" s="4" t="s">
        <v>10</v>
      </c>
      <c r="J323" s="4" t="s">
        <v>11</v>
      </c>
      <c r="K323" s="12">
        <v>40634</v>
      </c>
      <c r="L323" t="b">
        <v>0</v>
      </c>
      <c r="M323" t="b">
        <v>0</v>
      </c>
      <c r="N323" s="15" t="s">
        <v>2009</v>
      </c>
      <c r="O323" s="13" t="s">
        <v>2020</v>
      </c>
    </row>
    <row r="324" spans="1:15" ht="35" x14ac:dyDescent="0.25">
      <c r="A324" s="4">
        <v>322</v>
      </c>
      <c r="B324" t="s">
        <v>661</v>
      </c>
      <c r="C324" s="3" t="s">
        <v>662</v>
      </c>
      <c r="D324" s="19">
        <v>117900</v>
      </c>
      <c r="E324" s="19">
        <v>196377</v>
      </c>
      <c r="F324" s="5">
        <f t="shared" ref="F324:F387" si="11">E324/D324</f>
        <v>1.6656234096692113</v>
      </c>
      <c r="G324" s="6" t="str">
        <f t="shared" si="10"/>
        <v>Pass</v>
      </c>
      <c r="H324" s="4">
        <v>5168</v>
      </c>
      <c r="I324" s="4" t="s">
        <v>10</v>
      </c>
      <c r="J324" s="4" t="s">
        <v>11</v>
      </c>
      <c r="K324" s="12">
        <v>40507</v>
      </c>
      <c r="L324" t="b">
        <v>0</v>
      </c>
      <c r="M324" t="b">
        <v>0</v>
      </c>
      <c r="N324" s="15" t="s">
        <v>2007</v>
      </c>
      <c r="O324" s="13" t="s">
        <v>2008</v>
      </c>
    </row>
    <row r="325" spans="1:15" ht="18" x14ac:dyDescent="0.25">
      <c r="A325" s="4">
        <v>323</v>
      </c>
      <c r="B325" t="s">
        <v>663</v>
      </c>
      <c r="C325" s="3" t="s">
        <v>664</v>
      </c>
      <c r="D325" s="19">
        <v>8900</v>
      </c>
      <c r="E325" s="19">
        <v>2148</v>
      </c>
      <c r="F325" s="7">
        <f t="shared" si="11"/>
        <v>0.24134831460674158</v>
      </c>
      <c r="G325" s="8" t="str">
        <f t="shared" si="10"/>
        <v>Fail</v>
      </c>
      <c r="H325" s="4">
        <v>26</v>
      </c>
      <c r="I325" s="4" t="s">
        <v>26</v>
      </c>
      <c r="J325" s="4" t="s">
        <v>27</v>
      </c>
      <c r="K325" s="12">
        <v>41725</v>
      </c>
      <c r="L325" t="b">
        <v>0</v>
      </c>
      <c r="M325" t="b">
        <v>0</v>
      </c>
      <c r="N325" s="15" t="s">
        <v>2009</v>
      </c>
      <c r="O325" s="13" t="s">
        <v>2010</v>
      </c>
    </row>
    <row r="326" spans="1:15" ht="18" x14ac:dyDescent="0.25">
      <c r="A326" s="4">
        <v>324</v>
      </c>
      <c r="B326" t="s">
        <v>665</v>
      </c>
      <c r="C326" s="3" t="s">
        <v>666</v>
      </c>
      <c r="D326" s="19">
        <v>7100</v>
      </c>
      <c r="E326" s="19">
        <v>11648</v>
      </c>
      <c r="F326" s="5">
        <f t="shared" si="11"/>
        <v>1.6405633802816901</v>
      </c>
      <c r="G326" s="6" t="str">
        <f t="shared" si="10"/>
        <v>Pass</v>
      </c>
      <c r="H326" s="4">
        <v>307</v>
      </c>
      <c r="I326" s="4" t="s">
        <v>10</v>
      </c>
      <c r="J326" s="4" t="s">
        <v>11</v>
      </c>
      <c r="K326" s="12">
        <v>42176</v>
      </c>
      <c r="L326" t="b">
        <v>0</v>
      </c>
      <c r="M326" t="b">
        <v>1</v>
      </c>
      <c r="N326" s="15" t="s">
        <v>2007</v>
      </c>
      <c r="O326" s="13" t="s">
        <v>2008</v>
      </c>
    </row>
    <row r="327" spans="1:15" ht="35" x14ac:dyDescent="0.25">
      <c r="A327" s="4">
        <v>325</v>
      </c>
      <c r="B327" t="s">
        <v>667</v>
      </c>
      <c r="C327" s="3" t="s">
        <v>668</v>
      </c>
      <c r="D327" s="19">
        <v>6500</v>
      </c>
      <c r="E327" s="19">
        <v>5897</v>
      </c>
      <c r="F327" s="7">
        <f t="shared" si="11"/>
        <v>0.90723076923076929</v>
      </c>
      <c r="G327" s="8" t="str">
        <f t="shared" si="10"/>
        <v>Fail</v>
      </c>
      <c r="H327" s="4">
        <v>73</v>
      </c>
      <c r="I327" s="4" t="s">
        <v>10</v>
      </c>
      <c r="J327" s="4" t="s">
        <v>11</v>
      </c>
      <c r="K327" s="12">
        <v>43267</v>
      </c>
      <c r="L327" t="b">
        <v>0</v>
      </c>
      <c r="M327" t="b">
        <v>1</v>
      </c>
      <c r="N327" s="15" t="s">
        <v>2007</v>
      </c>
      <c r="O327" s="13" t="s">
        <v>2008</v>
      </c>
    </row>
    <row r="328" spans="1:15" ht="35" x14ac:dyDescent="0.25">
      <c r="A328" s="4">
        <v>326</v>
      </c>
      <c r="B328" t="s">
        <v>669</v>
      </c>
      <c r="C328" s="3" t="s">
        <v>670</v>
      </c>
      <c r="D328" s="19">
        <v>7200</v>
      </c>
      <c r="E328" s="19">
        <v>3326</v>
      </c>
      <c r="F328" s="5">
        <f t="shared" si="11"/>
        <v>0.46194444444444444</v>
      </c>
      <c r="G328" s="6" t="str">
        <f t="shared" si="10"/>
        <v>Fail</v>
      </c>
      <c r="H328" s="4">
        <v>128</v>
      </c>
      <c r="I328" s="4" t="s">
        <v>10</v>
      </c>
      <c r="J328" s="4" t="s">
        <v>11</v>
      </c>
      <c r="K328" s="12">
        <v>42364</v>
      </c>
      <c r="L328" t="b">
        <v>0</v>
      </c>
      <c r="M328" t="b">
        <v>0</v>
      </c>
      <c r="N328" s="15" t="s">
        <v>2009</v>
      </c>
      <c r="O328" s="13" t="s">
        <v>2017</v>
      </c>
    </row>
    <row r="329" spans="1:15" ht="18" x14ac:dyDescent="0.25">
      <c r="A329" s="4">
        <v>327</v>
      </c>
      <c r="B329" t="s">
        <v>671</v>
      </c>
      <c r="C329" s="3" t="s">
        <v>672</v>
      </c>
      <c r="D329" s="19">
        <v>2600</v>
      </c>
      <c r="E329" s="19">
        <v>1002</v>
      </c>
      <c r="F329" s="7">
        <f t="shared" si="11"/>
        <v>0.38538461538461538</v>
      </c>
      <c r="G329" s="8" t="str">
        <f t="shared" si="10"/>
        <v>Fail</v>
      </c>
      <c r="H329" s="4">
        <v>33</v>
      </c>
      <c r="I329" s="4" t="s">
        <v>10</v>
      </c>
      <c r="J329" s="4" t="s">
        <v>11</v>
      </c>
      <c r="K329" s="12">
        <v>43705</v>
      </c>
      <c r="L329" t="b">
        <v>0</v>
      </c>
      <c r="M329" t="b">
        <v>1</v>
      </c>
      <c r="N329" s="15" t="s">
        <v>2007</v>
      </c>
      <c r="O329" s="13" t="s">
        <v>2008</v>
      </c>
    </row>
    <row r="330" spans="1:15" ht="35" x14ac:dyDescent="0.25">
      <c r="A330" s="4">
        <v>328</v>
      </c>
      <c r="B330" t="s">
        <v>673</v>
      </c>
      <c r="C330" s="3" t="s">
        <v>674</v>
      </c>
      <c r="D330" s="19">
        <v>98700</v>
      </c>
      <c r="E330" s="19">
        <v>131826</v>
      </c>
      <c r="F330" s="5">
        <f t="shared" si="11"/>
        <v>1.3356231003039514</v>
      </c>
      <c r="G330" s="6" t="str">
        <f t="shared" si="10"/>
        <v>Pass</v>
      </c>
      <c r="H330" s="4">
        <v>2441</v>
      </c>
      <c r="I330" s="4" t="s">
        <v>10</v>
      </c>
      <c r="J330" s="4" t="s">
        <v>11</v>
      </c>
      <c r="K330" s="12">
        <v>43434</v>
      </c>
      <c r="L330" t="b">
        <v>0</v>
      </c>
      <c r="M330" t="b">
        <v>0</v>
      </c>
      <c r="N330" s="15" t="s">
        <v>2003</v>
      </c>
      <c r="O330" s="13" t="s">
        <v>2004</v>
      </c>
    </row>
    <row r="331" spans="1:15" ht="18" x14ac:dyDescent="0.25">
      <c r="A331" s="4">
        <v>329</v>
      </c>
      <c r="B331" t="s">
        <v>675</v>
      </c>
      <c r="C331" s="3" t="s">
        <v>676</v>
      </c>
      <c r="D331" s="19">
        <v>93800</v>
      </c>
      <c r="E331" s="19">
        <v>21477</v>
      </c>
      <c r="F331" s="7">
        <f t="shared" si="11"/>
        <v>0.22896588486140726</v>
      </c>
      <c r="G331" s="8" t="str">
        <f t="shared" si="10"/>
        <v>Fail</v>
      </c>
      <c r="H331" s="4">
        <v>211</v>
      </c>
      <c r="I331" s="4" t="s">
        <v>10</v>
      </c>
      <c r="J331" s="4" t="s">
        <v>11</v>
      </c>
      <c r="K331" s="12">
        <v>42716</v>
      </c>
      <c r="L331" t="b">
        <v>0</v>
      </c>
      <c r="M331" t="b">
        <v>0</v>
      </c>
      <c r="N331" s="15" t="s">
        <v>2018</v>
      </c>
      <c r="O331" s="13" t="s">
        <v>2019</v>
      </c>
    </row>
    <row r="332" spans="1:15" ht="35" x14ac:dyDescent="0.25">
      <c r="A332" s="4">
        <v>330</v>
      </c>
      <c r="B332" t="s">
        <v>677</v>
      </c>
      <c r="C332" s="3" t="s">
        <v>678</v>
      </c>
      <c r="D332" s="19">
        <v>33700</v>
      </c>
      <c r="E332" s="19">
        <v>62330</v>
      </c>
      <c r="F332" s="5">
        <f t="shared" si="11"/>
        <v>1.8495548961424333</v>
      </c>
      <c r="G332" s="6" t="str">
        <f t="shared" si="10"/>
        <v>Pass</v>
      </c>
      <c r="H332" s="4">
        <v>1385</v>
      </c>
      <c r="I332" s="4" t="s">
        <v>26</v>
      </c>
      <c r="J332" s="4" t="s">
        <v>27</v>
      </c>
      <c r="K332" s="12">
        <v>43077</v>
      </c>
      <c r="L332" t="b">
        <v>0</v>
      </c>
      <c r="M332" t="b">
        <v>0</v>
      </c>
      <c r="N332" s="15" t="s">
        <v>2009</v>
      </c>
      <c r="O332" s="13" t="s">
        <v>2010</v>
      </c>
    </row>
    <row r="333" spans="1:15" ht="18" x14ac:dyDescent="0.25">
      <c r="A333" s="4">
        <v>331</v>
      </c>
      <c r="B333" t="s">
        <v>679</v>
      </c>
      <c r="C333" s="3" t="s">
        <v>680</v>
      </c>
      <c r="D333" s="19">
        <v>3300</v>
      </c>
      <c r="E333" s="19">
        <v>14643</v>
      </c>
      <c r="F333" s="7">
        <f t="shared" si="11"/>
        <v>4.4372727272727275</v>
      </c>
      <c r="G333" s="8" t="str">
        <f t="shared" si="10"/>
        <v>Pass</v>
      </c>
      <c r="H333" s="4">
        <v>190</v>
      </c>
      <c r="I333" s="4" t="s">
        <v>10</v>
      </c>
      <c r="J333" s="4" t="s">
        <v>11</v>
      </c>
      <c r="K333" s="12">
        <v>40896</v>
      </c>
      <c r="L333" t="b">
        <v>0</v>
      </c>
      <c r="M333" t="b">
        <v>0</v>
      </c>
      <c r="N333" s="15" t="s">
        <v>2001</v>
      </c>
      <c r="O333" s="13" t="s">
        <v>2002</v>
      </c>
    </row>
    <row r="334" spans="1:15" ht="35" x14ac:dyDescent="0.25">
      <c r="A334" s="4">
        <v>332</v>
      </c>
      <c r="B334" t="s">
        <v>681</v>
      </c>
      <c r="C334" s="3" t="s">
        <v>682</v>
      </c>
      <c r="D334" s="19">
        <v>20700</v>
      </c>
      <c r="E334" s="19">
        <v>41396</v>
      </c>
      <c r="F334" s="5">
        <f t="shared" si="11"/>
        <v>1.999806763285024</v>
      </c>
      <c r="G334" s="6" t="str">
        <f t="shared" si="10"/>
        <v>Pass</v>
      </c>
      <c r="H334" s="4">
        <v>470</v>
      </c>
      <c r="I334" s="4" t="s">
        <v>10</v>
      </c>
      <c r="J334" s="4" t="s">
        <v>11</v>
      </c>
      <c r="K334" s="12">
        <v>41361</v>
      </c>
      <c r="L334" t="b">
        <v>0</v>
      </c>
      <c r="M334" t="b">
        <v>0</v>
      </c>
      <c r="N334" s="15" t="s">
        <v>2005</v>
      </c>
      <c r="O334" s="13" t="s">
        <v>2014</v>
      </c>
    </row>
    <row r="335" spans="1:15" ht="18" x14ac:dyDescent="0.25">
      <c r="A335" s="4">
        <v>333</v>
      </c>
      <c r="B335" t="s">
        <v>683</v>
      </c>
      <c r="C335" s="3" t="s">
        <v>684</v>
      </c>
      <c r="D335" s="19">
        <v>9600</v>
      </c>
      <c r="E335" s="19">
        <v>11900</v>
      </c>
      <c r="F335" s="7">
        <f t="shared" si="11"/>
        <v>1.2395833333333333</v>
      </c>
      <c r="G335" s="8" t="str">
        <f t="shared" si="10"/>
        <v>Pass</v>
      </c>
      <c r="H335" s="4">
        <v>253</v>
      </c>
      <c r="I335" s="4" t="s">
        <v>10</v>
      </c>
      <c r="J335" s="4" t="s">
        <v>11</v>
      </c>
      <c r="K335" s="12">
        <v>43424</v>
      </c>
      <c r="L335" t="b">
        <v>0</v>
      </c>
      <c r="M335" t="b">
        <v>0</v>
      </c>
      <c r="N335" s="15" t="s">
        <v>2007</v>
      </c>
      <c r="O335" s="13" t="s">
        <v>2008</v>
      </c>
    </row>
    <row r="336" spans="1:15" ht="18" x14ac:dyDescent="0.25">
      <c r="A336" s="4">
        <v>334</v>
      </c>
      <c r="B336" t="s">
        <v>685</v>
      </c>
      <c r="C336" s="3" t="s">
        <v>686</v>
      </c>
      <c r="D336" s="19">
        <v>66200</v>
      </c>
      <c r="E336" s="19">
        <v>123538</v>
      </c>
      <c r="F336" s="5">
        <f t="shared" si="11"/>
        <v>1.8661329305135952</v>
      </c>
      <c r="G336" s="6" t="str">
        <f t="shared" si="10"/>
        <v>Pass</v>
      </c>
      <c r="H336" s="4">
        <v>1113</v>
      </c>
      <c r="I336" s="4" t="s">
        <v>10</v>
      </c>
      <c r="J336" s="4" t="s">
        <v>11</v>
      </c>
      <c r="K336" s="12">
        <v>43110</v>
      </c>
      <c r="L336" t="b">
        <v>0</v>
      </c>
      <c r="M336" t="b">
        <v>0</v>
      </c>
      <c r="N336" s="15" t="s">
        <v>2003</v>
      </c>
      <c r="O336" s="13" t="s">
        <v>2004</v>
      </c>
    </row>
    <row r="337" spans="1:15" ht="18" x14ac:dyDescent="0.25">
      <c r="A337" s="4">
        <v>335</v>
      </c>
      <c r="B337" t="s">
        <v>687</v>
      </c>
      <c r="C337" s="3" t="s">
        <v>688</v>
      </c>
      <c r="D337" s="19">
        <v>173800</v>
      </c>
      <c r="E337" s="19">
        <v>198628</v>
      </c>
      <c r="F337" s="7">
        <f t="shared" si="11"/>
        <v>1.1428538550057536</v>
      </c>
      <c r="G337" s="8" t="str">
        <f t="shared" si="10"/>
        <v>Pass</v>
      </c>
      <c r="H337" s="4">
        <v>2283</v>
      </c>
      <c r="I337" s="4" t="s">
        <v>10</v>
      </c>
      <c r="J337" s="4" t="s">
        <v>11</v>
      </c>
      <c r="K337" s="12">
        <v>43784</v>
      </c>
      <c r="L337" t="b">
        <v>0</v>
      </c>
      <c r="M337" t="b">
        <v>0</v>
      </c>
      <c r="N337" s="15" t="s">
        <v>2003</v>
      </c>
      <c r="O337" s="13" t="s">
        <v>2004</v>
      </c>
    </row>
    <row r="338" spans="1:15" ht="18" x14ac:dyDescent="0.25">
      <c r="A338" s="4">
        <v>336</v>
      </c>
      <c r="B338" t="s">
        <v>689</v>
      </c>
      <c r="C338" s="3" t="s">
        <v>690</v>
      </c>
      <c r="D338" s="19">
        <v>70700</v>
      </c>
      <c r="E338" s="19">
        <v>68602</v>
      </c>
      <c r="F338" s="5">
        <f t="shared" si="11"/>
        <v>0.97032531824611035</v>
      </c>
      <c r="G338" s="6" t="str">
        <f t="shared" si="10"/>
        <v>Fail</v>
      </c>
      <c r="H338" s="4">
        <v>1072</v>
      </c>
      <c r="I338" s="4" t="s">
        <v>10</v>
      </c>
      <c r="J338" s="4" t="s">
        <v>11</v>
      </c>
      <c r="K338" s="12">
        <v>40527</v>
      </c>
      <c r="L338" t="b">
        <v>0</v>
      </c>
      <c r="M338" t="b">
        <v>1</v>
      </c>
      <c r="N338" s="15" t="s">
        <v>2003</v>
      </c>
      <c r="O338" s="13" t="s">
        <v>2004</v>
      </c>
    </row>
    <row r="339" spans="1:15" ht="18" x14ac:dyDescent="0.25">
      <c r="A339" s="4">
        <v>337</v>
      </c>
      <c r="B339" t="s">
        <v>691</v>
      </c>
      <c r="C339" s="3" t="s">
        <v>692</v>
      </c>
      <c r="D339" s="19">
        <v>94500</v>
      </c>
      <c r="E339" s="19">
        <v>116064</v>
      </c>
      <c r="F339" s="7">
        <f t="shared" si="11"/>
        <v>1.2281904761904763</v>
      </c>
      <c r="G339" s="8" t="str">
        <f t="shared" si="10"/>
        <v>Pass</v>
      </c>
      <c r="H339" s="4">
        <v>1095</v>
      </c>
      <c r="I339" s="4" t="s">
        <v>10</v>
      </c>
      <c r="J339" s="4" t="s">
        <v>11</v>
      </c>
      <c r="K339" s="12">
        <v>43780</v>
      </c>
      <c r="L339" t="b">
        <v>0</v>
      </c>
      <c r="M339" t="b">
        <v>0</v>
      </c>
      <c r="N339" s="15" t="s">
        <v>2007</v>
      </c>
      <c r="O339" s="13" t="s">
        <v>2008</v>
      </c>
    </row>
    <row r="340" spans="1:15" ht="18" x14ac:dyDescent="0.25">
      <c r="A340" s="4">
        <v>338</v>
      </c>
      <c r="B340" t="s">
        <v>693</v>
      </c>
      <c r="C340" s="3" t="s">
        <v>694</v>
      </c>
      <c r="D340" s="19">
        <v>69800</v>
      </c>
      <c r="E340" s="19">
        <v>125042</v>
      </c>
      <c r="F340" s="5">
        <f t="shared" si="11"/>
        <v>1.7914326647564469</v>
      </c>
      <c r="G340" s="6" t="str">
        <f t="shared" si="10"/>
        <v>Pass</v>
      </c>
      <c r="H340" s="4">
        <v>1690</v>
      </c>
      <c r="I340" s="4" t="s">
        <v>10</v>
      </c>
      <c r="J340" s="4" t="s">
        <v>11</v>
      </c>
      <c r="K340" s="12">
        <v>40821</v>
      </c>
      <c r="L340" t="b">
        <v>0</v>
      </c>
      <c r="M340" t="b">
        <v>0</v>
      </c>
      <c r="N340" s="15" t="s">
        <v>2007</v>
      </c>
      <c r="O340" s="13" t="s">
        <v>2008</v>
      </c>
    </row>
    <row r="341" spans="1:15" ht="18" x14ac:dyDescent="0.25">
      <c r="A341" s="4">
        <v>339</v>
      </c>
      <c r="B341" t="s">
        <v>695</v>
      </c>
      <c r="C341" s="3" t="s">
        <v>696</v>
      </c>
      <c r="D341" s="19">
        <v>136300</v>
      </c>
      <c r="E341" s="19">
        <v>108974</v>
      </c>
      <c r="F341" s="7">
        <f t="shared" si="11"/>
        <v>0.79951577402787966</v>
      </c>
      <c r="G341" s="8" t="str">
        <f t="shared" si="10"/>
        <v>Fail</v>
      </c>
      <c r="H341" s="4">
        <v>1297</v>
      </c>
      <c r="I341" s="4" t="s">
        <v>6</v>
      </c>
      <c r="J341" s="4" t="s">
        <v>7</v>
      </c>
      <c r="K341" s="12">
        <v>42949</v>
      </c>
      <c r="L341" t="b">
        <v>0</v>
      </c>
      <c r="M341" t="b">
        <v>0</v>
      </c>
      <c r="N341" s="15" t="s">
        <v>2007</v>
      </c>
      <c r="O341" s="13" t="s">
        <v>2008</v>
      </c>
    </row>
    <row r="342" spans="1:15" ht="18" x14ac:dyDescent="0.25">
      <c r="A342" s="4">
        <v>340</v>
      </c>
      <c r="B342" t="s">
        <v>697</v>
      </c>
      <c r="C342" s="3" t="s">
        <v>698</v>
      </c>
      <c r="D342" s="19">
        <v>37100</v>
      </c>
      <c r="E342" s="19">
        <v>34964</v>
      </c>
      <c r="F342" s="5">
        <f t="shared" si="11"/>
        <v>0.94242587601078165</v>
      </c>
      <c r="G342" s="6" t="str">
        <f t="shared" si="10"/>
        <v>Fail</v>
      </c>
      <c r="H342" s="4">
        <v>393</v>
      </c>
      <c r="I342" s="4" t="s">
        <v>10</v>
      </c>
      <c r="J342" s="4" t="s">
        <v>11</v>
      </c>
      <c r="K342" s="12">
        <v>40889</v>
      </c>
      <c r="L342" t="b">
        <v>0</v>
      </c>
      <c r="M342" t="b">
        <v>0</v>
      </c>
      <c r="N342" s="15" t="s">
        <v>2022</v>
      </c>
      <c r="O342" s="13" t="s">
        <v>2023</v>
      </c>
    </row>
    <row r="343" spans="1:15" ht="35" x14ac:dyDescent="0.25">
      <c r="A343" s="4">
        <v>341</v>
      </c>
      <c r="B343" t="s">
        <v>699</v>
      </c>
      <c r="C343" s="3" t="s">
        <v>700</v>
      </c>
      <c r="D343" s="19">
        <v>114300</v>
      </c>
      <c r="E343" s="19">
        <v>96777</v>
      </c>
      <c r="F343" s="7">
        <f t="shared" si="11"/>
        <v>0.84669291338582675</v>
      </c>
      <c r="G343" s="8" t="str">
        <f t="shared" si="10"/>
        <v>Fail</v>
      </c>
      <c r="H343" s="4">
        <v>1257</v>
      </c>
      <c r="I343" s="4" t="s">
        <v>10</v>
      </c>
      <c r="J343" s="4" t="s">
        <v>11</v>
      </c>
      <c r="K343" s="12">
        <v>42244</v>
      </c>
      <c r="L343" t="b">
        <v>0</v>
      </c>
      <c r="M343" t="b">
        <v>0</v>
      </c>
      <c r="N343" s="15" t="s">
        <v>2003</v>
      </c>
      <c r="O343" s="13" t="s">
        <v>2013</v>
      </c>
    </row>
    <row r="344" spans="1:15" ht="18" x14ac:dyDescent="0.25">
      <c r="A344" s="4">
        <v>342</v>
      </c>
      <c r="B344" t="s">
        <v>701</v>
      </c>
      <c r="C344" s="3" t="s">
        <v>702</v>
      </c>
      <c r="D344" s="19">
        <v>47900</v>
      </c>
      <c r="E344" s="19">
        <v>31864</v>
      </c>
      <c r="F344" s="5">
        <f t="shared" si="11"/>
        <v>0.66521920668058454</v>
      </c>
      <c r="G344" s="6" t="str">
        <f t="shared" si="10"/>
        <v>Fail</v>
      </c>
      <c r="H344" s="4">
        <v>328</v>
      </c>
      <c r="I344" s="4" t="s">
        <v>10</v>
      </c>
      <c r="J344" s="4" t="s">
        <v>11</v>
      </c>
      <c r="K344" s="12">
        <v>41475</v>
      </c>
      <c r="L344" t="b">
        <v>0</v>
      </c>
      <c r="M344" t="b">
        <v>0</v>
      </c>
      <c r="N344" s="15" t="s">
        <v>2007</v>
      </c>
      <c r="O344" s="13" t="s">
        <v>2008</v>
      </c>
    </row>
    <row r="345" spans="1:15" ht="18" x14ac:dyDescent="0.25">
      <c r="A345" s="4">
        <v>343</v>
      </c>
      <c r="B345" t="s">
        <v>703</v>
      </c>
      <c r="C345" s="3" t="s">
        <v>704</v>
      </c>
      <c r="D345" s="19">
        <v>9000</v>
      </c>
      <c r="E345" s="19">
        <v>4853</v>
      </c>
      <c r="F345" s="7">
        <f t="shared" si="11"/>
        <v>0.53922222222222227</v>
      </c>
      <c r="G345" s="8" t="str">
        <f t="shared" si="10"/>
        <v>Fail</v>
      </c>
      <c r="H345" s="4">
        <v>147</v>
      </c>
      <c r="I345" s="4" t="s">
        <v>10</v>
      </c>
      <c r="J345" s="4" t="s">
        <v>11</v>
      </c>
      <c r="K345" s="12">
        <v>41597</v>
      </c>
      <c r="L345" t="b">
        <v>0</v>
      </c>
      <c r="M345" t="b">
        <v>0</v>
      </c>
      <c r="N345" s="15" t="s">
        <v>2007</v>
      </c>
      <c r="O345" s="13" t="s">
        <v>2008</v>
      </c>
    </row>
    <row r="346" spans="1:15" ht="18" x14ac:dyDescent="0.25">
      <c r="A346" s="4">
        <v>344</v>
      </c>
      <c r="B346" t="s">
        <v>705</v>
      </c>
      <c r="C346" s="3" t="s">
        <v>706</v>
      </c>
      <c r="D346" s="19">
        <v>197600</v>
      </c>
      <c r="E346" s="19">
        <v>82959</v>
      </c>
      <c r="F346" s="5">
        <f t="shared" si="11"/>
        <v>0.41983299595141699</v>
      </c>
      <c r="G346" s="6" t="str">
        <f t="shared" si="10"/>
        <v>Fail</v>
      </c>
      <c r="H346" s="4">
        <v>830</v>
      </c>
      <c r="I346" s="4" t="s">
        <v>10</v>
      </c>
      <c r="J346" s="4" t="s">
        <v>11</v>
      </c>
      <c r="K346" s="12">
        <v>43122</v>
      </c>
      <c r="L346" t="b">
        <v>0</v>
      </c>
      <c r="M346" t="b">
        <v>0</v>
      </c>
      <c r="N346" s="15" t="s">
        <v>2018</v>
      </c>
      <c r="O346" s="13" t="s">
        <v>2019</v>
      </c>
    </row>
    <row r="347" spans="1:15" ht="18" x14ac:dyDescent="0.25">
      <c r="A347" s="4">
        <v>345</v>
      </c>
      <c r="B347" t="s">
        <v>707</v>
      </c>
      <c r="C347" s="3" t="s">
        <v>708</v>
      </c>
      <c r="D347" s="19">
        <v>157600</v>
      </c>
      <c r="E347" s="19">
        <v>23159</v>
      </c>
      <c r="F347" s="7">
        <f t="shared" si="11"/>
        <v>0.14694796954314721</v>
      </c>
      <c r="G347" s="8" t="str">
        <f t="shared" si="10"/>
        <v>Fail</v>
      </c>
      <c r="H347" s="4">
        <v>331</v>
      </c>
      <c r="I347" s="4" t="s">
        <v>26</v>
      </c>
      <c r="J347" s="4" t="s">
        <v>27</v>
      </c>
      <c r="K347" s="12">
        <v>42194</v>
      </c>
      <c r="L347" t="b">
        <v>0</v>
      </c>
      <c r="M347" t="b">
        <v>0</v>
      </c>
      <c r="N347" s="15" t="s">
        <v>2009</v>
      </c>
      <c r="O347" s="13" t="s">
        <v>2012</v>
      </c>
    </row>
    <row r="348" spans="1:15" ht="18" x14ac:dyDescent="0.25">
      <c r="A348" s="4">
        <v>346</v>
      </c>
      <c r="B348" t="s">
        <v>709</v>
      </c>
      <c r="C348" s="3" t="s">
        <v>710</v>
      </c>
      <c r="D348" s="19">
        <v>8000</v>
      </c>
      <c r="E348" s="19">
        <v>2758</v>
      </c>
      <c r="F348" s="5">
        <f t="shared" si="11"/>
        <v>0.34475</v>
      </c>
      <c r="G348" s="6" t="str">
        <f t="shared" si="10"/>
        <v>Fail</v>
      </c>
      <c r="H348" s="4">
        <v>25</v>
      </c>
      <c r="I348" s="4" t="s">
        <v>10</v>
      </c>
      <c r="J348" s="4" t="s">
        <v>11</v>
      </c>
      <c r="K348" s="12">
        <v>42971</v>
      </c>
      <c r="L348" t="b">
        <v>0</v>
      </c>
      <c r="M348" t="b">
        <v>1</v>
      </c>
      <c r="N348" s="15" t="s">
        <v>2003</v>
      </c>
      <c r="O348" s="13" t="s">
        <v>2013</v>
      </c>
    </row>
    <row r="349" spans="1:15" ht="18" x14ac:dyDescent="0.25">
      <c r="A349" s="4">
        <v>347</v>
      </c>
      <c r="B349" t="s">
        <v>711</v>
      </c>
      <c r="C349" s="3" t="s">
        <v>712</v>
      </c>
      <c r="D349" s="19">
        <v>900</v>
      </c>
      <c r="E349" s="19">
        <v>12607</v>
      </c>
      <c r="F349" s="7">
        <f t="shared" si="11"/>
        <v>14.007777777777777</v>
      </c>
      <c r="G349" s="8" t="str">
        <f t="shared" si="10"/>
        <v>Pass</v>
      </c>
      <c r="H349" s="4">
        <v>191</v>
      </c>
      <c r="I349" s="4" t="s">
        <v>10</v>
      </c>
      <c r="J349" s="4" t="s">
        <v>11</v>
      </c>
      <c r="K349" s="12">
        <v>42046</v>
      </c>
      <c r="L349" t="b">
        <v>0</v>
      </c>
      <c r="M349" t="b">
        <v>0</v>
      </c>
      <c r="N349" s="15" t="s">
        <v>2005</v>
      </c>
      <c r="O349" s="13" t="s">
        <v>2006</v>
      </c>
    </row>
    <row r="350" spans="1:15" ht="18" x14ac:dyDescent="0.25">
      <c r="A350" s="4">
        <v>348</v>
      </c>
      <c r="B350" t="s">
        <v>713</v>
      </c>
      <c r="C350" s="3" t="s">
        <v>714</v>
      </c>
      <c r="D350" s="19">
        <v>199000</v>
      </c>
      <c r="E350" s="19">
        <v>142823</v>
      </c>
      <c r="F350" s="5">
        <f t="shared" si="11"/>
        <v>0.71770351758793971</v>
      </c>
      <c r="G350" s="6" t="str">
        <f t="shared" si="10"/>
        <v>Fail</v>
      </c>
      <c r="H350" s="4">
        <v>3483</v>
      </c>
      <c r="I350" s="4" t="s">
        <v>10</v>
      </c>
      <c r="J350" s="4" t="s">
        <v>11</v>
      </c>
      <c r="K350" s="12">
        <v>42782</v>
      </c>
      <c r="L350" t="b">
        <v>0</v>
      </c>
      <c r="M350" t="b">
        <v>0</v>
      </c>
      <c r="N350" s="15" t="s">
        <v>2001</v>
      </c>
      <c r="O350" s="13" t="s">
        <v>2002</v>
      </c>
    </row>
    <row r="351" spans="1:15" ht="18" x14ac:dyDescent="0.25">
      <c r="A351" s="4">
        <v>349</v>
      </c>
      <c r="B351" t="s">
        <v>715</v>
      </c>
      <c r="C351" s="3" t="s">
        <v>716</v>
      </c>
      <c r="D351" s="19">
        <v>180800</v>
      </c>
      <c r="E351" s="19">
        <v>95958</v>
      </c>
      <c r="F351" s="7">
        <f t="shared" si="11"/>
        <v>0.53074115044247783</v>
      </c>
      <c r="G351" s="8" t="str">
        <f t="shared" si="10"/>
        <v>Fail</v>
      </c>
      <c r="H351" s="4">
        <v>923</v>
      </c>
      <c r="I351" s="4" t="s">
        <v>10</v>
      </c>
      <c r="J351" s="4" t="s">
        <v>11</v>
      </c>
      <c r="K351" s="12">
        <v>42930</v>
      </c>
      <c r="L351" t="b">
        <v>0</v>
      </c>
      <c r="M351" t="b">
        <v>0</v>
      </c>
      <c r="N351" s="15" t="s">
        <v>2007</v>
      </c>
      <c r="O351" s="13" t="s">
        <v>2008</v>
      </c>
    </row>
    <row r="352" spans="1:15" ht="18" x14ac:dyDescent="0.25">
      <c r="A352" s="4">
        <v>350</v>
      </c>
      <c r="B352" t="s">
        <v>717</v>
      </c>
      <c r="C352" s="3" t="s">
        <v>718</v>
      </c>
      <c r="D352" s="19">
        <v>100</v>
      </c>
      <c r="E352" s="19">
        <v>5</v>
      </c>
      <c r="F352" s="5">
        <f t="shared" si="11"/>
        <v>0.05</v>
      </c>
      <c r="G352" s="6" t="str">
        <f t="shared" si="10"/>
        <v>Fail</v>
      </c>
      <c r="H352" s="4">
        <v>1</v>
      </c>
      <c r="I352" s="4" t="s">
        <v>10</v>
      </c>
      <c r="J352" s="4" t="s">
        <v>11</v>
      </c>
      <c r="K352" s="12">
        <v>42144</v>
      </c>
      <c r="L352" t="b">
        <v>0</v>
      </c>
      <c r="M352" t="b">
        <v>1</v>
      </c>
      <c r="N352" s="15" t="s">
        <v>2003</v>
      </c>
      <c r="O352" s="13" t="s">
        <v>2026</v>
      </c>
    </row>
    <row r="353" spans="1:15" ht="18" x14ac:dyDescent="0.25">
      <c r="A353" s="4">
        <v>351</v>
      </c>
      <c r="B353" t="s">
        <v>719</v>
      </c>
      <c r="C353" s="3" t="s">
        <v>720</v>
      </c>
      <c r="D353" s="19">
        <v>74100</v>
      </c>
      <c r="E353" s="19">
        <v>94631</v>
      </c>
      <c r="F353" s="7">
        <f t="shared" si="11"/>
        <v>1.2770715249662619</v>
      </c>
      <c r="G353" s="8" t="str">
        <f t="shared" si="10"/>
        <v>Pass</v>
      </c>
      <c r="H353" s="4">
        <v>2013</v>
      </c>
      <c r="I353" s="4" t="s">
        <v>10</v>
      </c>
      <c r="J353" s="4" t="s">
        <v>11</v>
      </c>
      <c r="K353" s="12">
        <v>42240</v>
      </c>
      <c r="L353" t="b">
        <v>0</v>
      </c>
      <c r="M353" t="b">
        <v>0</v>
      </c>
      <c r="N353" s="15" t="s">
        <v>2003</v>
      </c>
      <c r="O353" s="13" t="s">
        <v>2004</v>
      </c>
    </row>
    <row r="354" spans="1:15" ht="18" x14ac:dyDescent="0.25">
      <c r="A354" s="4">
        <v>352</v>
      </c>
      <c r="B354" t="s">
        <v>721</v>
      </c>
      <c r="C354" s="3" t="s">
        <v>722</v>
      </c>
      <c r="D354" s="19">
        <v>2800</v>
      </c>
      <c r="E354" s="19">
        <v>977</v>
      </c>
      <c r="F354" s="5">
        <f t="shared" si="11"/>
        <v>0.34892857142857142</v>
      </c>
      <c r="G354" s="6" t="str">
        <f t="shared" si="10"/>
        <v>Fail</v>
      </c>
      <c r="H354" s="4">
        <v>33</v>
      </c>
      <c r="I354" s="4" t="s">
        <v>6</v>
      </c>
      <c r="J354" s="4" t="s">
        <v>7</v>
      </c>
      <c r="K354" s="12">
        <v>42315</v>
      </c>
      <c r="L354" t="b">
        <v>0</v>
      </c>
      <c r="M354" t="b">
        <v>0</v>
      </c>
      <c r="N354" s="15" t="s">
        <v>2007</v>
      </c>
      <c r="O354" s="13" t="s">
        <v>2008</v>
      </c>
    </row>
    <row r="355" spans="1:15" ht="18" x14ac:dyDescent="0.25">
      <c r="A355" s="4">
        <v>353</v>
      </c>
      <c r="B355" t="s">
        <v>723</v>
      </c>
      <c r="C355" s="3" t="s">
        <v>724</v>
      </c>
      <c r="D355" s="19">
        <v>33600</v>
      </c>
      <c r="E355" s="19">
        <v>137961</v>
      </c>
      <c r="F355" s="7">
        <f t="shared" si="11"/>
        <v>4.105982142857143</v>
      </c>
      <c r="G355" s="8" t="str">
        <f t="shared" si="10"/>
        <v>Pass</v>
      </c>
      <c r="H355" s="4">
        <v>1703</v>
      </c>
      <c r="I355" s="4" t="s">
        <v>10</v>
      </c>
      <c r="J355" s="4" t="s">
        <v>11</v>
      </c>
      <c r="K355" s="12">
        <v>43651</v>
      </c>
      <c r="L355" t="b">
        <v>0</v>
      </c>
      <c r="M355" t="b">
        <v>0</v>
      </c>
      <c r="N355" s="15" t="s">
        <v>2007</v>
      </c>
      <c r="O355" s="13" t="s">
        <v>2008</v>
      </c>
    </row>
    <row r="356" spans="1:15" ht="18" x14ac:dyDescent="0.25">
      <c r="A356" s="4">
        <v>354</v>
      </c>
      <c r="B356" t="s">
        <v>725</v>
      </c>
      <c r="C356" s="3" t="s">
        <v>726</v>
      </c>
      <c r="D356" s="19">
        <v>6100</v>
      </c>
      <c r="E356" s="19">
        <v>7548</v>
      </c>
      <c r="F356" s="5">
        <f t="shared" si="11"/>
        <v>1.2373770491803278</v>
      </c>
      <c r="G356" s="6" t="str">
        <f t="shared" si="10"/>
        <v>Pass</v>
      </c>
      <c r="H356" s="4">
        <v>80</v>
      </c>
      <c r="I356" s="4" t="s">
        <v>22</v>
      </c>
      <c r="J356" s="4" t="s">
        <v>23</v>
      </c>
      <c r="K356" s="12">
        <v>41520</v>
      </c>
      <c r="L356" t="b">
        <v>0</v>
      </c>
      <c r="M356" t="b">
        <v>0</v>
      </c>
      <c r="N356" s="15" t="s">
        <v>2009</v>
      </c>
      <c r="O356" s="13" t="s">
        <v>2010</v>
      </c>
    </row>
    <row r="357" spans="1:15" ht="18" x14ac:dyDescent="0.25">
      <c r="A357" s="4">
        <v>355</v>
      </c>
      <c r="B357" t="s">
        <v>727</v>
      </c>
      <c r="C357" s="3" t="s">
        <v>728</v>
      </c>
      <c r="D357" s="19">
        <v>3800</v>
      </c>
      <c r="E357" s="19">
        <v>2241</v>
      </c>
      <c r="F357" s="7">
        <f t="shared" si="11"/>
        <v>0.58973684210526311</v>
      </c>
      <c r="G357" s="8" t="str">
        <f t="shared" si="10"/>
        <v>Fail</v>
      </c>
      <c r="H357" s="4">
        <v>86</v>
      </c>
      <c r="I357" s="4" t="s">
        <v>10</v>
      </c>
      <c r="J357" s="4" t="s">
        <v>11</v>
      </c>
      <c r="K357" s="12">
        <v>42757</v>
      </c>
      <c r="L357" t="b">
        <v>0</v>
      </c>
      <c r="M357" t="b">
        <v>0</v>
      </c>
      <c r="N357" s="15" t="s">
        <v>2005</v>
      </c>
      <c r="O357" s="13" t="s">
        <v>2014</v>
      </c>
    </row>
    <row r="358" spans="1:15" ht="18" x14ac:dyDescent="0.25">
      <c r="A358" s="4">
        <v>356</v>
      </c>
      <c r="B358" t="s">
        <v>729</v>
      </c>
      <c r="C358" s="3" t="s">
        <v>730</v>
      </c>
      <c r="D358" s="19">
        <v>9300</v>
      </c>
      <c r="E358" s="19">
        <v>3431</v>
      </c>
      <c r="F358" s="5">
        <f t="shared" si="11"/>
        <v>0.36892473118279567</v>
      </c>
      <c r="G358" s="6" t="str">
        <f t="shared" si="10"/>
        <v>Fail</v>
      </c>
      <c r="H358" s="4">
        <v>40</v>
      </c>
      <c r="I358" s="4" t="s">
        <v>82</v>
      </c>
      <c r="J358" s="4" t="s">
        <v>83</v>
      </c>
      <c r="K358" s="12">
        <v>40922</v>
      </c>
      <c r="L358" t="b">
        <v>0</v>
      </c>
      <c r="M358" t="b">
        <v>0</v>
      </c>
      <c r="N358" s="15" t="s">
        <v>2007</v>
      </c>
      <c r="O358" s="13" t="s">
        <v>2008</v>
      </c>
    </row>
    <row r="359" spans="1:15" ht="18" x14ac:dyDescent="0.25">
      <c r="A359" s="4">
        <v>357</v>
      </c>
      <c r="B359" t="s">
        <v>731</v>
      </c>
      <c r="C359" s="3" t="s">
        <v>732</v>
      </c>
      <c r="D359" s="19">
        <v>2300</v>
      </c>
      <c r="E359" s="19">
        <v>4253</v>
      </c>
      <c r="F359" s="7">
        <f t="shared" si="11"/>
        <v>1.8491304347826087</v>
      </c>
      <c r="G359" s="8" t="str">
        <f t="shared" si="10"/>
        <v>Pass</v>
      </c>
      <c r="H359" s="4">
        <v>41</v>
      </c>
      <c r="I359" s="4" t="s">
        <v>10</v>
      </c>
      <c r="J359" s="4" t="s">
        <v>11</v>
      </c>
      <c r="K359" s="12">
        <v>42250</v>
      </c>
      <c r="L359" t="b">
        <v>0</v>
      </c>
      <c r="M359" t="b">
        <v>0</v>
      </c>
      <c r="N359" s="15" t="s">
        <v>2018</v>
      </c>
      <c r="O359" s="13" t="s">
        <v>2019</v>
      </c>
    </row>
    <row r="360" spans="1:15" ht="18" x14ac:dyDescent="0.25">
      <c r="A360" s="4">
        <v>358</v>
      </c>
      <c r="B360" t="s">
        <v>733</v>
      </c>
      <c r="C360" s="3" t="s">
        <v>734</v>
      </c>
      <c r="D360" s="19">
        <v>9700</v>
      </c>
      <c r="E360" s="19">
        <v>1146</v>
      </c>
      <c r="F360" s="5">
        <f t="shared" si="11"/>
        <v>0.11814432989690722</v>
      </c>
      <c r="G360" s="6" t="str">
        <f t="shared" si="10"/>
        <v>Fail</v>
      </c>
      <c r="H360" s="4">
        <v>23</v>
      </c>
      <c r="I360" s="4" t="s">
        <v>6</v>
      </c>
      <c r="J360" s="4" t="s">
        <v>7</v>
      </c>
      <c r="K360" s="12">
        <v>43322</v>
      </c>
      <c r="L360" t="b">
        <v>1</v>
      </c>
      <c r="M360" t="b">
        <v>0</v>
      </c>
      <c r="N360" s="15" t="s">
        <v>2022</v>
      </c>
      <c r="O360" s="13" t="s">
        <v>2023</v>
      </c>
    </row>
    <row r="361" spans="1:15" ht="18" x14ac:dyDescent="0.25">
      <c r="A361" s="4">
        <v>359</v>
      </c>
      <c r="B361" t="s">
        <v>735</v>
      </c>
      <c r="C361" s="3" t="s">
        <v>736</v>
      </c>
      <c r="D361" s="19">
        <v>4000</v>
      </c>
      <c r="E361" s="19">
        <v>11948</v>
      </c>
      <c r="F361" s="7">
        <f t="shared" si="11"/>
        <v>2.9870000000000001</v>
      </c>
      <c r="G361" s="8" t="str">
        <f t="shared" si="10"/>
        <v>Pass</v>
      </c>
      <c r="H361" s="4">
        <v>187</v>
      </c>
      <c r="I361" s="4" t="s">
        <v>10</v>
      </c>
      <c r="J361" s="4" t="s">
        <v>11</v>
      </c>
      <c r="K361" s="12">
        <v>40782</v>
      </c>
      <c r="L361" t="b">
        <v>0</v>
      </c>
      <c r="M361" t="b">
        <v>0</v>
      </c>
      <c r="N361" s="15" t="s">
        <v>2009</v>
      </c>
      <c r="O361" s="13" t="s">
        <v>2017</v>
      </c>
    </row>
    <row r="362" spans="1:15" ht="18" x14ac:dyDescent="0.25">
      <c r="A362" s="4">
        <v>360</v>
      </c>
      <c r="B362" t="s">
        <v>737</v>
      </c>
      <c r="C362" s="3" t="s">
        <v>738</v>
      </c>
      <c r="D362" s="19">
        <v>59700</v>
      </c>
      <c r="E362" s="19">
        <v>135132</v>
      </c>
      <c r="F362" s="5">
        <f t="shared" si="11"/>
        <v>2.2635175879396985</v>
      </c>
      <c r="G362" s="6" t="str">
        <f t="shared" si="10"/>
        <v>Pass</v>
      </c>
      <c r="H362" s="4">
        <v>2875</v>
      </c>
      <c r="I362" s="4" t="s">
        <v>26</v>
      </c>
      <c r="J362" s="4" t="s">
        <v>27</v>
      </c>
      <c r="K362" s="12">
        <v>40544</v>
      </c>
      <c r="L362" t="b">
        <v>0</v>
      </c>
      <c r="M362" t="b">
        <v>1</v>
      </c>
      <c r="N362" s="15" t="s">
        <v>2007</v>
      </c>
      <c r="O362" s="13" t="s">
        <v>2008</v>
      </c>
    </row>
    <row r="363" spans="1:15" ht="18" x14ac:dyDescent="0.25">
      <c r="A363" s="4">
        <v>361</v>
      </c>
      <c r="B363" t="s">
        <v>739</v>
      </c>
      <c r="C363" s="3" t="s">
        <v>740</v>
      </c>
      <c r="D363" s="19">
        <v>5500</v>
      </c>
      <c r="E363" s="19">
        <v>9546</v>
      </c>
      <c r="F363" s="7">
        <f t="shared" si="11"/>
        <v>1.7356363636363636</v>
      </c>
      <c r="G363" s="8" t="str">
        <f t="shared" si="10"/>
        <v>Pass</v>
      </c>
      <c r="H363" s="4">
        <v>88</v>
      </c>
      <c r="I363" s="4" t="s">
        <v>10</v>
      </c>
      <c r="J363" s="4" t="s">
        <v>11</v>
      </c>
      <c r="K363" s="12">
        <v>43015</v>
      </c>
      <c r="L363" t="b">
        <v>0</v>
      </c>
      <c r="M363" t="b">
        <v>0</v>
      </c>
      <c r="N363" s="15" t="s">
        <v>2007</v>
      </c>
      <c r="O363" s="13" t="s">
        <v>2008</v>
      </c>
    </row>
    <row r="364" spans="1:15" ht="18" x14ac:dyDescent="0.25">
      <c r="A364" s="4">
        <v>362</v>
      </c>
      <c r="B364" t="s">
        <v>741</v>
      </c>
      <c r="C364" s="3" t="s">
        <v>742</v>
      </c>
      <c r="D364" s="19">
        <v>3700</v>
      </c>
      <c r="E364" s="19">
        <v>13755</v>
      </c>
      <c r="F364" s="5">
        <f t="shared" si="11"/>
        <v>3.7175675675675675</v>
      </c>
      <c r="G364" s="6" t="str">
        <f t="shared" si="10"/>
        <v>Pass</v>
      </c>
      <c r="H364" s="4">
        <v>191</v>
      </c>
      <c r="I364" s="4" t="s">
        <v>10</v>
      </c>
      <c r="J364" s="4" t="s">
        <v>11</v>
      </c>
      <c r="K364" s="12">
        <v>40570</v>
      </c>
      <c r="L364" t="b">
        <v>0</v>
      </c>
      <c r="M364" t="b">
        <v>0</v>
      </c>
      <c r="N364" s="15" t="s">
        <v>2003</v>
      </c>
      <c r="O364" s="13" t="s">
        <v>2004</v>
      </c>
    </row>
    <row r="365" spans="1:15" ht="18" x14ac:dyDescent="0.25">
      <c r="A365" s="4">
        <v>363</v>
      </c>
      <c r="B365" t="s">
        <v>743</v>
      </c>
      <c r="C365" s="3" t="s">
        <v>744</v>
      </c>
      <c r="D365" s="19">
        <v>5200</v>
      </c>
      <c r="E365" s="19">
        <v>8330</v>
      </c>
      <c r="F365" s="7">
        <f t="shared" si="11"/>
        <v>1.601923076923077</v>
      </c>
      <c r="G365" s="8" t="str">
        <f t="shared" si="10"/>
        <v>Pass</v>
      </c>
      <c r="H365" s="4">
        <v>139</v>
      </c>
      <c r="I365" s="4" t="s">
        <v>10</v>
      </c>
      <c r="J365" s="4" t="s">
        <v>11</v>
      </c>
      <c r="K365" s="12">
        <v>40904</v>
      </c>
      <c r="L365" t="b">
        <v>0</v>
      </c>
      <c r="M365" t="b">
        <v>0</v>
      </c>
      <c r="N365" s="15" t="s">
        <v>2003</v>
      </c>
      <c r="O365" s="13" t="s">
        <v>2004</v>
      </c>
    </row>
    <row r="366" spans="1:15" ht="18" x14ac:dyDescent="0.25">
      <c r="A366" s="4">
        <v>364</v>
      </c>
      <c r="B366" t="s">
        <v>745</v>
      </c>
      <c r="C366" s="3" t="s">
        <v>746</v>
      </c>
      <c r="D366" s="19">
        <v>900</v>
      </c>
      <c r="E366" s="19">
        <v>14547</v>
      </c>
      <c r="F366" s="5">
        <f t="shared" si="11"/>
        <v>16.163333333333334</v>
      </c>
      <c r="G366" s="6" t="str">
        <f t="shared" si="10"/>
        <v>Pass</v>
      </c>
      <c r="H366" s="4">
        <v>186</v>
      </c>
      <c r="I366" s="4" t="s">
        <v>10</v>
      </c>
      <c r="J366" s="4" t="s">
        <v>11</v>
      </c>
      <c r="K366" s="12">
        <v>43164</v>
      </c>
      <c r="L366" t="b">
        <v>0</v>
      </c>
      <c r="M366" t="b">
        <v>0</v>
      </c>
      <c r="N366" s="15" t="s">
        <v>2003</v>
      </c>
      <c r="O366" s="13" t="s">
        <v>2013</v>
      </c>
    </row>
    <row r="367" spans="1:15" ht="18" x14ac:dyDescent="0.25">
      <c r="A367" s="4">
        <v>365</v>
      </c>
      <c r="B367" t="s">
        <v>747</v>
      </c>
      <c r="C367" s="3" t="s">
        <v>748</v>
      </c>
      <c r="D367" s="19">
        <v>1600</v>
      </c>
      <c r="E367" s="19">
        <v>11735</v>
      </c>
      <c r="F367" s="7">
        <f t="shared" si="11"/>
        <v>7.3343749999999996</v>
      </c>
      <c r="G367" s="8" t="str">
        <f t="shared" si="10"/>
        <v>Pass</v>
      </c>
      <c r="H367" s="4">
        <v>112</v>
      </c>
      <c r="I367" s="4" t="s">
        <v>14</v>
      </c>
      <c r="J367" s="4" t="s">
        <v>15</v>
      </c>
      <c r="K367" s="12">
        <v>42733</v>
      </c>
      <c r="L367" t="b">
        <v>0</v>
      </c>
      <c r="M367" t="b">
        <v>0</v>
      </c>
      <c r="N367" s="15" t="s">
        <v>2007</v>
      </c>
      <c r="O367" s="13" t="s">
        <v>2008</v>
      </c>
    </row>
    <row r="368" spans="1:15" ht="18" x14ac:dyDescent="0.25">
      <c r="A368" s="4">
        <v>366</v>
      </c>
      <c r="B368" t="s">
        <v>749</v>
      </c>
      <c r="C368" s="3" t="s">
        <v>750</v>
      </c>
      <c r="D368" s="19">
        <v>1800</v>
      </c>
      <c r="E368" s="19">
        <v>10658</v>
      </c>
      <c r="F368" s="5">
        <f t="shared" si="11"/>
        <v>5.9211111111111112</v>
      </c>
      <c r="G368" s="6" t="str">
        <f t="shared" si="10"/>
        <v>Pass</v>
      </c>
      <c r="H368" s="4">
        <v>101</v>
      </c>
      <c r="I368" s="4" t="s">
        <v>10</v>
      </c>
      <c r="J368" s="4" t="s">
        <v>11</v>
      </c>
      <c r="K368" s="12">
        <v>40546</v>
      </c>
      <c r="L368" t="b">
        <v>0</v>
      </c>
      <c r="M368" t="b">
        <v>1</v>
      </c>
      <c r="N368" s="15" t="s">
        <v>2007</v>
      </c>
      <c r="O368" s="13" t="s">
        <v>2008</v>
      </c>
    </row>
    <row r="369" spans="1:15" ht="18" x14ac:dyDescent="0.25">
      <c r="A369" s="4">
        <v>367</v>
      </c>
      <c r="B369" t="s">
        <v>751</v>
      </c>
      <c r="C369" s="3" t="s">
        <v>752</v>
      </c>
      <c r="D369" s="19">
        <v>9900</v>
      </c>
      <c r="E369" s="19">
        <v>1870</v>
      </c>
      <c r="F369" s="7">
        <f t="shared" si="11"/>
        <v>0.18888888888888888</v>
      </c>
      <c r="G369" s="8" t="str">
        <f t="shared" si="10"/>
        <v>Fail</v>
      </c>
      <c r="H369" s="4">
        <v>75</v>
      </c>
      <c r="I369" s="4" t="s">
        <v>10</v>
      </c>
      <c r="J369" s="4" t="s">
        <v>11</v>
      </c>
      <c r="K369" s="12">
        <v>41930</v>
      </c>
      <c r="L369" t="b">
        <v>0</v>
      </c>
      <c r="M369" t="b">
        <v>1</v>
      </c>
      <c r="N369" s="15" t="s">
        <v>2007</v>
      </c>
      <c r="O369" s="13" t="s">
        <v>2008</v>
      </c>
    </row>
    <row r="370" spans="1:15" ht="18" x14ac:dyDescent="0.25">
      <c r="A370" s="4">
        <v>368</v>
      </c>
      <c r="B370" t="s">
        <v>753</v>
      </c>
      <c r="C370" s="3" t="s">
        <v>754</v>
      </c>
      <c r="D370" s="19">
        <v>5200</v>
      </c>
      <c r="E370" s="19">
        <v>14394</v>
      </c>
      <c r="F370" s="5">
        <f t="shared" si="11"/>
        <v>2.7680769230769231</v>
      </c>
      <c r="G370" s="6" t="str">
        <f t="shared" si="10"/>
        <v>Pass</v>
      </c>
      <c r="H370" s="4">
        <v>206</v>
      </c>
      <c r="I370" s="4" t="s">
        <v>26</v>
      </c>
      <c r="J370" s="4" t="s">
        <v>27</v>
      </c>
      <c r="K370" s="12">
        <v>40464</v>
      </c>
      <c r="L370" t="b">
        <v>0</v>
      </c>
      <c r="M370" t="b">
        <v>1</v>
      </c>
      <c r="N370" s="15" t="s">
        <v>2009</v>
      </c>
      <c r="O370" s="13" t="s">
        <v>2010</v>
      </c>
    </row>
    <row r="371" spans="1:15" ht="18" x14ac:dyDescent="0.25">
      <c r="A371" s="4">
        <v>369</v>
      </c>
      <c r="B371" t="s">
        <v>755</v>
      </c>
      <c r="C371" s="3" t="s">
        <v>756</v>
      </c>
      <c r="D371" s="19">
        <v>5400</v>
      </c>
      <c r="E371" s="19">
        <v>14743</v>
      </c>
      <c r="F371" s="7">
        <f t="shared" si="11"/>
        <v>2.730185185185185</v>
      </c>
      <c r="G371" s="8" t="str">
        <f t="shared" si="10"/>
        <v>Pass</v>
      </c>
      <c r="H371" s="4">
        <v>154</v>
      </c>
      <c r="I371" s="4" t="s">
        <v>10</v>
      </c>
      <c r="J371" s="4" t="s">
        <v>11</v>
      </c>
      <c r="K371" s="12">
        <v>41308</v>
      </c>
      <c r="L371" t="b">
        <v>0</v>
      </c>
      <c r="M371" t="b">
        <v>1</v>
      </c>
      <c r="N371" s="15" t="s">
        <v>2009</v>
      </c>
      <c r="O371" s="13" t="s">
        <v>2028</v>
      </c>
    </row>
    <row r="372" spans="1:15" ht="18" x14ac:dyDescent="0.25">
      <c r="A372" s="4">
        <v>370</v>
      </c>
      <c r="B372" t="s">
        <v>757</v>
      </c>
      <c r="C372" s="3" t="s">
        <v>758</v>
      </c>
      <c r="D372" s="19">
        <v>112300</v>
      </c>
      <c r="E372" s="19">
        <v>178965</v>
      </c>
      <c r="F372" s="5">
        <f t="shared" si="11"/>
        <v>1.593633125556545</v>
      </c>
      <c r="G372" s="6" t="str">
        <f t="shared" si="10"/>
        <v>Pass</v>
      </c>
      <c r="H372" s="4">
        <v>5966</v>
      </c>
      <c r="I372" s="4" t="s">
        <v>10</v>
      </c>
      <c r="J372" s="4" t="s">
        <v>11</v>
      </c>
      <c r="K372" s="12">
        <v>43570</v>
      </c>
      <c r="L372" t="b">
        <v>0</v>
      </c>
      <c r="M372" t="b">
        <v>0</v>
      </c>
      <c r="N372" s="15" t="s">
        <v>2007</v>
      </c>
      <c r="O372" s="13" t="s">
        <v>2008</v>
      </c>
    </row>
    <row r="373" spans="1:15" ht="18" x14ac:dyDescent="0.25">
      <c r="A373" s="4">
        <v>371</v>
      </c>
      <c r="B373" t="s">
        <v>759</v>
      </c>
      <c r="C373" s="3" t="s">
        <v>760</v>
      </c>
      <c r="D373" s="19">
        <v>189200</v>
      </c>
      <c r="E373" s="19">
        <v>128410</v>
      </c>
      <c r="F373" s="7">
        <f t="shared" si="11"/>
        <v>0.67869978858350954</v>
      </c>
      <c r="G373" s="8" t="str">
        <f t="shared" si="10"/>
        <v>Fail</v>
      </c>
      <c r="H373" s="4">
        <v>2176</v>
      </c>
      <c r="I373" s="4" t="s">
        <v>10</v>
      </c>
      <c r="J373" s="4" t="s">
        <v>11</v>
      </c>
      <c r="K373" s="12">
        <v>42043</v>
      </c>
      <c r="L373" t="b">
        <v>0</v>
      </c>
      <c r="M373" t="b">
        <v>0</v>
      </c>
      <c r="N373" s="15" t="s">
        <v>2007</v>
      </c>
      <c r="O373" s="13" t="s">
        <v>2008</v>
      </c>
    </row>
    <row r="374" spans="1:15" ht="35" x14ac:dyDescent="0.25">
      <c r="A374" s="4">
        <v>372</v>
      </c>
      <c r="B374" t="s">
        <v>761</v>
      </c>
      <c r="C374" s="3" t="s">
        <v>762</v>
      </c>
      <c r="D374" s="19">
        <v>900</v>
      </c>
      <c r="E374" s="19">
        <v>14324</v>
      </c>
      <c r="F374" s="5">
        <f t="shared" si="11"/>
        <v>15.915555555555555</v>
      </c>
      <c r="G374" s="6" t="str">
        <f t="shared" si="10"/>
        <v>Pass</v>
      </c>
      <c r="H374" s="4">
        <v>169</v>
      </c>
      <c r="I374" s="4" t="s">
        <v>10</v>
      </c>
      <c r="J374" s="4" t="s">
        <v>11</v>
      </c>
      <c r="K374" s="12">
        <v>42012</v>
      </c>
      <c r="L374" t="b">
        <v>0</v>
      </c>
      <c r="M374" t="b">
        <v>1</v>
      </c>
      <c r="N374" s="15" t="s">
        <v>2009</v>
      </c>
      <c r="O374" s="13" t="s">
        <v>2010</v>
      </c>
    </row>
    <row r="375" spans="1:15" ht="18" x14ac:dyDescent="0.25">
      <c r="A375" s="4">
        <v>373</v>
      </c>
      <c r="B375" t="s">
        <v>763</v>
      </c>
      <c r="C375" s="3" t="s">
        <v>764</v>
      </c>
      <c r="D375" s="19">
        <v>22500</v>
      </c>
      <c r="E375" s="19">
        <v>164291</v>
      </c>
      <c r="F375" s="7">
        <f t="shared" si="11"/>
        <v>7.3018222222222224</v>
      </c>
      <c r="G375" s="8" t="str">
        <f t="shared" si="10"/>
        <v>Pass</v>
      </c>
      <c r="H375" s="4">
        <v>2106</v>
      </c>
      <c r="I375" s="4" t="s">
        <v>10</v>
      </c>
      <c r="J375" s="4" t="s">
        <v>11</v>
      </c>
      <c r="K375" s="12">
        <v>42964</v>
      </c>
      <c r="L375" t="b">
        <v>0</v>
      </c>
      <c r="M375" t="b">
        <v>0</v>
      </c>
      <c r="N375" s="15" t="s">
        <v>2007</v>
      </c>
      <c r="O375" s="13" t="s">
        <v>2008</v>
      </c>
    </row>
    <row r="376" spans="1:15" ht="35" x14ac:dyDescent="0.25">
      <c r="A376" s="4">
        <v>374</v>
      </c>
      <c r="B376" t="s">
        <v>765</v>
      </c>
      <c r="C376" s="3" t="s">
        <v>766</v>
      </c>
      <c r="D376" s="19">
        <v>167400</v>
      </c>
      <c r="E376" s="19">
        <v>22073</v>
      </c>
      <c r="F376" s="5">
        <f t="shared" si="11"/>
        <v>0.13185782556750297</v>
      </c>
      <c r="G376" s="6" t="str">
        <f t="shared" si="10"/>
        <v>Fail</v>
      </c>
      <c r="H376" s="4">
        <v>441</v>
      </c>
      <c r="I376" s="4" t="s">
        <v>10</v>
      </c>
      <c r="J376" s="4" t="s">
        <v>11</v>
      </c>
      <c r="K376" s="12">
        <v>43476</v>
      </c>
      <c r="L376" t="b">
        <v>0</v>
      </c>
      <c r="M376" t="b">
        <v>1</v>
      </c>
      <c r="N376" s="15" t="s">
        <v>2009</v>
      </c>
      <c r="O376" s="13" t="s">
        <v>2010</v>
      </c>
    </row>
    <row r="377" spans="1:15" ht="35" x14ac:dyDescent="0.25">
      <c r="A377" s="4">
        <v>375</v>
      </c>
      <c r="B377" t="s">
        <v>767</v>
      </c>
      <c r="C377" s="3" t="s">
        <v>768</v>
      </c>
      <c r="D377" s="19">
        <v>2700</v>
      </c>
      <c r="E377" s="19">
        <v>1479</v>
      </c>
      <c r="F377" s="7">
        <f t="shared" si="11"/>
        <v>0.54777777777777781</v>
      </c>
      <c r="G377" s="8" t="str">
        <f t="shared" si="10"/>
        <v>Fail</v>
      </c>
      <c r="H377" s="4">
        <v>25</v>
      </c>
      <c r="I377" s="4" t="s">
        <v>10</v>
      </c>
      <c r="J377" s="4" t="s">
        <v>11</v>
      </c>
      <c r="K377" s="12">
        <v>42293</v>
      </c>
      <c r="L377" t="b">
        <v>0</v>
      </c>
      <c r="M377" t="b">
        <v>0</v>
      </c>
      <c r="N377" s="15" t="s">
        <v>2003</v>
      </c>
      <c r="O377" s="13" t="s">
        <v>2013</v>
      </c>
    </row>
    <row r="378" spans="1:15" ht="18" x14ac:dyDescent="0.25">
      <c r="A378" s="4">
        <v>376</v>
      </c>
      <c r="B378" t="s">
        <v>769</v>
      </c>
      <c r="C378" s="3" t="s">
        <v>770</v>
      </c>
      <c r="D378" s="19">
        <v>3400</v>
      </c>
      <c r="E378" s="19">
        <v>12275</v>
      </c>
      <c r="F378" s="5">
        <f t="shared" si="11"/>
        <v>3.6102941176470589</v>
      </c>
      <c r="G378" s="6" t="str">
        <f t="shared" si="10"/>
        <v>Pass</v>
      </c>
      <c r="H378" s="4">
        <v>131</v>
      </c>
      <c r="I378" s="4" t="s">
        <v>10</v>
      </c>
      <c r="J378" s="4" t="s">
        <v>11</v>
      </c>
      <c r="K378" s="12">
        <v>41826</v>
      </c>
      <c r="L378" t="b">
        <v>0</v>
      </c>
      <c r="M378" t="b">
        <v>0</v>
      </c>
      <c r="N378" s="15" t="s">
        <v>2003</v>
      </c>
      <c r="O378" s="13" t="s">
        <v>2004</v>
      </c>
    </row>
    <row r="379" spans="1:15" ht="18" x14ac:dyDescent="0.25">
      <c r="A379" s="4">
        <v>377</v>
      </c>
      <c r="B379" t="s">
        <v>771</v>
      </c>
      <c r="C379" s="3" t="s">
        <v>772</v>
      </c>
      <c r="D379" s="19">
        <v>49700</v>
      </c>
      <c r="E379" s="19">
        <v>5098</v>
      </c>
      <c r="F379" s="7">
        <f t="shared" si="11"/>
        <v>0.10257545271629778</v>
      </c>
      <c r="G379" s="8" t="str">
        <f t="shared" si="10"/>
        <v>Fail</v>
      </c>
      <c r="H379" s="4">
        <v>127</v>
      </c>
      <c r="I379" s="4" t="s">
        <v>10</v>
      </c>
      <c r="J379" s="4" t="s">
        <v>11</v>
      </c>
      <c r="K379" s="12">
        <v>43760</v>
      </c>
      <c r="L379" t="b">
        <v>0</v>
      </c>
      <c r="M379" t="b">
        <v>0</v>
      </c>
      <c r="N379" s="15" t="s">
        <v>2007</v>
      </c>
      <c r="O379" s="13" t="s">
        <v>2008</v>
      </c>
    </row>
    <row r="380" spans="1:15" ht="18" x14ac:dyDescent="0.25">
      <c r="A380" s="4">
        <v>378</v>
      </c>
      <c r="B380" t="s">
        <v>773</v>
      </c>
      <c r="C380" s="3" t="s">
        <v>774</v>
      </c>
      <c r="D380" s="19">
        <v>178200</v>
      </c>
      <c r="E380" s="19">
        <v>24882</v>
      </c>
      <c r="F380" s="5">
        <f t="shared" si="11"/>
        <v>0.13962962962962963</v>
      </c>
      <c r="G380" s="6" t="str">
        <f t="shared" si="10"/>
        <v>Fail</v>
      </c>
      <c r="H380" s="4">
        <v>355</v>
      </c>
      <c r="I380" s="4" t="s">
        <v>10</v>
      </c>
      <c r="J380" s="4" t="s">
        <v>11</v>
      </c>
      <c r="K380" s="12">
        <v>43241</v>
      </c>
      <c r="L380" t="b">
        <v>0</v>
      </c>
      <c r="M380" t="b">
        <v>0</v>
      </c>
      <c r="N380" s="15" t="s">
        <v>2009</v>
      </c>
      <c r="O380" s="13" t="s">
        <v>2010</v>
      </c>
    </row>
    <row r="381" spans="1:15" ht="18" x14ac:dyDescent="0.25">
      <c r="A381" s="4">
        <v>379</v>
      </c>
      <c r="B381" t="s">
        <v>775</v>
      </c>
      <c r="C381" s="3" t="s">
        <v>776</v>
      </c>
      <c r="D381" s="19">
        <v>7200</v>
      </c>
      <c r="E381" s="19">
        <v>2912</v>
      </c>
      <c r="F381" s="7">
        <f t="shared" si="11"/>
        <v>0.40444444444444444</v>
      </c>
      <c r="G381" s="8" t="str">
        <f t="shared" si="10"/>
        <v>Fail</v>
      </c>
      <c r="H381" s="4">
        <v>44</v>
      </c>
      <c r="I381" s="4" t="s">
        <v>26</v>
      </c>
      <c r="J381" s="4" t="s">
        <v>27</v>
      </c>
      <c r="K381" s="12">
        <v>40843</v>
      </c>
      <c r="L381" t="b">
        <v>0</v>
      </c>
      <c r="M381" t="b">
        <v>0</v>
      </c>
      <c r="N381" s="15" t="s">
        <v>2007</v>
      </c>
      <c r="O381" s="13" t="s">
        <v>2008</v>
      </c>
    </row>
    <row r="382" spans="1:15" ht="35" x14ac:dyDescent="0.25">
      <c r="A382" s="4">
        <v>380</v>
      </c>
      <c r="B382" t="s">
        <v>777</v>
      </c>
      <c r="C382" s="3" t="s">
        <v>778</v>
      </c>
      <c r="D382" s="19">
        <v>2500</v>
      </c>
      <c r="E382" s="19">
        <v>4008</v>
      </c>
      <c r="F382" s="5">
        <f t="shared" si="11"/>
        <v>1.6032</v>
      </c>
      <c r="G382" s="6" t="str">
        <f t="shared" si="10"/>
        <v>Pass</v>
      </c>
      <c r="H382" s="4">
        <v>84</v>
      </c>
      <c r="I382" s="4" t="s">
        <v>10</v>
      </c>
      <c r="J382" s="4" t="s">
        <v>11</v>
      </c>
      <c r="K382" s="12">
        <v>41448</v>
      </c>
      <c r="L382" t="b">
        <v>0</v>
      </c>
      <c r="M382" t="b">
        <v>0</v>
      </c>
      <c r="N382" s="15" t="s">
        <v>2007</v>
      </c>
      <c r="O382" s="13" t="s">
        <v>2008</v>
      </c>
    </row>
    <row r="383" spans="1:15" ht="18" x14ac:dyDescent="0.25">
      <c r="A383" s="4">
        <v>381</v>
      </c>
      <c r="B383" t="s">
        <v>779</v>
      </c>
      <c r="C383" s="3" t="s">
        <v>780</v>
      </c>
      <c r="D383" s="19">
        <v>5300</v>
      </c>
      <c r="E383" s="19">
        <v>9749</v>
      </c>
      <c r="F383" s="7">
        <f t="shared" si="11"/>
        <v>1.8394339622641509</v>
      </c>
      <c r="G383" s="8" t="str">
        <f t="shared" si="10"/>
        <v>Pass</v>
      </c>
      <c r="H383" s="4">
        <v>155</v>
      </c>
      <c r="I383" s="4" t="s">
        <v>10</v>
      </c>
      <c r="J383" s="4" t="s">
        <v>11</v>
      </c>
      <c r="K383" s="12">
        <v>42163</v>
      </c>
      <c r="L383" t="b">
        <v>0</v>
      </c>
      <c r="M383" t="b">
        <v>0</v>
      </c>
      <c r="N383" s="15" t="s">
        <v>2007</v>
      </c>
      <c r="O383" s="13" t="s">
        <v>2008</v>
      </c>
    </row>
    <row r="384" spans="1:15" ht="35" x14ac:dyDescent="0.25">
      <c r="A384" s="4">
        <v>382</v>
      </c>
      <c r="B384" t="s">
        <v>781</v>
      </c>
      <c r="C384" s="3" t="s">
        <v>782</v>
      </c>
      <c r="D384" s="19">
        <v>9100</v>
      </c>
      <c r="E384" s="19">
        <v>5803</v>
      </c>
      <c r="F384" s="5">
        <f t="shared" si="11"/>
        <v>0.63769230769230767</v>
      </c>
      <c r="G384" s="6" t="str">
        <f t="shared" si="10"/>
        <v>Fail</v>
      </c>
      <c r="H384" s="4">
        <v>67</v>
      </c>
      <c r="I384" s="4" t="s">
        <v>10</v>
      </c>
      <c r="J384" s="4" t="s">
        <v>11</v>
      </c>
      <c r="K384" s="12">
        <v>43024</v>
      </c>
      <c r="L384" t="b">
        <v>0</v>
      </c>
      <c r="M384" t="b">
        <v>0</v>
      </c>
      <c r="N384" s="15" t="s">
        <v>2022</v>
      </c>
      <c r="O384" s="13" t="s">
        <v>2023</v>
      </c>
    </row>
    <row r="385" spans="1:15" ht="18" x14ac:dyDescent="0.25">
      <c r="A385" s="4">
        <v>383</v>
      </c>
      <c r="B385" t="s">
        <v>783</v>
      </c>
      <c r="C385" s="3" t="s">
        <v>784</v>
      </c>
      <c r="D385" s="19">
        <v>6300</v>
      </c>
      <c r="E385" s="19">
        <v>14199</v>
      </c>
      <c r="F385" s="7">
        <f t="shared" si="11"/>
        <v>2.2538095238095237</v>
      </c>
      <c r="G385" s="8" t="str">
        <f t="shared" si="10"/>
        <v>Pass</v>
      </c>
      <c r="H385" s="4">
        <v>189</v>
      </c>
      <c r="I385" s="4" t="s">
        <v>10</v>
      </c>
      <c r="J385" s="4" t="s">
        <v>11</v>
      </c>
      <c r="K385" s="12">
        <v>43509</v>
      </c>
      <c r="L385" t="b">
        <v>0</v>
      </c>
      <c r="M385" t="b">
        <v>1</v>
      </c>
      <c r="N385" s="15" t="s">
        <v>2001</v>
      </c>
      <c r="O385" s="13" t="s">
        <v>2002</v>
      </c>
    </row>
    <row r="386" spans="1:15" ht="18" x14ac:dyDescent="0.25">
      <c r="A386" s="4">
        <v>384</v>
      </c>
      <c r="B386" t="s">
        <v>785</v>
      </c>
      <c r="C386" s="3" t="s">
        <v>786</v>
      </c>
      <c r="D386" s="19">
        <v>114400</v>
      </c>
      <c r="E386" s="19">
        <v>196779</v>
      </c>
      <c r="F386" s="5">
        <f t="shared" si="11"/>
        <v>1.7200961538461539</v>
      </c>
      <c r="G386" s="6" t="str">
        <f t="shared" ref="G386:G449" si="12">IF(D386&lt;E386, "Pass", "Fail")</f>
        <v>Pass</v>
      </c>
      <c r="H386" s="4">
        <v>4799</v>
      </c>
      <c r="I386" s="4" t="s">
        <v>10</v>
      </c>
      <c r="J386" s="4" t="s">
        <v>11</v>
      </c>
      <c r="K386" s="12">
        <v>42776</v>
      </c>
      <c r="L386" t="b">
        <v>1</v>
      </c>
      <c r="M386" t="b">
        <v>1</v>
      </c>
      <c r="N386" s="15" t="s">
        <v>2009</v>
      </c>
      <c r="O386" s="13" t="s">
        <v>2010</v>
      </c>
    </row>
    <row r="387" spans="1:15" ht="35" x14ac:dyDescent="0.25">
      <c r="A387" s="4">
        <v>385</v>
      </c>
      <c r="B387" t="s">
        <v>787</v>
      </c>
      <c r="C387" s="3" t="s">
        <v>788</v>
      </c>
      <c r="D387" s="19">
        <v>38900</v>
      </c>
      <c r="E387" s="19">
        <v>56859</v>
      </c>
      <c r="F387" s="7">
        <f t="shared" si="11"/>
        <v>1.4616709511568124</v>
      </c>
      <c r="G387" s="8" t="str">
        <f t="shared" si="12"/>
        <v>Pass</v>
      </c>
      <c r="H387" s="4">
        <v>1137</v>
      </c>
      <c r="I387" s="4" t="s">
        <v>10</v>
      </c>
      <c r="J387" s="4" t="s">
        <v>11</v>
      </c>
      <c r="K387" s="12">
        <v>43553</v>
      </c>
      <c r="L387" t="b">
        <v>0</v>
      </c>
      <c r="M387" t="b">
        <v>0</v>
      </c>
      <c r="N387" s="15" t="s">
        <v>2015</v>
      </c>
      <c r="O387" s="13" t="s">
        <v>2016</v>
      </c>
    </row>
    <row r="388" spans="1:15" ht="35" x14ac:dyDescent="0.25">
      <c r="A388" s="4">
        <v>386</v>
      </c>
      <c r="B388" t="s">
        <v>789</v>
      </c>
      <c r="C388" s="3" t="s">
        <v>790</v>
      </c>
      <c r="D388" s="19">
        <v>135500</v>
      </c>
      <c r="E388" s="19">
        <v>103554</v>
      </c>
      <c r="F388" s="5">
        <f t="shared" ref="F388:F451" si="13">E388/D388</f>
        <v>0.76423616236162362</v>
      </c>
      <c r="G388" s="6" t="str">
        <f t="shared" si="12"/>
        <v>Fail</v>
      </c>
      <c r="H388" s="4">
        <v>1068</v>
      </c>
      <c r="I388" s="4" t="s">
        <v>10</v>
      </c>
      <c r="J388" s="4" t="s">
        <v>11</v>
      </c>
      <c r="K388" s="12">
        <v>40355</v>
      </c>
      <c r="L388" t="b">
        <v>0</v>
      </c>
      <c r="M388" t="b">
        <v>0</v>
      </c>
      <c r="N388" s="15" t="s">
        <v>2007</v>
      </c>
      <c r="O388" s="13" t="s">
        <v>2008</v>
      </c>
    </row>
    <row r="389" spans="1:15" ht="18" x14ac:dyDescent="0.25">
      <c r="A389" s="4">
        <v>387</v>
      </c>
      <c r="B389" t="s">
        <v>791</v>
      </c>
      <c r="C389" s="3" t="s">
        <v>792</v>
      </c>
      <c r="D389" s="19">
        <v>109000</v>
      </c>
      <c r="E389" s="19">
        <v>42795</v>
      </c>
      <c r="F389" s="7">
        <f t="shared" si="13"/>
        <v>0.39261467889908258</v>
      </c>
      <c r="G389" s="8" t="str">
        <f t="shared" si="12"/>
        <v>Fail</v>
      </c>
      <c r="H389" s="4">
        <v>424</v>
      </c>
      <c r="I389" s="4" t="s">
        <v>10</v>
      </c>
      <c r="J389" s="4" t="s">
        <v>11</v>
      </c>
      <c r="K389" s="12">
        <v>41072</v>
      </c>
      <c r="L389" t="b">
        <v>0</v>
      </c>
      <c r="M389" t="b">
        <v>0</v>
      </c>
      <c r="N389" s="15" t="s">
        <v>2005</v>
      </c>
      <c r="O389" s="13" t="s">
        <v>2014</v>
      </c>
    </row>
    <row r="390" spans="1:15" ht="18" x14ac:dyDescent="0.25">
      <c r="A390" s="4">
        <v>388</v>
      </c>
      <c r="B390" t="s">
        <v>793</v>
      </c>
      <c r="C390" s="3" t="s">
        <v>794</v>
      </c>
      <c r="D390" s="19">
        <v>114800</v>
      </c>
      <c r="E390" s="19">
        <v>12938</v>
      </c>
      <c r="F390" s="5">
        <f t="shared" si="13"/>
        <v>0.11270034843205574</v>
      </c>
      <c r="G390" s="6" t="str">
        <f t="shared" si="12"/>
        <v>Fail</v>
      </c>
      <c r="H390" s="4">
        <v>145</v>
      </c>
      <c r="I390" s="4" t="s">
        <v>74</v>
      </c>
      <c r="J390" s="4" t="s">
        <v>75</v>
      </c>
      <c r="K390" s="12">
        <v>40912</v>
      </c>
      <c r="L390" t="b">
        <v>0</v>
      </c>
      <c r="M390" t="b">
        <v>0</v>
      </c>
      <c r="N390" s="15" t="s">
        <v>2003</v>
      </c>
      <c r="O390" s="13" t="s">
        <v>2013</v>
      </c>
    </row>
    <row r="391" spans="1:15" ht="18" x14ac:dyDescent="0.25">
      <c r="A391" s="4">
        <v>389</v>
      </c>
      <c r="B391" t="s">
        <v>795</v>
      </c>
      <c r="C391" s="3" t="s">
        <v>796</v>
      </c>
      <c r="D391" s="19">
        <v>83000</v>
      </c>
      <c r="E391" s="19">
        <v>101352</v>
      </c>
      <c r="F391" s="7">
        <f t="shared" si="13"/>
        <v>1.2211084337349398</v>
      </c>
      <c r="G391" s="8" t="str">
        <f t="shared" si="12"/>
        <v>Pass</v>
      </c>
      <c r="H391" s="4">
        <v>1152</v>
      </c>
      <c r="I391" s="4" t="s">
        <v>10</v>
      </c>
      <c r="J391" s="4" t="s">
        <v>11</v>
      </c>
      <c r="K391" s="12">
        <v>40479</v>
      </c>
      <c r="L391" t="b">
        <v>0</v>
      </c>
      <c r="M391" t="b">
        <v>0</v>
      </c>
      <c r="N391" s="15" t="s">
        <v>2007</v>
      </c>
      <c r="O391" s="13" t="s">
        <v>2008</v>
      </c>
    </row>
    <row r="392" spans="1:15" ht="18" x14ac:dyDescent="0.25">
      <c r="A392" s="4">
        <v>390</v>
      </c>
      <c r="B392" t="s">
        <v>797</v>
      </c>
      <c r="C392" s="3" t="s">
        <v>798</v>
      </c>
      <c r="D392" s="19">
        <v>2400</v>
      </c>
      <c r="E392" s="19">
        <v>4477</v>
      </c>
      <c r="F392" s="5">
        <f t="shared" si="13"/>
        <v>1.8654166666666667</v>
      </c>
      <c r="G392" s="6" t="str">
        <f t="shared" si="12"/>
        <v>Pass</v>
      </c>
      <c r="H392" s="4">
        <v>50</v>
      </c>
      <c r="I392" s="4" t="s">
        <v>10</v>
      </c>
      <c r="J392" s="4" t="s">
        <v>11</v>
      </c>
      <c r="K392" s="12">
        <v>41530</v>
      </c>
      <c r="L392" t="b">
        <v>0</v>
      </c>
      <c r="M392" t="b">
        <v>0</v>
      </c>
      <c r="N392" s="15" t="s">
        <v>2022</v>
      </c>
      <c r="O392" s="13" t="s">
        <v>2023</v>
      </c>
    </row>
    <row r="393" spans="1:15" ht="18" x14ac:dyDescent="0.25">
      <c r="A393" s="4">
        <v>391</v>
      </c>
      <c r="B393" t="s">
        <v>799</v>
      </c>
      <c r="C393" s="3" t="s">
        <v>800</v>
      </c>
      <c r="D393" s="19">
        <v>60400</v>
      </c>
      <c r="E393" s="19">
        <v>4393</v>
      </c>
      <c r="F393" s="7">
        <f t="shared" si="13"/>
        <v>7.27317880794702E-2</v>
      </c>
      <c r="G393" s="8" t="str">
        <f t="shared" si="12"/>
        <v>Fail</v>
      </c>
      <c r="H393" s="4">
        <v>151</v>
      </c>
      <c r="I393" s="4" t="s">
        <v>10</v>
      </c>
      <c r="J393" s="4" t="s">
        <v>11</v>
      </c>
      <c r="K393" s="12">
        <v>41653</v>
      </c>
      <c r="L393" t="b">
        <v>0</v>
      </c>
      <c r="M393" t="b">
        <v>0</v>
      </c>
      <c r="N393" s="15" t="s">
        <v>2015</v>
      </c>
      <c r="O393" s="13" t="s">
        <v>2016</v>
      </c>
    </row>
    <row r="394" spans="1:15" ht="35" x14ac:dyDescent="0.25">
      <c r="A394" s="4">
        <v>392</v>
      </c>
      <c r="B394" t="s">
        <v>801</v>
      </c>
      <c r="C394" s="3" t="s">
        <v>802</v>
      </c>
      <c r="D394" s="19">
        <v>102900</v>
      </c>
      <c r="E394" s="19">
        <v>67546</v>
      </c>
      <c r="F394" s="5">
        <f t="shared" si="13"/>
        <v>0.65642371234207963</v>
      </c>
      <c r="G394" s="6" t="str">
        <f t="shared" si="12"/>
        <v>Fail</v>
      </c>
      <c r="H394" s="4">
        <v>1608</v>
      </c>
      <c r="I394" s="4" t="s">
        <v>10</v>
      </c>
      <c r="J394" s="4" t="s">
        <v>11</v>
      </c>
      <c r="K394" s="12">
        <v>40549</v>
      </c>
      <c r="L394" t="b">
        <v>0</v>
      </c>
      <c r="M394" t="b">
        <v>0</v>
      </c>
      <c r="N394" s="15" t="s">
        <v>2005</v>
      </c>
      <c r="O394" s="13" t="s">
        <v>2014</v>
      </c>
    </row>
    <row r="395" spans="1:15" ht="18" x14ac:dyDescent="0.25">
      <c r="A395" s="4">
        <v>393</v>
      </c>
      <c r="B395" t="s">
        <v>803</v>
      </c>
      <c r="C395" s="3" t="s">
        <v>804</v>
      </c>
      <c r="D395" s="19">
        <v>62800</v>
      </c>
      <c r="E395" s="19">
        <v>143788</v>
      </c>
      <c r="F395" s="7">
        <f t="shared" si="13"/>
        <v>2.2896178343949045</v>
      </c>
      <c r="G395" s="8" t="str">
        <f t="shared" si="12"/>
        <v>Pass</v>
      </c>
      <c r="H395" s="4">
        <v>3059</v>
      </c>
      <c r="I395" s="4" t="s">
        <v>6</v>
      </c>
      <c r="J395" s="4" t="s">
        <v>7</v>
      </c>
      <c r="K395" s="12">
        <v>42933</v>
      </c>
      <c r="L395" t="b">
        <v>0</v>
      </c>
      <c r="M395" t="b">
        <v>0</v>
      </c>
      <c r="N395" s="15" t="s">
        <v>2003</v>
      </c>
      <c r="O395" s="13" t="s">
        <v>2026</v>
      </c>
    </row>
    <row r="396" spans="1:15" ht="18" x14ac:dyDescent="0.25">
      <c r="A396" s="4">
        <v>394</v>
      </c>
      <c r="B396" t="s">
        <v>805</v>
      </c>
      <c r="C396" s="3" t="s">
        <v>806</v>
      </c>
      <c r="D396" s="19">
        <v>800</v>
      </c>
      <c r="E396" s="19">
        <v>3755</v>
      </c>
      <c r="F396" s="5">
        <f t="shared" si="13"/>
        <v>4.6937499999999996</v>
      </c>
      <c r="G396" s="6" t="str">
        <f t="shared" si="12"/>
        <v>Pass</v>
      </c>
      <c r="H396" s="4">
        <v>34</v>
      </c>
      <c r="I396" s="4" t="s">
        <v>10</v>
      </c>
      <c r="J396" s="4" t="s">
        <v>11</v>
      </c>
      <c r="K396" s="12">
        <v>41484</v>
      </c>
      <c r="L396" t="b">
        <v>0</v>
      </c>
      <c r="M396" t="b">
        <v>1</v>
      </c>
      <c r="N396" s="15" t="s">
        <v>2009</v>
      </c>
      <c r="O396" s="13" t="s">
        <v>2010</v>
      </c>
    </row>
    <row r="397" spans="1:15" ht="35" x14ac:dyDescent="0.25">
      <c r="A397" s="4">
        <v>395</v>
      </c>
      <c r="B397" t="s">
        <v>262</v>
      </c>
      <c r="C397" s="3" t="s">
        <v>807</v>
      </c>
      <c r="D397" s="19">
        <v>7100</v>
      </c>
      <c r="E397" s="19">
        <v>9238</v>
      </c>
      <c r="F397" s="7">
        <f t="shared" si="13"/>
        <v>1.3011267605633803</v>
      </c>
      <c r="G397" s="8" t="str">
        <f t="shared" si="12"/>
        <v>Pass</v>
      </c>
      <c r="H397" s="4">
        <v>220</v>
      </c>
      <c r="I397" s="4" t="s">
        <v>10</v>
      </c>
      <c r="J397" s="4" t="s">
        <v>11</v>
      </c>
      <c r="K397" s="12">
        <v>40885</v>
      </c>
      <c r="L397" t="b">
        <v>1</v>
      </c>
      <c r="M397" t="b">
        <v>0</v>
      </c>
      <c r="N397" s="15" t="s">
        <v>2007</v>
      </c>
      <c r="O397" s="13" t="s">
        <v>2008</v>
      </c>
    </row>
    <row r="398" spans="1:15" ht="18" x14ac:dyDescent="0.25">
      <c r="A398" s="4">
        <v>396</v>
      </c>
      <c r="B398" t="s">
        <v>808</v>
      </c>
      <c r="C398" s="3" t="s">
        <v>809</v>
      </c>
      <c r="D398" s="19">
        <v>46100</v>
      </c>
      <c r="E398" s="19">
        <v>77012</v>
      </c>
      <c r="F398" s="5">
        <f t="shared" si="13"/>
        <v>1.6705422993492407</v>
      </c>
      <c r="G398" s="6" t="str">
        <f t="shared" si="12"/>
        <v>Pass</v>
      </c>
      <c r="H398" s="4">
        <v>1604</v>
      </c>
      <c r="I398" s="4" t="s">
        <v>14</v>
      </c>
      <c r="J398" s="4" t="s">
        <v>15</v>
      </c>
      <c r="K398" s="12">
        <v>43378</v>
      </c>
      <c r="L398" t="b">
        <v>0</v>
      </c>
      <c r="M398" t="b">
        <v>0</v>
      </c>
      <c r="N398" s="15" t="s">
        <v>2009</v>
      </c>
      <c r="O398" s="13" t="s">
        <v>2012</v>
      </c>
    </row>
    <row r="399" spans="1:15" ht="18" x14ac:dyDescent="0.25">
      <c r="A399" s="4">
        <v>397</v>
      </c>
      <c r="B399" t="s">
        <v>810</v>
      </c>
      <c r="C399" s="3" t="s">
        <v>811</v>
      </c>
      <c r="D399" s="19">
        <v>8100</v>
      </c>
      <c r="E399" s="19">
        <v>14083</v>
      </c>
      <c r="F399" s="7">
        <f t="shared" si="13"/>
        <v>1.738641975308642</v>
      </c>
      <c r="G399" s="8" t="str">
        <f t="shared" si="12"/>
        <v>Pass</v>
      </c>
      <c r="H399" s="4">
        <v>454</v>
      </c>
      <c r="I399" s="4" t="s">
        <v>10</v>
      </c>
      <c r="J399" s="4" t="s">
        <v>11</v>
      </c>
      <c r="K399" s="12">
        <v>41417</v>
      </c>
      <c r="L399" t="b">
        <v>0</v>
      </c>
      <c r="M399" t="b">
        <v>0</v>
      </c>
      <c r="N399" s="15" t="s">
        <v>2003</v>
      </c>
      <c r="O399" s="13" t="s">
        <v>2004</v>
      </c>
    </row>
    <row r="400" spans="1:15" ht="35" x14ac:dyDescent="0.25">
      <c r="A400" s="4">
        <v>398</v>
      </c>
      <c r="B400" t="s">
        <v>812</v>
      </c>
      <c r="C400" s="3" t="s">
        <v>813</v>
      </c>
      <c r="D400" s="19">
        <v>1700</v>
      </c>
      <c r="E400" s="19">
        <v>12202</v>
      </c>
      <c r="F400" s="5">
        <f t="shared" si="13"/>
        <v>7.1776470588235295</v>
      </c>
      <c r="G400" s="6" t="str">
        <f t="shared" si="12"/>
        <v>Pass</v>
      </c>
      <c r="H400" s="4">
        <v>123</v>
      </c>
      <c r="I400" s="4" t="s">
        <v>82</v>
      </c>
      <c r="J400" s="4" t="s">
        <v>83</v>
      </c>
      <c r="K400" s="12">
        <v>43228</v>
      </c>
      <c r="L400" t="b">
        <v>0</v>
      </c>
      <c r="M400" t="b">
        <v>1</v>
      </c>
      <c r="N400" s="15" t="s">
        <v>2009</v>
      </c>
      <c r="O400" s="13" t="s">
        <v>2017</v>
      </c>
    </row>
    <row r="401" spans="1:15" ht="18" x14ac:dyDescent="0.25">
      <c r="A401" s="4">
        <v>399</v>
      </c>
      <c r="B401" t="s">
        <v>814</v>
      </c>
      <c r="C401" s="3" t="s">
        <v>815</v>
      </c>
      <c r="D401" s="19">
        <v>97300</v>
      </c>
      <c r="E401" s="19">
        <v>62127</v>
      </c>
      <c r="F401" s="7">
        <f t="shared" si="13"/>
        <v>0.63850976361767731</v>
      </c>
      <c r="G401" s="8" t="str">
        <f t="shared" si="12"/>
        <v>Fail</v>
      </c>
      <c r="H401" s="4">
        <v>941</v>
      </c>
      <c r="I401" s="4" t="s">
        <v>10</v>
      </c>
      <c r="J401" s="4" t="s">
        <v>11</v>
      </c>
      <c r="K401" s="12">
        <v>40576</v>
      </c>
      <c r="L401" t="b">
        <v>0</v>
      </c>
      <c r="M401" t="b">
        <v>0</v>
      </c>
      <c r="N401" s="15" t="s">
        <v>2003</v>
      </c>
      <c r="O401" s="13" t="s">
        <v>2013</v>
      </c>
    </row>
    <row r="402" spans="1:15" ht="35" x14ac:dyDescent="0.25">
      <c r="A402" s="4">
        <v>400</v>
      </c>
      <c r="B402" t="s">
        <v>816</v>
      </c>
      <c r="C402" s="3" t="s">
        <v>817</v>
      </c>
      <c r="D402" s="19">
        <v>100</v>
      </c>
      <c r="E402" s="19">
        <v>2</v>
      </c>
      <c r="F402" s="5">
        <f t="shared" si="13"/>
        <v>0.02</v>
      </c>
      <c r="G402" s="6" t="str">
        <f t="shared" si="12"/>
        <v>Fail</v>
      </c>
      <c r="H402" s="4">
        <v>1</v>
      </c>
      <c r="I402" s="4" t="s">
        <v>10</v>
      </c>
      <c r="J402" s="4" t="s">
        <v>11</v>
      </c>
      <c r="K402" s="12">
        <v>41502</v>
      </c>
      <c r="L402" t="b">
        <v>0</v>
      </c>
      <c r="M402" t="b">
        <v>1</v>
      </c>
      <c r="N402" s="15" t="s">
        <v>2022</v>
      </c>
      <c r="O402" s="13" t="s">
        <v>2023</v>
      </c>
    </row>
    <row r="403" spans="1:15" ht="18" x14ac:dyDescent="0.25">
      <c r="A403" s="4">
        <v>401</v>
      </c>
      <c r="B403" t="s">
        <v>818</v>
      </c>
      <c r="C403" s="3" t="s">
        <v>819</v>
      </c>
      <c r="D403" s="19">
        <v>900</v>
      </c>
      <c r="E403" s="19">
        <v>13772</v>
      </c>
      <c r="F403" s="7">
        <f t="shared" si="13"/>
        <v>15.302222222222222</v>
      </c>
      <c r="G403" s="8" t="str">
        <f t="shared" si="12"/>
        <v>Pass</v>
      </c>
      <c r="H403" s="4">
        <v>299</v>
      </c>
      <c r="I403" s="4" t="s">
        <v>10</v>
      </c>
      <c r="J403" s="4" t="s">
        <v>11</v>
      </c>
      <c r="K403" s="12">
        <v>43765</v>
      </c>
      <c r="L403" t="b">
        <v>0</v>
      </c>
      <c r="M403" t="b">
        <v>0</v>
      </c>
      <c r="N403" s="15" t="s">
        <v>2007</v>
      </c>
      <c r="O403" s="13" t="s">
        <v>2008</v>
      </c>
    </row>
    <row r="404" spans="1:15" ht="18" x14ac:dyDescent="0.25">
      <c r="A404" s="4">
        <v>402</v>
      </c>
      <c r="B404" t="s">
        <v>820</v>
      </c>
      <c r="C404" s="3" t="s">
        <v>821</v>
      </c>
      <c r="D404" s="19">
        <v>7300</v>
      </c>
      <c r="E404" s="19">
        <v>2946</v>
      </c>
      <c r="F404" s="5">
        <f t="shared" si="13"/>
        <v>0.40356164383561643</v>
      </c>
      <c r="G404" s="6" t="str">
        <f t="shared" si="12"/>
        <v>Fail</v>
      </c>
      <c r="H404" s="4">
        <v>40</v>
      </c>
      <c r="I404" s="4" t="s">
        <v>10</v>
      </c>
      <c r="J404" s="4" t="s">
        <v>11</v>
      </c>
      <c r="K404" s="12">
        <v>40914</v>
      </c>
      <c r="L404" t="b">
        <v>0</v>
      </c>
      <c r="M404" t="b">
        <v>1</v>
      </c>
      <c r="N404" s="15" t="s">
        <v>2009</v>
      </c>
      <c r="O404" s="13" t="s">
        <v>2020</v>
      </c>
    </row>
    <row r="405" spans="1:15" ht="18" x14ac:dyDescent="0.25">
      <c r="A405" s="4">
        <v>403</v>
      </c>
      <c r="B405" t="s">
        <v>822</v>
      </c>
      <c r="C405" s="3" t="s">
        <v>823</v>
      </c>
      <c r="D405" s="19">
        <v>195800</v>
      </c>
      <c r="E405" s="19">
        <v>168820</v>
      </c>
      <c r="F405" s="7">
        <f t="shared" si="13"/>
        <v>0.86220633299284988</v>
      </c>
      <c r="G405" s="8" t="str">
        <f t="shared" si="12"/>
        <v>Fail</v>
      </c>
      <c r="H405" s="4">
        <v>3015</v>
      </c>
      <c r="I405" s="4" t="s">
        <v>6</v>
      </c>
      <c r="J405" s="4" t="s">
        <v>7</v>
      </c>
      <c r="K405" s="12">
        <v>40310</v>
      </c>
      <c r="L405" t="b">
        <v>0</v>
      </c>
      <c r="M405" t="b">
        <v>1</v>
      </c>
      <c r="N405" s="15" t="s">
        <v>2007</v>
      </c>
      <c r="O405" s="13" t="s">
        <v>2008</v>
      </c>
    </row>
    <row r="406" spans="1:15" ht="18" x14ac:dyDescent="0.25">
      <c r="A406" s="4">
        <v>404</v>
      </c>
      <c r="B406" t="s">
        <v>824</v>
      </c>
      <c r="C406" s="3" t="s">
        <v>825</v>
      </c>
      <c r="D406" s="19">
        <v>48900</v>
      </c>
      <c r="E406" s="19">
        <v>154321</v>
      </c>
      <c r="F406" s="5">
        <f t="shared" si="13"/>
        <v>3.1558486707566464</v>
      </c>
      <c r="G406" s="6" t="str">
        <f t="shared" si="12"/>
        <v>Pass</v>
      </c>
      <c r="H406" s="4">
        <v>2237</v>
      </c>
      <c r="I406" s="4" t="s">
        <v>10</v>
      </c>
      <c r="J406" s="4" t="s">
        <v>11</v>
      </c>
      <c r="K406" s="12">
        <v>43053</v>
      </c>
      <c r="L406" t="b">
        <v>0</v>
      </c>
      <c r="M406" t="b">
        <v>0</v>
      </c>
      <c r="N406" s="15" t="s">
        <v>2007</v>
      </c>
      <c r="O406" s="13" t="s">
        <v>2008</v>
      </c>
    </row>
    <row r="407" spans="1:15" ht="18" x14ac:dyDescent="0.25">
      <c r="A407" s="4">
        <v>405</v>
      </c>
      <c r="B407" t="s">
        <v>826</v>
      </c>
      <c r="C407" s="3" t="s">
        <v>827</v>
      </c>
      <c r="D407" s="19">
        <v>29600</v>
      </c>
      <c r="E407" s="19">
        <v>26527</v>
      </c>
      <c r="F407" s="7">
        <f t="shared" si="13"/>
        <v>0.89618243243243245</v>
      </c>
      <c r="G407" s="8" t="str">
        <f t="shared" si="12"/>
        <v>Fail</v>
      </c>
      <c r="H407" s="4">
        <v>435</v>
      </c>
      <c r="I407" s="4" t="s">
        <v>10</v>
      </c>
      <c r="J407" s="4" t="s">
        <v>11</v>
      </c>
      <c r="K407" s="12">
        <v>43255</v>
      </c>
      <c r="L407" t="b">
        <v>0</v>
      </c>
      <c r="M407" t="b">
        <v>0</v>
      </c>
      <c r="N407" s="15" t="s">
        <v>2007</v>
      </c>
      <c r="O407" s="13" t="s">
        <v>2008</v>
      </c>
    </row>
    <row r="408" spans="1:15" ht="18" x14ac:dyDescent="0.25">
      <c r="A408" s="4">
        <v>406</v>
      </c>
      <c r="B408" t="s">
        <v>828</v>
      </c>
      <c r="C408" s="3" t="s">
        <v>829</v>
      </c>
      <c r="D408" s="19">
        <v>39300</v>
      </c>
      <c r="E408" s="19">
        <v>71583</v>
      </c>
      <c r="F408" s="5">
        <f t="shared" si="13"/>
        <v>1.8214503816793892</v>
      </c>
      <c r="G408" s="6" t="str">
        <f t="shared" si="12"/>
        <v>Pass</v>
      </c>
      <c r="H408" s="4">
        <v>645</v>
      </c>
      <c r="I408" s="4" t="s">
        <v>10</v>
      </c>
      <c r="J408" s="4" t="s">
        <v>11</v>
      </c>
      <c r="K408" s="12">
        <v>41304</v>
      </c>
      <c r="L408" t="b">
        <v>1</v>
      </c>
      <c r="M408" t="b">
        <v>0</v>
      </c>
      <c r="N408" s="15" t="s">
        <v>2009</v>
      </c>
      <c r="O408" s="13" t="s">
        <v>2010</v>
      </c>
    </row>
    <row r="409" spans="1:15" ht="18" x14ac:dyDescent="0.25">
      <c r="A409" s="4">
        <v>407</v>
      </c>
      <c r="B409" t="s">
        <v>830</v>
      </c>
      <c r="C409" s="3" t="s">
        <v>831</v>
      </c>
      <c r="D409" s="19">
        <v>3400</v>
      </c>
      <c r="E409" s="19">
        <v>12100</v>
      </c>
      <c r="F409" s="7">
        <f t="shared" si="13"/>
        <v>3.5588235294117645</v>
      </c>
      <c r="G409" s="8" t="str">
        <f t="shared" si="12"/>
        <v>Pass</v>
      </c>
      <c r="H409" s="4">
        <v>484</v>
      </c>
      <c r="I409" s="4" t="s">
        <v>22</v>
      </c>
      <c r="J409" s="4" t="s">
        <v>23</v>
      </c>
      <c r="K409" s="12">
        <v>43751</v>
      </c>
      <c r="L409" t="b">
        <v>0</v>
      </c>
      <c r="M409" t="b">
        <v>0</v>
      </c>
      <c r="N409" s="15" t="s">
        <v>2007</v>
      </c>
      <c r="O409" s="13" t="s">
        <v>2008</v>
      </c>
    </row>
    <row r="410" spans="1:15" ht="18" x14ac:dyDescent="0.25">
      <c r="A410" s="4">
        <v>408</v>
      </c>
      <c r="B410" t="s">
        <v>832</v>
      </c>
      <c r="C410" s="3" t="s">
        <v>833</v>
      </c>
      <c r="D410" s="19">
        <v>9200</v>
      </c>
      <c r="E410" s="19">
        <v>12129</v>
      </c>
      <c r="F410" s="5">
        <f t="shared" si="13"/>
        <v>1.3183695652173912</v>
      </c>
      <c r="G410" s="6" t="str">
        <f t="shared" si="12"/>
        <v>Pass</v>
      </c>
      <c r="H410" s="4">
        <v>154</v>
      </c>
      <c r="I410" s="4" t="s">
        <v>6</v>
      </c>
      <c r="J410" s="4" t="s">
        <v>7</v>
      </c>
      <c r="K410" s="12">
        <v>42541</v>
      </c>
      <c r="L410" t="b">
        <v>0</v>
      </c>
      <c r="M410" t="b">
        <v>0</v>
      </c>
      <c r="N410" s="15" t="s">
        <v>2009</v>
      </c>
      <c r="O410" s="13" t="s">
        <v>2010</v>
      </c>
    </row>
    <row r="411" spans="1:15" ht="18" x14ac:dyDescent="0.25">
      <c r="A411" s="4">
        <v>409</v>
      </c>
      <c r="B411" t="s">
        <v>212</v>
      </c>
      <c r="C411" s="3" t="s">
        <v>834</v>
      </c>
      <c r="D411" s="19">
        <v>135600</v>
      </c>
      <c r="E411" s="19">
        <v>62804</v>
      </c>
      <c r="F411" s="7">
        <f t="shared" si="13"/>
        <v>0.46315634218289087</v>
      </c>
      <c r="G411" s="8" t="str">
        <f t="shared" si="12"/>
        <v>Fail</v>
      </c>
      <c r="H411" s="4">
        <v>714</v>
      </c>
      <c r="I411" s="4" t="s">
        <v>10</v>
      </c>
      <c r="J411" s="4" t="s">
        <v>11</v>
      </c>
      <c r="K411" s="12">
        <v>42843</v>
      </c>
      <c r="L411" t="b">
        <v>0</v>
      </c>
      <c r="M411" t="b">
        <v>0</v>
      </c>
      <c r="N411" s="15" t="s">
        <v>2003</v>
      </c>
      <c r="O411" s="13" t="s">
        <v>2004</v>
      </c>
    </row>
    <row r="412" spans="1:15" ht="18" x14ac:dyDescent="0.25">
      <c r="A412" s="4">
        <v>410</v>
      </c>
      <c r="B412" t="s">
        <v>835</v>
      </c>
      <c r="C412" s="3" t="s">
        <v>836</v>
      </c>
      <c r="D412" s="19">
        <v>153700</v>
      </c>
      <c r="E412" s="19">
        <v>55536</v>
      </c>
      <c r="F412" s="5">
        <f t="shared" si="13"/>
        <v>0.36132726089785294</v>
      </c>
      <c r="G412" s="6" t="str">
        <f t="shared" si="12"/>
        <v>Fail</v>
      </c>
      <c r="H412" s="4">
        <v>1111</v>
      </c>
      <c r="I412" s="4" t="s">
        <v>10</v>
      </c>
      <c r="J412" s="4" t="s">
        <v>11</v>
      </c>
      <c r="K412" s="12">
        <v>42122</v>
      </c>
      <c r="L412" t="b">
        <v>0</v>
      </c>
      <c r="M412" t="b">
        <v>0</v>
      </c>
      <c r="N412" s="15" t="s">
        <v>2018</v>
      </c>
      <c r="O412" s="13" t="s">
        <v>2029</v>
      </c>
    </row>
    <row r="413" spans="1:15" ht="18" x14ac:dyDescent="0.25">
      <c r="A413" s="4">
        <v>411</v>
      </c>
      <c r="B413" t="s">
        <v>837</v>
      </c>
      <c r="C413" s="3" t="s">
        <v>838</v>
      </c>
      <c r="D413" s="19">
        <v>7800</v>
      </c>
      <c r="E413" s="19">
        <v>8161</v>
      </c>
      <c r="F413" s="7">
        <f t="shared" si="13"/>
        <v>1.0462820512820512</v>
      </c>
      <c r="G413" s="8" t="str">
        <f t="shared" si="12"/>
        <v>Pass</v>
      </c>
      <c r="H413" s="4">
        <v>82</v>
      </c>
      <c r="I413" s="4" t="s">
        <v>10</v>
      </c>
      <c r="J413" s="4" t="s">
        <v>11</v>
      </c>
      <c r="K413" s="12">
        <v>42884</v>
      </c>
      <c r="L413" t="b">
        <v>0</v>
      </c>
      <c r="M413" t="b">
        <v>0</v>
      </c>
      <c r="N413" s="15" t="s">
        <v>2007</v>
      </c>
      <c r="O413" s="13" t="s">
        <v>2008</v>
      </c>
    </row>
    <row r="414" spans="1:15" ht="18" x14ac:dyDescent="0.25">
      <c r="A414" s="4">
        <v>412</v>
      </c>
      <c r="B414" t="s">
        <v>839</v>
      </c>
      <c r="C414" s="3" t="s">
        <v>840</v>
      </c>
      <c r="D414" s="19">
        <v>2100</v>
      </c>
      <c r="E414" s="19">
        <v>14046</v>
      </c>
      <c r="F414" s="5">
        <f t="shared" si="13"/>
        <v>6.6885714285714286</v>
      </c>
      <c r="G414" s="6" t="str">
        <f t="shared" si="12"/>
        <v>Pass</v>
      </c>
      <c r="H414" s="4">
        <v>134</v>
      </c>
      <c r="I414" s="4" t="s">
        <v>10</v>
      </c>
      <c r="J414" s="4" t="s">
        <v>11</v>
      </c>
      <c r="K414" s="12">
        <v>41642</v>
      </c>
      <c r="L414" t="b">
        <v>0</v>
      </c>
      <c r="M414" t="b">
        <v>0</v>
      </c>
      <c r="N414" s="15" t="s">
        <v>2015</v>
      </c>
      <c r="O414" s="13" t="s">
        <v>2021</v>
      </c>
    </row>
    <row r="415" spans="1:15" ht="18" x14ac:dyDescent="0.25">
      <c r="A415" s="4">
        <v>413</v>
      </c>
      <c r="B415" t="s">
        <v>841</v>
      </c>
      <c r="C415" s="3" t="s">
        <v>842</v>
      </c>
      <c r="D415" s="19">
        <v>189500</v>
      </c>
      <c r="E415" s="19">
        <v>117628</v>
      </c>
      <c r="F415" s="7">
        <f t="shared" si="13"/>
        <v>0.62072823218997364</v>
      </c>
      <c r="G415" s="8" t="str">
        <f t="shared" si="12"/>
        <v>Fail</v>
      </c>
      <c r="H415" s="4">
        <v>1089</v>
      </c>
      <c r="I415" s="4" t="s">
        <v>10</v>
      </c>
      <c r="J415" s="4" t="s">
        <v>11</v>
      </c>
      <c r="K415" s="12">
        <v>43431</v>
      </c>
      <c r="L415" t="b">
        <v>0</v>
      </c>
      <c r="M415" t="b">
        <v>0</v>
      </c>
      <c r="N415" s="15" t="s">
        <v>2009</v>
      </c>
      <c r="O415" s="13" t="s">
        <v>2017</v>
      </c>
    </row>
    <row r="416" spans="1:15" ht="18" x14ac:dyDescent="0.25">
      <c r="A416" s="4">
        <v>414</v>
      </c>
      <c r="B416" t="s">
        <v>843</v>
      </c>
      <c r="C416" s="3" t="s">
        <v>844</v>
      </c>
      <c r="D416" s="19">
        <v>188200</v>
      </c>
      <c r="E416" s="19">
        <v>159405</v>
      </c>
      <c r="F416" s="5">
        <f t="shared" si="13"/>
        <v>0.84699787460148779</v>
      </c>
      <c r="G416" s="6" t="str">
        <f t="shared" si="12"/>
        <v>Fail</v>
      </c>
      <c r="H416" s="4">
        <v>5497</v>
      </c>
      <c r="I416" s="4" t="s">
        <v>10</v>
      </c>
      <c r="J416" s="4" t="s">
        <v>11</v>
      </c>
      <c r="K416" s="12">
        <v>40288</v>
      </c>
      <c r="L416" t="b">
        <v>0</v>
      </c>
      <c r="M416" t="b">
        <v>1</v>
      </c>
      <c r="N416" s="15" t="s">
        <v>2001</v>
      </c>
      <c r="O416" s="13" t="s">
        <v>2002</v>
      </c>
    </row>
    <row r="417" spans="1:15" ht="18" x14ac:dyDescent="0.25">
      <c r="A417" s="4">
        <v>415</v>
      </c>
      <c r="B417" t="s">
        <v>845</v>
      </c>
      <c r="C417" s="3" t="s">
        <v>846</v>
      </c>
      <c r="D417" s="19">
        <v>113500</v>
      </c>
      <c r="E417" s="19">
        <v>12552</v>
      </c>
      <c r="F417" s="7">
        <f t="shared" si="13"/>
        <v>0.11059030837004405</v>
      </c>
      <c r="G417" s="8" t="str">
        <f t="shared" si="12"/>
        <v>Fail</v>
      </c>
      <c r="H417" s="4">
        <v>418</v>
      </c>
      <c r="I417" s="4" t="s">
        <v>10</v>
      </c>
      <c r="J417" s="4" t="s">
        <v>11</v>
      </c>
      <c r="K417" s="12">
        <v>40921</v>
      </c>
      <c r="L417" t="b">
        <v>0</v>
      </c>
      <c r="M417" t="b">
        <v>0</v>
      </c>
      <c r="N417" s="15" t="s">
        <v>2007</v>
      </c>
      <c r="O417" s="13" t="s">
        <v>2008</v>
      </c>
    </row>
    <row r="418" spans="1:15" ht="35" x14ac:dyDescent="0.25">
      <c r="A418" s="4">
        <v>416</v>
      </c>
      <c r="B418" t="s">
        <v>847</v>
      </c>
      <c r="C418" s="3" t="s">
        <v>848</v>
      </c>
      <c r="D418" s="19">
        <v>134600</v>
      </c>
      <c r="E418" s="19">
        <v>59007</v>
      </c>
      <c r="F418" s="5">
        <f t="shared" si="13"/>
        <v>0.43838781575037145</v>
      </c>
      <c r="G418" s="6" t="str">
        <f t="shared" si="12"/>
        <v>Fail</v>
      </c>
      <c r="H418" s="4">
        <v>1439</v>
      </c>
      <c r="I418" s="4" t="s">
        <v>10</v>
      </c>
      <c r="J418" s="4" t="s">
        <v>11</v>
      </c>
      <c r="K418" s="12">
        <v>40560</v>
      </c>
      <c r="L418" t="b">
        <v>0</v>
      </c>
      <c r="M418" t="b">
        <v>1</v>
      </c>
      <c r="N418" s="15" t="s">
        <v>2009</v>
      </c>
      <c r="O418" s="13" t="s">
        <v>2010</v>
      </c>
    </row>
    <row r="419" spans="1:15" ht="18" x14ac:dyDescent="0.25">
      <c r="A419" s="4">
        <v>417</v>
      </c>
      <c r="B419" t="s">
        <v>849</v>
      </c>
      <c r="C419" s="3" t="s">
        <v>850</v>
      </c>
      <c r="D419" s="19">
        <v>1700</v>
      </c>
      <c r="E419" s="19">
        <v>943</v>
      </c>
      <c r="F419" s="7">
        <f t="shared" si="13"/>
        <v>0.55470588235294116</v>
      </c>
      <c r="G419" s="8" t="str">
        <f t="shared" si="12"/>
        <v>Fail</v>
      </c>
      <c r="H419" s="4">
        <v>15</v>
      </c>
      <c r="I419" s="4" t="s">
        <v>10</v>
      </c>
      <c r="J419" s="4" t="s">
        <v>11</v>
      </c>
      <c r="K419" s="12">
        <v>43407</v>
      </c>
      <c r="L419" t="b">
        <v>0</v>
      </c>
      <c r="M419" t="b">
        <v>0</v>
      </c>
      <c r="N419" s="15" t="s">
        <v>2007</v>
      </c>
      <c r="O419" s="13" t="s">
        <v>2008</v>
      </c>
    </row>
    <row r="420" spans="1:15" ht="18" x14ac:dyDescent="0.25">
      <c r="A420" s="4">
        <v>418</v>
      </c>
      <c r="B420" t="s">
        <v>80</v>
      </c>
      <c r="C420" s="3" t="s">
        <v>851</v>
      </c>
      <c r="D420" s="19">
        <v>163700</v>
      </c>
      <c r="E420" s="19">
        <v>93963</v>
      </c>
      <c r="F420" s="5">
        <f t="shared" si="13"/>
        <v>0.57399511301160655</v>
      </c>
      <c r="G420" s="6" t="str">
        <f t="shared" si="12"/>
        <v>Fail</v>
      </c>
      <c r="H420" s="4">
        <v>1999</v>
      </c>
      <c r="I420" s="4" t="s">
        <v>6</v>
      </c>
      <c r="J420" s="4" t="s">
        <v>7</v>
      </c>
      <c r="K420" s="12">
        <v>41035</v>
      </c>
      <c r="L420" t="b">
        <v>0</v>
      </c>
      <c r="M420" t="b">
        <v>0</v>
      </c>
      <c r="N420" s="15" t="s">
        <v>2009</v>
      </c>
      <c r="O420" s="13" t="s">
        <v>2010</v>
      </c>
    </row>
    <row r="421" spans="1:15" ht="18" x14ac:dyDescent="0.25">
      <c r="A421" s="4">
        <v>419</v>
      </c>
      <c r="B421" t="s">
        <v>852</v>
      </c>
      <c r="C421" s="3" t="s">
        <v>853</v>
      </c>
      <c r="D421" s="19">
        <v>113800</v>
      </c>
      <c r="E421" s="19">
        <v>140469</v>
      </c>
      <c r="F421" s="7">
        <f t="shared" si="13"/>
        <v>1.2343497363796134</v>
      </c>
      <c r="G421" s="8" t="str">
        <f t="shared" si="12"/>
        <v>Pass</v>
      </c>
      <c r="H421" s="4">
        <v>5203</v>
      </c>
      <c r="I421" s="4" t="s">
        <v>10</v>
      </c>
      <c r="J421" s="4" t="s">
        <v>11</v>
      </c>
      <c r="K421" s="12">
        <v>40899</v>
      </c>
      <c r="L421" t="b">
        <v>0</v>
      </c>
      <c r="M421" t="b">
        <v>0</v>
      </c>
      <c r="N421" s="15" t="s">
        <v>2005</v>
      </c>
      <c r="O421" s="13" t="s">
        <v>2006</v>
      </c>
    </row>
    <row r="422" spans="1:15" ht="18" x14ac:dyDescent="0.25">
      <c r="A422" s="4">
        <v>420</v>
      </c>
      <c r="B422" t="s">
        <v>854</v>
      </c>
      <c r="C422" s="3" t="s">
        <v>855</v>
      </c>
      <c r="D422" s="19">
        <v>5000</v>
      </c>
      <c r="E422" s="19">
        <v>6423</v>
      </c>
      <c r="F422" s="5">
        <f t="shared" si="13"/>
        <v>1.2846</v>
      </c>
      <c r="G422" s="6" t="str">
        <f t="shared" si="12"/>
        <v>Pass</v>
      </c>
      <c r="H422" s="4">
        <v>94</v>
      </c>
      <c r="I422" s="4" t="s">
        <v>10</v>
      </c>
      <c r="J422" s="4" t="s">
        <v>11</v>
      </c>
      <c r="K422" s="12">
        <v>42911</v>
      </c>
      <c r="L422" t="b">
        <v>0</v>
      </c>
      <c r="M422" t="b">
        <v>0</v>
      </c>
      <c r="N422" s="15" t="s">
        <v>2007</v>
      </c>
      <c r="O422" s="13" t="s">
        <v>2008</v>
      </c>
    </row>
    <row r="423" spans="1:15" ht="18" x14ac:dyDescent="0.25">
      <c r="A423" s="4">
        <v>421</v>
      </c>
      <c r="B423" t="s">
        <v>856</v>
      </c>
      <c r="C423" s="3" t="s">
        <v>857</v>
      </c>
      <c r="D423" s="19">
        <v>9400</v>
      </c>
      <c r="E423" s="19">
        <v>6015</v>
      </c>
      <c r="F423" s="7">
        <f t="shared" si="13"/>
        <v>0.63989361702127656</v>
      </c>
      <c r="G423" s="8" t="str">
        <f t="shared" si="12"/>
        <v>Fail</v>
      </c>
      <c r="H423" s="4">
        <v>118</v>
      </c>
      <c r="I423" s="4" t="s">
        <v>10</v>
      </c>
      <c r="J423" s="4" t="s">
        <v>11</v>
      </c>
      <c r="K423" s="12">
        <v>42915</v>
      </c>
      <c r="L423" t="b">
        <v>0</v>
      </c>
      <c r="M423" t="b">
        <v>1</v>
      </c>
      <c r="N423" s="15" t="s">
        <v>2005</v>
      </c>
      <c r="O423" s="13" t="s">
        <v>2014</v>
      </c>
    </row>
    <row r="424" spans="1:15" ht="35" x14ac:dyDescent="0.25">
      <c r="A424" s="4">
        <v>422</v>
      </c>
      <c r="B424" t="s">
        <v>858</v>
      </c>
      <c r="C424" s="3" t="s">
        <v>859</v>
      </c>
      <c r="D424" s="19">
        <v>8700</v>
      </c>
      <c r="E424" s="19">
        <v>11075</v>
      </c>
      <c r="F424" s="5">
        <f t="shared" si="13"/>
        <v>1.2729885057471264</v>
      </c>
      <c r="G424" s="6" t="str">
        <f t="shared" si="12"/>
        <v>Pass</v>
      </c>
      <c r="H424" s="4">
        <v>205</v>
      </c>
      <c r="I424" s="4" t="s">
        <v>10</v>
      </c>
      <c r="J424" s="4" t="s">
        <v>11</v>
      </c>
      <c r="K424" s="12">
        <v>40285</v>
      </c>
      <c r="L424" t="b">
        <v>0</v>
      </c>
      <c r="M424" t="b">
        <v>1</v>
      </c>
      <c r="N424" s="15" t="s">
        <v>2007</v>
      </c>
      <c r="O424" s="13" t="s">
        <v>2008</v>
      </c>
    </row>
    <row r="425" spans="1:15" ht="18" x14ac:dyDescent="0.25">
      <c r="A425" s="4">
        <v>423</v>
      </c>
      <c r="B425" t="s">
        <v>860</v>
      </c>
      <c r="C425" s="3" t="s">
        <v>861</v>
      </c>
      <c r="D425" s="19">
        <v>147800</v>
      </c>
      <c r="E425" s="19">
        <v>15723</v>
      </c>
      <c r="F425" s="7">
        <f t="shared" si="13"/>
        <v>0.10638024357239513</v>
      </c>
      <c r="G425" s="8" t="str">
        <f t="shared" si="12"/>
        <v>Fail</v>
      </c>
      <c r="H425" s="4">
        <v>162</v>
      </c>
      <c r="I425" s="4" t="s">
        <v>10</v>
      </c>
      <c r="J425" s="4" t="s">
        <v>11</v>
      </c>
      <c r="K425" s="12">
        <v>40808</v>
      </c>
      <c r="L425" t="b">
        <v>0</v>
      </c>
      <c r="M425" t="b">
        <v>1</v>
      </c>
      <c r="N425" s="15" t="s">
        <v>2001</v>
      </c>
      <c r="O425" s="13" t="s">
        <v>2002</v>
      </c>
    </row>
    <row r="426" spans="1:15" ht="18" x14ac:dyDescent="0.25">
      <c r="A426" s="4">
        <v>424</v>
      </c>
      <c r="B426" t="s">
        <v>862</v>
      </c>
      <c r="C426" s="3" t="s">
        <v>863</v>
      </c>
      <c r="D426" s="19">
        <v>5100</v>
      </c>
      <c r="E426" s="19">
        <v>2064</v>
      </c>
      <c r="F426" s="5">
        <f t="shared" si="13"/>
        <v>0.40470588235294119</v>
      </c>
      <c r="G426" s="6" t="str">
        <f t="shared" si="12"/>
        <v>Fail</v>
      </c>
      <c r="H426" s="4">
        <v>83</v>
      </c>
      <c r="I426" s="4" t="s">
        <v>10</v>
      </c>
      <c r="J426" s="4" t="s">
        <v>11</v>
      </c>
      <c r="K426" s="12">
        <v>43208</v>
      </c>
      <c r="L426" t="b">
        <v>0</v>
      </c>
      <c r="M426" t="b">
        <v>0</v>
      </c>
      <c r="N426" s="15" t="s">
        <v>2003</v>
      </c>
      <c r="O426" s="13" t="s">
        <v>2013</v>
      </c>
    </row>
    <row r="427" spans="1:15" ht="18" x14ac:dyDescent="0.25">
      <c r="A427" s="4">
        <v>425</v>
      </c>
      <c r="B427" t="s">
        <v>864</v>
      </c>
      <c r="C427" s="3" t="s">
        <v>865</v>
      </c>
      <c r="D427" s="19">
        <v>2700</v>
      </c>
      <c r="E427" s="19">
        <v>7767</v>
      </c>
      <c r="F427" s="7">
        <f t="shared" si="13"/>
        <v>2.8766666666666665</v>
      </c>
      <c r="G427" s="8" t="str">
        <f t="shared" si="12"/>
        <v>Pass</v>
      </c>
      <c r="H427" s="4">
        <v>92</v>
      </c>
      <c r="I427" s="4" t="s">
        <v>10</v>
      </c>
      <c r="J427" s="4" t="s">
        <v>11</v>
      </c>
      <c r="K427" s="12">
        <v>42213</v>
      </c>
      <c r="L427" t="b">
        <v>0</v>
      </c>
      <c r="M427" t="b">
        <v>0</v>
      </c>
      <c r="N427" s="15" t="s">
        <v>2022</v>
      </c>
      <c r="O427" s="13" t="s">
        <v>2023</v>
      </c>
    </row>
    <row r="428" spans="1:15" ht="18" x14ac:dyDescent="0.25">
      <c r="A428" s="4">
        <v>426</v>
      </c>
      <c r="B428" t="s">
        <v>866</v>
      </c>
      <c r="C428" s="3" t="s">
        <v>867</v>
      </c>
      <c r="D428" s="19">
        <v>1800</v>
      </c>
      <c r="E428" s="19">
        <v>10313</v>
      </c>
      <c r="F428" s="5">
        <f t="shared" si="13"/>
        <v>5.7294444444444448</v>
      </c>
      <c r="G428" s="6" t="str">
        <f t="shared" si="12"/>
        <v>Pass</v>
      </c>
      <c r="H428" s="4">
        <v>219</v>
      </c>
      <c r="I428" s="4" t="s">
        <v>10</v>
      </c>
      <c r="J428" s="4" t="s">
        <v>11</v>
      </c>
      <c r="K428" s="12">
        <v>41332</v>
      </c>
      <c r="L428" t="b">
        <v>0</v>
      </c>
      <c r="M428" t="b">
        <v>0</v>
      </c>
      <c r="N428" s="15" t="s">
        <v>2007</v>
      </c>
      <c r="O428" s="13" t="s">
        <v>2008</v>
      </c>
    </row>
    <row r="429" spans="1:15" ht="18" x14ac:dyDescent="0.25">
      <c r="A429" s="4">
        <v>427</v>
      </c>
      <c r="B429" t="s">
        <v>868</v>
      </c>
      <c r="C429" s="3" t="s">
        <v>869</v>
      </c>
      <c r="D429" s="19">
        <v>174500</v>
      </c>
      <c r="E429" s="19">
        <v>197018</v>
      </c>
      <c r="F429" s="7">
        <f t="shared" si="13"/>
        <v>1.1290429799426933</v>
      </c>
      <c r="G429" s="8" t="str">
        <f t="shared" si="12"/>
        <v>Pass</v>
      </c>
      <c r="H429" s="4">
        <v>2526</v>
      </c>
      <c r="I429" s="4" t="s">
        <v>10</v>
      </c>
      <c r="J429" s="4" t="s">
        <v>11</v>
      </c>
      <c r="K429" s="12">
        <v>41895</v>
      </c>
      <c r="L429" t="b">
        <v>0</v>
      </c>
      <c r="M429" t="b">
        <v>1</v>
      </c>
      <c r="N429" s="15" t="s">
        <v>2007</v>
      </c>
      <c r="O429" s="13" t="s">
        <v>2008</v>
      </c>
    </row>
    <row r="430" spans="1:15" ht="18" x14ac:dyDescent="0.25">
      <c r="A430" s="4">
        <v>428</v>
      </c>
      <c r="B430" t="s">
        <v>870</v>
      </c>
      <c r="C430" s="3" t="s">
        <v>871</v>
      </c>
      <c r="D430" s="19">
        <v>101400</v>
      </c>
      <c r="E430" s="19">
        <v>47037</v>
      </c>
      <c r="F430" s="5">
        <f t="shared" si="13"/>
        <v>0.46387573964497042</v>
      </c>
      <c r="G430" s="6" t="str">
        <f t="shared" si="12"/>
        <v>Fail</v>
      </c>
      <c r="H430" s="4">
        <v>747</v>
      </c>
      <c r="I430" s="4" t="s">
        <v>10</v>
      </c>
      <c r="J430" s="4" t="s">
        <v>11</v>
      </c>
      <c r="K430" s="12">
        <v>40585</v>
      </c>
      <c r="L430" t="b">
        <v>0</v>
      </c>
      <c r="M430" t="b">
        <v>0</v>
      </c>
      <c r="N430" s="15" t="s">
        <v>2009</v>
      </c>
      <c r="O430" s="13" t="s">
        <v>2017</v>
      </c>
    </row>
    <row r="431" spans="1:15" ht="18" x14ac:dyDescent="0.25">
      <c r="A431" s="4">
        <v>429</v>
      </c>
      <c r="B431" t="s">
        <v>872</v>
      </c>
      <c r="C431" s="3" t="s">
        <v>873</v>
      </c>
      <c r="D431" s="19">
        <v>191000</v>
      </c>
      <c r="E431" s="19">
        <v>173191</v>
      </c>
      <c r="F431" s="7">
        <f t="shared" si="13"/>
        <v>0.90675916230366493</v>
      </c>
      <c r="G431" s="8" t="str">
        <f t="shared" si="12"/>
        <v>Fail</v>
      </c>
      <c r="H431" s="4">
        <v>2138</v>
      </c>
      <c r="I431" s="4" t="s">
        <v>10</v>
      </c>
      <c r="J431" s="4" t="s">
        <v>11</v>
      </c>
      <c r="K431" s="12">
        <v>41680</v>
      </c>
      <c r="L431" t="b">
        <v>0</v>
      </c>
      <c r="M431" t="b">
        <v>1</v>
      </c>
      <c r="N431" s="15" t="s">
        <v>2022</v>
      </c>
      <c r="O431" s="13" t="s">
        <v>2023</v>
      </c>
    </row>
    <row r="432" spans="1:15" ht="35" x14ac:dyDescent="0.25">
      <c r="A432" s="4">
        <v>430</v>
      </c>
      <c r="B432" t="s">
        <v>874</v>
      </c>
      <c r="C432" s="3" t="s">
        <v>875</v>
      </c>
      <c r="D432" s="19">
        <v>8100</v>
      </c>
      <c r="E432" s="19">
        <v>5487</v>
      </c>
      <c r="F432" s="5">
        <f t="shared" si="13"/>
        <v>0.67740740740740746</v>
      </c>
      <c r="G432" s="6" t="str">
        <f t="shared" si="12"/>
        <v>Fail</v>
      </c>
      <c r="H432" s="4">
        <v>84</v>
      </c>
      <c r="I432" s="4" t="s">
        <v>10</v>
      </c>
      <c r="J432" s="4" t="s">
        <v>11</v>
      </c>
      <c r="K432" s="12">
        <v>43737</v>
      </c>
      <c r="L432" t="b">
        <v>0</v>
      </c>
      <c r="M432" t="b">
        <v>0</v>
      </c>
      <c r="N432" s="15" t="s">
        <v>2007</v>
      </c>
      <c r="O432" s="13" t="s">
        <v>2008</v>
      </c>
    </row>
    <row r="433" spans="1:15" ht="18" x14ac:dyDescent="0.25">
      <c r="A433" s="4">
        <v>431</v>
      </c>
      <c r="B433" t="s">
        <v>876</v>
      </c>
      <c r="C433" s="3" t="s">
        <v>877</v>
      </c>
      <c r="D433" s="19">
        <v>5100</v>
      </c>
      <c r="E433" s="19">
        <v>9817</v>
      </c>
      <c r="F433" s="7">
        <f t="shared" si="13"/>
        <v>1.9249019607843136</v>
      </c>
      <c r="G433" s="8" t="str">
        <f t="shared" si="12"/>
        <v>Pass</v>
      </c>
      <c r="H433" s="4">
        <v>94</v>
      </c>
      <c r="I433" s="4" t="s">
        <v>10</v>
      </c>
      <c r="J433" s="4" t="s">
        <v>11</v>
      </c>
      <c r="K433" s="12">
        <v>43273</v>
      </c>
      <c r="L433" t="b">
        <v>1</v>
      </c>
      <c r="M433" t="b">
        <v>0</v>
      </c>
      <c r="N433" s="15" t="s">
        <v>2007</v>
      </c>
      <c r="O433" s="13" t="s">
        <v>2008</v>
      </c>
    </row>
    <row r="434" spans="1:15" ht="18" x14ac:dyDescent="0.25">
      <c r="A434" s="4">
        <v>432</v>
      </c>
      <c r="B434" t="s">
        <v>878</v>
      </c>
      <c r="C434" s="3" t="s">
        <v>879</v>
      </c>
      <c r="D434" s="19">
        <v>7700</v>
      </c>
      <c r="E434" s="19">
        <v>6369</v>
      </c>
      <c r="F434" s="5">
        <f t="shared" si="13"/>
        <v>0.82714285714285718</v>
      </c>
      <c r="G434" s="6" t="str">
        <f t="shared" si="12"/>
        <v>Fail</v>
      </c>
      <c r="H434" s="4">
        <v>91</v>
      </c>
      <c r="I434" s="4" t="s">
        <v>10</v>
      </c>
      <c r="J434" s="4" t="s">
        <v>11</v>
      </c>
      <c r="K434" s="12">
        <v>41761</v>
      </c>
      <c r="L434" t="b">
        <v>0</v>
      </c>
      <c r="M434" t="b">
        <v>0</v>
      </c>
      <c r="N434" s="15" t="s">
        <v>2007</v>
      </c>
      <c r="O434" s="13" t="s">
        <v>2008</v>
      </c>
    </row>
    <row r="435" spans="1:15" ht="18" x14ac:dyDescent="0.25">
      <c r="A435" s="4">
        <v>433</v>
      </c>
      <c r="B435" t="s">
        <v>880</v>
      </c>
      <c r="C435" s="3" t="s">
        <v>881</v>
      </c>
      <c r="D435" s="19">
        <v>121400</v>
      </c>
      <c r="E435" s="19">
        <v>65755</v>
      </c>
      <c r="F435" s="7">
        <f t="shared" si="13"/>
        <v>0.54163920922570019</v>
      </c>
      <c r="G435" s="8" t="str">
        <f t="shared" si="12"/>
        <v>Fail</v>
      </c>
      <c r="H435" s="4">
        <v>792</v>
      </c>
      <c r="I435" s="4" t="s">
        <v>10</v>
      </c>
      <c r="J435" s="4" t="s">
        <v>11</v>
      </c>
      <c r="K435" s="12">
        <v>41603</v>
      </c>
      <c r="L435" t="b">
        <v>0</v>
      </c>
      <c r="M435" t="b">
        <v>1</v>
      </c>
      <c r="N435" s="15" t="s">
        <v>2009</v>
      </c>
      <c r="O435" s="13" t="s">
        <v>2010</v>
      </c>
    </row>
    <row r="436" spans="1:15" ht="18" x14ac:dyDescent="0.25">
      <c r="A436" s="4">
        <v>434</v>
      </c>
      <c r="B436" t="s">
        <v>882</v>
      </c>
      <c r="C436" s="3" t="s">
        <v>883</v>
      </c>
      <c r="D436" s="19">
        <v>5400</v>
      </c>
      <c r="E436" s="19">
        <v>903</v>
      </c>
      <c r="F436" s="5">
        <f t="shared" si="13"/>
        <v>0.16722222222222222</v>
      </c>
      <c r="G436" s="6" t="str">
        <f t="shared" si="12"/>
        <v>Fail</v>
      </c>
      <c r="H436" s="4">
        <v>10</v>
      </c>
      <c r="I436" s="4" t="s">
        <v>6</v>
      </c>
      <c r="J436" s="4" t="s">
        <v>7</v>
      </c>
      <c r="K436" s="12">
        <v>42705</v>
      </c>
      <c r="L436" t="b">
        <v>1</v>
      </c>
      <c r="M436" t="b">
        <v>0</v>
      </c>
      <c r="N436" s="15" t="s">
        <v>2007</v>
      </c>
      <c r="O436" s="13" t="s">
        <v>2008</v>
      </c>
    </row>
    <row r="437" spans="1:15" ht="18" x14ac:dyDescent="0.25">
      <c r="A437" s="4">
        <v>435</v>
      </c>
      <c r="B437" t="s">
        <v>884</v>
      </c>
      <c r="C437" s="3" t="s">
        <v>885</v>
      </c>
      <c r="D437" s="19">
        <v>152400</v>
      </c>
      <c r="E437" s="19">
        <v>178120</v>
      </c>
      <c r="F437" s="7">
        <f t="shared" si="13"/>
        <v>1.168766404199475</v>
      </c>
      <c r="G437" s="8" t="str">
        <f t="shared" si="12"/>
        <v>Pass</v>
      </c>
      <c r="H437" s="4">
        <v>1713</v>
      </c>
      <c r="I437" s="4" t="s">
        <v>82</v>
      </c>
      <c r="J437" s="4" t="s">
        <v>83</v>
      </c>
      <c r="K437" s="12">
        <v>41988</v>
      </c>
      <c r="L437" t="b">
        <v>0</v>
      </c>
      <c r="M437" t="b">
        <v>1</v>
      </c>
      <c r="N437" s="15" t="s">
        <v>2007</v>
      </c>
      <c r="O437" s="13" t="s">
        <v>2008</v>
      </c>
    </row>
    <row r="438" spans="1:15" ht="18" x14ac:dyDescent="0.25">
      <c r="A438" s="4">
        <v>436</v>
      </c>
      <c r="B438" t="s">
        <v>886</v>
      </c>
      <c r="C438" s="3" t="s">
        <v>887</v>
      </c>
      <c r="D438" s="19">
        <v>1300</v>
      </c>
      <c r="E438" s="19">
        <v>13678</v>
      </c>
      <c r="F438" s="5">
        <f t="shared" si="13"/>
        <v>10.521538461538462</v>
      </c>
      <c r="G438" s="6" t="str">
        <f t="shared" si="12"/>
        <v>Pass</v>
      </c>
      <c r="H438" s="4">
        <v>249</v>
      </c>
      <c r="I438" s="4" t="s">
        <v>10</v>
      </c>
      <c r="J438" s="4" t="s">
        <v>11</v>
      </c>
      <c r="K438" s="12">
        <v>43575</v>
      </c>
      <c r="L438" t="b">
        <v>0</v>
      </c>
      <c r="M438" t="b">
        <v>0</v>
      </c>
      <c r="N438" s="15" t="s">
        <v>2003</v>
      </c>
      <c r="O438" s="13" t="s">
        <v>2026</v>
      </c>
    </row>
    <row r="439" spans="1:15" ht="18" x14ac:dyDescent="0.25">
      <c r="A439" s="4">
        <v>437</v>
      </c>
      <c r="B439" t="s">
        <v>888</v>
      </c>
      <c r="C439" s="3" t="s">
        <v>889</v>
      </c>
      <c r="D439" s="19">
        <v>8100</v>
      </c>
      <c r="E439" s="19">
        <v>9969</v>
      </c>
      <c r="F439" s="7">
        <f t="shared" si="13"/>
        <v>1.2307407407407407</v>
      </c>
      <c r="G439" s="8" t="str">
        <f t="shared" si="12"/>
        <v>Pass</v>
      </c>
      <c r="H439" s="4">
        <v>192</v>
      </c>
      <c r="I439" s="4" t="s">
        <v>10</v>
      </c>
      <c r="J439" s="4" t="s">
        <v>11</v>
      </c>
      <c r="K439" s="12">
        <v>42260</v>
      </c>
      <c r="L439" t="b">
        <v>0</v>
      </c>
      <c r="M439" t="b">
        <v>1</v>
      </c>
      <c r="N439" s="15" t="s">
        <v>2009</v>
      </c>
      <c r="O439" s="13" t="s">
        <v>2017</v>
      </c>
    </row>
    <row r="440" spans="1:15" ht="35" x14ac:dyDescent="0.25">
      <c r="A440" s="4">
        <v>438</v>
      </c>
      <c r="B440" t="s">
        <v>890</v>
      </c>
      <c r="C440" s="3" t="s">
        <v>891</v>
      </c>
      <c r="D440" s="19">
        <v>8300</v>
      </c>
      <c r="E440" s="19">
        <v>14827</v>
      </c>
      <c r="F440" s="5">
        <f t="shared" si="13"/>
        <v>1.7863855421686747</v>
      </c>
      <c r="G440" s="6" t="str">
        <f t="shared" si="12"/>
        <v>Pass</v>
      </c>
      <c r="H440" s="4">
        <v>247</v>
      </c>
      <c r="I440" s="4" t="s">
        <v>10</v>
      </c>
      <c r="J440" s="4" t="s">
        <v>11</v>
      </c>
      <c r="K440" s="12">
        <v>41337</v>
      </c>
      <c r="L440" t="b">
        <v>0</v>
      </c>
      <c r="M440" t="b">
        <v>0</v>
      </c>
      <c r="N440" s="15" t="s">
        <v>2007</v>
      </c>
      <c r="O440" s="13" t="s">
        <v>2008</v>
      </c>
    </row>
    <row r="441" spans="1:15" ht="18" x14ac:dyDescent="0.25">
      <c r="A441" s="4">
        <v>439</v>
      </c>
      <c r="B441" t="s">
        <v>892</v>
      </c>
      <c r="C441" s="3" t="s">
        <v>893</v>
      </c>
      <c r="D441" s="19">
        <v>28400</v>
      </c>
      <c r="E441" s="19">
        <v>100900</v>
      </c>
      <c r="F441" s="7">
        <f t="shared" si="13"/>
        <v>3.5528169014084505</v>
      </c>
      <c r="G441" s="8" t="str">
        <f t="shared" si="12"/>
        <v>Pass</v>
      </c>
      <c r="H441" s="4">
        <v>2293</v>
      </c>
      <c r="I441" s="4" t="s">
        <v>10</v>
      </c>
      <c r="J441" s="4" t="s">
        <v>11</v>
      </c>
      <c r="K441" s="12">
        <v>42680</v>
      </c>
      <c r="L441" t="b">
        <v>0</v>
      </c>
      <c r="M441" t="b">
        <v>0</v>
      </c>
      <c r="N441" s="15" t="s">
        <v>2009</v>
      </c>
      <c r="O441" s="13" t="s">
        <v>2031</v>
      </c>
    </row>
    <row r="442" spans="1:15" ht="18" x14ac:dyDescent="0.25">
      <c r="A442" s="4">
        <v>440</v>
      </c>
      <c r="B442" t="s">
        <v>894</v>
      </c>
      <c r="C442" s="3" t="s">
        <v>895</v>
      </c>
      <c r="D442" s="19">
        <v>102500</v>
      </c>
      <c r="E442" s="19">
        <v>165954</v>
      </c>
      <c r="F442" s="5">
        <f t="shared" si="13"/>
        <v>1.6190634146341463</v>
      </c>
      <c r="G442" s="6" t="str">
        <f t="shared" si="12"/>
        <v>Pass</v>
      </c>
      <c r="H442" s="4">
        <v>3131</v>
      </c>
      <c r="I442" s="4" t="s">
        <v>10</v>
      </c>
      <c r="J442" s="4" t="s">
        <v>11</v>
      </c>
      <c r="K442" s="12">
        <v>42916</v>
      </c>
      <c r="L442" t="b">
        <v>0</v>
      </c>
      <c r="M442" t="b">
        <v>0</v>
      </c>
      <c r="N442" s="15" t="s">
        <v>2009</v>
      </c>
      <c r="O442" s="13" t="s">
        <v>2028</v>
      </c>
    </row>
    <row r="443" spans="1:15" ht="18" x14ac:dyDescent="0.25">
      <c r="A443" s="4">
        <v>441</v>
      </c>
      <c r="B443" t="s">
        <v>896</v>
      </c>
      <c r="C443" s="3" t="s">
        <v>897</v>
      </c>
      <c r="D443" s="19">
        <v>7000</v>
      </c>
      <c r="E443" s="19">
        <v>1744</v>
      </c>
      <c r="F443" s="7">
        <f t="shared" si="13"/>
        <v>0.24914285714285714</v>
      </c>
      <c r="G443" s="8" t="str">
        <f t="shared" si="12"/>
        <v>Fail</v>
      </c>
      <c r="H443" s="4">
        <v>32</v>
      </c>
      <c r="I443" s="4" t="s">
        <v>10</v>
      </c>
      <c r="J443" s="4" t="s">
        <v>11</v>
      </c>
      <c r="K443" s="12">
        <v>41025</v>
      </c>
      <c r="L443" t="b">
        <v>0</v>
      </c>
      <c r="M443" t="b">
        <v>0</v>
      </c>
      <c r="N443" s="15" t="s">
        <v>2005</v>
      </c>
      <c r="O443" s="13" t="s">
        <v>2014</v>
      </c>
    </row>
    <row r="444" spans="1:15" ht="18" x14ac:dyDescent="0.25">
      <c r="A444" s="4">
        <v>442</v>
      </c>
      <c r="B444" t="s">
        <v>898</v>
      </c>
      <c r="C444" s="3" t="s">
        <v>899</v>
      </c>
      <c r="D444" s="19">
        <v>5400</v>
      </c>
      <c r="E444" s="19">
        <v>10731</v>
      </c>
      <c r="F444" s="5">
        <f t="shared" si="13"/>
        <v>1.9872222222222222</v>
      </c>
      <c r="G444" s="6" t="str">
        <f t="shared" si="12"/>
        <v>Pass</v>
      </c>
      <c r="H444" s="4">
        <v>143</v>
      </c>
      <c r="I444" s="4" t="s">
        <v>82</v>
      </c>
      <c r="J444" s="4" t="s">
        <v>83</v>
      </c>
      <c r="K444" s="12">
        <v>42980</v>
      </c>
      <c r="L444" t="b">
        <v>0</v>
      </c>
      <c r="M444" t="b">
        <v>0</v>
      </c>
      <c r="N444" s="15" t="s">
        <v>2007</v>
      </c>
      <c r="O444" s="13" t="s">
        <v>2008</v>
      </c>
    </row>
    <row r="445" spans="1:15" ht="18" x14ac:dyDescent="0.25">
      <c r="A445" s="4">
        <v>443</v>
      </c>
      <c r="B445" t="s">
        <v>900</v>
      </c>
      <c r="C445" s="3" t="s">
        <v>901</v>
      </c>
      <c r="D445" s="19">
        <v>9300</v>
      </c>
      <c r="E445" s="19">
        <v>3232</v>
      </c>
      <c r="F445" s="7">
        <f t="shared" si="13"/>
        <v>0.34752688172043011</v>
      </c>
      <c r="G445" s="8" t="str">
        <f t="shared" si="12"/>
        <v>Fail</v>
      </c>
      <c r="H445" s="4">
        <v>90</v>
      </c>
      <c r="I445" s="4" t="s">
        <v>10</v>
      </c>
      <c r="J445" s="4" t="s">
        <v>11</v>
      </c>
      <c r="K445" s="12">
        <v>40451</v>
      </c>
      <c r="L445" t="b">
        <v>0</v>
      </c>
      <c r="M445" t="b">
        <v>0</v>
      </c>
      <c r="N445" s="15" t="s">
        <v>2007</v>
      </c>
      <c r="O445" s="13" t="s">
        <v>2008</v>
      </c>
    </row>
    <row r="446" spans="1:15" ht="18" x14ac:dyDescent="0.25">
      <c r="A446" s="4">
        <v>444</v>
      </c>
      <c r="B446" t="s">
        <v>713</v>
      </c>
      <c r="C446" s="3" t="s">
        <v>902</v>
      </c>
      <c r="D446" s="19">
        <v>6200</v>
      </c>
      <c r="E446" s="19">
        <v>10938</v>
      </c>
      <c r="F446" s="5">
        <f t="shared" si="13"/>
        <v>1.7641935483870967</v>
      </c>
      <c r="G446" s="6" t="str">
        <f t="shared" si="12"/>
        <v>Pass</v>
      </c>
      <c r="H446" s="4">
        <v>296</v>
      </c>
      <c r="I446" s="4" t="s">
        <v>10</v>
      </c>
      <c r="J446" s="4" t="s">
        <v>11</v>
      </c>
      <c r="K446" s="12">
        <v>40748</v>
      </c>
      <c r="L446" t="b">
        <v>0</v>
      </c>
      <c r="M446" t="b">
        <v>1</v>
      </c>
      <c r="N446" s="15" t="s">
        <v>2003</v>
      </c>
      <c r="O446" s="13" t="s">
        <v>2013</v>
      </c>
    </row>
    <row r="447" spans="1:15" ht="35" x14ac:dyDescent="0.25">
      <c r="A447" s="4">
        <v>445</v>
      </c>
      <c r="B447" t="s">
        <v>903</v>
      </c>
      <c r="C447" s="3" t="s">
        <v>904</v>
      </c>
      <c r="D447" s="19">
        <v>2100</v>
      </c>
      <c r="E447" s="19">
        <v>10739</v>
      </c>
      <c r="F447" s="7">
        <f t="shared" si="13"/>
        <v>5.1138095238095236</v>
      </c>
      <c r="G447" s="8" t="str">
        <f t="shared" si="12"/>
        <v>Pass</v>
      </c>
      <c r="H447" s="4">
        <v>170</v>
      </c>
      <c r="I447" s="4" t="s">
        <v>10</v>
      </c>
      <c r="J447" s="4" t="s">
        <v>11</v>
      </c>
      <c r="K447" s="12">
        <v>40515</v>
      </c>
      <c r="L447" t="b">
        <v>0</v>
      </c>
      <c r="M447" t="b">
        <v>1</v>
      </c>
      <c r="N447" s="15" t="s">
        <v>2007</v>
      </c>
      <c r="O447" s="13" t="s">
        <v>2008</v>
      </c>
    </row>
    <row r="448" spans="1:15" ht="18" x14ac:dyDescent="0.25">
      <c r="A448" s="4">
        <v>446</v>
      </c>
      <c r="B448" t="s">
        <v>905</v>
      </c>
      <c r="C448" s="3" t="s">
        <v>906</v>
      </c>
      <c r="D448" s="19">
        <v>6800</v>
      </c>
      <c r="E448" s="19">
        <v>5579</v>
      </c>
      <c r="F448" s="5">
        <f t="shared" si="13"/>
        <v>0.82044117647058823</v>
      </c>
      <c r="G448" s="6" t="str">
        <f t="shared" si="12"/>
        <v>Fail</v>
      </c>
      <c r="H448" s="4">
        <v>186</v>
      </c>
      <c r="I448" s="4" t="s">
        <v>10</v>
      </c>
      <c r="J448" s="4" t="s">
        <v>11</v>
      </c>
      <c r="K448" s="12">
        <v>41261</v>
      </c>
      <c r="L448" t="b">
        <v>0</v>
      </c>
      <c r="M448" t="b">
        <v>0</v>
      </c>
      <c r="N448" s="15" t="s">
        <v>2005</v>
      </c>
      <c r="O448" s="13" t="s">
        <v>2014</v>
      </c>
    </row>
    <row r="449" spans="1:15" ht="35" x14ac:dyDescent="0.25">
      <c r="A449" s="4">
        <v>447</v>
      </c>
      <c r="B449" t="s">
        <v>907</v>
      </c>
      <c r="C449" s="3" t="s">
        <v>908</v>
      </c>
      <c r="D449" s="19">
        <v>155200</v>
      </c>
      <c r="E449" s="19">
        <v>37754</v>
      </c>
      <c r="F449" s="7">
        <f t="shared" si="13"/>
        <v>0.24326030927835052</v>
      </c>
      <c r="G449" s="8" t="str">
        <f t="shared" si="12"/>
        <v>Fail</v>
      </c>
      <c r="H449" s="4">
        <v>439</v>
      </c>
      <c r="I449" s="4" t="s">
        <v>26</v>
      </c>
      <c r="J449" s="4" t="s">
        <v>27</v>
      </c>
      <c r="K449" s="12">
        <v>43088</v>
      </c>
      <c r="L449" t="b">
        <v>0</v>
      </c>
      <c r="M449" t="b">
        <v>0</v>
      </c>
      <c r="N449" s="15" t="s">
        <v>2009</v>
      </c>
      <c r="O449" s="13" t="s">
        <v>2028</v>
      </c>
    </row>
    <row r="450" spans="1:15" ht="18" x14ac:dyDescent="0.25">
      <c r="A450" s="4">
        <v>448</v>
      </c>
      <c r="B450" t="s">
        <v>909</v>
      </c>
      <c r="C450" s="3" t="s">
        <v>910</v>
      </c>
      <c r="D450" s="19">
        <v>89900</v>
      </c>
      <c r="E450" s="19">
        <v>45384</v>
      </c>
      <c r="F450" s="5">
        <f t="shared" si="13"/>
        <v>0.50482758620689661</v>
      </c>
      <c r="G450" s="6" t="str">
        <f t="shared" ref="G450:G513" si="14">IF(D450&lt;E450, "Pass", "Fail")</f>
        <v>Fail</v>
      </c>
      <c r="H450" s="4">
        <v>605</v>
      </c>
      <c r="I450" s="4" t="s">
        <v>10</v>
      </c>
      <c r="J450" s="4" t="s">
        <v>11</v>
      </c>
      <c r="K450" s="12">
        <v>41378</v>
      </c>
      <c r="L450" t="b">
        <v>0</v>
      </c>
      <c r="M450" t="b">
        <v>1</v>
      </c>
      <c r="N450" s="15" t="s">
        <v>2018</v>
      </c>
      <c r="O450" s="13" t="s">
        <v>2019</v>
      </c>
    </row>
    <row r="451" spans="1:15" ht="18" x14ac:dyDescent="0.25">
      <c r="A451" s="4">
        <v>449</v>
      </c>
      <c r="B451" t="s">
        <v>911</v>
      </c>
      <c r="C451" s="3" t="s">
        <v>912</v>
      </c>
      <c r="D451" s="19">
        <v>900</v>
      </c>
      <c r="E451" s="19">
        <v>8703</v>
      </c>
      <c r="F451" s="7">
        <f t="shared" si="13"/>
        <v>9.67</v>
      </c>
      <c r="G451" s="8" t="str">
        <f t="shared" si="14"/>
        <v>Pass</v>
      </c>
      <c r="H451" s="4">
        <v>86</v>
      </c>
      <c r="I451" s="4" t="s">
        <v>22</v>
      </c>
      <c r="J451" s="4" t="s">
        <v>23</v>
      </c>
      <c r="K451" s="12">
        <v>43530</v>
      </c>
      <c r="L451" t="b">
        <v>0</v>
      </c>
      <c r="M451" t="b">
        <v>0</v>
      </c>
      <c r="N451" s="15" t="s">
        <v>2018</v>
      </c>
      <c r="O451" s="13" t="s">
        <v>2019</v>
      </c>
    </row>
    <row r="452" spans="1:15" ht="18" x14ac:dyDescent="0.25">
      <c r="A452" s="4">
        <v>450</v>
      </c>
      <c r="B452" t="s">
        <v>913</v>
      </c>
      <c r="C452" s="3" t="s">
        <v>914</v>
      </c>
      <c r="D452" s="19">
        <v>100</v>
      </c>
      <c r="E452" s="19">
        <v>4</v>
      </c>
      <c r="F452" s="5">
        <f t="shared" ref="F452:F515" si="15">E452/D452</f>
        <v>0.04</v>
      </c>
      <c r="G452" s="6" t="str">
        <f t="shared" si="14"/>
        <v>Fail</v>
      </c>
      <c r="H452" s="4">
        <v>1</v>
      </c>
      <c r="I452" s="4" t="s">
        <v>6</v>
      </c>
      <c r="J452" s="4" t="s">
        <v>7</v>
      </c>
      <c r="K452" s="12">
        <v>43394</v>
      </c>
      <c r="L452" t="b">
        <v>0</v>
      </c>
      <c r="M452" t="b">
        <v>0</v>
      </c>
      <c r="N452" s="15" t="s">
        <v>2009</v>
      </c>
      <c r="O452" s="13" t="s">
        <v>2017</v>
      </c>
    </row>
    <row r="453" spans="1:15" ht="18" x14ac:dyDescent="0.25">
      <c r="A453" s="4">
        <v>451</v>
      </c>
      <c r="B453" t="s">
        <v>915</v>
      </c>
      <c r="C453" s="3" t="s">
        <v>916</v>
      </c>
      <c r="D453" s="19">
        <v>148400</v>
      </c>
      <c r="E453" s="19">
        <v>182302</v>
      </c>
      <c r="F453" s="7">
        <f t="shared" si="15"/>
        <v>1.2284501347708894</v>
      </c>
      <c r="G453" s="8" t="str">
        <f t="shared" si="14"/>
        <v>Pass</v>
      </c>
      <c r="H453" s="4">
        <v>6286</v>
      </c>
      <c r="I453" s="4" t="s">
        <v>10</v>
      </c>
      <c r="J453" s="4" t="s">
        <v>11</v>
      </c>
      <c r="K453" s="12">
        <v>42935</v>
      </c>
      <c r="L453" t="b">
        <v>0</v>
      </c>
      <c r="M453" t="b">
        <v>0</v>
      </c>
      <c r="N453" s="15" t="s">
        <v>2003</v>
      </c>
      <c r="O453" s="13" t="s">
        <v>2004</v>
      </c>
    </row>
    <row r="454" spans="1:15" ht="35" x14ac:dyDescent="0.25">
      <c r="A454" s="4">
        <v>452</v>
      </c>
      <c r="B454" t="s">
        <v>917</v>
      </c>
      <c r="C454" s="3" t="s">
        <v>918</v>
      </c>
      <c r="D454" s="19">
        <v>4800</v>
      </c>
      <c r="E454" s="19">
        <v>3045</v>
      </c>
      <c r="F454" s="5">
        <f t="shared" si="15"/>
        <v>0.63437500000000002</v>
      </c>
      <c r="G454" s="6" t="str">
        <f t="shared" si="14"/>
        <v>Fail</v>
      </c>
      <c r="H454" s="4">
        <v>31</v>
      </c>
      <c r="I454" s="4" t="s">
        <v>10</v>
      </c>
      <c r="J454" s="4" t="s">
        <v>11</v>
      </c>
      <c r="K454" s="12">
        <v>40365</v>
      </c>
      <c r="L454" t="b">
        <v>0</v>
      </c>
      <c r="M454" t="b">
        <v>0</v>
      </c>
      <c r="N454" s="15" t="s">
        <v>2009</v>
      </c>
      <c r="O454" s="13" t="s">
        <v>2012</v>
      </c>
    </row>
    <row r="455" spans="1:15" ht="35" x14ac:dyDescent="0.25">
      <c r="A455" s="4">
        <v>453</v>
      </c>
      <c r="B455" t="s">
        <v>919</v>
      </c>
      <c r="C455" s="3" t="s">
        <v>920</v>
      </c>
      <c r="D455" s="19">
        <v>182400</v>
      </c>
      <c r="E455" s="19">
        <v>102749</v>
      </c>
      <c r="F455" s="7">
        <f t="shared" si="15"/>
        <v>0.56331688596491225</v>
      </c>
      <c r="G455" s="8" t="str">
        <f t="shared" si="14"/>
        <v>Fail</v>
      </c>
      <c r="H455" s="4">
        <v>1181</v>
      </c>
      <c r="I455" s="4" t="s">
        <v>10</v>
      </c>
      <c r="J455" s="4" t="s">
        <v>11</v>
      </c>
      <c r="K455" s="12">
        <v>42705</v>
      </c>
      <c r="L455" t="b">
        <v>0</v>
      </c>
      <c r="M455" t="b">
        <v>0</v>
      </c>
      <c r="N455" s="15" t="s">
        <v>2009</v>
      </c>
      <c r="O455" s="13" t="s">
        <v>2031</v>
      </c>
    </row>
    <row r="456" spans="1:15" ht="18" x14ac:dyDescent="0.25">
      <c r="A456" s="4">
        <v>454</v>
      </c>
      <c r="B456" t="s">
        <v>921</v>
      </c>
      <c r="C456" s="3" t="s">
        <v>922</v>
      </c>
      <c r="D456" s="19">
        <v>4000</v>
      </c>
      <c r="E456" s="19">
        <v>1763</v>
      </c>
      <c r="F456" s="5">
        <f t="shared" si="15"/>
        <v>0.44074999999999998</v>
      </c>
      <c r="G456" s="6" t="str">
        <f t="shared" si="14"/>
        <v>Fail</v>
      </c>
      <c r="H456" s="4">
        <v>39</v>
      </c>
      <c r="I456" s="4" t="s">
        <v>10</v>
      </c>
      <c r="J456" s="4" t="s">
        <v>11</v>
      </c>
      <c r="K456" s="12">
        <v>41568</v>
      </c>
      <c r="L456" t="b">
        <v>0</v>
      </c>
      <c r="M456" t="b">
        <v>1</v>
      </c>
      <c r="N456" s="15" t="s">
        <v>2009</v>
      </c>
      <c r="O456" s="13" t="s">
        <v>2012</v>
      </c>
    </row>
    <row r="457" spans="1:15" ht="18" x14ac:dyDescent="0.25">
      <c r="A457" s="4">
        <v>455</v>
      </c>
      <c r="B457" t="s">
        <v>923</v>
      </c>
      <c r="C457" s="3" t="s">
        <v>924</v>
      </c>
      <c r="D457" s="19">
        <v>116500</v>
      </c>
      <c r="E457" s="19">
        <v>137904</v>
      </c>
      <c r="F457" s="7">
        <f t="shared" si="15"/>
        <v>1.1837253218884121</v>
      </c>
      <c r="G457" s="8" t="str">
        <f t="shared" si="14"/>
        <v>Pass</v>
      </c>
      <c r="H457" s="4">
        <v>3727</v>
      </c>
      <c r="I457" s="4" t="s">
        <v>10</v>
      </c>
      <c r="J457" s="4" t="s">
        <v>11</v>
      </c>
      <c r="K457" s="12">
        <v>40809</v>
      </c>
      <c r="L457" t="b">
        <v>0</v>
      </c>
      <c r="M457" t="b">
        <v>0</v>
      </c>
      <c r="N457" s="15" t="s">
        <v>2007</v>
      </c>
      <c r="O457" s="13" t="s">
        <v>2008</v>
      </c>
    </row>
    <row r="458" spans="1:15" ht="35" x14ac:dyDescent="0.25">
      <c r="A458" s="4">
        <v>456</v>
      </c>
      <c r="B458" t="s">
        <v>925</v>
      </c>
      <c r="C458" s="3" t="s">
        <v>926</v>
      </c>
      <c r="D458" s="19">
        <v>146400</v>
      </c>
      <c r="E458" s="19">
        <v>152438</v>
      </c>
      <c r="F458" s="5">
        <f t="shared" si="15"/>
        <v>1.041243169398907</v>
      </c>
      <c r="G458" s="6" t="str">
        <f t="shared" si="14"/>
        <v>Pass</v>
      </c>
      <c r="H458" s="4">
        <v>1605</v>
      </c>
      <c r="I458" s="4" t="s">
        <v>10</v>
      </c>
      <c r="J458" s="4" t="s">
        <v>11</v>
      </c>
      <c r="K458" s="12">
        <v>43141</v>
      </c>
      <c r="L458" t="b">
        <v>0</v>
      </c>
      <c r="M458" t="b">
        <v>1</v>
      </c>
      <c r="N458" s="15" t="s">
        <v>2003</v>
      </c>
      <c r="O458" s="13" t="s">
        <v>2013</v>
      </c>
    </row>
    <row r="459" spans="1:15" ht="18" x14ac:dyDescent="0.25">
      <c r="A459" s="4">
        <v>457</v>
      </c>
      <c r="B459" t="s">
        <v>927</v>
      </c>
      <c r="C459" s="3" t="s">
        <v>928</v>
      </c>
      <c r="D459" s="19">
        <v>5000</v>
      </c>
      <c r="E459" s="19">
        <v>1332</v>
      </c>
      <c r="F459" s="7">
        <f t="shared" si="15"/>
        <v>0.26640000000000003</v>
      </c>
      <c r="G459" s="8" t="str">
        <f t="shared" si="14"/>
        <v>Fail</v>
      </c>
      <c r="H459" s="4">
        <v>46</v>
      </c>
      <c r="I459" s="4" t="s">
        <v>10</v>
      </c>
      <c r="J459" s="4" t="s">
        <v>11</v>
      </c>
      <c r="K459" s="12">
        <v>42657</v>
      </c>
      <c r="L459" t="b">
        <v>0</v>
      </c>
      <c r="M459" t="b">
        <v>0</v>
      </c>
      <c r="N459" s="15" t="s">
        <v>2007</v>
      </c>
      <c r="O459" s="13" t="s">
        <v>2008</v>
      </c>
    </row>
    <row r="460" spans="1:15" ht="18" x14ac:dyDescent="0.25">
      <c r="A460" s="4">
        <v>458</v>
      </c>
      <c r="B460" t="s">
        <v>929</v>
      </c>
      <c r="C460" s="3" t="s">
        <v>930</v>
      </c>
      <c r="D460" s="19">
        <v>33800</v>
      </c>
      <c r="E460" s="19">
        <v>118706</v>
      </c>
      <c r="F460" s="5">
        <f t="shared" si="15"/>
        <v>3.5120118343195266</v>
      </c>
      <c r="G460" s="6" t="str">
        <f t="shared" si="14"/>
        <v>Pass</v>
      </c>
      <c r="H460" s="4">
        <v>2120</v>
      </c>
      <c r="I460" s="4" t="s">
        <v>10</v>
      </c>
      <c r="J460" s="4" t="s">
        <v>11</v>
      </c>
      <c r="K460" s="12">
        <v>40265</v>
      </c>
      <c r="L460" t="b">
        <v>0</v>
      </c>
      <c r="M460" t="b">
        <v>0</v>
      </c>
      <c r="N460" s="15" t="s">
        <v>2007</v>
      </c>
      <c r="O460" s="13" t="s">
        <v>2008</v>
      </c>
    </row>
    <row r="461" spans="1:15" ht="18" x14ac:dyDescent="0.25">
      <c r="A461" s="4">
        <v>459</v>
      </c>
      <c r="B461" t="s">
        <v>931</v>
      </c>
      <c r="C461" s="3" t="s">
        <v>932</v>
      </c>
      <c r="D461" s="19">
        <v>6300</v>
      </c>
      <c r="E461" s="19">
        <v>5674</v>
      </c>
      <c r="F461" s="7">
        <f t="shared" si="15"/>
        <v>0.90063492063492068</v>
      </c>
      <c r="G461" s="8" t="str">
        <f t="shared" si="14"/>
        <v>Fail</v>
      </c>
      <c r="H461" s="4">
        <v>105</v>
      </c>
      <c r="I461" s="4" t="s">
        <v>10</v>
      </c>
      <c r="J461" s="4" t="s">
        <v>11</v>
      </c>
      <c r="K461" s="12">
        <v>42001</v>
      </c>
      <c r="L461" t="b">
        <v>0</v>
      </c>
      <c r="M461" t="b">
        <v>0</v>
      </c>
      <c r="N461" s="15" t="s">
        <v>2009</v>
      </c>
      <c r="O461" s="13" t="s">
        <v>2010</v>
      </c>
    </row>
    <row r="462" spans="1:15" ht="18" x14ac:dyDescent="0.25">
      <c r="A462" s="4">
        <v>460</v>
      </c>
      <c r="B462" t="s">
        <v>933</v>
      </c>
      <c r="C462" s="3" t="s">
        <v>934</v>
      </c>
      <c r="D462" s="19">
        <v>2400</v>
      </c>
      <c r="E462" s="19">
        <v>4119</v>
      </c>
      <c r="F462" s="5">
        <f t="shared" si="15"/>
        <v>1.7162500000000001</v>
      </c>
      <c r="G462" s="6" t="str">
        <f t="shared" si="14"/>
        <v>Pass</v>
      </c>
      <c r="H462" s="4">
        <v>50</v>
      </c>
      <c r="I462" s="4" t="s">
        <v>10</v>
      </c>
      <c r="J462" s="4" t="s">
        <v>11</v>
      </c>
      <c r="K462" s="12">
        <v>40399</v>
      </c>
      <c r="L462" t="b">
        <v>0</v>
      </c>
      <c r="M462" t="b">
        <v>0</v>
      </c>
      <c r="N462" s="15" t="s">
        <v>2007</v>
      </c>
      <c r="O462" s="13" t="s">
        <v>2008</v>
      </c>
    </row>
    <row r="463" spans="1:15" ht="18" x14ac:dyDescent="0.25">
      <c r="A463" s="4">
        <v>461</v>
      </c>
      <c r="B463" t="s">
        <v>935</v>
      </c>
      <c r="C463" s="3" t="s">
        <v>936</v>
      </c>
      <c r="D463" s="19">
        <v>98800</v>
      </c>
      <c r="E463" s="19">
        <v>139354</v>
      </c>
      <c r="F463" s="7">
        <f t="shared" si="15"/>
        <v>1.4104655870445344</v>
      </c>
      <c r="G463" s="8" t="str">
        <f t="shared" si="14"/>
        <v>Pass</v>
      </c>
      <c r="H463" s="4">
        <v>2080</v>
      </c>
      <c r="I463" s="4" t="s">
        <v>10</v>
      </c>
      <c r="J463" s="4" t="s">
        <v>11</v>
      </c>
      <c r="K463" s="12">
        <v>41757</v>
      </c>
      <c r="L463" t="b">
        <v>0</v>
      </c>
      <c r="M463" t="b">
        <v>0</v>
      </c>
      <c r="N463" s="15" t="s">
        <v>2009</v>
      </c>
      <c r="O463" s="13" t="s">
        <v>2012</v>
      </c>
    </row>
    <row r="464" spans="1:15" ht="18" x14ac:dyDescent="0.25">
      <c r="A464" s="4">
        <v>462</v>
      </c>
      <c r="B464" t="s">
        <v>937</v>
      </c>
      <c r="C464" s="3" t="s">
        <v>938</v>
      </c>
      <c r="D464" s="19">
        <v>188800</v>
      </c>
      <c r="E464" s="19">
        <v>57734</v>
      </c>
      <c r="F464" s="5">
        <f t="shared" si="15"/>
        <v>0.30579449152542371</v>
      </c>
      <c r="G464" s="6" t="str">
        <f t="shared" si="14"/>
        <v>Fail</v>
      </c>
      <c r="H464" s="4">
        <v>535</v>
      </c>
      <c r="I464" s="4" t="s">
        <v>10</v>
      </c>
      <c r="J464" s="4" t="s">
        <v>11</v>
      </c>
      <c r="K464" s="12">
        <v>41304</v>
      </c>
      <c r="L464" t="b">
        <v>0</v>
      </c>
      <c r="M464" t="b">
        <v>0</v>
      </c>
      <c r="N464" s="15" t="s">
        <v>2018</v>
      </c>
      <c r="O464" s="13" t="s">
        <v>2029</v>
      </c>
    </row>
    <row r="465" spans="1:15" ht="35" x14ac:dyDescent="0.25">
      <c r="A465" s="4">
        <v>463</v>
      </c>
      <c r="B465" t="s">
        <v>939</v>
      </c>
      <c r="C465" s="3" t="s">
        <v>940</v>
      </c>
      <c r="D465" s="19">
        <v>134300</v>
      </c>
      <c r="E465" s="19">
        <v>145265</v>
      </c>
      <c r="F465" s="7">
        <f t="shared" si="15"/>
        <v>1.0816455696202532</v>
      </c>
      <c r="G465" s="8" t="str">
        <f t="shared" si="14"/>
        <v>Pass</v>
      </c>
      <c r="H465" s="4">
        <v>2105</v>
      </c>
      <c r="I465" s="4" t="s">
        <v>10</v>
      </c>
      <c r="J465" s="4" t="s">
        <v>11</v>
      </c>
      <c r="K465" s="12">
        <v>41639</v>
      </c>
      <c r="L465" t="b">
        <v>0</v>
      </c>
      <c r="M465" t="b">
        <v>0</v>
      </c>
      <c r="N465" s="15" t="s">
        <v>2009</v>
      </c>
      <c r="O465" s="13" t="s">
        <v>2017</v>
      </c>
    </row>
    <row r="466" spans="1:15" ht="18" x14ac:dyDescent="0.25">
      <c r="A466" s="4">
        <v>464</v>
      </c>
      <c r="B466" t="s">
        <v>941</v>
      </c>
      <c r="C466" s="3" t="s">
        <v>942</v>
      </c>
      <c r="D466" s="19">
        <v>71200</v>
      </c>
      <c r="E466" s="19">
        <v>95020</v>
      </c>
      <c r="F466" s="5">
        <f t="shared" si="15"/>
        <v>1.3345505617977529</v>
      </c>
      <c r="G466" s="6" t="str">
        <f t="shared" si="14"/>
        <v>Pass</v>
      </c>
      <c r="H466" s="4">
        <v>2436</v>
      </c>
      <c r="I466" s="4" t="s">
        <v>10</v>
      </c>
      <c r="J466" s="4" t="s">
        <v>11</v>
      </c>
      <c r="K466" s="12">
        <v>43142</v>
      </c>
      <c r="L466" t="b">
        <v>0</v>
      </c>
      <c r="M466" t="b">
        <v>0</v>
      </c>
      <c r="N466" s="15" t="s">
        <v>2007</v>
      </c>
      <c r="O466" s="13" t="s">
        <v>2008</v>
      </c>
    </row>
    <row r="467" spans="1:15" ht="18" x14ac:dyDescent="0.25">
      <c r="A467" s="4">
        <v>465</v>
      </c>
      <c r="B467" t="s">
        <v>943</v>
      </c>
      <c r="C467" s="3" t="s">
        <v>944</v>
      </c>
      <c r="D467" s="19">
        <v>4700</v>
      </c>
      <c r="E467" s="19">
        <v>8829</v>
      </c>
      <c r="F467" s="7">
        <f t="shared" si="15"/>
        <v>1.8785106382978722</v>
      </c>
      <c r="G467" s="8" t="str">
        <f t="shared" si="14"/>
        <v>Pass</v>
      </c>
      <c r="H467" s="4">
        <v>80</v>
      </c>
      <c r="I467" s="4" t="s">
        <v>10</v>
      </c>
      <c r="J467" s="4" t="s">
        <v>11</v>
      </c>
      <c r="K467" s="12">
        <v>43127</v>
      </c>
      <c r="L467" t="b">
        <v>0</v>
      </c>
      <c r="M467" t="b">
        <v>0</v>
      </c>
      <c r="N467" s="15" t="s">
        <v>2015</v>
      </c>
      <c r="O467" s="13" t="s">
        <v>2027</v>
      </c>
    </row>
    <row r="468" spans="1:15" ht="18" x14ac:dyDescent="0.25">
      <c r="A468" s="4">
        <v>466</v>
      </c>
      <c r="B468" t="s">
        <v>945</v>
      </c>
      <c r="C468" s="3" t="s">
        <v>946</v>
      </c>
      <c r="D468" s="19">
        <v>1200</v>
      </c>
      <c r="E468" s="19">
        <v>3984</v>
      </c>
      <c r="F468" s="5">
        <f t="shared" si="15"/>
        <v>3.32</v>
      </c>
      <c r="G468" s="6" t="str">
        <f t="shared" si="14"/>
        <v>Pass</v>
      </c>
      <c r="H468" s="4">
        <v>42</v>
      </c>
      <c r="I468" s="4" t="s">
        <v>10</v>
      </c>
      <c r="J468" s="4" t="s">
        <v>11</v>
      </c>
      <c r="K468" s="12">
        <v>41409</v>
      </c>
      <c r="L468" t="b">
        <v>0</v>
      </c>
      <c r="M468" t="b">
        <v>1</v>
      </c>
      <c r="N468" s="15" t="s">
        <v>2005</v>
      </c>
      <c r="O468" s="13" t="s">
        <v>2014</v>
      </c>
    </row>
    <row r="469" spans="1:15" ht="35" x14ac:dyDescent="0.25">
      <c r="A469" s="4">
        <v>467</v>
      </c>
      <c r="B469" t="s">
        <v>947</v>
      </c>
      <c r="C469" s="3" t="s">
        <v>948</v>
      </c>
      <c r="D469" s="19">
        <v>1400</v>
      </c>
      <c r="E469" s="19">
        <v>8053</v>
      </c>
      <c r="F469" s="7">
        <f t="shared" si="15"/>
        <v>5.7521428571428572</v>
      </c>
      <c r="G469" s="8" t="str">
        <f t="shared" si="14"/>
        <v>Pass</v>
      </c>
      <c r="H469" s="4">
        <v>139</v>
      </c>
      <c r="I469" s="4" t="s">
        <v>6</v>
      </c>
      <c r="J469" s="4" t="s">
        <v>7</v>
      </c>
      <c r="K469" s="12">
        <v>42331</v>
      </c>
      <c r="L469" t="b">
        <v>0</v>
      </c>
      <c r="M469" t="b">
        <v>1</v>
      </c>
      <c r="N469" s="15" t="s">
        <v>2005</v>
      </c>
      <c r="O469" s="13" t="s">
        <v>2006</v>
      </c>
    </row>
    <row r="470" spans="1:15" ht="18" x14ac:dyDescent="0.25">
      <c r="A470" s="4">
        <v>468</v>
      </c>
      <c r="B470" t="s">
        <v>949</v>
      </c>
      <c r="C470" s="3" t="s">
        <v>950</v>
      </c>
      <c r="D470" s="19">
        <v>4000</v>
      </c>
      <c r="E470" s="19">
        <v>1620</v>
      </c>
      <c r="F470" s="5">
        <f t="shared" si="15"/>
        <v>0.40500000000000003</v>
      </c>
      <c r="G470" s="6" t="str">
        <f t="shared" si="14"/>
        <v>Fail</v>
      </c>
      <c r="H470" s="4">
        <v>16</v>
      </c>
      <c r="I470" s="4" t="s">
        <v>10</v>
      </c>
      <c r="J470" s="4" t="s">
        <v>11</v>
      </c>
      <c r="K470" s="12">
        <v>43569</v>
      </c>
      <c r="L470" t="b">
        <v>0</v>
      </c>
      <c r="M470" t="b">
        <v>0</v>
      </c>
      <c r="N470" s="15" t="s">
        <v>2007</v>
      </c>
      <c r="O470" s="13" t="s">
        <v>2008</v>
      </c>
    </row>
    <row r="471" spans="1:15" ht="18" x14ac:dyDescent="0.25">
      <c r="A471" s="4">
        <v>469</v>
      </c>
      <c r="B471" t="s">
        <v>951</v>
      </c>
      <c r="C471" s="3" t="s">
        <v>952</v>
      </c>
      <c r="D471" s="19">
        <v>5600</v>
      </c>
      <c r="E471" s="19">
        <v>10328</v>
      </c>
      <c r="F471" s="7">
        <f t="shared" si="15"/>
        <v>1.8442857142857143</v>
      </c>
      <c r="G471" s="8" t="str">
        <f t="shared" si="14"/>
        <v>Pass</v>
      </c>
      <c r="H471" s="4">
        <v>159</v>
      </c>
      <c r="I471" s="4" t="s">
        <v>10</v>
      </c>
      <c r="J471" s="4" t="s">
        <v>11</v>
      </c>
      <c r="K471" s="12">
        <v>42142</v>
      </c>
      <c r="L471" t="b">
        <v>0</v>
      </c>
      <c r="M471" t="b">
        <v>0</v>
      </c>
      <c r="N471" s="15" t="s">
        <v>2009</v>
      </c>
      <c r="O471" s="13" t="s">
        <v>2012</v>
      </c>
    </row>
    <row r="472" spans="1:15" ht="18" x14ac:dyDescent="0.25">
      <c r="A472" s="4">
        <v>470</v>
      </c>
      <c r="B472" t="s">
        <v>953</v>
      </c>
      <c r="C472" s="3" t="s">
        <v>954</v>
      </c>
      <c r="D472" s="19">
        <v>3600</v>
      </c>
      <c r="E472" s="19">
        <v>10289</v>
      </c>
      <c r="F472" s="5">
        <f t="shared" si="15"/>
        <v>2.8580555555555556</v>
      </c>
      <c r="G472" s="6" t="str">
        <f t="shared" si="14"/>
        <v>Pass</v>
      </c>
      <c r="H472" s="4">
        <v>381</v>
      </c>
      <c r="I472" s="4" t="s">
        <v>10</v>
      </c>
      <c r="J472" s="4" t="s">
        <v>11</v>
      </c>
      <c r="K472" s="12">
        <v>42716</v>
      </c>
      <c r="L472" t="b">
        <v>0</v>
      </c>
      <c r="M472" t="b">
        <v>0</v>
      </c>
      <c r="N472" s="15" t="s">
        <v>2005</v>
      </c>
      <c r="O472" s="13" t="s">
        <v>2014</v>
      </c>
    </row>
    <row r="473" spans="1:15" ht="18" x14ac:dyDescent="0.25">
      <c r="A473" s="4">
        <v>471</v>
      </c>
      <c r="B473" t="s">
        <v>412</v>
      </c>
      <c r="C473" s="3" t="s">
        <v>955</v>
      </c>
      <c r="D473" s="19">
        <v>3100</v>
      </c>
      <c r="E473" s="19">
        <v>9889</v>
      </c>
      <c r="F473" s="7">
        <f t="shared" si="15"/>
        <v>3.19</v>
      </c>
      <c r="G473" s="8" t="str">
        <f t="shared" si="14"/>
        <v>Pass</v>
      </c>
      <c r="H473" s="4">
        <v>194</v>
      </c>
      <c r="I473" s="4" t="s">
        <v>26</v>
      </c>
      <c r="J473" s="4" t="s">
        <v>27</v>
      </c>
      <c r="K473" s="12">
        <v>41031</v>
      </c>
      <c r="L473" t="b">
        <v>0</v>
      </c>
      <c r="M473" t="b">
        <v>1</v>
      </c>
      <c r="N473" s="15" t="s">
        <v>2001</v>
      </c>
      <c r="O473" s="13" t="s">
        <v>2002</v>
      </c>
    </row>
    <row r="474" spans="1:15" ht="35" x14ac:dyDescent="0.25">
      <c r="A474" s="4">
        <v>472</v>
      </c>
      <c r="B474" t="s">
        <v>956</v>
      </c>
      <c r="C474" s="3" t="s">
        <v>957</v>
      </c>
      <c r="D474" s="19">
        <v>153800</v>
      </c>
      <c r="E474" s="19">
        <v>60342</v>
      </c>
      <c r="F474" s="5">
        <f t="shared" si="15"/>
        <v>0.39234070221066319</v>
      </c>
      <c r="G474" s="6" t="str">
        <f t="shared" si="14"/>
        <v>Fail</v>
      </c>
      <c r="H474" s="4">
        <v>575</v>
      </c>
      <c r="I474" s="4" t="s">
        <v>10</v>
      </c>
      <c r="J474" s="4" t="s">
        <v>11</v>
      </c>
      <c r="K474" s="12">
        <v>43535</v>
      </c>
      <c r="L474" t="b">
        <v>0</v>
      </c>
      <c r="M474" t="b">
        <v>0</v>
      </c>
      <c r="N474" s="15" t="s">
        <v>2003</v>
      </c>
      <c r="O474" s="13" t="s">
        <v>2004</v>
      </c>
    </row>
    <row r="475" spans="1:15" ht="18" x14ac:dyDescent="0.25">
      <c r="A475" s="4">
        <v>473</v>
      </c>
      <c r="B475" t="s">
        <v>958</v>
      </c>
      <c r="C475" s="3" t="s">
        <v>959</v>
      </c>
      <c r="D475" s="19">
        <v>5000</v>
      </c>
      <c r="E475" s="19">
        <v>8907</v>
      </c>
      <c r="F475" s="7">
        <f t="shared" si="15"/>
        <v>1.7814000000000001</v>
      </c>
      <c r="G475" s="8" t="str">
        <f t="shared" si="14"/>
        <v>Pass</v>
      </c>
      <c r="H475" s="4">
        <v>106</v>
      </c>
      <c r="I475" s="4" t="s">
        <v>10</v>
      </c>
      <c r="J475" s="4" t="s">
        <v>11</v>
      </c>
      <c r="K475" s="12">
        <v>43277</v>
      </c>
      <c r="L475" t="b">
        <v>0</v>
      </c>
      <c r="M475" t="b">
        <v>0</v>
      </c>
      <c r="N475" s="15" t="s">
        <v>2003</v>
      </c>
      <c r="O475" s="13" t="s">
        <v>2011</v>
      </c>
    </row>
    <row r="476" spans="1:15" ht="18" x14ac:dyDescent="0.25">
      <c r="A476" s="4">
        <v>474</v>
      </c>
      <c r="B476" t="s">
        <v>960</v>
      </c>
      <c r="C476" s="3" t="s">
        <v>961</v>
      </c>
      <c r="D476" s="19">
        <v>4000</v>
      </c>
      <c r="E476" s="19">
        <v>14606</v>
      </c>
      <c r="F476" s="5">
        <f t="shared" si="15"/>
        <v>3.6515</v>
      </c>
      <c r="G476" s="6" t="str">
        <f t="shared" si="14"/>
        <v>Pass</v>
      </c>
      <c r="H476" s="4">
        <v>142</v>
      </c>
      <c r="I476" s="4" t="s">
        <v>10</v>
      </c>
      <c r="J476" s="4" t="s">
        <v>11</v>
      </c>
      <c r="K476" s="12">
        <v>41989</v>
      </c>
      <c r="L476" t="b">
        <v>0</v>
      </c>
      <c r="M476" t="b">
        <v>0</v>
      </c>
      <c r="N476" s="15" t="s">
        <v>2009</v>
      </c>
      <c r="O476" s="13" t="s">
        <v>2028</v>
      </c>
    </row>
    <row r="477" spans="1:15" ht="35" x14ac:dyDescent="0.25">
      <c r="A477" s="4">
        <v>475</v>
      </c>
      <c r="B477" t="s">
        <v>962</v>
      </c>
      <c r="C477" s="3" t="s">
        <v>963</v>
      </c>
      <c r="D477" s="19">
        <v>7400</v>
      </c>
      <c r="E477" s="19">
        <v>8432</v>
      </c>
      <c r="F477" s="7">
        <f t="shared" si="15"/>
        <v>1.1394594594594594</v>
      </c>
      <c r="G477" s="8" t="str">
        <f t="shared" si="14"/>
        <v>Pass</v>
      </c>
      <c r="H477" s="4">
        <v>211</v>
      </c>
      <c r="I477" s="4" t="s">
        <v>10</v>
      </c>
      <c r="J477" s="4" t="s">
        <v>11</v>
      </c>
      <c r="K477" s="12">
        <v>41450</v>
      </c>
      <c r="L477" t="b">
        <v>0</v>
      </c>
      <c r="M477" t="b">
        <v>1</v>
      </c>
      <c r="N477" s="15" t="s">
        <v>2015</v>
      </c>
      <c r="O477" s="13" t="s">
        <v>2027</v>
      </c>
    </row>
    <row r="478" spans="1:15" ht="35" x14ac:dyDescent="0.25">
      <c r="A478" s="4">
        <v>476</v>
      </c>
      <c r="B478" t="s">
        <v>964</v>
      </c>
      <c r="C478" s="3" t="s">
        <v>965</v>
      </c>
      <c r="D478" s="19">
        <v>191500</v>
      </c>
      <c r="E478" s="19">
        <v>57122</v>
      </c>
      <c r="F478" s="5">
        <f t="shared" si="15"/>
        <v>0.29828720626631855</v>
      </c>
      <c r="G478" s="6" t="str">
        <f t="shared" si="14"/>
        <v>Fail</v>
      </c>
      <c r="H478" s="4">
        <v>1120</v>
      </c>
      <c r="I478" s="4" t="s">
        <v>10</v>
      </c>
      <c r="J478" s="4" t="s">
        <v>11</v>
      </c>
      <c r="K478" s="12">
        <v>43322</v>
      </c>
      <c r="L478" t="b">
        <v>0</v>
      </c>
      <c r="M478" t="b">
        <v>0</v>
      </c>
      <c r="N478" s="15" t="s">
        <v>2015</v>
      </c>
      <c r="O478" s="13" t="s">
        <v>2021</v>
      </c>
    </row>
    <row r="479" spans="1:15" ht="18" x14ac:dyDescent="0.25">
      <c r="A479" s="4">
        <v>477</v>
      </c>
      <c r="B479" t="s">
        <v>966</v>
      </c>
      <c r="C479" s="3" t="s">
        <v>967</v>
      </c>
      <c r="D479" s="19">
        <v>8500</v>
      </c>
      <c r="E479" s="19">
        <v>4613</v>
      </c>
      <c r="F479" s="7">
        <f t="shared" si="15"/>
        <v>0.54270588235294115</v>
      </c>
      <c r="G479" s="8" t="str">
        <f t="shared" si="14"/>
        <v>Fail</v>
      </c>
      <c r="H479" s="4">
        <v>113</v>
      </c>
      <c r="I479" s="4" t="s">
        <v>10</v>
      </c>
      <c r="J479" s="4" t="s">
        <v>11</v>
      </c>
      <c r="K479" s="12">
        <v>40720</v>
      </c>
      <c r="L479" t="b">
        <v>0</v>
      </c>
      <c r="M479" t="b">
        <v>0</v>
      </c>
      <c r="N479" s="15" t="s">
        <v>2009</v>
      </c>
      <c r="O479" s="13" t="s">
        <v>2031</v>
      </c>
    </row>
    <row r="480" spans="1:15" ht="18" x14ac:dyDescent="0.25">
      <c r="A480" s="4">
        <v>478</v>
      </c>
      <c r="B480" t="s">
        <v>968</v>
      </c>
      <c r="C480" s="3" t="s">
        <v>969</v>
      </c>
      <c r="D480" s="19">
        <v>68800</v>
      </c>
      <c r="E480" s="19">
        <v>162603</v>
      </c>
      <c r="F480" s="5">
        <f t="shared" si="15"/>
        <v>2.3634156976744185</v>
      </c>
      <c r="G480" s="6" t="str">
        <f t="shared" si="14"/>
        <v>Pass</v>
      </c>
      <c r="H480" s="4">
        <v>2756</v>
      </c>
      <c r="I480" s="4" t="s">
        <v>10</v>
      </c>
      <c r="J480" s="4" t="s">
        <v>11</v>
      </c>
      <c r="K480" s="12">
        <v>42072</v>
      </c>
      <c r="L480" t="b">
        <v>0</v>
      </c>
      <c r="M480" t="b">
        <v>0</v>
      </c>
      <c r="N480" s="15" t="s">
        <v>2005</v>
      </c>
      <c r="O480" s="13" t="s">
        <v>2014</v>
      </c>
    </row>
    <row r="481" spans="1:15" ht="18" x14ac:dyDescent="0.25">
      <c r="A481" s="4">
        <v>479</v>
      </c>
      <c r="B481" t="s">
        <v>970</v>
      </c>
      <c r="C481" s="3" t="s">
        <v>971</v>
      </c>
      <c r="D481" s="19">
        <v>2400</v>
      </c>
      <c r="E481" s="19">
        <v>12310</v>
      </c>
      <c r="F481" s="7">
        <f t="shared" si="15"/>
        <v>5.1291666666666664</v>
      </c>
      <c r="G481" s="8" t="str">
        <f t="shared" si="14"/>
        <v>Pass</v>
      </c>
      <c r="H481" s="4">
        <v>173</v>
      </c>
      <c r="I481" s="4" t="s">
        <v>26</v>
      </c>
      <c r="J481" s="4" t="s">
        <v>27</v>
      </c>
      <c r="K481" s="12">
        <v>42945</v>
      </c>
      <c r="L481" t="b">
        <v>0</v>
      </c>
      <c r="M481" t="b">
        <v>0</v>
      </c>
      <c r="N481" s="15" t="s">
        <v>2001</v>
      </c>
      <c r="O481" s="13" t="s">
        <v>2002</v>
      </c>
    </row>
    <row r="482" spans="1:15" ht="18" x14ac:dyDescent="0.25">
      <c r="A482" s="4">
        <v>480</v>
      </c>
      <c r="B482" t="s">
        <v>972</v>
      </c>
      <c r="C482" s="3" t="s">
        <v>973</v>
      </c>
      <c r="D482" s="19">
        <v>8600</v>
      </c>
      <c r="E482" s="19">
        <v>8656</v>
      </c>
      <c r="F482" s="5">
        <f t="shared" si="15"/>
        <v>1.0065116279069768</v>
      </c>
      <c r="G482" s="6" t="str">
        <f t="shared" si="14"/>
        <v>Pass</v>
      </c>
      <c r="H482" s="4">
        <v>87</v>
      </c>
      <c r="I482" s="4" t="s">
        <v>10</v>
      </c>
      <c r="J482" s="4" t="s">
        <v>11</v>
      </c>
      <c r="K482" s="12">
        <v>40248</v>
      </c>
      <c r="L482" t="b">
        <v>0</v>
      </c>
      <c r="M482" t="b">
        <v>1</v>
      </c>
      <c r="N482" s="15" t="s">
        <v>2022</v>
      </c>
      <c r="O482" s="13" t="s">
        <v>2023</v>
      </c>
    </row>
    <row r="483" spans="1:15" ht="35" x14ac:dyDescent="0.25">
      <c r="A483" s="4">
        <v>481</v>
      </c>
      <c r="B483" t="s">
        <v>974</v>
      </c>
      <c r="C483" s="3" t="s">
        <v>975</v>
      </c>
      <c r="D483" s="19">
        <v>196600</v>
      </c>
      <c r="E483" s="19">
        <v>159931</v>
      </c>
      <c r="F483" s="7">
        <f t="shared" si="15"/>
        <v>0.81348423194303154</v>
      </c>
      <c r="G483" s="8" t="str">
        <f t="shared" si="14"/>
        <v>Fail</v>
      </c>
      <c r="H483" s="4">
        <v>1538</v>
      </c>
      <c r="I483" s="4" t="s">
        <v>10</v>
      </c>
      <c r="J483" s="4" t="s">
        <v>11</v>
      </c>
      <c r="K483" s="12">
        <v>41913</v>
      </c>
      <c r="L483" t="b">
        <v>0</v>
      </c>
      <c r="M483" t="b">
        <v>1</v>
      </c>
      <c r="N483" s="15" t="s">
        <v>2007</v>
      </c>
      <c r="O483" s="13" t="s">
        <v>2008</v>
      </c>
    </row>
    <row r="484" spans="1:15" ht="35" x14ac:dyDescent="0.25">
      <c r="A484" s="4">
        <v>482</v>
      </c>
      <c r="B484" t="s">
        <v>976</v>
      </c>
      <c r="C484" s="3" t="s">
        <v>977</v>
      </c>
      <c r="D484" s="19">
        <v>4200</v>
      </c>
      <c r="E484" s="19">
        <v>689</v>
      </c>
      <c r="F484" s="5">
        <f t="shared" si="15"/>
        <v>0.16404761904761905</v>
      </c>
      <c r="G484" s="6" t="str">
        <f t="shared" si="14"/>
        <v>Fail</v>
      </c>
      <c r="H484" s="4">
        <v>9</v>
      </c>
      <c r="I484" s="4" t="s">
        <v>10</v>
      </c>
      <c r="J484" s="4" t="s">
        <v>11</v>
      </c>
      <c r="K484" s="12">
        <v>40963</v>
      </c>
      <c r="L484" t="b">
        <v>0</v>
      </c>
      <c r="M484" t="b">
        <v>1</v>
      </c>
      <c r="N484" s="15" t="s">
        <v>2015</v>
      </c>
      <c r="O484" s="13" t="s">
        <v>2021</v>
      </c>
    </row>
    <row r="485" spans="1:15" ht="18" x14ac:dyDescent="0.25">
      <c r="A485" s="4">
        <v>483</v>
      </c>
      <c r="B485" t="s">
        <v>978</v>
      </c>
      <c r="C485" s="3" t="s">
        <v>979</v>
      </c>
      <c r="D485" s="19">
        <v>91400</v>
      </c>
      <c r="E485" s="19">
        <v>48236</v>
      </c>
      <c r="F485" s="7">
        <f t="shared" si="15"/>
        <v>0.52774617067833696</v>
      </c>
      <c r="G485" s="8" t="str">
        <f t="shared" si="14"/>
        <v>Fail</v>
      </c>
      <c r="H485" s="4">
        <v>554</v>
      </c>
      <c r="I485" s="4" t="s">
        <v>10</v>
      </c>
      <c r="J485" s="4" t="s">
        <v>11</v>
      </c>
      <c r="K485" s="12">
        <v>43811</v>
      </c>
      <c r="L485" t="b">
        <v>0</v>
      </c>
      <c r="M485" t="b">
        <v>0</v>
      </c>
      <c r="N485" s="15" t="s">
        <v>2007</v>
      </c>
      <c r="O485" s="13" t="s">
        <v>2008</v>
      </c>
    </row>
    <row r="486" spans="1:15" ht="18" x14ac:dyDescent="0.25">
      <c r="A486" s="4">
        <v>484</v>
      </c>
      <c r="B486" t="s">
        <v>980</v>
      </c>
      <c r="C486" s="3" t="s">
        <v>981</v>
      </c>
      <c r="D486" s="19">
        <v>29600</v>
      </c>
      <c r="E486" s="19">
        <v>77021</v>
      </c>
      <c r="F486" s="5">
        <f t="shared" si="15"/>
        <v>2.6020608108108108</v>
      </c>
      <c r="G486" s="6" t="str">
        <f t="shared" si="14"/>
        <v>Pass</v>
      </c>
      <c r="H486" s="4">
        <v>1572</v>
      </c>
      <c r="I486" s="4" t="s">
        <v>26</v>
      </c>
      <c r="J486" s="4" t="s">
        <v>27</v>
      </c>
      <c r="K486" s="12">
        <v>41855</v>
      </c>
      <c r="L486" t="b">
        <v>0</v>
      </c>
      <c r="M486" t="b">
        <v>1</v>
      </c>
      <c r="N486" s="15" t="s">
        <v>2001</v>
      </c>
      <c r="O486" s="13" t="s">
        <v>2002</v>
      </c>
    </row>
    <row r="487" spans="1:15" ht="35" x14ac:dyDescent="0.25">
      <c r="A487" s="4">
        <v>485</v>
      </c>
      <c r="B487" t="s">
        <v>982</v>
      </c>
      <c r="C487" s="3" t="s">
        <v>983</v>
      </c>
      <c r="D487" s="19">
        <v>90600</v>
      </c>
      <c r="E487" s="19">
        <v>27844</v>
      </c>
      <c r="F487" s="7">
        <f t="shared" si="15"/>
        <v>0.30732891832229581</v>
      </c>
      <c r="G487" s="8" t="str">
        <f t="shared" si="14"/>
        <v>Fail</v>
      </c>
      <c r="H487" s="4">
        <v>648</v>
      </c>
      <c r="I487" s="4" t="s">
        <v>26</v>
      </c>
      <c r="J487" s="4" t="s">
        <v>27</v>
      </c>
      <c r="K487" s="12">
        <v>43626</v>
      </c>
      <c r="L487" t="b">
        <v>0</v>
      </c>
      <c r="M487" t="b">
        <v>0</v>
      </c>
      <c r="N487" s="15" t="s">
        <v>2007</v>
      </c>
      <c r="O487" s="13" t="s">
        <v>2008</v>
      </c>
    </row>
    <row r="488" spans="1:15" ht="35" x14ac:dyDescent="0.25">
      <c r="A488" s="4">
        <v>486</v>
      </c>
      <c r="B488" t="s">
        <v>984</v>
      </c>
      <c r="C488" s="3" t="s">
        <v>985</v>
      </c>
      <c r="D488" s="19">
        <v>5200</v>
      </c>
      <c r="E488" s="19">
        <v>702</v>
      </c>
      <c r="F488" s="5">
        <f t="shared" si="15"/>
        <v>0.13500000000000001</v>
      </c>
      <c r="G488" s="6" t="str">
        <f t="shared" si="14"/>
        <v>Fail</v>
      </c>
      <c r="H488" s="4">
        <v>21</v>
      </c>
      <c r="I488" s="4" t="s">
        <v>26</v>
      </c>
      <c r="J488" s="4" t="s">
        <v>27</v>
      </c>
      <c r="K488" s="12">
        <v>43168</v>
      </c>
      <c r="L488" t="b">
        <v>0</v>
      </c>
      <c r="M488" t="b">
        <v>1</v>
      </c>
      <c r="N488" s="15" t="s">
        <v>2015</v>
      </c>
      <c r="O488" s="13" t="s">
        <v>2027</v>
      </c>
    </row>
    <row r="489" spans="1:15" ht="18" x14ac:dyDescent="0.25">
      <c r="A489" s="4">
        <v>487</v>
      </c>
      <c r="B489" t="s">
        <v>986</v>
      </c>
      <c r="C489" s="3" t="s">
        <v>987</v>
      </c>
      <c r="D489" s="19">
        <v>110300</v>
      </c>
      <c r="E489" s="19">
        <v>197024</v>
      </c>
      <c r="F489" s="7">
        <f t="shared" si="15"/>
        <v>1.7862556663644606</v>
      </c>
      <c r="G489" s="8" t="str">
        <f t="shared" si="14"/>
        <v>Pass</v>
      </c>
      <c r="H489" s="4">
        <v>2346</v>
      </c>
      <c r="I489" s="4" t="s">
        <v>10</v>
      </c>
      <c r="J489" s="4" t="s">
        <v>11</v>
      </c>
      <c r="K489" s="12">
        <v>42845</v>
      </c>
      <c r="L489" t="b">
        <v>0</v>
      </c>
      <c r="M489" t="b">
        <v>0</v>
      </c>
      <c r="N489" s="15" t="s">
        <v>2007</v>
      </c>
      <c r="O489" s="13" t="s">
        <v>2008</v>
      </c>
    </row>
    <row r="490" spans="1:15" ht="18" x14ac:dyDescent="0.25">
      <c r="A490" s="4">
        <v>488</v>
      </c>
      <c r="B490" t="s">
        <v>988</v>
      </c>
      <c r="C490" s="3" t="s">
        <v>989</v>
      </c>
      <c r="D490" s="19">
        <v>5300</v>
      </c>
      <c r="E490" s="19">
        <v>11663</v>
      </c>
      <c r="F490" s="5">
        <f t="shared" si="15"/>
        <v>2.2005660377358489</v>
      </c>
      <c r="G490" s="6" t="str">
        <f t="shared" si="14"/>
        <v>Pass</v>
      </c>
      <c r="H490" s="4">
        <v>115</v>
      </c>
      <c r="I490" s="4" t="s">
        <v>10</v>
      </c>
      <c r="J490" s="4" t="s">
        <v>11</v>
      </c>
      <c r="K490" s="12">
        <v>42403</v>
      </c>
      <c r="L490" t="b">
        <v>0</v>
      </c>
      <c r="M490" t="b">
        <v>0</v>
      </c>
      <c r="N490" s="15" t="s">
        <v>2007</v>
      </c>
      <c r="O490" s="13" t="s">
        <v>2008</v>
      </c>
    </row>
    <row r="491" spans="1:15" ht="18" x14ac:dyDescent="0.25">
      <c r="A491" s="4">
        <v>489</v>
      </c>
      <c r="B491" t="s">
        <v>990</v>
      </c>
      <c r="C491" s="3" t="s">
        <v>991</v>
      </c>
      <c r="D491" s="19">
        <v>9200</v>
      </c>
      <c r="E491" s="19">
        <v>9339</v>
      </c>
      <c r="F491" s="7">
        <f t="shared" si="15"/>
        <v>1.015108695652174</v>
      </c>
      <c r="G491" s="8" t="str">
        <f t="shared" si="14"/>
        <v>Pass</v>
      </c>
      <c r="H491" s="4">
        <v>85</v>
      </c>
      <c r="I491" s="4" t="s">
        <v>82</v>
      </c>
      <c r="J491" s="4" t="s">
        <v>83</v>
      </c>
      <c r="K491" s="12">
        <v>40406</v>
      </c>
      <c r="L491" t="b">
        <v>0</v>
      </c>
      <c r="M491" t="b">
        <v>0</v>
      </c>
      <c r="N491" s="15" t="s">
        <v>2005</v>
      </c>
      <c r="O491" s="13" t="s">
        <v>2014</v>
      </c>
    </row>
    <row r="492" spans="1:15" ht="18" x14ac:dyDescent="0.25">
      <c r="A492" s="4">
        <v>490</v>
      </c>
      <c r="B492" t="s">
        <v>992</v>
      </c>
      <c r="C492" s="3" t="s">
        <v>993</v>
      </c>
      <c r="D492" s="19">
        <v>2400</v>
      </c>
      <c r="E492" s="19">
        <v>4596</v>
      </c>
      <c r="F492" s="5">
        <f t="shared" si="15"/>
        <v>1.915</v>
      </c>
      <c r="G492" s="6" t="str">
        <f t="shared" si="14"/>
        <v>Pass</v>
      </c>
      <c r="H492" s="4">
        <v>144</v>
      </c>
      <c r="I492" s="4" t="s">
        <v>10</v>
      </c>
      <c r="J492" s="4" t="s">
        <v>11</v>
      </c>
      <c r="K492" s="12">
        <v>43786</v>
      </c>
      <c r="L492" t="b">
        <v>0</v>
      </c>
      <c r="M492" t="b">
        <v>0</v>
      </c>
      <c r="N492" s="15" t="s">
        <v>2032</v>
      </c>
      <c r="O492" s="13" t="s">
        <v>2033</v>
      </c>
    </row>
    <row r="493" spans="1:15" ht="35" x14ac:dyDescent="0.25">
      <c r="A493" s="4">
        <v>491</v>
      </c>
      <c r="B493" t="s">
        <v>994</v>
      </c>
      <c r="C493" s="3" t="s">
        <v>995</v>
      </c>
      <c r="D493" s="19">
        <v>56800</v>
      </c>
      <c r="E493" s="19">
        <v>173437</v>
      </c>
      <c r="F493" s="7">
        <f t="shared" si="15"/>
        <v>3.0534683098591549</v>
      </c>
      <c r="G493" s="8" t="str">
        <f t="shared" si="14"/>
        <v>Pass</v>
      </c>
      <c r="H493" s="4">
        <v>2443</v>
      </c>
      <c r="I493" s="4" t="s">
        <v>10</v>
      </c>
      <c r="J493" s="4" t="s">
        <v>11</v>
      </c>
      <c r="K493" s="12">
        <v>41456</v>
      </c>
      <c r="L493" t="b">
        <v>0</v>
      </c>
      <c r="M493" t="b">
        <v>1</v>
      </c>
      <c r="N493" s="15" t="s">
        <v>2001</v>
      </c>
      <c r="O493" s="13" t="s">
        <v>2002</v>
      </c>
    </row>
    <row r="494" spans="1:15" ht="18" x14ac:dyDescent="0.25">
      <c r="A494" s="4">
        <v>492</v>
      </c>
      <c r="B494" t="s">
        <v>996</v>
      </c>
      <c r="C494" s="3" t="s">
        <v>997</v>
      </c>
      <c r="D494" s="19">
        <v>191000</v>
      </c>
      <c r="E494" s="19">
        <v>45831</v>
      </c>
      <c r="F494" s="5">
        <f t="shared" si="15"/>
        <v>0.23995287958115183</v>
      </c>
      <c r="G494" s="6" t="str">
        <f t="shared" si="14"/>
        <v>Fail</v>
      </c>
      <c r="H494" s="4">
        <v>595</v>
      </c>
      <c r="I494" s="4" t="s">
        <v>10</v>
      </c>
      <c r="J494" s="4" t="s">
        <v>11</v>
      </c>
      <c r="K494" s="12">
        <v>40336</v>
      </c>
      <c r="L494" t="b">
        <v>1</v>
      </c>
      <c r="M494" t="b">
        <v>1</v>
      </c>
      <c r="N494" s="15" t="s">
        <v>2009</v>
      </c>
      <c r="O494" s="13" t="s">
        <v>2020</v>
      </c>
    </row>
    <row r="495" spans="1:15" ht="18" x14ac:dyDescent="0.25">
      <c r="A495" s="4">
        <v>493</v>
      </c>
      <c r="B495" t="s">
        <v>998</v>
      </c>
      <c r="C495" s="3" t="s">
        <v>999</v>
      </c>
      <c r="D495" s="19">
        <v>900</v>
      </c>
      <c r="E495" s="19">
        <v>6514</v>
      </c>
      <c r="F495" s="7">
        <f t="shared" si="15"/>
        <v>7.2377777777777776</v>
      </c>
      <c r="G495" s="8" t="str">
        <f t="shared" si="14"/>
        <v>Pass</v>
      </c>
      <c r="H495" s="4">
        <v>64</v>
      </c>
      <c r="I495" s="4" t="s">
        <v>10</v>
      </c>
      <c r="J495" s="4" t="s">
        <v>11</v>
      </c>
      <c r="K495" s="12">
        <v>43645</v>
      </c>
      <c r="L495" t="b">
        <v>0</v>
      </c>
      <c r="M495" t="b">
        <v>0</v>
      </c>
      <c r="N495" s="15" t="s">
        <v>2022</v>
      </c>
      <c r="O495" s="13" t="s">
        <v>2023</v>
      </c>
    </row>
    <row r="496" spans="1:15" ht="18" x14ac:dyDescent="0.25">
      <c r="A496" s="4">
        <v>494</v>
      </c>
      <c r="B496" t="s">
        <v>1000</v>
      </c>
      <c r="C496" s="3" t="s">
        <v>1001</v>
      </c>
      <c r="D496" s="19">
        <v>2500</v>
      </c>
      <c r="E496" s="19">
        <v>13684</v>
      </c>
      <c r="F496" s="5">
        <f t="shared" si="15"/>
        <v>5.4736000000000002</v>
      </c>
      <c r="G496" s="6" t="str">
        <f t="shared" si="14"/>
        <v>Pass</v>
      </c>
      <c r="H496" s="4">
        <v>268</v>
      </c>
      <c r="I496" s="4" t="s">
        <v>10</v>
      </c>
      <c r="J496" s="4" t="s">
        <v>11</v>
      </c>
      <c r="K496" s="12">
        <v>40990</v>
      </c>
      <c r="L496" t="b">
        <v>0</v>
      </c>
      <c r="M496" t="b">
        <v>0</v>
      </c>
      <c r="N496" s="15" t="s">
        <v>2005</v>
      </c>
      <c r="O496" s="13" t="s">
        <v>2014</v>
      </c>
    </row>
    <row r="497" spans="1:15" ht="18" x14ac:dyDescent="0.25">
      <c r="A497" s="4">
        <v>495</v>
      </c>
      <c r="B497" t="s">
        <v>1002</v>
      </c>
      <c r="C497" s="3" t="s">
        <v>1003</v>
      </c>
      <c r="D497" s="19">
        <v>3200</v>
      </c>
      <c r="E497" s="19">
        <v>13264</v>
      </c>
      <c r="F497" s="7">
        <f t="shared" si="15"/>
        <v>4.1449999999999996</v>
      </c>
      <c r="G497" s="8" t="str">
        <f t="shared" si="14"/>
        <v>Pass</v>
      </c>
      <c r="H497" s="4">
        <v>195</v>
      </c>
      <c r="I497" s="4" t="s">
        <v>22</v>
      </c>
      <c r="J497" s="4" t="s">
        <v>23</v>
      </c>
      <c r="K497" s="12">
        <v>41800</v>
      </c>
      <c r="L497" t="b">
        <v>0</v>
      </c>
      <c r="M497" t="b">
        <v>0</v>
      </c>
      <c r="N497" s="15" t="s">
        <v>2007</v>
      </c>
      <c r="O497" s="13" t="s">
        <v>2008</v>
      </c>
    </row>
    <row r="498" spans="1:15" ht="18" x14ac:dyDescent="0.25">
      <c r="A498" s="4">
        <v>496</v>
      </c>
      <c r="B498" t="s">
        <v>1004</v>
      </c>
      <c r="C498" s="3" t="s">
        <v>1005</v>
      </c>
      <c r="D498" s="19">
        <v>183800</v>
      </c>
      <c r="E498" s="19">
        <v>1667</v>
      </c>
      <c r="F498" s="5">
        <f t="shared" si="15"/>
        <v>9.0696409140369975E-3</v>
      </c>
      <c r="G498" s="6" t="str">
        <f t="shared" si="14"/>
        <v>Fail</v>
      </c>
      <c r="H498" s="4">
        <v>54</v>
      </c>
      <c r="I498" s="4" t="s">
        <v>10</v>
      </c>
      <c r="J498" s="4" t="s">
        <v>11</v>
      </c>
      <c r="K498" s="12">
        <v>42876</v>
      </c>
      <c r="L498" t="b">
        <v>0</v>
      </c>
      <c r="M498" t="b">
        <v>0</v>
      </c>
      <c r="N498" s="15" t="s">
        <v>2009</v>
      </c>
      <c r="O498" s="13" t="s">
        <v>2017</v>
      </c>
    </row>
    <row r="499" spans="1:15" ht="18" x14ac:dyDescent="0.25">
      <c r="A499" s="4">
        <v>497</v>
      </c>
      <c r="B499" t="s">
        <v>1006</v>
      </c>
      <c r="C499" s="3" t="s">
        <v>1007</v>
      </c>
      <c r="D499" s="19">
        <v>9800</v>
      </c>
      <c r="E499" s="19">
        <v>3349</v>
      </c>
      <c r="F499" s="7">
        <f t="shared" si="15"/>
        <v>0.34173469387755101</v>
      </c>
      <c r="G499" s="8" t="str">
        <f t="shared" si="14"/>
        <v>Fail</v>
      </c>
      <c r="H499" s="4">
        <v>120</v>
      </c>
      <c r="I499" s="4" t="s">
        <v>10</v>
      </c>
      <c r="J499" s="4" t="s">
        <v>11</v>
      </c>
      <c r="K499" s="12">
        <v>42724</v>
      </c>
      <c r="L499" t="b">
        <v>0</v>
      </c>
      <c r="M499" t="b">
        <v>1</v>
      </c>
      <c r="N499" s="15" t="s">
        <v>2005</v>
      </c>
      <c r="O499" s="13" t="s">
        <v>2014</v>
      </c>
    </row>
    <row r="500" spans="1:15" ht="18" x14ac:dyDescent="0.25">
      <c r="A500" s="4">
        <v>498</v>
      </c>
      <c r="B500" t="s">
        <v>1008</v>
      </c>
      <c r="C500" s="3" t="s">
        <v>1009</v>
      </c>
      <c r="D500" s="19">
        <v>193400</v>
      </c>
      <c r="E500" s="19">
        <v>46317</v>
      </c>
      <c r="F500" s="5">
        <f t="shared" si="15"/>
        <v>0.239488107549121</v>
      </c>
      <c r="G500" s="6" t="str">
        <f t="shared" si="14"/>
        <v>Fail</v>
      </c>
      <c r="H500" s="4">
        <v>579</v>
      </c>
      <c r="I500" s="4" t="s">
        <v>22</v>
      </c>
      <c r="J500" s="4" t="s">
        <v>23</v>
      </c>
      <c r="K500" s="12">
        <v>42005</v>
      </c>
      <c r="L500" t="b">
        <v>0</v>
      </c>
      <c r="M500" t="b">
        <v>0</v>
      </c>
      <c r="N500" s="15" t="s">
        <v>2005</v>
      </c>
      <c r="O500" s="13" t="s">
        <v>2006</v>
      </c>
    </row>
    <row r="501" spans="1:15" ht="35" x14ac:dyDescent="0.25">
      <c r="A501" s="4">
        <v>499</v>
      </c>
      <c r="B501" t="s">
        <v>1010</v>
      </c>
      <c r="C501" s="3" t="s">
        <v>1011</v>
      </c>
      <c r="D501" s="19">
        <v>163800</v>
      </c>
      <c r="E501" s="19">
        <v>78743</v>
      </c>
      <c r="F501" s="7">
        <f t="shared" si="15"/>
        <v>0.48072649572649573</v>
      </c>
      <c r="G501" s="8" t="str">
        <f t="shared" si="14"/>
        <v>Fail</v>
      </c>
      <c r="H501" s="4">
        <v>2072</v>
      </c>
      <c r="I501" s="4" t="s">
        <v>10</v>
      </c>
      <c r="J501" s="4" t="s">
        <v>11</v>
      </c>
      <c r="K501" s="12">
        <v>42444</v>
      </c>
      <c r="L501" t="b">
        <v>0</v>
      </c>
      <c r="M501" t="b">
        <v>1</v>
      </c>
      <c r="N501" s="15" t="s">
        <v>2009</v>
      </c>
      <c r="O501" s="13" t="s">
        <v>2010</v>
      </c>
    </row>
    <row r="502" spans="1:15" ht="18" x14ac:dyDescent="0.25">
      <c r="A502" s="4">
        <v>500</v>
      </c>
      <c r="B502" t="s">
        <v>1012</v>
      </c>
      <c r="C502" s="3" t="s">
        <v>1013</v>
      </c>
      <c r="D502" s="19">
        <v>100</v>
      </c>
      <c r="E502" s="19">
        <v>0</v>
      </c>
      <c r="F502" s="5">
        <f t="shared" si="15"/>
        <v>0</v>
      </c>
      <c r="G502" s="6" t="str">
        <f t="shared" si="14"/>
        <v>Fail</v>
      </c>
      <c r="H502" s="4">
        <v>0</v>
      </c>
      <c r="I502" s="4" t="s">
        <v>10</v>
      </c>
      <c r="J502" s="4" t="s">
        <v>11</v>
      </c>
      <c r="K502" s="12">
        <v>41395</v>
      </c>
      <c r="L502" t="b">
        <v>0</v>
      </c>
      <c r="M502" t="b">
        <v>1</v>
      </c>
      <c r="N502" s="15" t="s">
        <v>2007</v>
      </c>
      <c r="O502" s="13" t="s">
        <v>2008</v>
      </c>
    </row>
    <row r="503" spans="1:15" ht="18" x14ac:dyDescent="0.25">
      <c r="A503" s="4">
        <v>501</v>
      </c>
      <c r="B503" t="s">
        <v>1014</v>
      </c>
      <c r="C503" s="3" t="s">
        <v>1015</v>
      </c>
      <c r="D503" s="19">
        <v>153600</v>
      </c>
      <c r="E503" s="19">
        <v>107743</v>
      </c>
      <c r="F503" s="7">
        <f t="shared" si="15"/>
        <v>0.70145182291666663</v>
      </c>
      <c r="G503" s="8" t="str">
        <f t="shared" si="14"/>
        <v>Fail</v>
      </c>
      <c r="H503" s="4">
        <v>1796</v>
      </c>
      <c r="I503" s="4" t="s">
        <v>10</v>
      </c>
      <c r="J503" s="4" t="s">
        <v>11</v>
      </c>
      <c r="K503" s="12">
        <v>41345</v>
      </c>
      <c r="L503" t="b">
        <v>0</v>
      </c>
      <c r="M503" t="b">
        <v>0</v>
      </c>
      <c r="N503" s="15" t="s">
        <v>2009</v>
      </c>
      <c r="O503" s="13" t="s">
        <v>2010</v>
      </c>
    </row>
    <row r="504" spans="1:15" ht="18" x14ac:dyDescent="0.25">
      <c r="A504" s="4">
        <v>502</v>
      </c>
      <c r="B504" t="s">
        <v>442</v>
      </c>
      <c r="C504" s="3" t="s">
        <v>1016</v>
      </c>
      <c r="D504" s="19">
        <v>1300</v>
      </c>
      <c r="E504" s="19">
        <v>6889</v>
      </c>
      <c r="F504" s="5">
        <f t="shared" si="15"/>
        <v>5.2992307692307694</v>
      </c>
      <c r="G504" s="6" t="str">
        <f t="shared" si="14"/>
        <v>Pass</v>
      </c>
      <c r="H504" s="4">
        <v>186</v>
      </c>
      <c r="I504" s="4" t="s">
        <v>14</v>
      </c>
      <c r="J504" s="4" t="s">
        <v>15</v>
      </c>
      <c r="K504" s="12">
        <v>41117</v>
      </c>
      <c r="L504" t="b">
        <v>0</v>
      </c>
      <c r="M504" t="b">
        <v>1</v>
      </c>
      <c r="N504" s="15" t="s">
        <v>2018</v>
      </c>
      <c r="O504" s="13" t="s">
        <v>2019</v>
      </c>
    </row>
    <row r="505" spans="1:15" ht="35" x14ac:dyDescent="0.25">
      <c r="A505" s="4">
        <v>503</v>
      </c>
      <c r="B505" t="s">
        <v>1017</v>
      </c>
      <c r="C505" s="3" t="s">
        <v>1018</v>
      </c>
      <c r="D505" s="19">
        <v>25500</v>
      </c>
      <c r="E505" s="19">
        <v>45983</v>
      </c>
      <c r="F505" s="7">
        <f t="shared" si="15"/>
        <v>1.8032549019607844</v>
      </c>
      <c r="G505" s="8" t="str">
        <f t="shared" si="14"/>
        <v>Pass</v>
      </c>
      <c r="H505" s="4">
        <v>460</v>
      </c>
      <c r="I505" s="4" t="s">
        <v>10</v>
      </c>
      <c r="J505" s="4" t="s">
        <v>11</v>
      </c>
      <c r="K505" s="12">
        <v>42186</v>
      </c>
      <c r="L505" t="b">
        <v>0</v>
      </c>
      <c r="M505" t="b">
        <v>0</v>
      </c>
      <c r="N505" s="15" t="s">
        <v>2009</v>
      </c>
      <c r="O505" s="13" t="s">
        <v>2012</v>
      </c>
    </row>
    <row r="506" spans="1:15" ht="18" x14ac:dyDescent="0.25">
      <c r="A506" s="4">
        <v>504</v>
      </c>
      <c r="B506" t="s">
        <v>1019</v>
      </c>
      <c r="C506" s="3" t="s">
        <v>1020</v>
      </c>
      <c r="D506" s="19">
        <v>7500</v>
      </c>
      <c r="E506" s="19">
        <v>6924</v>
      </c>
      <c r="F506" s="5">
        <f t="shared" si="15"/>
        <v>0.92320000000000002</v>
      </c>
      <c r="G506" s="6" t="str">
        <f t="shared" si="14"/>
        <v>Fail</v>
      </c>
      <c r="H506" s="4">
        <v>62</v>
      </c>
      <c r="I506" s="4" t="s">
        <v>82</v>
      </c>
      <c r="J506" s="4" t="s">
        <v>83</v>
      </c>
      <c r="K506" s="12">
        <v>42142</v>
      </c>
      <c r="L506" t="b">
        <v>0</v>
      </c>
      <c r="M506" t="b">
        <v>0</v>
      </c>
      <c r="N506" s="15" t="s">
        <v>2003</v>
      </c>
      <c r="O506" s="13" t="s">
        <v>2004</v>
      </c>
    </row>
    <row r="507" spans="1:15" ht="18" x14ac:dyDescent="0.25">
      <c r="A507" s="4">
        <v>505</v>
      </c>
      <c r="B507" t="s">
        <v>1021</v>
      </c>
      <c r="C507" s="3" t="s">
        <v>1022</v>
      </c>
      <c r="D507" s="19">
        <v>89900</v>
      </c>
      <c r="E507" s="19">
        <v>12497</v>
      </c>
      <c r="F507" s="7">
        <f t="shared" si="15"/>
        <v>0.13901001112347053</v>
      </c>
      <c r="G507" s="8" t="str">
        <f t="shared" si="14"/>
        <v>Fail</v>
      </c>
      <c r="H507" s="4">
        <v>347</v>
      </c>
      <c r="I507" s="4" t="s">
        <v>10</v>
      </c>
      <c r="J507" s="4" t="s">
        <v>11</v>
      </c>
      <c r="K507" s="12">
        <v>41341</v>
      </c>
      <c r="L507" t="b">
        <v>0</v>
      </c>
      <c r="M507" t="b">
        <v>1</v>
      </c>
      <c r="N507" s="15" t="s">
        <v>2015</v>
      </c>
      <c r="O507" s="13" t="s">
        <v>2024</v>
      </c>
    </row>
    <row r="508" spans="1:15" ht="18" x14ac:dyDescent="0.25">
      <c r="A508" s="4">
        <v>506</v>
      </c>
      <c r="B508" t="s">
        <v>1023</v>
      </c>
      <c r="C508" s="3" t="s">
        <v>1024</v>
      </c>
      <c r="D508" s="19">
        <v>18000</v>
      </c>
      <c r="E508" s="19">
        <v>166874</v>
      </c>
      <c r="F508" s="5">
        <f t="shared" si="15"/>
        <v>9.2707777777777771</v>
      </c>
      <c r="G508" s="6" t="str">
        <f t="shared" si="14"/>
        <v>Pass</v>
      </c>
      <c r="H508" s="4">
        <v>2528</v>
      </c>
      <c r="I508" s="4" t="s">
        <v>10</v>
      </c>
      <c r="J508" s="4" t="s">
        <v>11</v>
      </c>
      <c r="K508" s="12">
        <v>43062</v>
      </c>
      <c r="L508" t="b">
        <v>0</v>
      </c>
      <c r="M508" t="b">
        <v>1</v>
      </c>
      <c r="N508" s="15" t="s">
        <v>2007</v>
      </c>
      <c r="O508" s="13" t="s">
        <v>2008</v>
      </c>
    </row>
    <row r="509" spans="1:15" ht="35" x14ac:dyDescent="0.25">
      <c r="A509" s="4">
        <v>507</v>
      </c>
      <c r="B509" t="s">
        <v>1025</v>
      </c>
      <c r="C509" s="3" t="s">
        <v>1026</v>
      </c>
      <c r="D509" s="19">
        <v>2100</v>
      </c>
      <c r="E509" s="19">
        <v>837</v>
      </c>
      <c r="F509" s="7">
        <f t="shared" si="15"/>
        <v>0.39857142857142858</v>
      </c>
      <c r="G509" s="8" t="str">
        <f t="shared" si="14"/>
        <v>Fail</v>
      </c>
      <c r="H509" s="4">
        <v>19</v>
      </c>
      <c r="I509" s="4" t="s">
        <v>10</v>
      </c>
      <c r="J509" s="4" t="s">
        <v>11</v>
      </c>
      <c r="K509" s="12">
        <v>41373</v>
      </c>
      <c r="L509" t="b">
        <v>0</v>
      </c>
      <c r="M509" t="b">
        <v>1</v>
      </c>
      <c r="N509" s="15" t="s">
        <v>2005</v>
      </c>
      <c r="O509" s="13" t="s">
        <v>2006</v>
      </c>
    </row>
    <row r="510" spans="1:15" ht="18" x14ac:dyDescent="0.25">
      <c r="A510" s="4">
        <v>508</v>
      </c>
      <c r="B510" t="s">
        <v>1027</v>
      </c>
      <c r="C510" s="3" t="s">
        <v>1028</v>
      </c>
      <c r="D510" s="19">
        <v>172700</v>
      </c>
      <c r="E510" s="19">
        <v>193820</v>
      </c>
      <c r="F510" s="5">
        <f t="shared" si="15"/>
        <v>1.1222929936305732</v>
      </c>
      <c r="G510" s="6" t="str">
        <f t="shared" si="14"/>
        <v>Pass</v>
      </c>
      <c r="H510" s="4">
        <v>3657</v>
      </c>
      <c r="I510" s="4" t="s">
        <v>10</v>
      </c>
      <c r="J510" s="4" t="s">
        <v>11</v>
      </c>
      <c r="K510" s="12">
        <v>43310</v>
      </c>
      <c r="L510" t="b">
        <v>0</v>
      </c>
      <c r="M510" t="b">
        <v>0</v>
      </c>
      <c r="N510" s="15" t="s">
        <v>2007</v>
      </c>
      <c r="O510" s="13" t="s">
        <v>2008</v>
      </c>
    </row>
    <row r="511" spans="1:15" ht="18" x14ac:dyDescent="0.25">
      <c r="A511" s="4">
        <v>509</v>
      </c>
      <c r="B511" t="s">
        <v>364</v>
      </c>
      <c r="C511" s="3" t="s">
        <v>1029</v>
      </c>
      <c r="D511" s="19">
        <v>168500</v>
      </c>
      <c r="E511" s="19">
        <v>119510</v>
      </c>
      <c r="F511" s="7">
        <f t="shared" si="15"/>
        <v>0.70925816023738875</v>
      </c>
      <c r="G511" s="8" t="str">
        <f t="shared" si="14"/>
        <v>Fail</v>
      </c>
      <c r="H511" s="4">
        <v>1258</v>
      </c>
      <c r="I511" s="4" t="s">
        <v>10</v>
      </c>
      <c r="J511" s="4" t="s">
        <v>11</v>
      </c>
      <c r="K511" s="12">
        <v>41034</v>
      </c>
      <c r="L511" t="b">
        <v>0</v>
      </c>
      <c r="M511" t="b">
        <v>0</v>
      </c>
      <c r="N511" s="15" t="s">
        <v>2007</v>
      </c>
      <c r="O511" s="13" t="s">
        <v>2008</v>
      </c>
    </row>
    <row r="512" spans="1:15" ht="18" x14ac:dyDescent="0.25">
      <c r="A512" s="4">
        <v>510</v>
      </c>
      <c r="B512" t="s">
        <v>1030</v>
      </c>
      <c r="C512" s="3" t="s">
        <v>1031</v>
      </c>
      <c r="D512" s="19">
        <v>7800</v>
      </c>
      <c r="E512" s="19">
        <v>9289</v>
      </c>
      <c r="F512" s="5">
        <f t="shared" si="15"/>
        <v>1.1908974358974358</v>
      </c>
      <c r="G512" s="6" t="str">
        <f t="shared" si="14"/>
        <v>Pass</v>
      </c>
      <c r="H512" s="4">
        <v>131</v>
      </c>
      <c r="I512" s="4" t="s">
        <v>14</v>
      </c>
      <c r="J512" s="4" t="s">
        <v>15</v>
      </c>
      <c r="K512" s="12">
        <v>43251</v>
      </c>
      <c r="L512" t="b">
        <v>0</v>
      </c>
      <c r="M512" t="b">
        <v>0</v>
      </c>
      <c r="N512" s="15" t="s">
        <v>2009</v>
      </c>
      <c r="O512" s="13" t="s">
        <v>2012</v>
      </c>
    </row>
    <row r="513" spans="1:15" ht="18" x14ac:dyDescent="0.25">
      <c r="A513" s="4">
        <v>511</v>
      </c>
      <c r="B513" t="s">
        <v>1032</v>
      </c>
      <c r="C513" s="3" t="s">
        <v>1033</v>
      </c>
      <c r="D513" s="19">
        <v>147800</v>
      </c>
      <c r="E513" s="19">
        <v>35498</v>
      </c>
      <c r="F513" s="7">
        <f t="shared" si="15"/>
        <v>0.24017591339648173</v>
      </c>
      <c r="G513" s="8" t="str">
        <f t="shared" si="14"/>
        <v>Fail</v>
      </c>
      <c r="H513" s="4">
        <v>362</v>
      </c>
      <c r="I513" s="4" t="s">
        <v>10</v>
      </c>
      <c r="J513" s="4" t="s">
        <v>11</v>
      </c>
      <c r="K513" s="12">
        <v>43671</v>
      </c>
      <c r="L513" t="b">
        <v>0</v>
      </c>
      <c r="M513" t="b">
        <v>0</v>
      </c>
      <c r="N513" s="15" t="s">
        <v>2007</v>
      </c>
      <c r="O513" s="13" t="s">
        <v>2008</v>
      </c>
    </row>
    <row r="514" spans="1:15" ht="18" x14ac:dyDescent="0.25">
      <c r="A514" s="4">
        <v>512</v>
      </c>
      <c r="B514" t="s">
        <v>1034</v>
      </c>
      <c r="C514" s="3" t="s">
        <v>1035</v>
      </c>
      <c r="D514" s="19">
        <v>9100</v>
      </c>
      <c r="E514" s="19">
        <v>12678</v>
      </c>
      <c r="F514" s="5">
        <f t="shared" si="15"/>
        <v>1.3931868131868133</v>
      </c>
      <c r="G514" s="6" t="str">
        <f t="shared" ref="G514:G577" si="16">IF(D514&lt;E514, "Pass", "Fail")</f>
        <v>Pass</v>
      </c>
      <c r="H514" s="4">
        <v>239</v>
      </c>
      <c r="I514" s="4" t="s">
        <v>10</v>
      </c>
      <c r="J514" s="4" t="s">
        <v>11</v>
      </c>
      <c r="K514" s="12">
        <v>41825</v>
      </c>
      <c r="L514" t="b">
        <v>0</v>
      </c>
      <c r="M514" t="b">
        <v>1</v>
      </c>
      <c r="N514" s="15" t="s">
        <v>2018</v>
      </c>
      <c r="O514" s="13" t="s">
        <v>2019</v>
      </c>
    </row>
    <row r="515" spans="1:15" ht="18" x14ac:dyDescent="0.25">
      <c r="A515" s="4">
        <v>513</v>
      </c>
      <c r="B515" t="s">
        <v>1036</v>
      </c>
      <c r="C515" s="3" t="s">
        <v>1037</v>
      </c>
      <c r="D515" s="19">
        <v>8300</v>
      </c>
      <c r="E515" s="19">
        <v>3260</v>
      </c>
      <c r="F515" s="7">
        <f t="shared" si="15"/>
        <v>0.39277108433734942</v>
      </c>
      <c r="G515" s="8" t="str">
        <f t="shared" si="16"/>
        <v>Fail</v>
      </c>
      <c r="H515" s="4">
        <v>35</v>
      </c>
      <c r="I515" s="4" t="s">
        <v>10</v>
      </c>
      <c r="J515" s="4" t="s">
        <v>11</v>
      </c>
      <c r="K515" s="12">
        <v>40430</v>
      </c>
      <c r="L515" t="b">
        <v>0</v>
      </c>
      <c r="M515" t="b">
        <v>0</v>
      </c>
      <c r="N515" s="15" t="s">
        <v>2009</v>
      </c>
      <c r="O515" s="13" t="s">
        <v>2028</v>
      </c>
    </row>
    <row r="516" spans="1:15" ht="18" x14ac:dyDescent="0.25">
      <c r="A516" s="4">
        <v>514</v>
      </c>
      <c r="B516" t="s">
        <v>1038</v>
      </c>
      <c r="C516" s="3" t="s">
        <v>1039</v>
      </c>
      <c r="D516" s="19">
        <v>138700</v>
      </c>
      <c r="E516" s="19">
        <v>31123</v>
      </c>
      <c r="F516" s="5">
        <f t="shared" ref="F516:F579" si="17">E516/D516</f>
        <v>0.22439077144917088</v>
      </c>
      <c r="G516" s="6" t="str">
        <f t="shared" si="16"/>
        <v>Fail</v>
      </c>
      <c r="H516" s="4">
        <v>528</v>
      </c>
      <c r="I516" s="4" t="s">
        <v>74</v>
      </c>
      <c r="J516" s="4" t="s">
        <v>75</v>
      </c>
      <c r="K516" s="12">
        <v>41614</v>
      </c>
      <c r="L516" t="b">
        <v>0</v>
      </c>
      <c r="M516" t="b">
        <v>1</v>
      </c>
      <c r="N516" s="15" t="s">
        <v>2003</v>
      </c>
      <c r="O516" s="13" t="s">
        <v>2004</v>
      </c>
    </row>
    <row r="517" spans="1:15" ht="18" x14ac:dyDescent="0.25">
      <c r="A517" s="4">
        <v>515</v>
      </c>
      <c r="B517" t="s">
        <v>1040</v>
      </c>
      <c r="C517" s="3" t="s">
        <v>1041</v>
      </c>
      <c r="D517" s="19">
        <v>8600</v>
      </c>
      <c r="E517" s="19">
        <v>4797</v>
      </c>
      <c r="F517" s="7">
        <f t="shared" si="17"/>
        <v>0.55779069767441858</v>
      </c>
      <c r="G517" s="8" t="str">
        <f t="shared" si="16"/>
        <v>Fail</v>
      </c>
      <c r="H517" s="4">
        <v>133</v>
      </c>
      <c r="I517" s="4" t="s">
        <v>6</v>
      </c>
      <c r="J517" s="4" t="s">
        <v>7</v>
      </c>
      <c r="K517" s="12">
        <v>40900</v>
      </c>
      <c r="L517" t="b">
        <v>0</v>
      </c>
      <c r="M517" t="b">
        <v>1</v>
      </c>
      <c r="N517" s="15" t="s">
        <v>2007</v>
      </c>
      <c r="O517" s="13" t="s">
        <v>2008</v>
      </c>
    </row>
    <row r="518" spans="1:15" ht="18" x14ac:dyDescent="0.25">
      <c r="A518" s="4">
        <v>516</v>
      </c>
      <c r="B518" t="s">
        <v>1042</v>
      </c>
      <c r="C518" s="3" t="s">
        <v>1043</v>
      </c>
      <c r="D518" s="19">
        <v>125400</v>
      </c>
      <c r="E518" s="19">
        <v>53324</v>
      </c>
      <c r="F518" s="5">
        <f t="shared" si="17"/>
        <v>0.42523125996810207</v>
      </c>
      <c r="G518" s="6" t="str">
        <f t="shared" si="16"/>
        <v>Fail</v>
      </c>
      <c r="H518" s="4">
        <v>846</v>
      </c>
      <c r="I518" s="4" t="s">
        <v>10</v>
      </c>
      <c r="J518" s="4" t="s">
        <v>11</v>
      </c>
      <c r="K518" s="12">
        <v>40396</v>
      </c>
      <c r="L518" t="b">
        <v>0</v>
      </c>
      <c r="M518" t="b">
        <v>0</v>
      </c>
      <c r="N518" s="15" t="s">
        <v>2015</v>
      </c>
      <c r="O518" s="13" t="s">
        <v>2016</v>
      </c>
    </row>
    <row r="519" spans="1:15" ht="18" x14ac:dyDescent="0.25">
      <c r="A519" s="4">
        <v>517</v>
      </c>
      <c r="B519" t="s">
        <v>1044</v>
      </c>
      <c r="C519" s="3" t="s">
        <v>1045</v>
      </c>
      <c r="D519" s="19">
        <v>5900</v>
      </c>
      <c r="E519" s="19">
        <v>6608</v>
      </c>
      <c r="F519" s="7">
        <f t="shared" si="17"/>
        <v>1.1200000000000001</v>
      </c>
      <c r="G519" s="8" t="str">
        <f t="shared" si="16"/>
        <v>Pass</v>
      </c>
      <c r="H519" s="4">
        <v>78</v>
      </c>
      <c r="I519" s="4" t="s">
        <v>10</v>
      </c>
      <c r="J519" s="4" t="s">
        <v>11</v>
      </c>
      <c r="K519" s="12">
        <v>42860</v>
      </c>
      <c r="L519" t="b">
        <v>0</v>
      </c>
      <c r="M519" t="b">
        <v>0</v>
      </c>
      <c r="N519" s="15" t="s">
        <v>2001</v>
      </c>
      <c r="O519" s="13" t="s">
        <v>2002</v>
      </c>
    </row>
    <row r="520" spans="1:15" ht="35" x14ac:dyDescent="0.25">
      <c r="A520" s="4">
        <v>518</v>
      </c>
      <c r="B520" t="s">
        <v>1046</v>
      </c>
      <c r="C520" s="3" t="s">
        <v>1047</v>
      </c>
      <c r="D520" s="19">
        <v>8800</v>
      </c>
      <c r="E520" s="19">
        <v>622</v>
      </c>
      <c r="F520" s="5">
        <f t="shared" si="17"/>
        <v>7.0681818181818179E-2</v>
      </c>
      <c r="G520" s="6" t="str">
        <f t="shared" si="16"/>
        <v>Fail</v>
      </c>
      <c r="H520" s="4">
        <v>10</v>
      </c>
      <c r="I520" s="4" t="s">
        <v>10</v>
      </c>
      <c r="J520" s="4" t="s">
        <v>11</v>
      </c>
      <c r="K520" s="12">
        <v>43154</v>
      </c>
      <c r="L520" t="b">
        <v>0</v>
      </c>
      <c r="M520" t="b">
        <v>1</v>
      </c>
      <c r="N520" s="15" t="s">
        <v>2009</v>
      </c>
      <c r="O520" s="13" t="s">
        <v>2017</v>
      </c>
    </row>
    <row r="521" spans="1:15" ht="18" x14ac:dyDescent="0.25">
      <c r="A521" s="4">
        <v>519</v>
      </c>
      <c r="B521" t="s">
        <v>1048</v>
      </c>
      <c r="C521" s="3" t="s">
        <v>1049</v>
      </c>
      <c r="D521" s="19">
        <v>177700</v>
      </c>
      <c r="E521" s="19">
        <v>180802</v>
      </c>
      <c r="F521" s="7">
        <f t="shared" si="17"/>
        <v>1.0174563871693867</v>
      </c>
      <c r="G521" s="8" t="str">
        <f t="shared" si="16"/>
        <v>Pass</v>
      </c>
      <c r="H521" s="4">
        <v>1773</v>
      </c>
      <c r="I521" s="4" t="s">
        <v>10</v>
      </c>
      <c r="J521" s="4" t="s">
        <v>11</v>
      </c>
      <c r="K521" s="12">
        <v>42012</v>
      </c>
      <c r="L521" t="b">
        <v>0</v>
      </c>
      <c r="M521" t="b">
        <v>1</v>
      </c>
      <c r="N521" s="15" t="s">
        <v>2003</v>
      </c>
      <c r="O521" s="13" t="s">
        <v>2004</v>
      </c>
    </row>
    <row r="522" spans="1:15" ht="18" x14ac:dyDescent="0.25">
      <c r="A522" s="4">
        <v>520</v>
      </c>
      <c r="B522" t="s">
        <v>1050</v>
      </c>
      <c r="C522" s="3" t="s">
        <v>1051</v>
      </c>
      <c r="D522" s="19">
        <v>800</v>
      </c>
      <c r="E522" s="19">
        <v>3406</v>
      </c>
      <c r="F522" s="5">
        <f t="shared" si="17"/>
        <v>4.2575000000000003</v>
      </c>
      <c r="G522" s="6" t="str">
        <f t="shared" si="16"/>
        <v>Pass</v>
      </c>
      <c r="H522" s="4">
        <v>32</v>
      </c>
      <c r="I522" s="4" t="s">
        <v>10</v>
      </c>
      <c r="J522" s="4" t="s">
        <v>11</v>
      </c>
      <c r="K522" s="12">
        <v>43574</v>
      </c>
      <c r="L522" t="b">
        <v>0</v>
      </c>
      <c r="M522" t="b">
        <v>0</v>
      </c>
      <c r="N522" s="15" t="s">
        <v>2007</v>
      </c>
      <c r="O522" s="13" t="s">
        <v>2008</v>
      </c>
    </row>
    <row r="523" spans="1:15" ht="18" x14ac:dyDescent="0.25">
      <c r="A523" s="4">
        <v>521</v>
      </c>
      <c r="B523" t="s">
        <v>1052</v>
      </c>
      <c r="C523" s="3" t="s">
        <v>113</v>
      </c>
      <c r="D523" s="19">
        <v>7600</v>
      </c>
      <c r="E523" s="19">
        <v>11061</v>
      </c>
      <c r="F523" s="7">
        <f t="shared" si="17"/>
        <v>1.4553947368421052</v>
      </c>
      <c r="G523" s="8" t="str">
        <f t="shared" si="16"/>
        <v>Pass</v>
      </c>
      <c r="H523" s="4">
        <v>369</v>
      </c>
      <c r="I523" s="4" t="s">
        <v>10</v>
      </c>
      <c r="J523" s="4" t="s">
        <v>11</v>
      </c>
      <c r="K523" s="12">
        <v>42605</v>
      </c>
      <c r="L523" t="b">
        <v>0</v>
      </c>
      <c r="M523" t="b">
        <v>1</v>
      </c>
      <c r="N523" s="15" t="s">
        <v>2009</v>
      </c>
      <c r="O523" s="13" t="s">
        <v>2012</v>
      </c>
    </row>
    <row r="524" spans="1:15" ht="35" x14ac:dyDescent="0.25">
      <c r="A524" s="4">
        <v>522</v>
      </c>
      <c r="B524" t="s">
        <v>1053</v>
      </c>
      <c r="C524" s="3" t="s">
        <v>1054</v>
      </c>
      <c r="D524" s="19">
        <v>50500</v>
      </c>
      <c r="E524" s="19">
        <v>16389</v>
      </c>
      <c r="F524" s="5">
        <f t="shared" si="17"/>
        <v>0.32453465346534655</v>
      </c>
      <c r="G524" s="6" t="str">
        <f t="shared" si="16"/>
        <v>Fail</v>
      </c>
      <c r="H524" s="4">
        <v>191</v>
      </c>
      <c r="I524" s="4" t="s">
        <v>10</v>
      </c>
      <c r="J524" s="4" t="s">
        <v>11</v>
      </c>
      <c r="K524" s="12">
        <v>41093</v>
      </c>
      <c r="L524" t="b">
        <v>0</v>
      </c>
      <c r="M524" t="b">
        <v>0</v>
      </c>
      <c r="N524" s="15" t="s">
        <v>2009</v>
      </c>
      <c r="O524" s="13" t="s">
        <v>2020</v>
      </c>
    </row>
    <row r="525" spans="1:15" ht="18" x14ac:dyDescent="0.25">
      <c r="A525" s="4">
        <v>523</v>
      </c>
      <c r="B525" t="s">
        <v>1055</v>
      </c>
      <c r="C525" s="3" t="s">
        <v>1056</v>
      </c>
      <c r="D525" s="19">
        <v>900</v>
      </c>
      <c r="E525" s="19">
        <v>6303</v>
      </c>
      <c r="F525" s="7">
        <f t="shared" si="17"/>
        <v>7.003333333333333</v>
      </c>
      <c r="G525" s="8" t="str">
        <f t="shared" si="16"/>
        <v>Pass</v>
      </c>
      <c r="H525" s="4">
        <v>89</v>
      </c>
      <c r="I525" s="4" t="s">
        <v>10</v>
      </c>
      <c r="J525" s="4" t="s">
        <v>11</v>
      </c>
      <c r="K525" s="12">
        <v>40241</v>
      </c>
      <c r="L525" t="b">
        <v>0</v>
      </c>
      <c r="M525" t="b">
        <v>0</v>
      </c>
      <c r="N525" s="15" t="s">
        <v>2009</v>
      </c>
      <c r="O525" s="13" t="s">
        <v>2020</v>
      </c>
    </row>
    <row r="526" spans="1:15" ht="18" x14ac:dyDescent="0.25">
      <c r="A526" s="4">
        <v>524</v>
      </c>
      <c r="B526" t="s">
        <v>1057</v>
      </c>
      <c r="C526" s="3" t="s">
        <v>1058</v>
      </c>
      <c r="D526" s="19">
        <v>96700</v>
      </c>
      <c r="E526" s="19">
        <v>81136</v>
      </c>
      <c r="F526" s="5">
        <f t="shared" si="17"/>
        <v>0.83904860392967939</v>
      </c>
      <c r="G526" s="6" t="str">
        <f t="shared" si="16"/>
        <v>Fail</v>
      </c>
      <c r="H526" s="4">
        <v>1979</v>
      </c>
      <c r="I526" s="4" t="s">
        <v>10</v>
      </c>
      <c r="J526" s="4" t="s">
        <v>11</v>
      </c>
      <c r="K526" s="12">
        <v>40294</v>
      </c>
      <c r="L526" t="b">
        <v>0</v>
      </c>
      <c r="M526" t="b">
        <v>0</v>
      </c>
      <c r="N526" s="15" t="s">
        <v>2007</v>
      </c>
      <c r="O526" s="13" t="s">
        <v>2008</v>
      </c>
    </row>
    <row r="527" spans="1:15" ht="35" x14ac:dyDescent="0.25">
      <c r="A527" s="4">
        <v>525</v>
      </c>
      <c r="B527" t="s">
        <v>1059</v>
      </c>
      <c r="C527" s="3" t="s">
        <v>1060</v>
      </c>
      <c r="D527" s="19">
        <v>2100</v>
      </c>
      <c r="E527" s="19">
        <v>1768</v>
      </c>
      <c r="F527" s="7">
        <f t="shared" si="17"/>
        <v>0.84190476190476193</v>
      </c>
      <c r="G527" s="8" t="str">
        <f t="shared" si="16"/>
        <v>Fail</v>
      </c>
      <c r="H527" s="4">
        <v>63</v>
      </c>
      <c r="I527" s="4" t="s">
        <v>10</v>
      </c>
      <c r="J527" s="4" t="s">
        <v>11</v>
      </c>
      <c r="K527" s="12">
        <v>40505</v>
      </c>
      <c r="L527" t="b">
        <v>0</v>
      </c>
      <c r="M527" t="b">
        <v>0</v>
      </c>
      <c r="N527" s="15" t="s">
        <v>2005</v>
      </c>
      <c r="O527" s="13" t="s">
        <v>2014</v>
      </c>
    </row>
    <row r="528" spans="1:15" ht="35" x14ac:dyDescent="0.25">
      <c r="A528" s="4">
        <v>526</v>
      </c>
      <c r="B528" t="s">
        <v>1061</v>
      </c>
      <c r="C528" s="3" t="s">
        <v>1062</v>
      </c>
      <c r="D528" s="19">
        <v>8300</v>
      </c>
      <c r="E528" s="19">
        <v>12944</v>
      </c>
      <c r="F528" s="5">
        <f t="shared" si="17"/>
        <v>1.5595180722891566</v>
      </c>
      <c r="G528" s="6" t="str">
        <f t="shared" si="16"/>
        <v>Pass</v>
      </c>
      <c r="H528" s="4">
        <v>147</v>
      </c>
      <c r="I528" s="4" t="s">
        <v>10</v>
      </c>
      <c r="J528" s="4" t="s">
        <v>11</v>
      </c>
      <c r="K528" s="12">
        <v>42364</v>
      </c>
      <c r="L528" t="b">
        <v>0</v>
      </c>
      <c r="M528" t="b">
        <v>1</v>
      </c>
      <c r="N528" s="15" t="s">
        <v>2007</v>
      </c>
      <c r="O528" s="13" t="s">
        <v>2008</v>
      </c>
    </row>
    <row r="529" spans="1:15" ht="18" x14ac:dyDescent="0.25">
      <c r="A529" s="4">
        <v>527</v>
      </c>
      <c r="B529" t="s">
        <v>1063</v>
      </c>
      <c r="C529" s="3" t="s">
        <v>1064</v>
      </c>
      <c r="D529" s="19">
        <v>189200</v>
      </c>
      <c r="E529" s="19">
        <v>188480</v>
      </c>
      <c r="F529" s="7">
        <f t="shared" si="17"/>
        <v>0.99619450317124736</v>
      </c>
      <c r="G529" s="8" t="str">
        <f t="shared" si="16"/>
        <v>Fail</v>
      </c>
      <c r="H529" s="4">
        <v>6080</v>
      </c>
      <c r="I529" s="4" t="s">
        <v>6</v>
      </c>
      <c r="J529" s="4" t="s">
        <v>7</v>
      </c>
      <c r="K529" s="12">
        <v>42405</v>
      </c>
      <c r="L529" t="b">
        <v>0</v>
      </c>
      <c r="M529" t="b">
        <v>0</v>
      </c>
      <c r="N529" s="15" t="s">
        <v>2009</v>
      </c>
      <c r="O529" s="13" t="s">
        <v>2017</v>
      </c>
    </row>
    <row r="530" spans="1:15" ht="18" x14ac:dyDescent="0.25">
      <c r="A530" s="4">
        <v>528</v>
      </c>
      <c r="B530" t="s">
        <v>1065</v>
      </c>
      <c r="C530" s="3" t="s">
        <v>1066</v>
      </c>
      <c r="D530" s="19">
        <v>9000</v>
      </c>
      <c r="E530" s="19">
        <v>7227</v>
      </c>
      <c r="F530" s="5">
        <f t="shared" si="17"/>
        <v>0.80300000000000005</v>
      </c>
      <c r="G530" s="6" t="str">
        <f t="shared" si="16"/>
        <v>Fail</v>
      </c>
      <c r="H530" s="4">
        <v>80</v>
      </c>
      <c r="I530" s="4" t="s">
        <v>26</v>
      </c>
      <c r="J530" s="4" t="s">
        <v>27</v>
      </c>
      <c r="K530" s="12">
        <v>41601</v>
      </c>
      <c r="L530" t="b">
        <v>0</v>
      </c>
      <c r="M530" t="b">
        <v>0</v>
      </c>
      <c r="N530" s="15" t="s">
        <v>2003</v>
      </c>
      <c r="O530" s="13" t="s">
        <v>2013</v>
      </c>
    </row>
    <row r="531" spans="1:15" ht="18" x14ac:dyDescent="0.25">
      <c r="A531" s="4">
        <v>529</v>
      </c>
      <c r="B531" t="s">
        <v>1067</v>
      </c>
      <c r="C531" s="3" t="s">
        <v>1068</v>
      </c>
      <c r="D531" s="19">
        <v>5100</v>
      </c>
      <c r="E531" s="19">
        <v>574</v>
      </c>
      <c r="F531" s="7">
        <f t="shared" si="17"/>
        <v>0.11254901960784314</v>
      </c>
      <c r="G531" s="8" t="str">
        <f t="shared" si="16"/>
        <v>Fail</v>
      </c>
      <c r="H531" s="4">
        <v>9</v>
      </c>
      <c r="I531" s="4" t="s">
        <v>10</v>
      </c>
      <c r="J531" s="4" t="s">
        <v>11</v>
      </c>
      <c r="K531" s="12">
        <v>41769</v>
      </c>
      <c r="L531" t="b">
        <v>0</v>
      </c>
      <c r="M531" t="b">
        <v>0</v>
      </c>
      <c r="N531" s="15" t="s">
        <v>2018</v>
      </c>
      <c r="O531" s="13" t="s">
        <v>2019</v>
      </c>
    </row>
    <row r="532" spans="1:15" ht="35" x14ac:dyDescent="0.25">
      <c r="A532" s="4">
        <v>530</v>
      </c>
      <c r="B532" t="s">
        <v>1069</v>
      </c>
      <c r="C532" s="3" t="s">
        <v>1070</v>
      </c>
      <c r="D532" s="19">
        <v>105000</v>
      </c>
      <c r="E532" s="19">
        <v>96328</v>
      </c>
      <c r="F532" s="5">
        <f t="shared" si="17"/>
        <v>0.91740952380952379</v>
      </c>
      <c r="G532" s="6" t="str">
        <f t="shared" si="16"/>
        <v>Fail</v>
      </c>
      <c r="H532" s="4">
        <v>1784</v>
      </c>
      <c r="I532" s="4" t="s">
        <v>10</v>
      </c>
      <c r="J532" s="4" t="s">
        <v>11</v>
      </c>
      <c r="K532" s="12">
        <v>40421</v>
      </c>
      <c r="L532" t="b">
        <v>0</v>
      </c>
      <c r="M532" t="b">
        <v>1</v>
      </c>
      <c r="N532" s="15" t="s">
        <v>2015</v>
      </c>
      <c r="O532" s="13" t="s">
        <v>2021</v>
      </c>
    </row>
    <row r="533" spans="1:15" ht="35" x14ac:dyDescent="0.25">
      <c r="A533" s="4">
        <v>531</v>
      </c>
      <c r="B533" t="s">
        <v>1071</v>
      </c>
      <c r="C533" s="3" t="s">
        <v>1072</v>
      </c>
      <c r="D533" s="19">
        <v>186700</v>
      </c>
      <c r="E533" s="19">
        <v>178338</v>
      </c>
      <c r="F533" s="7">
        <f t="shared" si="17"/>
        <v>0.95521156936261387</v>
      </c>
      <c r="G533" s="8" t="str">
        <f t="shared" si="16"/>
        <v>Fail</v>
      </c>
      <c r="H533" s="4">
        <v>3640</v>
      </c>
      <c r="I533" s="4" t="s">
        <v>74</v>
      </c>
      <c r="J533" s="4" t="s">
        <v>75</v>
      </c>
      <c r="K533" s="12">
        <v>41589</v>
      </c>
      <c r="L533" t="b">
        <v>0</v>
      </c>
      <c r="M533" t="b">
        <v>0</v>
      </c>
      <c r="N533" s="15" t="s">
        <v>2018</v>
      </c>
      <c r="O533" s="13" t="s">
        <v>2019</v>
      </c>
    </row>
    <row r="534" spans="1:15" ht="18" x14ac:dyDescent="0.25">
      <c r="A534" s="4">
        <v>532</v>
      </c>
      <c r="B534" t="s">
        <v>1073</v>
      </c>
      <c r="C534" s="3" t="s">
        <v>1074</v>
      </c>
      <c r="D534" s="19">
        <v>1600</v>
      </c>
      <c r="E534" s="19">
        <v>8046</v>
      </c>
      <c r="F534" s="5">
        <f t="shared" si="17"/>
        <v>5.0287499999999996</v>
      </c>
      <c r="G534" s="6" t="str">
        <f t="shared" si="16"/>
        <v>Pass</v>
      </c>
      <c r="H534" s="4">
        <v>126</v>
      </c>
      <c r="I534" s="4" t="s">
        <v>6</v>
      </c>
      <c r="J534" s="4" t="s">
        <v>7</v>
      </c>
      <c r="K534" s="12">
        <v>43125</v>
      </c>
      <c r="L534" t="b">
        <v>0</v>
      </c>
      <c r="M534" t="b">
        <v>0</v>
      </c>
      <c r="N534" s="15" t="s">
        <v>2007</v>
      </c>
      <c r="O534" s="13" t="s">
        <v>2008</v>
      </c>
    </row>
    <row r="535" spans="1:15" ht="18" x14ac:dyDescent="0.25">
      <c r="A535" s="4">
        <v>533</v>
      </c>
      <c r="B535" t="s">
        <v>1075</v>
      </c>
      <c r="C535" s="3" t="s">
        <v>1076</v>
      </c>
      <c r="D535" s="19">
        <v>115600</v>
      </c>
      <c r="E535" s="19">
        <v>184086</v>
      </c>
      <c r="F535" s="7">
        <f t="shared" si="17"/>
        <v>1.5924394463667819</v>
      </c>
      <c r="G535" s="8" t="str">
        <f t="shared" si="16"/>
        <v>Pass</v>
      </c>
      <c r="H535" s="4">
        <v>2218</v>
      </c>
      <c r="I535" s="4" t="s">
        <v>26</v>
      </c>
      <c r="J535" s="4" t="s">
        <v>27</v>
      </c>
      <c r="K535" s="12">
        <v>41479</v>
      </c>
      <c r="L535" t="b">
        <v>0</v>
      </c>
      <c r="M535" t="b">
        <v>0</v>
      </c>
      <c r="N535" s="15" t="s">
        <v>2003</v>
      </c>
      <c r="O535" s="13" t="s">
        <v>2013</v>
      </c>
    </row>
    <row r="536" spans="1:15" ht="18" x14ac:dyDescent="0.25">
      <c r="A536" s="4">
        <v>534</v>
      </c>
      <c r="B536" t="s">
        <v>1077</v>
      </c>
      <c r="C536" s="3" t="s">
        <v>1078</v>
      </c>
      <c r="D536" s="19">
        <v>89100</v>
      </c>
      <c r="E536" s="19">
        <v>13385</v>
      </c>
      <c r="F536" s="5">
        <f t="shared" si="17"/>
        <v>0.15022446689113356</v>
      </c>
      <c r="G536" s="6" t="str">
        <f t="shared" si="16"/>
        <v>Fail</v>
      </c>
      <c r="H536" s="4">
        <v>243</v>
      </c>
      <c r="I536" s="4" t="s">
        <v>10</v>
      </c>
      <c r="J536" s="4" t="s">
        <v>11</v>
      </c>
      <c r="K536" s="12">
        <v>43329</v>
      </c>
      <c r="L536" t="b">
        <v>0</v>
      </c>
      <c r="M536" t="b">
        <v>1</v>
      </c>
      <c r="N536" s="15" t="s">
        <v>2009</v>
      </c>
      <c r="O536" s="13" t="s">
        <v>2012</v>
      </c>
    </row>
    <row r="537" spans="1:15" ht="18" x14ac:dyDescent="0.25">
      <c r="A537" s="4">
        <v>535</v>
      </c>
      <c r="B537" t="s">
        <v>1079</v>
      </c>
      <c r="C537" s="3" t="s">
        <v>1080</v>
      </c>
      <c r="D537" s="19">
        <v>2600</v>
      </c>
      <c r="E537" s="19">
        <v>12533</v>
      </c>
      <c r="F537" s="7">
        <f t="shared" si="17"/>
        <v>4.820384615384615</v>
      </c>
      <c r="G537" s="8" t="str">
        <f t="shared" si="16"/>
        <v>Pass</v>
      </c>
      <c r="H537" s="4">
        <v>202</v>
      </c>
      <c r="I537" s="4" t="s">
        <v>82</v>
      </c>
      <c r="J537" s="4" t="s">
        <v>83</v>
      </c>
      <c r="K537" s="12">
        <v>43259</v>
      </c>
      <c r="L537" t="b">
        <v>0</v>
      </c>
      <c r="M537" t="b">
        <v>1</v>
      </c>
      <c r="N537" s="15" t="s">
        <v>2007</v>
      </c>
      <c r="O537" s="13" t="s">
        <v>2008</v>
      </c>
    </row>
    <row r="538" spans="1:15" ht="18" x14ac:dyDescent="0.25">
      <c r="A538" s="4">
        <v>536</v>
      </c>
      <c r="B538" t="s">
        <v>1081</v>
      </c>
      <c r="C538" s="3" t="s">
        <v>1082</v>
      </c>
      <c r="D538" s="19">
        <v>9800</v>
      </c>
      <c r="E538" s="19">
        <v>14697</v>
      </c>
      <c r="F538" s="5">
        <f t="shared" si="17"/>
        <v>1.4996938775510205</v>
      </c>
      <c r="G538" s="6" t="str">
        <f t="shared" si="16"/>
        <v>Pass</v>
      </c>
      <c r="H538" s="4">
        <v>140</v>
      </c>
      <c r="I538" s="4" t="s">
        <v>82</v>
      </c>
      <c r="J538" s="4" t="s">
        <v>83</v>
      </c>
      <c r="K538" s="12">
        <v>40414</v>
      </c>
      <c r="L538" t="b">
        <v>0</v>
      </c>
      <c r="M538" t="b">
        <v>0</v>
      </c>
      <c r="N538" s="15" t="s">
        <v>2015</v>
      </c>
      <c r="O538" s="13" t="s">
        <v>2021</v>
      </c>
    </row>
    <row r="539" spans="1:15" ht="18" x14ac:dyDescent="0.25">
      <c r="A539" s="4">
        <v>537</v>
      </c>
      <c r="B539" t="s">
        <v>1083</v>
      </c>
      <c r="C539" s="3" t="s">
        <v>1084</v>
      </c>
      <c r="D539" s="19">
        <v>84400</v>
      </c>
      <c r="E539" s="19">
        <v>98935</v>
      </c>
      <c r="F539" s="7">
        <f t="shared" si="17"/>
        <v>1.1722156398104266</v>
      </c>
      <c r="G539" s="8" t="str">
        <f t="shared" si="16"/>
        <v>Pass</v>
      </c>
      <c r="H539" s="4">
        <v>1052</v>
      </c>
      <c r="I539" s="4" t="s">
        <v>22</v>
      </c>
      <c r="J539" s="4" t="s">
        <v>23</v>
      </c>
      <c r="K539" s="12">
        <v>43342</v>
      </c>
      <c r="L539" t="b">
        <v>1</v>
      </c>
      <c r="M539" t="b">
        <v>1</v>
      </c>
      <c r="N539" s="15" t="s">
        <v>2009</v>
      </c>
      <c r="O539" s="13" t="s">
        <v>2010</v>
      </c>
    </row>
    <row r="540" spans="1:15" ht="18" x14ac:dyDescent="0.25">
      <c r="A540" s="4">
        <v>538</v>
      </c>
      <c r="B540" t="s">
        <v>1085</v>
      </c>
      <c r="C540" s="3" t="s">
        <v>1086</v>
      </c>
      <c r="D540" s="19">
        <v>151300</v>
      </c>
      <c r="E540" s="19">
        <v>57034</v>
      </c>
      <c r="F540" s="5">
        <f t="shared" si="17"/>
        <v>0.37695968274950431</v>
      </c>
      <c r="G540" s="6" t="str">
        <f t="shared" si="16"/>
        <v>Fail</v>
      </c>
      <c r="H540" s="4">
        <v>1296</v>
      </c>
      <c r="I540" s="4" t="s">
        <v>10</v>
      </c>
      <c r="J540" s="4" t="s">
        <v>11</v>
      </c>
      <c r="K540" s="12">
        <v>41539</v>
      </c>
      <c r="L540" t="b">
        <v>0</v>
      </c>
      <c r="M540" t="b">
        <v>0</v>
      </c>
      <c r="N540" s="15" t="s">
        <v>2018</v>
      </c>
      <c r="O540" s="13" t="s">
        <v>2029</v>
      </c>
    </row>
    <row r="541" spans="1:15" ht="18" x14ac:dyDescent="0.25">
      <c r="A541" s="4">
        <v>539</v>
      </c>
      <c r="B541" t="s">
        <v>1087</v>
      </c>
      <c r="C541" s="3" t="s">
        <v>1088</v>
      </c>
      <c r="D541" s="19">
        <v>9800</v>
      </c>
      <c r="E541" s="19">
        <v>7120</v>
      </c>
      <c r="F541" s="7">
        <f t="shared" si="17"/>
        <v>0.72653061224489801</v>
      </c>
      <c r="G541" s="8" t="str">
        <f t="shared" si="16"/>
        <v>Fail</v>
      </c>
      <c r="H541" s="4">
        <v>77</v>
      </c>
      <c r="I541" s="4" t="s">
        <v>10</v>
      </c>
      <c r="J541" s="4" t="s">
        <v>11</v>
      </c>
      <c r="K541" s="12">
        <v>43647</v>
      </c>
      <c r="L541" t="b">
        <v>0</v>
      </c>
      <c r="M541" t="b">
        <v>1</v>
      </c>
      <c r="N541" s="15" t="s">
        <v>2001</v>
      </c>
      <c r="O541" s="13" t="s">
        <v>2002</v>
      </c>
    </row>
    <row r="542" spans="1:15" ht="18" x14ac:dyDescent="0.25">
      <c r="A542" s="4">
        <v>540</v>
      </c>
      <c r="B542" t="s">
        <v>1089</v>
      </c>
      <c r="C542" s="3" t="s">
        <v>1090</v>
      </c>
      <c r="D542" s="19">
        <v>5300</v>
      </c>
      <c r="E542" s="19">
        <v>14097</v>
      </c>
      <c r="F542" s="5">
        <f t="shared" si="17"/>
        <v>2.6598113207547169</v>
      </c>
      <c r="G542" s="6" t="str">
        <f t="shared" si="16"/>
        <v>Pass</v>
      </c>
      <c r="H542" s="4">
        <v>247</v>
      </c>
      <c r="I542" s="4" t="s">
        <v>10</v>
      </c>
      <c r="J542" s="4" t="s">
        <v>11</v>
      </c>
      <c r="K542" s="12">
        <v>43225</v>
      </c>
      <c r="L542" t="b">
        <v>0</v>
      </c>
      <c r="M542" t="b">
        <v>0</v>
      </c>
      <c r="N542" s="15" t="s">
        <v>2022</v>
      </c>
      <c r="O542" s="13" t="s">
        <v>2023</v>
      </c>
    </row>
    <row r="543" spans="1:15" ht="18" x14ac:dyDescent="0.25">
      <c r="A543" s="4">
        <v>541</v>
      </c>
      <c r="B543" t="s">
        <v>1091</v>
      </c>
      <c r="C543" s="3" t="s">
        <v>1092</v>
      </c>
      <c r="D543" s="19">
        <v>178000</v>
      </c>
      <c r="E543" s="19">
        <v>43086</v>
      </c>
      <c r="F543" s="7">
        <f t="shared" si="17"/>
        <v>0.24205617977528091</v>
      </c>
      <c r="G543" s="8" t="str">
        <f t="shared" si="16"/>
        <v>Fail</v>
      </c>
      <c r="H543" s="4">
        <v>395</v>
      </c>
      <c r="I543" s="4" t="s">
        <v>82</v>
      </c>
      <c r="J543" s="4" t="s">
        <v>83</v>
      </c>
      <c r="K543" s="12">
        <v>42165</v>
      </c>
      <c r="L543" t="b">
        <v>0</v>
      </c>
      <c r="M543" t="b">
        <v>0</v>
      </c>
      <c r="N543" s="15" t="s">
        <v>2018</v>
      </c>
      <c r="O543" s="13" t="s">
        <v>2029</v>
      </c>
    </row>
    <row r="544" spans="1:15" ht="18" x14ac:dyDescent="0.25">
      <c r="A544" s="4">
        <v>542</v>
      </c>
      <c r="B544" t="s">
        <v>1093</v>
      </c>
      <c r="C544" s="3" t="s">
        <v>1094</v>
      </c>
      <c r="D544" s="19">
        <v>77000</v>
      </c>
      <c r="E544" s="19">
        <v>1930</v>
      </c>
      <c r="F544" s="5">
        <f t="shared" si="17"/>
        <v>2.5064935064935064E-2</v>
      </c>
      <c r="G544" s="6" t="str">
        <f t="shared" si="16"/>
        <v>Fail</v>
      </c>
      <c r="H544" s="4">
        <v>49</v>
      </c>
      <c r="I544" s="4" t="s">
        <v>26</v>
      </c>
      <c r="J544" s="4" t="s">
        <v>27</v>
      </c>
      <c r="K544" s="12">
        <v>42391</v>
      </c>
      <c r="L544" t="b">
        <v>0</v>
      </c>
      <c r="M544" t="b">
        <v>0</v>
      </c>
      <c r="N544" s="15" t="s">
        <v>2003</v>
      </c>
      <c r="O544" s="13" t="s">
        <v>2013</v>
      </c>
    </row>
    <row r="545" spans="1:15" ht="18" x14ac:dyDescent="0.25">
      <c r="A545" s="4">
        <v>543</v>
      </c>
      <c r="B545" t="s">
        <v>1095</v>
      </c>
      <c r="C545" s="3" t="s">
        <v>1096</v>
      </c>
      <c r="D545" s="19">
        <v>84900</v>
      </c>
      <c r="E545" s="19">
        <v>13864</v>
      </c>
      <c r="F545" s="7">
        <f t="shared" si="17"/>
        <v>0.1632979976442874</v>
      </c>
      <c r="G545" s="8" t="str">
        <f t="shared" si="16"/>
        <v>Fail</v>
      </c>
      <c r="H545" s="4">
        <v>180</v>
      </c>
      <c r="I545" s="4" t="s">
        <v>10</v>
      </c>
      <c r="J545" s="4" t="s">
        <v>11</v>
      </c>
      <c r="K545" s="12">
        <v>41528</v>
      </c>
      <c r="L545" t="b">
        <v>0</v>
      </c>
      <c r="M545" t="b">
        <v>0</v>
      </c>
      <c r="N545" s="15" t="s">
        <v>2018</v>
      </c>
      <c r="O545" s="13" t="s">
        <v>2019</v>
      </c>
    </row>
    <row r="546" spans="1:15" ht="35" x14ac:dyDescent="0.25">
      <c r="A546" s="4">
        <v>544</v>
      </c>
      <c r="B546" t="s">
        <v>1097</v>
      </c>
      <c r="C546" s="3" t="s">
        <v>1098</v>
      </c>
      <c r="D546" s="19">
        <v>2800</v>
      </c>
      <c r="E546" s="19">
        <v>7742</v>
      </c>
      <c r="F546" s="5">
        <f t="shared" si="17"/>
        <v>2.7650000000000001</v>
      </c>
      <c r="G546" s="6" t="str">
        <f t="shared" si="16"/>
        <v>Pass</v>
      </c>
      <c r="H546" s="4">
        <v>84</v>
      </c>
      <c r="I546" s="4" t="s">
        <v>10</v>
      </c>
      <c r="J546" s="4" t="s">
        <v>11</v>
      </c>
      <c r="K546" s="12">
        <v>42377</v>
      </c>
      <c r="L546" t="b">
        <v>0</v>
      </c>
      <c r="M546" t="b">
        <v>0</v>
      </c>
      <c r="N546" s="15" t="s">
        <v>2003</v>
      </c>
      <c r="O546" s="13" t="s">
        <v>2004</v>
      </c>
    </row>
    <row r="547" spans="1:15" ht="18" x14ac:dyDescent="0.25">
      <c r="A547" s="4">
        <v>545</v>
      </c>
      <c r="B547" t="s">
        <v>1099</v>
      </c>
      <c r="C547" s="3" t="s">
        <v>1100</v>
      </c>
      <c r="D547" s="19">
        <v>184800</v>
      </c>
      <c r="E547" s="19">
        <v>164109</v>
      </c>
      <c r="F547" s="7">
        <f t="shared" si="17"/>
        <v>0.88803571428571426</v>
      </c>
      <c r="G547" s="8" t="str">
        <f t="shared" si="16"/>
        <v>Fail</v>
      </c>
      <c r="H547" s="4">
        <v>2690</v>
      </c>
      <c r="I547" s="4" t="s">
        <v>10</v>
      </c>
      <c r="J547" s="4" t="s">
        <v>11</v>
      </c>
      <c r="K547" s="12">
        <v>43824</v>
      </c>
      <c r="L547" t="b">
        <v>0</v>
      </c>
      <c r="M547" t="b">
        <v>0</v>
      </c>
      <c r="N547" s="15" t="s">
        <v>2007</v>
      </c>
      <c r="O547" s="13" t="s">
        <v>2008</v>
      </c>
    </row>
    <row r="548" spans="1:15" ht="18" x14ac:dyDescent="0.25">
      <c r="A548" s="4">
        <v>546</v>
      </c>
      <c r="B548" t="s">
        <v>1101</v>
      </c>
      <c r="C548" s="3" t="s">
        <v>1102</v>
      </c>
      <c r="D548" s="19">
        <v>4200</v>
      </c>
      <c r="E548" s="19">
        <v>6870</v>
      </c>
      <c r="F548" s="5">
        <f t="shared" si="17"/>
        <v>1.6357142857142857</v>
      </c>
      <c r="G548" s="6" t="str">
        <f t="shared" si="16"/>
        <v>Pass</v>
      </c>
      <c r="H548" s="4">
        <v>88</v>
      </c>
      <c r="I548" s="4" t="s">
        <v>10</v>
      </c>
      <c r="J548" s="4" t="s">
        <v>11</v>
      </c>
      <c r="K548" s="12">
        <v>43360</v>
      </c>
      <c r="L548" t="b">
        <v>0</v>
      </c>
      <c r="M548" t="b">
        <v>1</v>
      </c>
      <c r="N548" s="15" t="s">
        <v>2007</v>
      </c>
      <c r="O548" s="13" t="s">
        <v>2008</v>
      </c>
    </row>
    <row r="549" spans="1:15" ht="18" x14ac:dyDescent="0.25">
      <c r="A549" s="4">
        <v>547</v>
      </c>
      <c r="B549" t="s">
        <v>1103</v>
      </c>
      <c r="C549" s="3" t="s">
        <v>1104</v>
      </c>
      <c r="D549" s="19">
        <v>1300</v>
      </c>
      <c r="E549" s="19">
        <v>12597</v>
      </c>
      <c r="F549" s="7">
        <f t="shared" si="17"/>
        <v>9.69</v>
      </c>
      <c r="G549" s="8" t="str">
        <f t="shared" si="16"/>
        <v>Pass</v>
      </c>
      <c r="H549" s="4">
        <v>156</v>
      </c>
      <c r="I549" s="4" t="s">
        <v>10</v>
      </c>
      <c r="J549" s="4" t="s">
        <v>11</v>
      </c>
      <c r="K549" s="12">
        <v>42029</v>
      </c>
      <c r="L549" t="b">
        <v>0</v>
      </c>
      <c r="M549" t="b">
        <v>0</v>
      </c>
      <c r="N549" s="15" t="s">
        <v>2009</v>
      </c>
      <c r="O549" s="13" t="s">
        <v>2012</v>
      </c>
    </row>
    <row r="550" spans="1:15" ht="18" x14ac:dyDescent="0.25">
      <c r="A550" s="4">
        <v>548</v>
      </c>
      <c r="B550" t="s">
        <v>1105</v>
      </c>
      <c r="C550" s="3" t="s">
        <v>1106</v>
      </c>
      <c r="D550" s="19">
        <v>66100</v>
      </c>
      <c r="E550" s="19">
        <v>179074</v>
      </c>
      <c r="F550" s="5">
        <f t="shared" si="17"/>
        <v>2.7091376701966716</v>
      </c>
      <c r="G550" s="6" t="str">
        <f t="shared" si="16"/>
        <v>Pass</v>
      </c>
      <c r="H550" s="4">
        <v>2985</v>
      </c>
      <c r="I550" s="4" t="s">
        <v>10</v>
      </c>
      <c r="J550" s="4" t="s">
        <v>11</v>
      </c>
      <c r="K550" s="12">
        <v>42461</v>
      </c>
      <c r="L550" t="b">
        <v>0</v>
      </c>
      <c r="M550" t="b">
        <v>0</v>
      </c>
      <c r="N550" s="15" t="s">
        <v>2007</v>
      </c>
      <c r="O550" s="13" t="s">
        <v>2008</v>
      </c>
    </row>
    <row r="551" spans="1:15" ht="35" x14ac:dyDescent="0.25">
      <c r="A551" s="4">
        <v>549</v>
      </c>
      <c r="B551" t="s">
        <v>1107</v>
      </c>
      <c r="C551" s="3" t="s">
        <v>1108</v>
      </c>
      <c r="D551" s="19">
        <v>29500</v>
      </c>
      <c r="E551" s="19">
        <v>83843</v>
      </c>
      <c r="F551" s="7">
        <f t="shared" si="17"/>
        <v>2.8421355932203389</v>
      </c>
      <c r="G551" s="8" t="str">
        <f t="shared" si="16"/>
        <v>Pass</v>
      </c>
      <c r="H551" s="4">
        <v>762</v>
      </c>
      <c r="I551" s="4" t="s">
        <v>10</v>
      </c>
      <c r="J551" s="4" t="s">
        <v>11</v>
      </c>
      <c r="K551" s="12">
        <v>41422</v>
      </c>
      <c r="L551" t="b">
        <v>0</v>
      </c>
      <c r="M551" t="b">
        <v>0</v>
      </c>
      <c r="N551" s="15" t="s">
        <v>2005</v>
      </c>
      <c r="O551" s="13" t="s">
        <v>2014</v>
      </c>
    </row>
    <row r="552" spans="1:15" ht="35" x14ac:dyDescent="0.25">
      <c r="A552" s="4">
        <v>550</v>
      </c>
      <c r="B552" t="s">
        <v>1109</v>
      </c>
      <c r="C552" s="3" t="s">
        <v>1110</v>
      </c>
      <c r="D552" s="19">
        <v>100</v>
      </c>
      <c r="E552" s="19">
        <v>4</v>
      </c>
      <c r="F552" s="5">
        <f t="shared" si="17"/>
        <v>0.04</v>
      </c>
      <c r="G552" s="6" t="str">
        <f t="shared" si="16"/>
        <v>Fail</v>
      </c>
      <c r="H552" s="4">
        <v>1</v>
      </c>
      <c r="I552" s="4" t="s">
        <v>74</v>
      </c>
      <c r="J552" s="4" t="s">
        <v>75</v>
      </c>
      <c r="K552" s="12">
        <v>40968</v>
      </c>
      <c r="L552" t="b">
        <v>0</v>
      </c>
      <c r="M552" t="b">
        <v>0</v>
      </c>
      <c r="N552" s="15" t="s">
        <v>2003</v>
      </c>
      <c r="O552" s="13" t="s">
        <v>2013</v>
      </c>
    </row>
    <row r="553" spans="1:15" ht="18" x14ac:dyDescent="0.25">
      <c r="A553" s="4">
        <v>551</v>
      </c>
      <c r="B553" t="s">
        <v>1111</v>
      </c>
      <c r="C553" s="3" t="s">
        <v>1112</v>
      </c>
      <c r="D553" s="19">
        <v>180100</v>
      </c>
      <c r="E553" s="19">
        <v>105598</v>
      </c>
      <c r="F553" s="7">
        <f t="shared" si="17"/>
        <v>0.58632981676846196</v>
      </c>
      <c r="G553" s="8" t="str">
        <f t="shared" si="16"/>
        <v>Fail</v>
      </c>
      <c r="H553" s="4">
        <v>2779</v>
      </c>
      <c r="I553" s="4" t="s">
        <v>14</v>
      </c>
      <c r="J553" s="4" t="s">
        <v>15</v>
      </c>
      <c r="K553" s="12">
        <v>41993</v>
      </c>
      <c r="L553" t="b">
        <v>0</v>
      </c>
      <c r="M553" t="b">
        <v>1</v>
      </c>
      <c r="N553" s="15" t="s">
        <v>2005</v>
      </c>
      <c r="O553" s="13" t="s">
        <v>2006</v>
      </c>
    </row>
    <row r="554" spans="1:15" ht="18" x14ac:dyDescent="0.25">
      <c r="A554" s="4">
        <v>552</v>
      </c>
      <c r="B554" t="s">
        <v>1113</v>
      </c>
      <c r="C554" s="3" t="s">
        <v>1114</v>
      </c>
      <c r="D554" s="19">
        <v>9000</v>
      </c>
      <c r="E554" s="19">
        <v>8866</v>
      </c>
      <c r="F554" s="5">
        <f t="shared" si="17"/>
        <v>0.98511111111111116</v>
      </c>
      <c r="G554" s="6" t="str">
        <f t="shared" si="16"/>
        <v>Fail</v>
      </c>
      <c r="H554" s="4">
        <v>92</v>
      </c>
      <c r="I554" s="4" t="s">
        <v>10</v>
      </c>
      <c r="J554" s="4" t="s">
        <v>11</v>
      </c>
      <c r="K554" s="12">
        <v>42700</v>
      </c>
      <c r="L554" t="b">
        <v>0</v>
      </c>
      <c r="M554" t="b">
        <v>0</v>
      </c>
      <c r="N554" s="15" t="s">
        <v>2007</v>
      </c>
      <c r="O554" s="13" t="s">
        <v>2008</v>
      </c>
    </row>
    <row r="555" spans="1:15" ht="35" x14ac:dyDescent="0.25">
      <c r="A555" s="4">
        <v>553</v>
      </c>
      <c r="B555" t="s">
        <v>1115</v>
      </c>
      <c r="C555" s="3" t="s">
        <v>1116</v>
      </c>
      <c r="D555" s="19">
        <v>170600</v>
      </c>
      <c r="E555" s="19">
        <v>75022</v>
      </c>
      <c r="F555" s="7">
        <f t="shared" si="17"/>
        <v>0.43975381008206332</v>
      </c>
      <c r="G555" s="8" t="str">
        <f t="shared" si="16"/>
        <v>Fail</v>
      </c>
      <c r="H555" s="4">
        <v>1028</v>
      </c>
      <c r="I555" s="4" t="s">
        <v>10</v>
      </c>
      <c r="J555" s="4" t="s">
        <v>11</v>
      </c>
      <c r="K555" s="12">
        <v>40545</v>
      </c>
      <c r="L555" t="b">
        <v>0</v>
      </c>
      <c r="M555" t="b">
        <v>0</v>
      </c>
      <c r="N555" s="15" t="s">
        <v>2003</v>
      </c>
      <c r="O555" s="13" t="s">
        <v>2004</v>
      </c>
    </row>
    <row r="556" spans="1:15" ht="35" x14ac:dyDescent="0.25">
      <c r="A556" s="4">
        <v>554</v>
      </c>
      <c r="B556" t="s">
        <v>1117</v>
      </c>
      <c r="C556" s="3" t="s">
        <v>1118</v>
      </c>
      <c r="D556" s="19">
        <v>9500</v>
      </c>
      <c r="E556" s="19">
        <v>14408</v>
      </c>
      <c r="F556" s="5">
        <f t="shared" si="17"/>
        <v>1.5166315789473683</v>
      </c>
      <c r="G556" s="6" t="str">
        <f t="shared" si="16"/>
        <v>Pass</v>
      </c>
      <c r="H556" s="4">
        <v>554</v>
      </c>
      <c r="I556" s="4" t="s">
        <v>6</v>
      </c>
      <c r="J556" s="4" t="s">
        <v>7</v>
      </c>
      <c r="K556" s="12">
        <v>42723</v>
      </c>
      <c r="L556" t="b">
        <v>0</v>
      </c>
      <c r="M556" t="b">
        <v>0</v>
      </c>
      <c r="N556" s="15" t="s">
        <v>2003</v>
      </c>
      <c r="O556" s="13" t="s">
        <v>2013</v>
      </c>
    </row>
    <row r="557" spans="1:15" ht="18" x14ac:dyDescent="0.25">
      <c r="A557" s="4">
        <v>555</v>
      </c>
      <c r="B557" t="s">
        <v>1119</v>
      </c>
      <c r="C557" s="3" t="s">
        <v>1120</v>
      </c>
      <c r="D557" s="19">
        <v>6300</v>
      </c>
      <c r="E557" s="19">
        <v>14089</v>
      </c>
      <c r="F557" s="7">
        <f t="shared" si="17"/>
        <v>2.2363492063492063</v>
      </c>
      <c r="G557" s="8" t="str">
        <f t="shared" si="16"/>
        <v>Pass</v>
      </c>
      <c r="H557" s="4">
        <v>135</v>
      </c>
      <c r="I557" s="4" t="s">
        <v>22</v>
      </c>
      <c r="J557" s="4" t="s">
        <v>23</v>
      </c>
      <c r="K557" s="12">
        <v>41731</v>
      </c>
      <c r="L557" t="b">
        <v>0</v>
      </c>
      <c r="M557" t="b">
        <v>0</v>
      </c>
      <c r="N557" s="15" t="s">
        <v>2003</v>
      </c>
      <c r="O557" s="13" t="s">
        <v>2004</v>
      </c>
    </row>
    <row r="558" spans="1:15" ht="18" x14ac:dyDescent="0.25">
      <c r="A558" s="4">
        <v>556</v>
      </c>
      <c r="B558" t="s">
        <v>408</v>
      </c>
      <c r="C558" s="3" t="s">
        <v>1121</v>
      </c>
      <c r="D558" s="19">
        <v>5200</v>
      </c>
      <c r="E558" s="19">
        <v>12467</v>
      </c>
      <c r="F558" s="5">
        <f t="shared" si="17"/>
        <v>2.3975</v>
      </c>
      <c r="G558" s="6" t="str">
        <f t="shared" si="16"/>
        <v>Pass</v>
      </c>
      <c r="H558" s="4">
        <v>122</v>
      </c>
      <c r="I558" s="4" t="s">
        <v>10</v>
      </c>
      <c r="J558" s="4" t="s">
        <v>11</v>
      </c>
      <c r="K558" s="12">
        <v>40792</v>
      </c>
      <c r="L558" t="b">
        <v>0</v>
      </c>
      <c r="M558" t="b">
        <v>1</v>
      </c>
      <c r="N558" s="15" t="s">
        <v>2015</v>
      </c>
      <c r="O558" s="13" t="s">
        <v>2027</v>
      </c>
    </row>
    <row r="559" spans="1:15" ht="18" x14ac:dyDescent="0.25">
      <c r="A559" s="4">
        <v>557</v>
      </c>
      <c r="B559" t="s">
        <v>1122</v>
      </c>
      <c r="C559" s="3" t="s">
        <v>1123</v>
      </c>
      <c r="D559" s="19">
        <v>6000</v>
      </c>
      <c r="E559" s="19">
        <v>11960</v>
      </c>
      <c r="F559" s="7">
        <f t="shared" si="17"/>
        <v>1.9933333333333334</v>
      </c>
      <c r="G559" s="8" t="str">
        <f t="shared" si="16"/>
        <v>Pass</v>
      </c>
      <c r="H559" s="4">
        <v>221</v>
      </c>
      <c r="I559" s="4" t="s">
        <v>10</v>
      </c>
      <c r="J559" s="4" t="s">
        <v>11</v>
      </c>
      <c r="K559" s="12">
        <v>42279</v>
      </c>
      <c r="L559" t="b">
        <v>0</v>
      </c>
      <c r="M559" t="b">
        <v>1</v>
      </c>
      <c r="N559" s="15" t="s">
        <v>2009</v>
      </c>
      <c r="O559" s="13" t="s">
        <v>2031</v>
      </c>
    </row>
    <row r="560" spans="1:15" ht="18" x14ac:dyDescent="0.25">
      <c r="A560" s="4">
        <v>558</v>
      </c>
      <c r="B560" t="s">
        <v>1124</v>
      </c>
      <c r="C560" s="3" t="s">
        <v>1125</v>
      </c>
      <c r="D560" s="19">
        <v>5800</v>
      </c>
      <c r="E560" s="19">
        <v>7966</v>
      </c>
      <c r="F560" s="5">
        <f t="shared" si="17"/>
        <v>1.373448275862069</v>
      </c>
      <c r="G560" s="6" t="str">
        <f t="shared" si="16"/>
        <v>Pass</v>
      </c>
      <c r="H560" s="4">
        <v>126</v>
      </c>
      <c r="I560" s="4" t="s">
        <v>10</v>
      </c>
      <c r="J560" s="4" t="s">
        <v>11</v>
      </c>
      <c r="K560" s="12">
        <v>42424</v>
      </c>
      <c r="L560" t="b">
        <v>0</v>
      </c>
      <c r="M560" t="b">
        <v>0</v>
      </c>
      <c r="N560" s="15" t="s">
        <v>2007</v>
      </c>
      <c r="O560" s="13" t="s">
        <v>2008</v>
      </c>
    </row>
    <row r="561" spans="1:15" ht="18" x14ac:dyDescent="0.25">
      <c r="A561" s="4">
        <v>559</v>
      </c>
      <c r="B561" t="s">
        <v>1126</v>
      </c>
      <c r="C561" s="3" t="s">
        <v>1127</v>
      </c>
      <c r="D561" s="19">
        <v>105300</v>
      </c>
      <c r="E561" s="19">
        <v>106321</v>
      </c>
      <c r="F561" s="7">
        <f t="shared" si="17"/>
        <v>1.009696106362773</v>
      </c>
      <c r="G561" s="8" t="str">
        <f t="shared" si="16"/>
        <v>Pass</v>
      </c>
      <c r="H561" s="4">
        <v>1022</v>
      </c>
      <c r="I561" s="4" t="s">
        <v>10</v>
      </c>
      <c r="J561" s="4" t="s">
        <v>11</v>
      </c>
      <c r="K561" s="12">
        <v>42584</v>
      </c>
      <c r="L561" t="b">
        <v>0</v>
      </c>
      <c r="M561" t="b">
        <v>0</v>
      </c>
      <c r="N561" s="15" t="s">
        <v>2007</v>
      </c>
      <c r="O561" s="13" t="s">
        <v>2008</v>
      </c>
    </row>
    <row r="562" spans="1:15" ht="18" x14ac:dyDescent="0.25">
      <c r="A562" s="4">
        <v>560</v>
      </c>
      <c r="B562" t="s">
        <v>1128</v>
      </c>
      <c r="C562" s="3" t="s">
        <v>1129</v>
      </c>
      <c r="D562" s="19">
        <v>20000</v>
      </c>
      <c r="E562" s="19">
        <v>158832</v>
      </c>
      <c r="F562" s="5">
        <f t="shared" si="17"/>
        <v>7.9416000000000002</v>
      </c>
      <c r="G562" s="6" t="str">
        <f t="shared" si="16"/>
        <v>Pass</v>
      </c>
      <c r="H562" s="4">
        <v>3177</v>
      </c>
      <c r="I562" s="4" t="s">
        <v>10</v>
      </c>
      <c r="J562" s="4" t="s">
        <v>11</v>
      </c>
      <c r="K562" s="12">
        <v>40865</v>
      </c>
      <c r="L562" t="b">
        <v>0</v>
      </c>
      <c r="M562" t="b">
        <v>0</v>
      </c>
      <c r="N562" s="15" t="s">
        <v>2009</v>
      </c>
      <c r="O562" s="13" t="s">
        <v>2017</v>
      </c>
    </row>
    <row r="563" spans="1:15" ht="18" x14ac:dyDescent="0.25">
      <c r="A563" s="4">
        <v>561</v>
      </c>
      <c r="B563" t="s">
        <v>1130</v>
      </c>
      <c r="C563" s="3" t="s">
        <v>1131</v>
      </c>
      <c r="D563" s="19">
        <v>3000</v>
      </c>
      <c r="E563" s="19">
        <v>11091</v>
      </c>
      <c r="F563" s="7">
        <f t="shared" si="17"/>
        <v>3.6970000000000001</v>
      </c>
      <c r="G563" s="8" t="str">
        <f t="shared" si="16"/>
        <v>Pass</v>
      </c>
      <c r="H563" s="4">
        <v>198</v>
      </c>
      <c r="I563" s="4" t="s">
        <v>74</v>
      </c>
      <c r="J563" s="4" t="s">
        <v>75</v>
      </c>
      <c r="K563" s="12">
        <v>40833</v>
      </c>
      <c r="L563" t="b">
        <v>0</v>
      </c>
      <c r="M563" t="b">
        <v>0</v>
      </c>
      <c r="N563" s="15" t="s">
        <v>2007</v>
      </c>
      <c r="O563" s="13" t="s">
        <v>2008</v>
      </c>
    </row>
    <row r="564" spans="1:15" ht="35" x14ac:dyDescent="0.25">
      <c r="A564" s="4">
        <v>562</v>
      </c>
      <c r="B564" t="s">
        <v>1132</v>
      </c>
      <c r="C564" s="3" t="s">
        <v>1133</v>
      </c>
      <c r="D564" s="19">
        <v>9900</v>
      </c>
      <c r="E564" s="19">
        <v>1269</v>
      </c>
      <c r="F564" s="5">
        <f t="shared" si="17"/>
        <v>0.12818181818181817</v>
      </c>
      <c r="G564" s="6" t="str">
        <f t="shared" si="16"/>
        <v>Fail</v>
      </c>
      <c r="H564" s="4">
        <v>26</v>
      </c>
      <c r="I564" s="4" t="s">
        <v>74</v>
      </c>
      <c r="J564" s="4" t="s">
        <v>75</v>
      </c>
      <c r="K564" s="12">
        <v>43536</v>
      </c>
      <c r="L564" t="b">
        <v>0</v>
      </c>
      <c r="M564" t="b">
        <v>0</v>
      </c>
      <c r="N564" s="15" t="s">
        <v>2003</v>
      </c>
      <c r="O564" s="13" t="s">
        <v>2004</v>
      </c>
    </row>
    <row r="565" spans="1:15" ht="18" x14ac:dyDescent="0.25">
      <c r="A565" s="4">
        <v>563</v>
      </c>
      <c r="B565" t="s">
        <v>1134</v>
      </c>
      <c r="C565" s="3" t="s">
        <v>1135</v>
      </c>
      <c r="D565" s="19">
        <v>3700</v>
      </c>
      <c r="E565" s="19">
        <v>5107</v>
      </c>
      <c r="F565" s="7">
        <f t="shared" si="17"/>
        <v>1.3802702702702703</v>
      </c>
      <c r="G565" s="8" t="str">
        <f t="shared" si="16"/>
        <v>Pass</v>
      </c>
      <c r="H565" s="4">
        <v>85</v>
      </c>
      <c r="I565" s="4" t="s">
        <v>14</v>
      </c>
      <c r="J565" s="4" t="s">
        <v>15</v>
      </c>
      <c r="K565" s="12">
        <v>43417</v>
      </c>
      <c r="L565" t="b">
        <v>0</v>
      </c>
      <c r="M565" t="b">
        <v>0</v>
      </c>
      <c r="N565" s="15" t="s">
        <v>2009</v>
      </c>
      <c r="O565" s="13" t="s">
        <v>2010</v>
      </c>
    </row>
    <row r="566" spans="1:15" ht="18" x14ac:dyDescent="0.25">
      <c r="A566" s="4">
        <v>564</v>
      </c>
      <c r="B566" t="s">
        <v>1136</v>
      </c>
      <c r="C566" s="3" t="s">
        <v>1137</v>
      </c>
      <c r="D566" s="19">
        <v>168700</v>
      </c>
      <c r="E566" s="19">
        <v>141393</v>
      </c>
      <c r="F566" s="5">
        <f t="shared" si="17"/>
        <v>0.83813278008298753</v>
      </c>
      <c r="G566" s="6" t="str">
        <f t="shared" si="16"/>
        <v>Fail</v>
      </c>
      <c r="H566" s="4">
        <v>1790</v>
      </c>
      <c r="I566" s="4" t="s">
        <v>10</v>
      </c>
      <c r="J566" s="4" t="s">
        <v>11</v>
      </c>
      <c r="K566" s="12">
        <v>42078</v>
      </c>
      <c r="L566" t="b">
        <v>0</v>
      </c>
      <c r="M566" t="b">
        <v>0</v>
      </c>
      <c r="N566" s="15" t="s">
        <v>2007</v>
      </c>
      <c r="O566" s="13" t="s">
        <v>2008</v>
      </c>
    </row>
    <row r="567" spans="1:15" ht="18" x14ac:dyDescent="0.25">
      <c r="A567" s="4">
        <v>565</v>
      </c>
      <c r="B567" t="s">
        <v>1138</v>
      </c>
      <c r="C567" s="3" t="s">
        <v>1139</v>
      </c>
      <c r="D567" s="19">
        <v>94900</v>
      </c>
      <c r="E567" s="19">
        <v>194166</v>
      </c>
      <c r="F567" s="7">
        <f t="shared" si="17"/>
        <v>2.0460063224446787</v>
      </c>
      <c r="G567" s="8" t="str">
        <f t="shared" si="16"/>
        <v>Pass</v>
      </c>
      <c r="H567" s="4">
        <v>3596</v>
      </c>
      <c r="I567" s="4" t="s">
        <v>10</v>
      </c>
      <c r="J567" s="4" t="s">
        <v>11</v>
      </c>
      <c r="K567" s="12">
        <v>40862</v>
      </c>
      <c r="L567" t="b">
        <v>0</v>
      </c>
      <c r="M567" t="b">
        <v>0</v>
      </c>
      <c r="N567" s="15" t="s">
        <v>2007</v>
      </c>
      <c r="O567" s="13" t="s">
        <v>2008</v>
      </c>
    </row>
    <row r="568" spans="1:15" ht="18" x14ac:dyDescent="0.25">
      <c r="A568" s="4">
        <v>566</v>
      </c>
      <c r="B568" t="s">
        <v>1140</v>
      </c>
      <c r="C568" s="3" t="s">
        <v>1141</v>
      </c>
      <c r="D568" s="19">
        <v>9300</v>
      </c>
      <c r="E568" s="19">
        <v>4124</v>
      </c>
      <c r="F568" s="5">
        <f t="shared" si="17"/>
        <v>0.44344086021505374</v>
      </c>
      <c r="G568" s="6" t="str">
        <f t="shared" si="16"/>
        <v>Fail</v>
      </c>
      <c r="H568" s="4">
        <v>37</v>
      </c>
      <c r="I568" s="4" t="s">
        <v>10</v>
      </c>
      <c r="J568" s="4" t="s">
        <v>11</v>
      </c>
      <c r="K568" s="12">
        <v>42424</v>
      </c>
      <c r="L568" t="b">
        <v>0</v>
      </c>
      <c r="M568" t="b">
        <v>1</v>
      </c>
      <c r="N568" s="15" t="s">
        <v>2003</v>
      </c>
      <c r="O568" s="13" t="s">
        <v>2011</v>
      </c>
    </row>
    <row r="569" spans="1:15" ht="35" x14ac:dyDescent="0.25">
      <c r="A569" s="4">
        <v>567</v>
      </c>
      <c r="B569" t="s">
        <v>1142</v>
      </c>
      <c r="C569" s="3" t="s">
        <v>1143</v>
      </c>
      <c r="D569" s="19">
        <v>6800</v>
      </c>
      <c r="E569" s="19">
        <v>14865</v>
      </c>
      <c r="F569" s="7">
        <f t="shared" si="17"/>
        <v>2.1860294117647059</v>
      </c>
      <c r="G569" s="8" t="str">
        <f t="shared" si="16"/>
        <v>Pass</v>
      </c>
      <c r="H569" s="4">
        <v>244</v>
      </c>
      <c r="I569" s="4" t="s">
        <v>10</v>
      </c>
      <c r="J569" s="4" t="s">
        <v>11</v>
      </c>
      <c r="K569" s="12">
        <v>41830</v>
      </c>
      <c r="L569" t="b">
        <v>0</v>
      </c>
      <c r="M569" t="b">
        <v>0</v>
      </c>
      <c r="N569" s="15" t="s">
        <v>2003</v>
      </c>
      <c r="O569" s="13" t="s">
        <v>2004</v>
      </c>
    </row>
    <row r="570" spans="1:15" ht="18" x14ac:dyDescent="0.25">
      <c r="A570" s="4">
        <v>568</v>
      </c>
      <c r="B570" t="s">
        <v>1144</v>
      </c>
      <c r="C570" s="3" t="s">
        <v>1145</v>
      </c>
      <c r="D570" s="19">
        <v>72400</v>
      </c>
      <c r="E570" s="19">
        <v>134688</v>
      </c>
      <c r="F570" s="5">
        <f t="shared" si="17"/>
        <v>1.8603314917127072</v>
      </c>
      <c r="G570" s="6" t="str">
        <f t="shared" si="16"/>
        <v>Pass</v>
      </c>
      <c r="H570" s="4">
        <v>5180</v>
      </c>
      <c r="I570" s="4" t="s">
        <v>10</v>
      </c>
      <c r="J570" s="4" t="s">
        <v>11</v>
      </c>
      <c r="K570" s="12">
        <v>40374</v>
      </c>
      <c r="L570" t="b">
        <v>0</v>
      </c>
      <c r="M570" t="b">
        <v>0</v>
      </c>
      <c r="N570" s="15" t="s">
        <v>2007</v>
      </c>
      <c r="O570" s="13" t="s">
        <v>2008</v>
      </c>
    </row>
    <row r="571" spans="1:15" ht="18" x14ac:dyDescent="0.25">
      <c r="A571" s="4">
        <v>569</v>
      </c>
      <c r="B571" t="s">
        <v>1146</v>
      </c>
      <c r="C571" s="3" t="s">
        <v>1147</v>
      </c>
      <c r="D571" s="19">
        <v>20100</v>
      </c>
      <c r="E571" s="19">
        <v>47705</v>
      </c>
      <c r="F571" s="7">
        <f t="shared" si="17"/>
        <v>2.3733830845771142</v>
      </c>
      <c r="G571" s="8" t="str">
        <f t="shared" si="16"/>
        <v>Pass</v>
      </c>
      <c r="H571" s="4">
        <v>589</v>
      </c>
      <c r="I571" s="4" t="s">
        <v>82</v>
      </c>
      <c r="J571" s="4" t="s">
        <v>83</v>
      </c>
      <c r="K571" s="12">
        <v>40554</v>
      </c>
      <c r="L571" t="b">
        <v>0</v>
      </c>
      <c r="M571" t="b">
        <v>0</v>
      </c>
      <c r="N571" s="15" t="s">
        <v>2009</v>
      </c>
      <c r="O571" s="13" t="s">
        <v>2017</v>
      </c>
    </row>
    <row r="572" spans="1:15" ht="18" x14ac:dyDescent="0.25">
      <c r="A572" s="4">
        <v>570</v>
      </c>
      <c r="B572" t="s">
        <v>1148</v>
      </c>
      <c r="C572" s="3" t="s">
        <v>1149</v>
      </c>
      <c r="D572" s="19">
        <v>31200</v>
      </c>
      <c r="E572" s="19">
        <v>95364</v>
      </c>
      <c r="F572" s="5">
        <f t="shared" si="17"/>
        <v>3.0565384615384614</v>
      </c>
      <c r="G572" s="6" t="str">
        <f t="shared" si="16"/>
        <v>Pass</v>
      </c>
      <c r="H572" s="4">
        <v>2725</v>
      </c>
      <c r="I572" s="4" t="s">
        <v>10</v>
      </c>
      <c r="J572" s="4" t="s">
        <v>11</v>
      </c>
      <c r="K572" s="12">
        <v>41993</v>
      </c>
      <c r="L572" t="b">
        <v>0</v>
      </c>
      <c r="M572" t="b">
        <v>1</v>
      </c>
      <c r="N572" s="15" t="s">
        <v>2003</v>
      </c>
      <c r="O572" s="13" t="s">
        <v>2004</v>
      </c>
    </row>
    <row r="573" spans="1:15" ht="18" x14ac:dyDescent="0.25">
      <c r="A573" s="4">
        <v>571</v>
      </c>
      <c r="B573" t="s">
        <v>1150</v>
      </c>
      <c r="C573" s="3" t="s">
        <v>1151</v>
      </c>
      <c r="D573" s="19">
        <v>3500</v>
      </c>
      <c r="E573" s="19">
        <v>3295</v>
      </c>
      <c r="F573" s="7">
        <f t="shared" si="17"/>
        <v>0.94142857142857139</v>
      </c>
      <c r="G573" s="8" t="str">
        <f t="shared" si="16"/>
        <v>Fail</v>
      </c>
      <c r="H573" s="4">
        <v>35</v>
      </c>
      <c r="I573" s="4" t="s">
        <v>82</v>
      </c>
      <c r="J573" s="4" t="s">
        <v>83</v>
      </c>
      <c r="K573" s="12">
        <v>42174</v>
      </c>
      <c r="L573" t="b">
        <v>0</v>
      </c>
      <c r="M573" t="b">
        <v>0</v>
      </c>
      <c r="N573" s="15" t="s">
        <v>2009</v>
      </c>
      <c r="O573" s="13" t="s">
        <v>2020</v>
      </c>
    </row>
    <row r="574" spans="1:15" ht="18" x14ac:dyDescent="0.25">
      <c r="A574" s="4">
        <v>572</v>
      </c>
      <c r="B574" t="s">
        <v>1152</v>
      </c>
      <c r="C574" s="3" t="s">
        <v>1153</v>
      </c>
      <c r="D574" s="19">
        <v>9000</v>
      </c>
      <c r="E574" s="19">
        <v>4896</v>
      </c>
      <c r="F574" s="5">
        <f t="shared" si="17"/>
        <v>0.54400000000000004</v>
      </c>
      <c r="G574" s="6" t="str">
        <f t="shared" si="16"/>
        <v>Fail</v>
      </c>
      <c r="H574" s="4">
        <v>94</v>
      </c>
      <c r="I574" s="4" t="s">
        <v>10</v>
      </c>
      <c r="J574" s="4" t="s">
        <v>11</v>
      </c>
      <c r="K574" s="12">
        <v>42275</v>
      </c>
      <c r="L574" t="b">
        <v>0</v>
      </c>
      <c r="M574" t="b">
        <v>1</v>
      </c>
      <c r="N574" s="15" t="s">
        <v>2003</v>
      </c>
      <c r="O574" s="13" t="s">
        <v>2004</v>
      </c>
    </row>
    <row r="575" spans="1:15" ht="18" x14ac:dyDescent="0.25">
      <c r="A575" s="4">
        <v>573</v>
      </c>
      <c r="B575" t="s">
        <v>1154</v>
      </c>
      <c r="C575" s="3" t="s">
        <v>1155</v>
      </c>
      <c r="D575" s="19">
        <v>6700</v>
      </c>
      <c r="E575" s="19">
        <v>7496</v>
      </c>
      <c r="F575" s="7">
        <f t="shared" si="17"/>
        <v>1.1188059701492536</v>
      </c>
      <c r="G575" s="8" t="str">
        <f t="shared" si="16"/>
        <v>Pass</v>
      </c>
      <c r="H575" s="4">
        <v>300</v>
      </c>
      <c r="I575" s="4" t="s">
        <v>10</v>
      </c>
      <c r="J575" s="4" t="s">
        <v>11</v>
      </c>
      <c r="K575" s="12">
        <v>41761</v>
      </c>
      <c r="L575" t="b">
        <v>0</v>
      </c>
      <c r="M575" t="b">
        <v>0</v>
      </c>
      <c r="N575" s="15" t="s">
        <v>2032</v>
      </c>
      <c r="O575" s="13" t="s">
        <v>2033</v>
      </c>
    </row>
    <row r="576" spans="1:15" ht="18" x14ac:dyDescent="0.25">
      <c r="A576" s="4">
        <v>574</v>
      </c>
      <c r="B576" t="s">
        <v>1156</v>
      </c>
      <c r="C576" s="3" t="s">
        <v>1157</v>
      </c>
      <c r="D576" s="19">
        <v>2700</v>
      </c>
      <c r="E576" s="19">
        <v>9967</v>
      </c>
      <c r="F576" s="5">
        <f t="shared" si="17"/>
        <v>3.6914814814814814</v>
      </c>
      <c r="G576" s="6" t="str">
        <f t="shared" si="16"/>
        <v>Pass</v>
      </c>
      <c r="H576" s="4">
        <v>144</v>
      </c>
      <c r="I576" s="4" t="s">
        <v>10</v>
      </c>
      <c r="J576" s="4" t="s">
        <v>11</v>
      </c>
      <c r="K576" s="12">
        <v>43806</v>
      </c>
      <c r="L576" t="b">
        <v>0</v>
      </c>
      <c r="M576" t="b">
        <v>1</v>
      </c>
      <c r="N576" s="15" t="s">
        <v>2001</v>
      </c>
      <c r="O576" s="13" t="s">
        <v>2002</v>
      </c>
    </row>
    <row r="577" spans="1:15" ht="18" x14ac:dyDescent="0.25">
      <c r="A577" s="4">
        <v>575</v>
      </c>
      <c r="B577" t="s">
        <v>1158</v>
      </c>
      <c r="C577" s="3" t="s">
        <v>1159</v>
      </c>
      <c r="D577" s="19">
        <v>83300</v>
      </c>
      <c r="E577" s="19">
        <v>52421</v>
      </c>
      <c r="F577" s="7">
        <f t="shared" si="17"/>
        <v>0.62930372148859548</v>
      </c>
      <c r="G577" s="8" t="str">
        <f t="shared" si="16"/>
        <v>Fail</v>
      </c>
      <c r="H577" s="4">
        <v>558</v>
      </c>
      <c r="I577" s="4" t="s">
        <v>10</v>
      </c>
      <c r="J577" s="4" t="s">
        <v>11</v>
      </c>
      <c r="K577" s="12">
        <v>41779</v>
      </c>
      <c r="L577" t="b">
        <v>0</v>
      </c>
      <c r="M577" t="b">
        <v>1</v>
      </c>
      <c r="N577" s="15" t="s">
        <v>2007</v>
      </c>
      <c r="O577" s="13" t="s">
        <v>2008</v>
      </c>
    </row>
    <row r="578" spans="1:15" ht="35" x14ac:dyDescent="0.25">
      <c r="A578" s="4">
        <v>576</v>
      </c>
      <c r="B578" t="s">
        <v>1160</v>
      </c>
      <c r="C578" s="3" t="s">
        <v>1161</v>
      </c>
      <c r="D578" s="19">
        <v>9700</v>
      </c>
      <c r="E578" s="19">
        <v>6298</v>
      </c>
      <c r="F578" s="5">
        <f t="shared" si="17"/>
        <v>0.6492783505154639</v>
      </c>
      <c r="G578" s="6" t="str">
        <f t="shared" ref="G578:G641" si="18">IF(D578&lt;E578, "Pass", "Fail")</f>
        <v>Fail</v>
      </c>
      <c r="H578" s="4">
        <v>64</v>
      </c>
      <c r="I578" s="4" t="s">
        <v>10</v>
      </c>
      <c r="J578" s="4" t="s">
        <v>11</v>
      </c>
      <c r="K578" s="12">
        <v>43040</v>
      </c>
      <c r="L578" t="b">
        <v>0</v>
      </c>
      <c r="M578" t="b">
        <v>0</v>
      </c>
      <c r="N578" s="15" t="s">
        <v>2007</v>
      </c>
      <c r="O578" s="13" t="s">
        <v>2008</v>
      </c>
    </row>
    <row r="579" spans="1:15" ht="18" x14ac:dyDescent="0.25">
      <c r="A579" s="4">
        <v>577</v>
      </c>
      <c r="B579" t="s">
        <v>1162</v>
      </c>
      <c r="C579" s="3" t="s">
        <v>1163</v>
      </c>
      <c r="D579" s="19">
        <v>8200</v>
      </c>
      <c r="E579" s="19">
        <v>1546</v>
      </c>
      <c r="F579" s="7">
        <f t="shared" si="17"/>
        <v>0.18853658536585366</v>
      </c>
      <c r="G579" s="8" t="str">
        <f t="shared" si="18"/>
        <v>Fail</v>
      </c>
      <c r="H579" s="4">
        <v>37</v>
      </c>
      <c r="I579" s="4" t="s">
        <v>10</v>
      </c>
      <c r="J579" s="4" t="s">
        <v>11</v>
      </c>
      <c r="K579" s="12">
        <v>40613</v>
      </c>
      <c r="L579" t="b">
        <v>0</v>
      </c>
      <c r="M579" t="b">
        <v>0</v>
      </c>
      <c r="N579" s="15" t="s">
        <v>2003</v>
      </c>
      <c r="O579" s="13" t="s">
        <v>2026</v>
      </c>
    </row>
    <row r="580" spans="1:15" ht="18" x14ac:dyDescent="0.25">
      <c r="A580" s="4">
        <v>578</v>
      </c>
      <c r="B580" t="s">
        <v>1164</v>
      </c>
      <c r="C580" s="3" t="s">
        <v>1165</v>
      </c>
      <c r="D580" s="19">
        <v>96500</v>
      </c>
      <c r="E580" s="19">
        <v>16168</v>
      </c>
      <c r="F580" s="5">
        <f t="shared" ref="F580:F643" si="19">E580/D580</f>
        <v>0.1675440414507772</v>
      </c>
      <c r="G580" s="6" t="str">
        <f t="shared" si="18"/>
        <v>Fail</v>
      </c>
      <c r="H580" s="4">
        <v>245</v>
      </c>
      <c r="I580" s="4" t="s">
        <v>10</v>
      </c>
      <c r="J580" s="4" t="s">
        <v>11</v>
      </c>
      <c r="K580" s="12">
        <v>40878</v>
      </c>
      <c r="L580" t="b">
        <v>0</v>
      </c>
      <c r="M580" t="b">
        <v>0</v>
      </c>
      <c r="N580" s="15" t="s">
        <v>2009</v>
      </c>
      <c r="O580" s="13" t="s">
        <v>2031</v>
      </c>
    </row>
    <row r="581" spans="1:15" ht="18" x14ac:dyDescent="0.25">
      <c r="A581" s="4">
        <v>579</v>
      </c>
      <c r="B581" t="s">
        <v>1166</v>
      </c>
      <c r="C581" s="3" t="s">
        <v>1167</v>
      </c>
      <c r="D581" s="19">
        <v>6200</v>
      </c>
      <c r="E581" s="19">
        <v>6269</v>
      </c>
      <c r="F581" s="7">
        <f t="shared" si="19"/>
        <v>1.0111290322580646</v>
      </c>
      <c r="G581" s="8" t="str">
        <f t="shared" si="18"/>
        <v>Pass</v>
      </c>
      <c r="H581" s="4">
        <v>87</v>
      </c>
      <c r="I581" s="4" t="s">
        <v>10</v>
      </c>
      <c r="J581" s="4" t="s">
        <v>11</v>
      </c>
      <c r="K581" s="12">
        <v>40762</v>
      </c>
      <c r="L581" t="b">
        <v>0</v>
      </c>
      <c r="M581" t="b">
        <v>0</v>
      </c>
      <c r="N581" s="15" t="s">
        <v>2003</v>
      </c>
      <c r="O581" s="13" t="s">
        <v>2026</v>
      </c>
    </row>
    <row r="582" spans="1:15" ht="18" x14ac:dyDescent="0.25">
      <c r="A582" s="4">
        <v>580</v>
      </c>
      <c r="B582" t="s">
        <v>521</v>
      </c>
      <c r="C582" s="3" t="s">
        <v>1168</v>
      </c>
      <c r="D582" s="19">
        <v>43800</v>
      </c>
      <c r="E582" s="19">
        <v>149578</v>
      </c>
      <c r="F582" s="5">
        <f t="shared" si="19"/>
        <v>3.4150228310502282</v>
      </c>
      <c r="G582" s="6" t="str">
        <f t="shared" si="18"/>
        <v>Pass</v>
      </c>
      <c r="H582" s="4">
        <v>3116</v>
      </c>
      <c r="I582" s="4" t="s">
        <v>10</v>
      </c>
      <c r="J582" s="4" t="s">
        <v>11</v>
      </c>
      <c r="K582" s="12">
        <v>41696</v>
      </c>
      <c r="L582" t="b">
        <v>0</v>
      </c>
      <c r="M582" t="b">
        <v>0</v>
      </c>
      <c r="N582" s="15" t="s">
        <v>2007</v>
      </c>
      <c r="O582" s="13" t="s">
        <v>2008</v>
      </c>
    </row>
    <row r="583" spans="1:15" ht="18" x14ac:dyDescent="0.25">
      <c r="A583" s="4">
        <v>581</v>
      </c>
      <c r="B583" t="s">
        <v>1169</v>
      </c>
      <c r="C583" s="3" t="s">
        <v>1170</v>
      </c>
      <c r="D583" s="19">
        <v>6000</v>
      </c>
      <c r="E583" s="19">
        <v>3841</v>
      </c>
      <c r="F583" s="7">
        <f t="shared" si="19"/>
        <v>0.64016666666666666</v>
      </c>
      <c r="G583" s="8" t="str">
        <f t="shared" si="18"/>
        <v>Fail</v>
      </c>
      <c r="H583" s="4">
        <v>71</v>
      </c>
      <c r="I583" s="4" t="s">
        <v>10</v>
      </c>
      <c r="J583" s="4" t="s">
        <v>11</v>
      </c>
      <c r="K583" s="12">
        <v>40662</v>
      </c>
      <c r="L583" t="b">
        <v>0</v>
      </c>
      <c r="M583" t="b">
        <v>0</v>
      </c>
      <c r="N583" s="15" t="s">
        <v>2005</v>
      </c>
      <c r="O583" s="13" t="s">
        <v>2006</v>
      </c>
    </row>
    <row r="584" spans="1:15" ht="18" x14ac:dyDescent="0.25">
      <c r="A584" s="4">
        <v>582</v>
      </c>
      <c r="B584" t="s">
        <v>1171</v>
      </c>
      <c r="C584" s="3" t="s">
        <v>1172</v>
      </c>
      <c r="D584" s="19">
        <v>8700</v>
      </c>
      <c r="E584" s="19">
        <v>4531</v>
      </c>
      <c r="F584" s="5">
        <f t="shared" si="19"/>
        <v>0.5208045977011494</v>
      </c>
      <c r="G584" s="6" t="str">
        <f t="shared" si="18"/>
        <v>Fail</v>
      </c>
      <c r="H584" s="4">
        <v>42</v>
      </c>
      <c r="I584" s="4" t="s">
        <v>10</v>
      </c>
      <c r="J584" s="4" t="s">
        <v>11</v>
      </c>
      <c r="K584" s="12">
        <v>42165</v>
      </c>
      <c r="L584" t="b">
        <v>0</v>
      </c>
      <c r="M584" t="b">
        <v>1</v>
      </c>
      <c r="N584" s="15" t="s">
        <v>2018</v>
      </c>
      <c r="O584" s="13" t="s">
        <v>2019</v>
      </c>
    </row>
    <row r="585" spans="1:15" ht="35" x14ac:dyDescent="0.25">
      <c r="A585" s="4">
        <v>583</v>
      </c>
      <c r="B585" t="s">
        <v>1173</v>
      </c>
      <c r="C585" s="3" t="s">
        <v>1174</v>
      </c>
      <c r="D585" s="19">
        <v>18900</v>
      </c>
      <c r="E585" s="19">
        <v>60934</v>
      </c>
      <c r="F585" s="7">
        <f t="shared" si="19"/>
        <v>3.2240211640211642</v>
      </c>
      <c r="G585" s="8" t="str">
        <f t="shared" si="18"/>
        <v>Pass</v>
      </c>
      <c r="H585" s="4">
        <v>909</v>
      </c>
      <c r="I585" s="4" t="s">
        <v>10</v>
      </c>
      <c r="J585" s="4" t="s">
        <v>11</v>
      </c>
      <c r="K585" s="12">
        <v>40959</v>
      </c>
      <c r="L585" t="b">
        <v>0</v>
      </c>
      <c r="M585" t="b">
        <v>0</v>
      </c>
      <c r="N585" s="15" t="s">
        <v>2009</v>
      </c>
      <c r="O585" s="13" t="s">
        <v>2010</v>
      </c>
    </row>
    <row r="586" spans="1:15" ht="35" x14ac:dyDescent="0.25">
      <c r="A586" s="4">
        <v>584</v>
      </c>
      <c r="B586" t="s">
        <v>30</v>
      </c>
      <c r="C586" s="3" t="s">
        <v>1175</v>
      </c>
      <c r="D586" s="19">
        <v>86400</v>
      </c>
      <c r="E586" s="19">
        <v>103255</v>
      </c>
      <c r="F586" s="5">
        <f t="shared" si="19"/>
        <v>1.1950810185185186</v>
      </c>
      <c r="G586" s="6" t="str">
        <f t="shared" si="18"/>
        <v>Pass</v>
      </c>
      <c r="H586" s="4">
        <v>1613</v>
      </c>
      <c r="I586" s="4" t="s">
        <v>10</v>
      </c>
      <c r="J586" s="4" t="s">
        <v>11</v>
      </c>
      <c r="K586" s="12">
        <v>41024</v>
      </c>
      <c r="L586" t="b">
        <v>0</v>
      </c>
      <c r="M586" t="b">
        <v>0</v>
      </c>
      <c r="N586" s="15" t="s">
        <v>2005</v>
      </c>
      <c r="O586" s="13" t="s">
        <v>2006</v>
      </c>
    </row>
    <row r="587" spans="1:15" ht="18" x14ac:dyDescent="0.25">
      <c r="A587" s="4">
        <v>585</v>
      </c>
      <c r="B587" t="s">
        <v>1176</v>
      </c>
      <c r="C587" s="3" t="s">
        <v>1177</v>
      </c>
      <c r="D587" s="19">
        <v>8900</v>
      </c>
      <c r="E587" s="19">
        <v>13065</v>
      </c>
      <c r="F587" s="7">
        <f t="shared" si="19"/>
        <v>1.4679775280898877</v>
      </c>
      <c r="G587" s="8" t="str">
        <f t="shared" si="18"/>
        <v>Pass</v>
      </c>
      <c r="H587" s="4">
        <v>136</v>
      </c>
      <c r="I587" s="4" t="s">
        <v>10</v>
      </c>
      <c r="J587" s="4" t="s">
        <v>11</v>
      </c>
      <c r="K587" s="12">
        <v>40255</v>
      </c>
      <c r="L587" t="b">
        <v>0</v>
      </c>
      <c r="M587" t="b">
        <v>0</v>
      </c>
      <c r="N587" s="15" t="s">
        <v>2015</v>
      </c>
      <c r="O587" s="13" t="s">
        <v>2027</v>
      </c>
    </row>
    <row r="588" spans="1:15" ht="18" x14ac:dyDescent="0.25">
      <c r="A588" s="4">
        <v>586</v>
      </c>
      <c r="B588" t="s">
        <v>1178</v>
      </c>
      <c r="C588" s="3" t="s">
        <v>1179</v>
      </c>
      <c r="D588" s="19">
        <v>700</v>
      </c>
      <c r="E588" s="19">
        <v>6654</v>
      </c>
      <c r="F588" s="5">
        <f t="shared" si="19"/>
        <v>9.5057142857142853</v>
      </c>
      <c r="G588" s="6" t="str">
        <f t="shared" si="18"/>
        <v>Pass</v>
      </c>
      <c r="H588" s="4">
        <v>130</v>
      </c>
      <c r="I588" s="4" t="s">
        <v>10</v>
      </c>
      <c r="J588" s="4" t="s">
        <v>11</v>
      </c>
      <c r="K588" s="12">
        <v>40499</v>
      </c>
      <c r="L588" t="b">
        <v>0</v>
      </c>
      <c r="M588" t="b">
        <v>0</v>
      </c>
      <c r="N588" s="15" t="s">
        <v>2003</v>
      </c>
      <c r="O588" s="13" t="s">
        <v>2004</v>
      </c>
    </row>
    <row r="589" spans="1:15" ht="18" x14ac:dyDescent="0.25">
      <c r="A589" s="4">
        <v>587</v>
      </c>
      <c r="B589" t="s">
        <v>1180</v>
      </c>
      <c r="C589" s="3" t="s">
        <v>1181</v>
      </c>
      <c r="D589" s="19">
        <v>9400</v>
      </c>
      <c r="E589" s="19">
        <v>6852</v>
      </c>
      <c r="F589" s="7">
        <f t="shared" si="19"/>
        <v>0.72893617021276591</v>
      </c>
      <c r="G589" s="8" t="str">
        <f t="shared" si="18"/>
        <v>Fail</v>
      </c>
      <c r="H589" s="4">
        <v>156</v>
      </c>
      <c r="I589" s="4" t="s">
        <v>6</v>
      </c>
      <c r="J589" s="4" t="s">
        <v>7</v>
      </c>
      <c r="K589" s="12">
        <v>43484</v>
      </c>
      <c r="L589" t="b">
        <v>0</v>
      </c>
      <c r="M589" t="b">
        <v>1</v>
      </c>
      <c r="N589" s="15" t="s">
        <v>2001</v>
      </c>
      <c r="O589" s="13" t="s">
        <v>2002</v>
      </c>
    </row>
    <row r="590" spans="1:15" ht="18" x14ac:dyDescent="0.25">
      <c r="A590" s="4">
        <v>588</v>
      </c>
      <c r="B590" t="s">
        <v>1182</v>
      </c>
      <c r="C590" s="3" t="s">
        <v>1183</v>
      </c>
      <c r="D590" s="19">
        <v>157600</v>
      </c>
      <c r="E590" s="19">
        <v>124517</v>
      </c>
      <c r="F590" s="5">
        <f t="shared" si="19"/>
        <v>0.7900824873096447</v>
      </c>
      <c r="G590" s="6" t="str">
        <f t="shared" si="18"/>
        <v>Fail</v>
      </c>
      <c r="H590" s="4">
        <v>1368</v>
      </c>
      <c r="I590" s="4" t="s">
        <v>26</v>
      </c>
      <c r="J590" s="4" t="s">
        <v>27</v>
      </c>
      <c r="K590" s="12">
        <v>40262</v>
      </c>
      <c r="L590" t="b">
        <v>0</v>
      </c>
      <c r="M590" t="b">
        <v>0</v>
      </c>
      <c r="N590" s="15" t="s">
        <v>2007</v>
      </c>
      <c r="O590" s="13" t="s">
        <v>2008</v>
      </c>
    </row>
    <row r="591" spans="1:15" ht="18" x14ac:dyDescent="0.25">
      <c r="A591" s="4">
        <v>589</v>
      </c>
      <c r="B591" t="s">
        <v>1184</v>
      </c>
      <c r="C591" s="3" t="s">
        <v>1185</v>
      </c>
      <c r="D591" s="19">
        <v>7900</v>
      </c>
      <c r="E591" s="19">
        <v>5113</v>
      </c>
      <c r="F591" s="7">
        <f t="shared" si="19"/>
        <v>0.64721518987341775</v>
      </c>
      <c r="G591" s="8" t="str">
        <f t="shared" si="18"/>
        <v>Fail</v>
      </c>
      <c r="H591" s="4">
        <v>102</v>
      </c>
      <c r="I591" s="4" t="s">
        <v>10</v>
      </c>
      <c r="J591" s="4" t="s">
        <v>11</v>
      </c>
      <c r="K591" s="12">
        <v>42190</v>
      </c>
      <c r="L591" t="b">
        <v>0</v>
      </c>
      <c r="M591" t="b">
        <v>0</v>
      </c>
      <c r="N591" s="15" t="s">
        <v>2009</v>
      </c>
      <c r="O591" s="13" t="s">
        <v>2010</v>
      </c>
    </row>
    <row r="592" spans="1:15" ht="35" x14ac:dyDescent="0.25">
      <c r="A592" s="4">
        <v>590</v>
      </c>
      <c r="B592" t="s">
        <v>1186</v>
      </c>
      <c r="C592" s="3" t="s">
        <v>1187</v>
      </c>
      <c r="D592" s="19">
        <v>7100</v>
      </c>
      <c r="E592" s="19">
        <v>5824</v>
      </c>
      <c r="F592" s="5">
        <f t="shared" si="19"/>
        <v>0.82028169014084507</v>
      </c>
      <c r="G592" s="6" t="str">
        <f t="shared" si="18"/>
        <v>Fail</v>
      </c>
      <c r="H592" s="4">
        <v>86</v>
      </c>
      <c r="I592" s="4" t="s">
        <v>14</v>
      </c>
      <c r="J592" s="4" t="s">
        <v>15</v>
      </c>
      <c r="K592" s="12">
        <v>41994</v>
      </c>
      <c r="L592" t="b">
        <v>0</v>
      </c>
      <c r="M592" t="b">
        <v>0</v>
      </c>
      <c r="N592" s="15" t="s">
        <v>2015</v>
      </c>
      <c r="O592" s="13" t="s">
        <v>2024</v>
      </c>
    </row>
    <row r="593" spans="1:15" ht="18" x14ac:dyDescent="0.25">
      <c r="A593" s="4">
        <v>591</v>
      </c>
      <c r="B593" t="s">
        <v>1188</v>
      </c>
      <c r="C593" s="3" t="s">
        <v>1189</v>
      </c>
      <c r="D593" s="19">
        <v>600</v>
      </c>
      <c r="E593" s="19">
        <v>6226</v>
      </c>
      <c r="F593" s="7">
        <f t="shared" si="19"/>
        <v>10.376666666666667</v>
      </c>
      <c r="G593" s="8" t="str">
        <f t="shared" si="18"/>
        <v>Pass</v>
      </c>
      <c r="H593" s="4">
        <v>102</v>
      </c>
      <c r="I593" s="4" t="s">
        <v>10</v>
      </c>
      <c r="J593" s="4" t="s">
        <v>11</v>
      </c>
      <c r="K593" s="12">
        <v>40373</v>
      </c>
      <c r="L593" t="b">
        <v>0</v>
      </c>
      <c r="M593" t="b">
        <v>0</v>
      </c>
      <c r="N593" s="15" t="s">
        <v>2018</v>
      </c>
      <c r="O593" s="13" t="s">
        <v>2019</v>
      </c>
    </row>
    <row r="594" spans="1:15" ht="35" x14ac:dyDescent="0.25">
      <c r="A594" s="4">
        <v>592</v>
      </c>
      <c r="B594" t="s">
        <v>1190</v>
      </c>
      <c r="C594" s="3" t="s">
        <v>1191</v>
      </c>
      <c r="D594" s="19">
        <v>156800</v>
      </c>
      <c r="E594" s="19">
        <v>20243</v>
      </c>
      <c r="F594" s="5">
        <f t="shared" si="19"/>
        <v>0.12910076530612244</v>
      </c>
      <c r="G594" s="6" t="str">
        <f t="shared" si="18"/>
        <v>Fail</v>
      </c>
      <c r="H594" s="4">
        <v>253</v>
      </c>
      <c r="I594" s="4" t="s">
        <v>10</v>
      </c>
      <c r="J594" s="4" t="s">
        <v>11</v>
      </c>
      <c r="K594" s="12">
        <v>41789</v>
      </c>
      <c r="L594" t="b">
        <v>0</v>
      </c>
      <c r="M594" t="b">
        <v>0</v>
      </c>
      <c r="N594" s="15" t="s">
        <v>2007</v>
      </c>
      <c r="O594" s="13" t="s">
        <v>2008</v>
      </c>
    </row>
    <row r="595" spans="1:15" ht="18" x14ac:dyDescent="0.25">
      <c r="A595" s="4">
        <v>593</v>
      </c>
      <c r="B595" t="s">
        <v>1192</v>
      </c>
      <c r="C595" s="3" t="s">
        <v>1193</v>
      </c>
      <c r="D595" s="19">
        <v>121600</v>
      </c>
      <c r="E595" s="19">
        <v>188288</v>
      </c>
      <c r="F595" s="7">
        <f t="shared" si="19"/>
        <v>1.5484210526315789</v>
      </c>
      <c r="G595" s="8" t="str">
        <f t="shared" si="18"/>
        <v>Pass</v>
      </c>
      <c r="H595" s="4">
        <v>4006</v>
      </c>
      <c r="I595" s="4" t="s">
        <v>10</v>
      </c>
      <c r="J595" s="4" t="s">
        <v>11</v>
      </c>
      <c r="K595" s="12">
        <v>41724</v>
      </c>
      <c r="L595" t="b">
        <v>0</v>
      </c>
      <c r="M595" t="b">
        <v>0</v>
      </c>
      <c r="N595" s="15" t="s">
        <v>2009</v>
      </c>
      <c r="O595" s="13" t="s">
        <v>2017</v>
      </c>
    </row>
    <row r="596" spans="1:15" ht="35" x14ac:dyDescent="0.25">
      <c r="A596" s="4">
        <v>594</v>
      </c>
      <c r="B596" t="s">
        <v>1194</v>
      </c>
      <c r="C596" s="3" t="s">
        <v>1195</v>
      </c>
      <c r="D596" s="19">
        <v>157300</v>
      </c>
      <c r="E596" s="19">
        <v>11167</v>
      </c>
      <c r="F596" s="5">
        <f t="shared" si="19"/>
        <v>7.0991735537190084E-2</v>
      </c>
      <c r="G596" s="6" t="str">
        <f t="shared" si="18"/>
        <v>Fail</v>
      </c>
      <c r="H596" s="4">
        <v>157</v>
      </c>
      <c r="I596" s="4" t="s">
        <v>10</v>
      </c>
      <c r="J596" s="4" t="s">
        <v>11</v>
      </c>
      <c r="K596" s="12">
        <v>42548</v>
      </c>
      <c r="L596" t="b">
        <v>0</v>
      </c>
      <c r="M596" t="b">
        <v>1</v>
      </c>
      <c r="N596" s="15" t="s">
        <v>2007</v>
      </c>
      <c r="O596" s="13" t="s">
        <v>2008</v>
      </c>
    </row>
    <row r="597" spans="1:15" ht="35" x14ac:dyDescent="0.25">
      <c r="A597" s="4">
        <v>595</v>
      </c>
      <c r="B597" t="s">
        <v>1196</v>
      </c>
      <c r="C597" s="3" t="s">
        <v>1197</v>
      </c>
      <c r="D597" s="19">
        <v>70300</v>
      </c>
      <c r="E597" s="19">
        <v>146595</v>
      </c>
      <c r="F597" s="7">
        <f t="shared" si="19"/>
        <v>2.0852773826458035</v>
      </c>
      <c r="G597" s="8" t="str">
        <f t="shared" si="18"/>
        <v>Pass</v>
      </c>
      <c r="H597" s="4">
        <v>1629</v>
      </c>
      <c r="I597" s="4" t="s">
        <v>10</v>
      </c>
      <c r="J597" s="4" t="s">
        <v>11</v>
      </c>
      <c r="K597" s="12">
        <v>40253</v>
      </c>
      <c r="L597" t="b">
        <v>0</v>
      </c>
      <c r="M597" t="b">
        <v>1</v>
      </c>
      <c r="N597" s="15" t="s">
        <v>2007</v>
      </c>
      <c r="O597" s="13" t="s">
        <v>2008</v>
      </c>
    </row>
    <row r="598" spans="1:15" ht="18" x14ac:dyDescent="0.25">
      <c r="A598" s="4">
        <v>596</v>
      </c>
      <c r="B598" t="s">
        <v>1198</v>
      </c>
      <c r="C598" s="3" t="s">
        <v>1199</v>
      </c>
      <c r="D598" s="19">
        <v>7900</v>
      </c>
      <c r="E598" s="19">
        <v>7875</v>
      </c>
      <c r="F598" s="5">
        <f t="shared" si="19"/>
        <v>0.99683544303797467</v>
      </c>
      <c r="G598" s="6" t="str">
        <f t="shared" si="18"/>
        <v>Fail</v>
      </c>
      <c r="H598" s="4">
        <v>183</v>
      </c>
      <c r="I598" s="4" t="s">
        <v>10</v>
      </c>
      <c r="J598" s="4" t="s">
        <v>11</v>
      </c>
      <c r="K598" s="12">
        <v>42434</v>
      </c>
      <c r="L598" t="b">
        <v>0</v>
      </c>
      <c r="M598" t="b">
        <v>1</v>
      </c>
      <c r="N598" s="15" t="s">
        <v>2009</v>
      </c>
      <c r="O598" s="13" t="s">
        <v>2012</v>
      </c>
    </row>
    <row r="599" spans="1:15" ht="18" x14ac:dyDescent="0.25">
      <c r="A599" s="4">
        <v>597</v>
      </c>
      <c r="B599" t="s">
        <v>1200</v>
      </c>
      <c r="C599" s="3" t="s">
        <v>1201</v>
      </c>
      <c r="D599" s="19">
        <v>73800</v>
      </c>
      <c r="E599" s="19">
        <v>148779</v>
      </c>
      <c r="F599" s="7">
        <f t="shared" si="19"/>
        <v>2.0159756097560977</v>
      </c>
      <c r="G599" s="8" t="str">
        <f t="shared" si="18"/>
        <v>Pass</v>
      </c>
      <c r="H599" s="4">
        <v>2188</v>
      </c>
      <c r="I599" s="4" t="s">
        <v>10</v>
      </c>
      <c r="J599" s="4" t="s">
        <v>11</v>
      </c>
      <c r="K599" s="12">
        <v>43786</v>
      </c>
      <c r="L599" t="b">
        <v>0</v>
      </c>
      <c r="M599" t="b">
        <v>0</v>
      </c>
      <c r="N599" s="15" t="s">
        <v>2007</v>
      </c>
      <c r="O599" s="13" t="s">
        <v>2008</v>
      </c>
    </row>
    <row r="600" spans="1:15" ht="18" x14ac:dyDescent="0.25">
      <c r="A600" s="4">
        <v>598</v>
      </c>
      <c r="B600" t="s">
        <v>1202</v>
      </c>
      <c r="C600" s="3" t="s">
        <v>1203</v>
      </c>
      <c r="D600" s="19">
        <v>108500</v>
      </c>
      <c r="E600" s="19">
        <v>175868</v>
      </c>
      <c r="F600" s="5">
        <f t="shared" si="19"/>
        <v>1.6209032258064515</v>
      </c>
      <c r="G600" s="6" t="str">
        <f t="shared" si="18"/>
        <v>Pass</v>
      </c>
      <c r="H600" s="4">
        <v>2409</v>
      </c>
      <c r="I600" s="4" t="s">
        <v>82</v>
      </c>
      <c r="J600" s="4" t="s">
        <v>83</v>
      </c>
      <c r="K600" s="12">
        <v>40344</v>
      </c>
      <c r="L600" t="b">
        <v>0</v>
      </c>
      <c r="M600" t="b">
        <v>0</v>
      </c>
      <c r="N600" s="15" t="s">
        <v>2003</v>
      </c>
      <c r="O600" s="13" t="s">
        <v>2004</v>
      </c>
    </row>
    <row r="601" spans="1:15" ht="35" x14ac:dyDescent="0.25">
      <c r="A601" s="4">
        <v>599</v>
      </c>
      <c r="B601" t="s">
        <v>1204</v>
      </c>
      <c r="C601" s="3" t="s">
        <v>1205</v>
      </c>
      <c r="D601" s="19">
        <v>140300</v>
      </c>
      <c r="E601" s="19">
        <v>5112</v>
      </c>
      <c r="F601" s="7">
        <f t="shared" si="19"/>
        <v>3.6436208125445471E-2</v>
      </c>
      <c r="G601" s="8" t="str">
        <f t="shared" si="18"/>
        <v>Fail</v>
      </c>
      <c r="H601" s="4">
        <v>82</v>
      </c>
      <c r="I601" s="4" t="s">
        <v>22</v>
      </c>
      <c r="J601" s="4" t="s">
        <v>23</v>
      </c>
      <c r="K601" s="12">
        <v>42047</v>
      </c>
      <c r="L601" t="b">
        <v>0</v>
      </c>
      <c r="M601" t="b">
        <v>0</v>
      </c>
      <c r="N601" s="15" t="s">
        <v>2009</v>
      </c>
      <c r="O601" s="13" t="s">
        <v>2010</v>
      </c>
    </row>
    <row r="602" spans="1:15" ht="18" x14ac:dyDescent="0.25">
      <c r="A602" s="4">
        <v>600</v>
      </c>
      <c r="B602" t="s">
        <v>1206</v>
      </c>
      <c r="C602" s="3" t="s">
        <v>1207</v>
      </c>
      <c r="D602" s="19">
        <v>100</v>
      </c>
      <c r="E602" s="19">
        <v>5</v>
      </c>
      <c r="F602" s="5">
        <f t="shared" si="19"/>
        <v>0.05</v>
      </c>
      <c r="G602" s="6" t="str">
        <f t="shared" si="18"/>
        <v>Fail</v>
      </c>
      <c r="H602" s="4">
        <v>1</v>
      </c>
      <c r="I602" s="4" t="s">
        <v>26</v>
      </c>
      <c r="J602" s="4" t="s">
        <v>27</v>
      </c>
      <c r="K602" s="12">
        <v>41485</v>
      </c>
      <c r="L602" t="b">
        <v>0</v>
      </c>
      <c r="M602" t="b">
        <v>0</v>
      </c>
      <c r="N602" s="15" t="s">
        <v>2001</v>
      </c>
      <c r="O602" s="13" t="s">
        <v>2002</v>
      </c>
    </row>
    <row r="603" spans="1:15" ht="18" x14ac:dyDescent="0.25">
      <c r="A603" s="4">
        <v>601</v>
      </c>
      <c r="B603" t="s">
        <v>1208</v>
      </c>
      <c r="C603" s="3" t="s">
        <v>1209</v>
      </c>
      <c r="D603" s="19">
        <v>6300</v>
      </c>
      <c r="E603" s="19">
        <v>13018</v>
      </c>
      <c r="F603" s="7">
        <f t="shared" si="19"/>
        <v>2.0663492063492064</v>
      </c>
      <c r="G603" s="8" t="str">
        <f t="shared" si="18"/>
        <v>Pass</v>
      </c>
      <c r="H603" s="4">
        <v>194</v>
      </c>
      <c r="I603" s="4" t="s">
        <v>10</v>
      </c>
      <c r="J603" s="4" t="s">
        <v>11</v>
      </c>
      <c r="K603" s="12">
        <v>41789</v>
      </c>
      <c r="L603" t="b">
        <v>1</v>
      </c>
      <c r="M603" t="b">
        <v>0</v>
      </c>
      <c r="N603" s="15" t="s">
        <v>2005</v>
      </c>
      <c r="O603" s="13" t="s">
        <v>2014</v>
      </c>
    </row>
    <row r="604" spans="1:15" ht="35" x14ac:dyDescent="0.25">
      <c r="A604" s="4">
        <v>602</v>
      </c>
      <c r="B604" t="s">
        <v>1210</v>
      </c>
      <c r="C604" s="3" t="s">
        <v>1211</v>
      </c>
      <c r="D604" s="19">
        <v>71100</v>
      </c>
      <c r="E604" s="19">
        <v>91176</v>
      </c>
      <c r="F604" s="5">
        <f t="shared" si="19"/>
        <v>1.2823628691983122</v>
      </c>
      <c r="G604" s="6" t="str">
        <f t="shared" si="18"/>
        <v>Pass</v>
      </c>
      <c r="H604" s="4">
        <v>1140</v>
      </c>
      <c r="I604" s="4" t="s">
        <v>10</v>
      </c>
      <c r="J604" s="4" t="s">
        <v>11</v>
      </c>
      <c r="K604" s="12">
        <v>42160</v>
      </c>
      <c r="L604" t="b">
        <v>0</v>
      </c>
      <c r="M604" t="b">
        <v>0</v>
      </c>
      <c r="N604" s="15" t="s">
        <v>2007</v>
      </c>
      <c r="O604" s="13" t="s">
        <v>2008</v>
      </c>
    </row>
    <row r="605" spans="1:15" ht="18" x14ac:dyDescent="0.25">
      <c r="A605" s="4">
        <v>603</v>
      </c>
      <c r="B605" t="s">
        <v>1212</v>
      </c>
      <c r="C605" s="3" t="s">
        <v>1213</v>
      </c>
      <c r="D605" s="19">
        <v>5300</v>
      </c>
      <c r="E605" s="19">
        <v>6342</v>
      </c>
      <c r="F605" s="7">
        <f t="shared" si="19"/>
        <v>1.1966037735849056</v>
      </c>
      <c r="G605" s="8" t="str">
        <f t="shared" si="18"/>
        <v>Pass</v>
      </c>
      <c r="H605" s="4">
        <v>102</v>
      </c>
      <c r="I605" s="4" t="s">
        <v>10</v>
      </c>
      <c r="J605" s="4" t="s">
        <v>11</v>
      </c>
      <c r="K605" s="12">
        <v>43573</v>
      </c>
      <c r="L605" t="b">
        <v>0</v>
      </c>
      <c r="M605" t="b">
        <v>0</v>
      </c>
      <c r="N605" s="15" t="s">
        <v>2007</v>
      </c>
      <c r="O605" s="13" t="s">
        <v>2008</v>
      </c>
    </row>
    <row r="606" spans="1:15" ht="18" x14ac:dyDescent="0.25">
      <c r="A606" s="4">
        <v>604</v>
      </c>
      <c r="B606" t="s">
        <v>1214</v>
      </c>
      <c r="C606" s="3" t="s">
        <v>1215</v>
      </c>
      <c r="D606" s="19">
        <v>88700</v>
      </c>
      <c r="E606" s="19">
        <v>151438</v>
      </c>
      <c r="F606" s="5">
        <f t="shared" si="19"/>
        <v>1.7073055242390078</v>
      </c>
      <c r="G606" s="6" t="str">
        <f t="shared" si="18"/>
        <v>Pass</v>
      </c>
      <c r="H606" s="4">
        <v>2857</v>
      </c>
      <c r="I606" s="4" t="s">
        <v>10</v>
      </c>
      <c r="J606" s="4" t="s">
        <v>11</v>
      </c>
      <c r="K606" s="12">
        <v>40565</v>
      </c>
      <c r="L606" t="b">
        <v>0</v>
      </c>
      <c r="M606" t="b">
        <v>0</v>
      </c>
      <c r="N606" s="15" t="s">
        <v>2007</v>
      </c>
      <c r="O606" s="13" t="s">
        <v>2008</v>
      </c>
    </row>
    <row r="607" spans="1:15" ht="18" x14ac:dyDescent="0.25">
      <c r="A607" s="4">
        <v>605</v>
      </c>
      <c r="B607" t="s">
        <v>1216</v>
      </c>
      <c r="C607" s="3" t="s">
        <v>1217</v>
      </c>
      <c r="D607" s="19">
        <v>3300</v>
      </c>
      <c r="E607" s="19">
        <v>6178</v>
      </c>
      <c r="F607" s="7">
        <f t="shared" si="19"/>
        <v>1.8721212121212121</v>
      </c>
      <c r="G607" s="8" t="str">
        <f t="shared" si="18"/>
        <v>Pass</v>
      </c>
      <c r="H607" s="4">
        <v>107</v>
      </c>
      <c r="I607" s="4" t="s">
        <v>10</v>
      </c>
      <c r="J607" s="4" t="s">
        <v>11</v>
      </c>
      <c r="K607" s="12">
        <v>42280</v>
      </c>
      <c r="L607" t="b">
        <v>0</v>
      </c>
      <c r="M607" t="b">
        <v>0</v>
      </c>
      <c r="N607" s="15" t="s">
        <v>2015</v>
      </c>
      <c r="O607" s="13" t="s">
        <v>2016</v>
      </c>
    </row>
    <row r="608" spans="1:15" ht="18" x14ac:dyDescent="0.25">
      <c r="A608" s="4">
        <v>606</v>
      </c>
      <c r="B608" t="s">
        <v>1218</v>
      </c>
      <c r="C608" s="3" t="s">
        <v>1219</v>
      </c>
      <c r="D608" s="19">
        <v>3400</v>
      </c>
      <c r="E608" s="19">
        <v>6405</v>
      </c>
      <c r="F608" s="5">
        <f t="shared" si="19"/>
        <v>1.8838235294117647</v>
      </c>
      <c r="G608" s="6" t="str">
        <f t="shared" si="18"/>
        <v>Pass</v>
      </c>
      <c r="H608" s="4">
        <v>160</v>
      </c>
      <c r="I608" s="4" t="s">
        <v>26</v>
      </c>
      <c r="J608" s="4" t="s">
        <v>27</v>
      </c>
      <c r="K608" s="12">
        <v>42436</v>
      </c>
      <c r="L608" t="b">
        <v>0</v>
      </c>
      <c r="M608" t="b">
        <v>0</v>
      </c>
      <c r="N608" s="15" t="s">
        <v>2003</v>
      </c>
      <c r="O608" s="13" t="s">
        <v>2004</v>
      </c>
    </row>
    <row r="609" spans="1:15" ht="18" x14ac:dyDescent="0.25">
      <c r="A609" s="4">
        <v>607</v>
      </c>
      <c r="B609" t="s">
        <v>1220</v>
      </c>
      <c r="C609" s="3" t="s">
        <v>1221</v>
      </c>
      <c r="D609" s="19">
        <v>137600</v>
      </c>
      <c r="E609" s="19">
        <v>180667</v>
      </c>
      <c r="F609" s="7">
        <f t="shared" si="19"/>
        <v>1.3129869186046512</v>
      </c>
      <c r="G609" s="8" t="str">
        <f t="shared" si="18"/>
        <v>Pass</v>
      </c>
      <c r="H609" s="4">
        <v>2230</v>
      </c>
      <c r="I609" s="4" t="s">
        <v>10</v>
      </c>
      <c r="J609" s="4" t="s">
        <v>11</v>
      </c>
      <c r="K609" s="12">
        <v>41721</v>
      </c>
      <c r="L609" t="b">
        <v>0</v>
      </c>
      <c r="M609" t="b">
        <v>0</v>
      </c>
      <c r="N609" s="15" t="s">
        <v>2001</v>
      </c>
      <c r="O609" s="13" t="s">
        <v>2002</v>
      </c>
    </row>
    <row r="610" spans="1:15" ht="18" x14ac:dyDescent="0.25">
      <c r="A610" s="4">
        <v>608</v>
      </c>
      <c r="B610" t="s">
        <v>1222</v>
      </c>
      <c r="C610" s="3" t="s">
        <v>1223</v>
      </c>
      <c r="D610" s="19">
        <v>3900</v>
      </c>
      <c r="E610" s="19">
        <v>11075</v>
      </c>
      <c r="F610" s="5">
        <f t="shared" si="19"/>
        <v>2.8397435897435899</v>
      </c>
      <c r="G610" s="6" t="str">
        <f t="shared" si="18"/>
        <v>Pass</v>
      </c>
      <c r="H610" s="4">
        <v>316</v>
      </c>
      <c r="I610" s="4" t="s">
        <v>10</v>
      </c>
      <c r="J610" s="4" t="s">
        <v>11</v>
      </c>
      <c r="K610" s="12">
        <v>43530</v>
      </c>
      <c r="L610" t="b">
        <v>0</v>
      </c>
      <c r="M610" t="b">
        <v>1</v>
      </c>
      <c r="N610" s="15" t="s">
        <v>2003</v>
      </c>
      <c r="O610" s="13" t="s">
        <v>2026</v>
      </c>
    </row>
    <row r="611" spans="1:15" ht="18" x14ac:dyDescent="0.25">
      <c r="A611" s="4">
        <v>609</v>
      </c>
      <c r="B611" t="s">
        <v>1224</v>
      </c>
      <c r="C611" s="3" t="s">
        <v>1225</v>
      </c>
      <c r="D611" s="19">
        <v>10000</v>
      </c>
      <c r="E611" s="19">
        <v>12042</v>
      </c>
      <c r="F611" s="7">
        <f t="shared" si="19"/>
        <v>1.2041999999999999</v>
      </c>
      <c r="G611" s="8" t="str">
        <f t="shared" si="18"/>
        <v>Pass</v>
      </c>
      <c r="H611" s="4">
        <v>117</v>
      </c>
      <c r="I611" s="4" t="s">
        <v>10</v>
      </c>
      <c r="J611" s="4" t="s">
        <v>11</v>
      </c>
      <c r="K611" s="12">
        <v>43481</v>
      </c>
      <c r="L611" t="b">
        <v>0</v>
      </c>
      <c r="M611" t="b">
        <v>0</v>
      </c>
      <c r="N611" s="15" t="s">
        <v>2009</v>
      </c>
      <c r="O611" s="13" t="s">
        <v>2031</v>
      </c>
    </row>
    <row r="612" spans="1:15" ht="35" x14ac:dyDescent="0.25">
      <c r="A612" s="4">
        <v>610</v>
      </c>
      <c r="B612" t="s">
        <v>1226</v>
      </c>
      <c r="C612" s="3" t="s">
        <v>1227</v>
      </c>
      <c r="D612" s="19">
        <v>42800</v>
      </c>
      <c r="E612" s="19">
        <v>179356</v>
      </c>
      <c r="F612" s="5">
        <f t="shared" si="19"/>
        <v>4.1905607476635511</v>
      </c>
      <c r="G612" s="6" t="str">
        <f t="shared" si="18"/>
        <v>Pass</v>
      </c>
      <c r="H612" s="4">
        <v>6406</v>
      </c>
      <c r="I612" s="4" t="s">
        <v>10</v>
      </c>
      <c r="J612" s="4" t="s">
        <v>11</v>
      </c>
      <c r="K612" s="12">
        <v>41259</v>
      </c>
      <c r="L612" t="b">
        <v>0</v>
      </c>
      <c r="M612" t="b">
        <v>0</v>
      </c>
      <c r="N612" s="15" t="s">
        <v>2007</v>
      </c>
      <c r="O612" s="13" t="s">
        <v>2008</v>
      </c>
    </row>
    <row r="613" spans="1:15" ht="18" x14ac:dyDescent="0.25">
      <c r="A613" s="4">
        <v>611</v>
      </c>
      <c r="B613" t="s">
        <v>1228</v>
      </c>
      <c r="C613" s="3" t="s">
        <v>1229</v>
      </c>
      <c r="D613" s="19">
        <v>8200</v>
      </c>
      <c r="E613" s="19">
        <v>1136</v>
      </c>
      <c r="F613" s="7">
        <f t="shared" si="19"/>
        <v>0.13853658536585367</v>
      </c>
      <c r="G613" s="8" t="str">
        <f t="shared" si="18"/>
        <v>Fail</v>
      </c>
      <c r="H613" s="4">
        <v>15</v>
      </c>
      <c r="I613" s="4" t="s">
        <v>10</v>
      </c>
      <c r="J613" s="4" t="s">
        <v>11</v>
      </c>
      <c r="K613" s="12">
        <v>41480</v>
      </c>
      <c r="L613" t="b">
        <v>0</v>
      </c>
      <c r="M613" t="b">
        <v>0</v>
      </c>
      <c r="N613" s="15" t="s">
        <v>2007</v>
      </c>
      <c r="O613" s="13" t="s">
        <v>2008</v>
      </c>
    </row>
    <row r="614" spans="1:15" ht="18" x14ac:dyDescent="0.25">
      <c r="A614" s="4">
        <v>612</v>
      </c>
      <c r="B614" t="s">
        <v>1230</v>
      </c>
      <c r="C614" s="3" t="s">
        <v>1231</v>
      </c>
      <c r="D614" s="19">
        <v>6200</v>
      </c>
      <c r="E614" s="19">
        <v>8645</v>
      </c>
      <c r="F614" s="5">
        <f t="shared" si="19"/>
        <v>1.3943548387096774</v>
      </c>
      <c r="G614" s="6" t="str">
        <f t="shared" si="18"/>
        <v>Pass</v>
      </c>
      <c r="H614" s="4">
        <v>192</v>
      </c>
      <c r="I614" s="4" t="s">
        <v>10</v>
      </c>
      <c r="J614" s="4" t="s">
        <v>11</v>
      </c>
      <c r="K614" s="12">
        <v>40474</v>
      </c>
      <c r="L614" t="b">
        <v>0</v>
      </c>
      <c r="M614" t="b">
        <v>0</v>
      </c>
      <c r="N614" s="15" t="s">
        <v>2003</v>
      </c>
      <c r="O614" s="13" t="s">
        <v>2011</v>
      </c>
    </row>
    <row r="615" spans="1:15" ht="35" x14ac:dyDescent="0.25">
      <c r="A615" s="4">
        <v>613</v>
      </c>
      <c r="B615" t="s">
        <v>1232</v>
      </c>
      <c r="C615" s="3" t="s">
        <v>1233</v>
      </c>
      <c r="D615" s="19">
        <v>1100</v>
      </c>
      <c r="E615" s="19">
        <v>1914</v>
      </c>
      <c r="F615" s="7">
        <f t="shared" si="19"/>
        <v>1.74</v>
      </c>
      <c r="G615" s="8" t="str">
        <f t="shared" si="18"/>
        <v>Pass</v>
      </c>
      <c r="H615" s="4">
        <v>26</v>
      </c>
      <c r="I615" s="4" t="s">
        <v>6</v>
      </c>
      <c r="J615" s="4" t="s">
        <v>7</v>
      </c>
      <c r="K615" s="12">
        <v>42973</v>
      </c>
      <c r="L615" t="b">
        <v>0</v>
      </c>
      <c r="M615" t="b">
        <v>0</v>
      </c>
      <c r="N615" s="15" t="s">
        <v>2007</v>
      </c>
      <c r="O615" s="13" t="s">
        <v>2008</v>
      </c>
    </row>
    <row r="616" spans="1:15" ht="35" x14ac:dyDescent="0.25">
      <c r="A616" s="4">
        <v>614</v>
      </c>
      <c r="B616" t="s">
        <v>1234</v>
      </c>
      <c r="C616" s="3" t="s">
        <v>1235</v>
      </c>
      <c r="D616" s="19">
        <v>26500</v>
      </c>
      <c r="E616" s="19">
        <v>41205</v>
      </c>
      <c r="F616" s="5">
        <f t="shared" si="19"/>
        <v>1.5549056603773586</v>
      </c>
      <c r="G616" s="6" t="str">
        <f t="shared" si="18"/>
        <v>Pass</v>
      </c>
      <c r="H616" s="4">
        <v>723</v>
      </c>
      <c r="I616" s="4" t="s">
        <v>10</v>
      </c>
      <c r="J616" s="4" t="s">
        <v>11</v>
      </c>
      <c r="K616" s="12">
        <v>42746</v>
      </c>
      <c r="L616" t="b">
        <v>0</v>
      </c>
      <c r="M616" t="b">
        <v>0</v>
      </c>
      <c r="N616" s="15" t="s">
        <v>2007</v>
      </c>
      <c r="O616" s="13" t="s">
        <v>2008</v>
      </c>
    </row>
    <row r="617" spans="1:15" ht="18" x14ac:dyDescent="0.25">
      <c r="A617" s="4">
        <v>615</v>
      </c>
      <c r="B617" t="s">
        <v>1236</v>
      </c>
      <c r="C617" s="3" t="s">
        <v>1237</v>
      </c>
      <c r="D617" s="19">
        <v>8500</v>
      </c>
      <c r="E617" s="19">
        <v>14488</v>
      </c>
      <c r="F617" s="7">
        <f t="shared" si="19"/>
        <v>1.7044705882352942</v>
      </c>
      <c r="G617" s="8" t="str">
        <f t="shared" si="18"/>
        <v>Pass</v>
      </c>
      <c r="H617" s="4">
        <v>170</v>
      </c>
      <c r="I617" s="4" t="s">
        <v>82</v>
      </c>
      <c r="J617" s="4" t="s">
        <v>83</v>
      </c>
      <c r="K617" s="12">
        <v>42489</v>
      </c>
      <c r="L617" t="b">
        <v>0</v>
      </c>
      <c r="M617" t="b">
        <v>0</v>
      </c>
      <c r="N617" s="15" t="s">
        <v>2007</v>
      </c>
      <c r="O617" s="13" t="s">
        <v>2008</v>
      </c>
    </row>
    <row r="618" spans="1:15" ht="18" x14ac:dyDescent="0.25">
      <c r="A618" s="4">
        <v>616</v>
      </c>
      <c r="B618" t="s">
        <v>1238</v>
      </c>
      <c r="C618" s="3" t="s">
        <v>1239</v>
      </c>
      <c r="D618" s="19">
        <v>6400</v>
      </c>
      <c r="E618" s="19">
        <v>12129</v>
      </c>
      <c r="F618" s="5">
        <f t="shared" si="19"/>
        <v>1.8951562500000001</v>
      </c>
      <c r="G618" s="6" t="str">
        <f t="shared" si="18"/>
        <v>Pass</v>
      </c>
      <c r="H618" s="4">
        <v>238</v>
      </c>
      <c r="I618" s="4" t="s">
        <v>26</v>
      </c>
      <c r="J618" s="4" t="s">
        <v>27</v>
      </c>
      <c r="K618" s="12">
        <v>41537</v>
      </c>
      <c r="L618" t="b">
        <v>0</v>
      </c>
      <c r="M618" t="b">
        <v>1</v>
      </c>
      <c r="N618" s="15" t="s">
        <v>2003</v>
      </c>
      <c r="O618" s="13" t="s">
        <v>2013</v>
      </c>
    </row>
    <row r="619" spans="1:15" ht="18" x14ac:dyDescent="0.25">
      <c r="A619" s="4">
        <v>617</v>
      </c>
      <c r="B619" t="s">
        <v>1240</v>
      </c>
      <c r="C619" s="3" t="s">
        <v>1241</v>
      </c>
      <c r="D619" s="19">
        <v>1400</v>
      </c>
      <c r="E619" s="19">
        <v>3496</v>
      </c>
      <c r="F619" s="7">
        <f t="shared" si="19"/>
        <v>2.4971428571428573</v>
      </c>
      <c r="G619" s="8" t="str">
        <f t="shared" si="18"/>
        <v>Pass</v>
      </c>
      <c r="H619" s="4">
        <v>55</v>
      </c>
      <c r="I619" s="4" t="s">
        <v>10</v>
      </c>
      <c r="J619" s="4" t="s">
        <v>11</v>
      </c>
      <c r="K619" s="12">
        <v>41794</v>
      </c>
      <c r="L619" t="b">
        <v>0</v>
      </c>
      <c r="M619" t="b">
        <v>0</v>
      </c>
      <c r="N619" s="15" t="s">
        <v>2007</v>
      </c>
      <c r="O619" s="13" t="s">
        <v>2008</v>
      </c>
    </row>
    <row r="620" spans="1:15" ht="18" x14ac:dyDescent="0.25">
      <c r="A620" s="4">
        <v>618</v>
      </c>
      <c r="B620" t="s">
        <v>1242</v>
      </c>
      <c r="C620" s="3" t="s">
        <v>1243</v>
      </c>
      <c r="D620" s="19">
        <v>198600</v>
      </c>
      <c r="E620" s="19">
        <v>97037</v>
      </c>
      <c r="F620" s="5">
        <f t="shared" si="19"/>
        <v>0.48860523665659616</v>
      </c>
      <c r="G620" s="6" t="str">
        <f t="shared" si="18"/>
        <v>Fail</v>
      </c>
      <c r="H620" s="4">
        <v>1198</v>
      </c>
      <c r="I620" s="4" t="s">
        <v>10</v>
      </c>
      <c r="J620" s="4" t="s">
        <v>11</v>
      </c>
      <c r="K620" s="12">
        <v>41396</v>
      </c>
      <c r="L620" t="b">
        <v>0</v>
      </c>
      <c r="M620" t="b">
        <v>0</v>
      </c>
      <c r="N620" s="15" t="s">
        <v>2015</v>
      </c>
      <c r="O620" s="13" t="s">
        <v>2016</v>
      </c>
    </row>
    <row r="621" spans="1:15" ht="18" x14ac:dyDescent="0.25">
      <c r="A621" s="4">
        <v>619</v>
      </c>
      <c r="B621" t="s">
        <v>1244</v>
      </c>
      <c r="C621" s="3" t="s">
        <v>1245</v>
      </c>
      <c r="D621" s="19">
        <v>195900</v>
      </c>
      <c r="E621" s="19">
        <v>55757</v>
      </c>
      <c r="F621" s="7">
        <f t="shared" si="19"/>
        <v>0.28461970393057684</v>
      </c>
      <c r="G621" s="8" t="str">
        <f t="shared" si="18"/>
        <v>Fail</v>
      </c>
      <c r="H621" s="4">
        <v>648</v>
      </c>
      <c r="I621" s="4" t="s">
        <v>10</v>
      </c>
      <c r="J621" s="4" t="s">
        <v>11</v>
      </c>
      <c r="K621" s="12">
        <v>40669</v>
      </c>
      <c r="L621" t="b">
        <v>1</v>
      </c>
      <c r="M621" t="b">
        <v>1</v>
      </c>
      <c r="N621" s="15" t="s">
        <v>2007</v>
      </c>
      <c r="O621" s="13" t="s">
        <v>2008</v>
      </c>
    </row>
    <row r="622" spans="1:15" ht="18" x14ac:dyDescent="0.25">
      <c r="A622" s="4">
        <v>620</v>
      </c>
      <c r="B622" t="s">
        <v>1246</v>
      </c>
      <c r="C622" s="3" t="s">
        <v>1247</v>
      </c>
      <c r="D622" s="19">
        <v>4300</v>
      </c>
      <c r="E622" s="19">
        <v>11525</v>
      </c>
      <c r="F622" s="5">
        <f t="shared" si="19"/>
        <v>2.6802325581395348</v>
      </c>
      <c r="G622" s="6" t="str">
        <f t="shared" si="18"/>
        <v>Pass</v>
      </c>
      <c r="H622" s="4">
        <v>128</v>
      </c>
      <c r="I622" s="4" t="s">
        <v>14</v>
      </c>
      <c r="J622" s="4" t="s">
        <v>15</v>
      </c>
      <c r="K622" s="12">
        <v>42559</v>
      </c>
      <c r="L622" t="b">
        <v>0</v>
      </c>
      <c r="M622" t="b">
        <v>0</v>
      </c>
      <c r="N622" s="15" t="s">
        <v>2022</v>
      </c>
      <c r="O622" s="13" t="s">
        <v>2023</v>
      </c>
    </row>
    <row r="623" spans="1:15" ht="18" x14ac:dyDescent="0.25">
      <c r="A623" s="4">
        <v>621</v>
      </c>
      <c r="B623" t="s">
        <v>1248</v>
      </c>
      <c r="C623" s="3" t="s">
        <v>1249</v>
      </c>
      <c r="D623" s="19">
        <v>25600</v>
      </c>
      <c r="E623" s="19">
        <v>158669</v>
      </c>
      <c r="F623" s="7">
        <f t="shared" si="19"/>
        <v>6.1980078125000002</v>
      </c>
      <c r="G623" s="8" t="str">
        <f t="shared" si="18"/>
        <v>Pass</v>
      </c>
      <c r="H623" s="4">
        <v>2144</v>
      </c>
      <c r="I623" s="4" t="s">
        <v>10</v>
      </c>
      <c r="J623" s="4" t="s">
        <v>11</v>
      </c>
      <c r="K623" s="12">
        <v>42626</v>
      </c>
      <c r="L623" t="b">
        <v>0</v>
      </c>
      <c r="M623" t="b">
        <v>0</v>
      </c>
      <c r="N623" s="15" t="s">
        <v>2007</v>
      </c>
      <c r="O623" s="13" t="s">
        <v>2008</v>
      </c>
    </row>
    <row r="624" spans="1:15" ht="18" x14ac:dyDescent="0.25">
      <c r="A624" s="4">
        <v>622</v>
      </c>
      <c r="B624" t="s">
        <v>1250</v>
      </c>
      <c r="C624" s="3" t="s">
        <v>1251</v>
      </c>
      <c r="D624" s="19">
        <v>189000</v>
      </c>
      <c r="E624" s="19">
        <v>5916</v>
      </c>
      <c r="F624" s="5">
        <f t="shared" si="19"/>
        <v>3.1301587301587303E-2</v>
      </c>
      <c r="G624" s="6" t="str">
        <f t="shared" si="18"/>
        <v>Fail</v>
      </c>
      <c r="H624" s="4">
        <v>64</v>
      </c>
      <c r="I624" s="4" t="s">
        <v>10</v>
      </c>
      <c r="J624" s="4" t="s">
        <v>11</v>
      </c>
      <c r="K624" s="12">
        <v>43205</v>
      </c>
      <c r="L624" t="b">
        <v>0</v>
      </c>
      <c r="M624" t="b">
        <v>0</v>
      </c>
      <c r="N624" s="15" t="s">
        <v>2003</v>
      </c>
      <c r="O624" s="13" t="s">
        <v>2013</v>
      </c>
    </row>
    <row r="625" spans="1:15" ht="18" x14ac:dyDescent="0.25">
      <c r="A625" s="4">
        <v>623</v>
      </c>
      <c r="B625" t="s">
        <v>1252</v>
      </c>
      <c r="C625" s="3" t="s">
        <v>1253</v>
      </c>
      <c r="D625" s="19">
        <v>94300</v>
      </c>
      <c r="E625" s="19">
        <v>150806</v>
      </c>
      <c r="F625" s="7">
        <f t="shared" si="19"/>
        <v>1.5992152704135738</v>
      </c>
      <c r="G625" s="8" t="str">
        <f t="shared" si="18"/>
        <v>Pass</v>
      </c>
      <c r="H625" s="4">
        <v>2693</v>
      </c>
      <c r="I625" s="4" t="s">
        <v>26</v>
      </c>
      <c r="J625" s="4" t="s">
        <v>27</v>
      </c>
      <c r="K625" s="12">
        <v>42201</v>
      </c>
      <c r="L625" t="b">
        <v>0</v>
      </c>
      <c r="M625" t="b">
        <v>0</v>
      </c>
      <c r="N625" s="15" t="s">
        <v>2007</v>
      </c>
      <c r="O625" s="13" t="s">
        <v>2008</v>
      </c>
    </row>
    <row r="626" spans="1:15" ht="18" x14ac:dyDescent="0.25">
      <c r="A626" s="4">
        <v>624</v>
      </c>
      <c r="B626" t="s">
        <v>1254</v>
      </c>
      <c r="C626" s="3" t="s">
        <v>1255</v>
      </c>
      <c r="D626" s="19">
        <v>5100</v>
      </c>
      <c r="E626" s="19">
        <v>14249</v>
      </c>
      <c r="F626" s="5">
        <f t="shared" si="19"/>
        <v>2.793921568627451</v>
      </c>
      <c r="G626" s="6" t="str">
        <f t="shared" si="18"/>
        <v>Pass</v>
      </c>
      <c r="H626" s="4">
        <v>432</v>
      </c>
      <c r="I626" s="4" t="s">
        <v>10</v>
      </c>
      <c r="J626" s="4" t="s">
        <v>11</v>
      </c>
      <c r="K626" s="12">
        <v>42029</v>
      </c>
      <c r="L626" t="b">
        <v>0</v>
      </c>
      <c r="M626" t="b">
        <v>0</v>
      </c>
      <c r="N626" s="15" t="s">
        <v>2022</v>
      </c>
      <c r="O626" s="13" t="s">
        <v>2023</v>
      </c>
    </row>
    <row r="627" spans="1:15" ht="35" x14ac:dyDescent="0.25">
      <c r="A627" s="4">
        <v>625</v>
      </c>
      <c r="B627" t="s">
        <v>1256</v>
      </c>
      <c r="C627" s="3" t="s">
        <v>1257</v>
      </c>
      <c r="D627" s="19">
        <v>7500</v>
      </c>
      <c r="E627" s="19">
        <v>5803</v>
      </c>
      <c r="F627" s="7">
        <f t="shared" si="19"/>
        <v>0.77373333333333338</v>
      </c>
      <c r="G627" s="8" t="str">
        <f t="shared" si="18"/>
        <v>Fail</v>
      </c>
      <c r="H627" s="4">
        <v>62</v>
      </c>
      <c r="I627" s="4" t="s">
        <v>10</v>
      </c>
      <c r="J627" s="4" t="s">
        <v>11</v>
      </c>
      <c r="K627" s="12">
        <v>43857</v>
      </c>
      <c r="L627" t="b">
        <v>0</v>
      </c>
      <c r="M627" t="b">
        <v>0</v>
      </c>
      <c r="N627" s="15" t="s">
        <v>2007</v>
      </c>
      <c r="O627" s="13" t="s">
        <v>2008</v>
      </c>
    </row>
    <row r="628" spans="1:15" ht="35" x14ac:dyDescent="0.25">
      <c r="A628" s="4">
        <v>626</v>
      </c>
      <c r="B628" t="s">
        <v>1258</v>
      </c>
      <c r="C628" s="3" t="s">
        <v>1259</v>
      </c>
      <c r="D628" s="19">
        <v>6400</v>
      </c>
      <c r="E628" s="19">
        <v>13205</v>
      </c>
      <c r="F628" s="5">
        <f t="shared" si="19"/>
        <v>2.0632812500000002</v>
      </c>
      <c r="G628" s="6" t="str">
        <f t="shared" si="18"/>
        <v>Pass</v>
      </c>
      <c r="H628" s="4">
        <v>189</v>
      </c>
      <c r="I628" s="4" t="s">
        <v>10</v>
      </c>
      <c r="J628" s="4" t="s">
        <v>11</v>
      </c>
      <c r="K628" s="12">
        <v>40449</v>
      </c>
      <c r="L628" t="b">
        <v>0</v>
      </c>
      <c r="M628" t="b">
        <v>1</v>
      </c>
      <c r="N628" s="15" t="s">
        <v>2007</v>
      </c>
      <c r="O628" s="13" t="s">
        <v>2008</v>
      </c>
    </row>
    <row r="629" spans="1:15" ht="18" x14ac:dyDescent="0.25">
      <c r="A629" s="4">
        <v>627</v>
      </c>
      <c r="B629" t="s">
        <v>1260</v>
      </c>
      <c r="C629" s="3" t="s">
        <v>1261</v>
      </c>
      <c r="D629" s="19">
        <v>1600</v>
      </c>
      <c r="E629" s="19">
        <v>11108</v>
      </c>
      <c r="F629" s="7">
        <f t="shared" si="19"/>
        <v>6.9424999999999999</v>
      </c>
      <c r="G629" s="8" t="str">
        <f t="shared" si="18"/>
        <v>Pass</v>
      </c>
      <c r="H629" s="4">
        <v>154</v>
      </c>
      <c r="I629" s="4" t="s">
        <v>26</v>
      </c>
      <c r="J629" s="4" t="s">
        <v>27</v>
      </c>
      <c r="K629" s="12">
        <v>40345</v>
      </c>
      <c r="L629" t="b">
        <v>1</v>
      </c>
      <c r="M629" t="b">
        <v>0</v>
      </c>
      <c r="N629" s="15" t="s">
        <v>2001</v>
      </c>
      <c r="O629" s="13" t="s">
        <v>2002</v>
      </c>
    </row>
    <row r="630" spans="1:15" ht="18" x14ac:dyDescent="0.25">
      <c r="A630" s="4">
        <v>628</v>
      </c>
      <c r="B630" t="s">
        <v>1262</v>
      </c>
      <c r="C630" s="3" t="s">
        <v>1263</v>
      </c>
      <c r="D630" s="19">
        <v>1900</v>
      </c>
      <c r="E630" s="19">
        <v>2884</v>
      </c>
      <c r="F630" s="5">
        <f t="shared" si="19"/>
        <v>1.5178947368421052</v>
      </c>
      <c r="G630" s="6" t="str">
        <f t="shared" si="18"/>
        <v>Pass</v>
      </c>
      <c r="H630" s="4">
        <v>96</v>
      </c>
      <c r="I630" s="4" t="s">
        <v>10</v>
      </c>
      <c r="J630" s="4" t="s">
        <v>11</v>
      </c>
      <c r="K630" s="12">
        <v>40455</v>
      </c>
      <c r="L630" t="b">
        <v>0</v>
      </c>
      <c r="M630" t="b">
        <v>0</v>
      </c>
      <c r="N630" s="15" t="s">
        <v>2003</v>
      </c>
      <c r="O630" s="13" t="s">
        <v>2013</v>
      </c>
    </row>
    <row r="631" spans="1:15" ht="18" x14ac:dyDescent="0.25">
      <c r="A631" s="4">
        <v>629</v>
      </c>
      <c r="B631" t="s">
        <v>1264</v>
      </c>
      <c r="C631" s="3" t="s">
        <v>1265</v>
      </c>
      <c r="D631" s="19">
        <v>85900</v>
      </c>
      <c r="E631" s="19">
        <v>55476</v>
      </c>
      <c r="F631" s="7">
        <f t="shared" si="19"/>
        <v>0.64582072176949945</v>
      </c>
      <c r="G631" s="8" t="str">
        <f t="shared" si="18"/>
        <v>Fail</v>
      </c>
      <c r="H631" s="4">
        <v>750</v>
      </c>
      <c r="I631" s="4" t="s">
        <v>10</v>
      </c>
      <c r="J631" s="4" t="s">
        <v>11</v>
      </c>
      <c r="K631" s="12">
        <v>42557</v>
      </c>
      <c r="L631" t="b">
        <v>0</v>
      </c>
      <c r="M631" t="b">
        <v>1</v>
      </c>
      <c r="N631" s="15" t="s">
        <v>2007</v>
      </c>
      <c r="O631" s="13" t="s">
        <v>2008</v>
      </c>
    </row>
    <row r="632" spans="1:15" ht="18" x14ac:dyDescent="0.25">
      <c r="A632" s="4">
        <v>630</v>
      </c>
      <c r="B632" t="s">
        <v>1266</v>
      </c>
      <c r="C632" s="3" t="s">
        <v>1267</v>
      </c>
      <c r="D632" s="19">
        <v>9500</v>
      </c>
      <c r="E632" s="19">
        <v>5973</v>
      </c>
      <c r="F632" s="5">
        <f t="shared" si="19"/>
        <v>0.62873684210526315</v>
      </c>
      <c r="G632" s="6" t="str">
        <f t="shared" si="18"/>
        <v>Fail</v>
      </c>
      <c r="H632" s="4">
        <v>87</v>
      </c>
      <c r="I632" s="4" t="s">
        <v>10</v>
      </c>
      <c r="J632" s="4" t="s">
        <v>11</v>
      </c>
      <c r="K632" s="12">
        <v>43586</v>
      </c>
      <c r="L632" t="b">
        <v>0</v>
      </c>
      <c r="M632" t="b">
        <v>1</v>
      </c>
      <c r="N632" s="15" t="s">
        <v>2007</v>
      </c>
      <c r="O632" s="13" t="s">
        <v>2008</v>
      </c>
    </row>
    <row r="633" spans="1:15" ht="18" x14ac:dyDescent="0.25">
      <c r="A633" s="4">
        <v>631</v>
      </c>
      <c r="B633" t="s">
        <v>1268</v>
      </c>
      <c r="C633" s="3" t="s">
        <v>1269</v>
      </c>
      <c r="D633" s="19">
        <v>59200</v>
      </c>
      <c r="E633" s="19">
        <v>183756</v>
      </c>
      <c r="F633" s="7">
        <f t="shared" si="19"/>
        <v>3.1039864864864866</v>
      </c>
      <c r="G633" s="8" t="str">
        <f t="shared" si="18"/>
        <v>Pass</v>
      </c>
      <c r="H633" s="4">
        <v>3063</v>
      </c>
      <c r="I633" s="4" t="s">
        <v>10</v>
      </c>
      <c r="J633" s="4" t="s">
        <v>11</v>
      </c>
      <c r="K633" s="12">
        <v>43550</v>
      </c>
      <c r="L633" t="b">
        <v>0</v>
      </c>
      <c r="M633" t="b">
        <v>0</v>
      </c>
      <c r="N633" s="15" t="s">
        <v>2007</v>
      </c>
      <c r="O633" s="13" t="s">
        <v>2008</v>
      </c>
    </row>
    <row r="634" spans="1:15" ht="18" x14ac:dyDescent="0.25">
      <c r="A634" s="4">
        <v>632</v>
      </c>
      <c r="B634" t="s">
        <v>1270</v>
      </c>
      <c r="C634" s="3" t="s">
        <v>1271</v>
      </c>
      <c r="D634" s="19">
        <v>72100</v>
      </c>
      <c r="E634" s="19">
        <v>30902</v>
      </c>
      <c r="F634" s="5">
        <f t="shared" si="19"/>
        <v>0.42859916782246882</v>
      </c>
      <c r="G634" s="6" t="str">
        <f t="shared" si="18"/>
        <v>Fail</v>
      </c>
      <c r="H634" s="4">
        <v>278</v>
      </c>
      <c r="I634" s="4" t="s">
        <v>10</v>
      </c>
      <c r="J634" s="4" t="s">
        <v>11</v>
      </c>
      <c r="K634" s="12">
        <v>41945</v>
      </c>
      <c r="L634" t="b">
        <v>0</v>
      </c>
      <c r="M634" t="b">
        <v>0</v>
      </c>
      <c r="N634" s="15" t="s">
        <v>2007</v>
      </c>
      <c r="O634" s="13" t="s">
        <v>2008</v>
      </c>
    </row>
    <row r="635" spans="1:15" ht="35" x14ac:dyDescent="0.25">
      <c r="A635" s="4">
        <v>633</v>
      </c>
      <c r="B635" t="s">
        <v>1272</v>
      </c>
      <c r="C635" s="3" t="s">
        <v>1273</v>
      </c>
      <c r="D635" s="19">
        <v>6700</v>
      </c>
      <c r="E635" s="19">
        <v>5569</v>
      </c>
      <c r="F635" s="7">
        <f t="shared" si="19"/>
        <v>0.83119402985074631</v>
      </c>
      <c r="G635" s="8" t="str">
        <f t="shared" si="18"/>
        <v>Fail</v>
      </c>
      <c r="H635" s="4">
        <v>105</v>
      </c>
      <c r="I635" s="4" t="s">
        <v>10</v>
      </c>
      <c r="J635" s="4" t="s">
        <v>11</v>
      </c>
      <c r="K635" s="12">
        <v>42315</v>
      </c>
      <c r="L635" t="b">
        <v>0</v>
      </c>
      <c r="M635" t="b">
        <v>0</v>
      </c>
      <c r="N635" s="15" t="s">
        <v>2009</v>
      </c>
      <c r="O635" s="13" t="s">
        <v>2017</v>
      </c>
    </row>
    <row r="636" spans="1:15" ht="18" x14ac:dyDescent="0.25">
      <c r="A636" s="4">
        <v>634</v>
      </c>
      <c r="B636" t="s">
        <v>1274</v>
      </c>
      <c r="C636" s="3" t="s">
        <v>1275</v>
      </c>
      <c r="D636" s="19">
        <v>118200</v>
      </c>
      <c r="E636" s="19">
        <v>92824</v>
      </c>
      <c r="F636" s="5">
        <f t="shared" si="19"/>
        <v>0.78531302876480547</v>
      </c>
      <c r="G636" s="6" t="str">
        <f t="shared" si="18"/>
        <v>Fail</v>
      </c>
      <c r="H636" s="4">
        <v>1658</v>
      </c>
      <c r="I636" s="4" t="s">
        <v>10</v>
      </c>
      <c r="J636" s="4" t="s">
        <v>11</v>
      </c>
      <c r="K636" s="12">
        <v>42819</v>
      </c>
      <c r="L636" t="b">
        <v>0</v>
      </c>
      <c r="M636" t="b">
        <v>0</v>
      </c>
      <c r="N636" s="15" t="s">
        <v>2009</v>
      </c>
      <c r="O636" s="13" t="s">
        <v>2028</v>
      </c>
    </row>
    <row r="637" spans="1:15" ht="18" x14ac:dyDescent="0.25">
      <c r="A637" s="4">
        <v>635</v>
      </c>
      <c r="B637" t="s">
        <v>1276</v>
      </c>
      <c r="C637" s="3" t="s">
        <v>1277</v>
      </c>
      <c r="D637" s="19">
        <v>139000</v>
      </c>
      <c r="E637" s="19">
        <v>158590</v>
      </c>
      <c r="F637" s="7">
        <f t="shared" si="19"/>
        <v>1.1409352517985611</v>
      </c>
      <c r="G637" s="8" t="str">
        <f t="shared" si="18"/>
        <v>Pass</v>
      </c>
      <c r="H637" s="4">
        <v>2266</v>
      </c>
      <c r="I637" s="4" t="s">
        <v>10</v>
      </c>
      <c r="J637" s="4" t="s">
        <v>11</v>
      </c>
      <c r="K637" s="12">
        <v>41314</v>
      </c>
      <c r="L637" t="b">
        <v>0</v>
      </c>
      <c r="M637" t="b">
        <v>0</v>
      </c>
      <c r="N637" s="15" t="s">
        <v>2009</v>
      </c>
      <c r="O637" s="13" t="s">
        <v>2028</v>
      </c>
    </row>
    <row r="638" spans="1:15" ht="18" x14ac:dyDescent="0.25">
      <c r="A638" s="4">
        <v>636</v>
      </c>
      <c r="B638" t="s">
        <v>1278</v>
      </c>
      <c r="C638" s="3" t="s">
        <v>1279</v>
      </c>
      <c r="D638" s="19">
        <v>197700</v>
      </c>
      <c r="E638" s="19">
        <v>127591</v>
      </c>
      <c r="F638" s="5">
        <f t="shared" si="19"/>
        <v>0.64537683358624176</v>
      </c>
      <c r="G638" s="6" t="str">
        <f t="shared" si="18"/>
        <v>Fail</v>
      </c>
      <c r="H638" s="4">
        <v>2604</v>
      </c>
      <c r="I638" s="4" t="s">
        <v>22</v>
      </c>
      <c r="J638" s="4" t="s">
        <v>23</v>
      </c>
      <c r="K638" s="12">
        <v>40926</v>
      </c>
      <c r="L638" t="b">
        <v>0</v>
      </c>
      <c r="M638" t="b">
        <v>1</v>
      </c>
      <c r="N638" s="15" t="s">
        <v>2009</v>
      </c>
      <c r="O638" s="13" t="s">
        <v>2017</v>
      </c>
    </row>
    <row r="639" spans="1:15" ht="18" x14ac:dyDescent="0.25">
      <c r="A639" s="4">
        <v>637</v>
      </c>
      <c r="B639" t="s">
        <v>1280</v>
      </c>
      <c r="C639" s="3" t="s">
        <v>1281</v>
      </c>
      <c r="D639" s="19">
        <v>8500</v>
      </c>
      <c r="E639" s="19">
        <v>6750</v>
      </c>
      <c r="F639" s="7">
        <f t="shared" si="19"/>
        <v>0.79411764705882348</v>
      </c>
      <c r="G639" s="8" t="str">
        <f t="shared" si="18"/>
        <v>Fail</v>
      </c>
      <c r="H639" s="4">
        <v>65</v>
      </c>
      <c r="I639" s="4" t="s">
        <v>10</v>
      </c>
      <c r="J639" s="4" t="s">
        <v>11</v>
      </c>
      <c r="K639" s="12">
        <v>42688</v>
      </c>
      <c r="L639" t="b">
        <v>0</v>
      </c>
      <c r="M639" t="b">
        <v>0</v>
      </c>
      <c r="N639" s="15" t="s">
        <v>2007</v>
      </c>
      <c r="O639" s="13" t="s">
        <v>2008</v>
      </c>
    </row>
    <row r="640" spans="1:15" ht="18" x14ac:dyDescent="0.25">
      <c r="A640" s="4">
        <v>638</v>
      </c>
      <c r="B640" t="s">
        <v>1282</v>
      </c>
      <c r="C640" s="3" t="s">
        <v>1283</v>
      </c>
      <c r="D640" s="19">
        <v>81600</v>
      </c>
      <c r="E640" s="19">
        <v>9318</v>
      </c>
      <c r="F640" s="5">
        <f t="shared" si="19"/>
        <v>0.11419117647058824</v>
      </c>
      <c r="G640" s="6" t="str">
        <f t="shared" si="18"/>
        <v>Fail</v>
      </c>
      <c r="H640" s="4">
        <v>94</v>
      </c>
      <c r="I640" s="4" t="s">
        <v>10</v>
      </c>
      <c r="J640" s="4" t="s">
        <v>11</v>
      </c>
      <c r="K640" s="12">
        <v>40386</v>
      </c>
      <c r="L640" t="b">
        <v>0</v>
      </c>
      <c r="M640" t="b">
        <v>1</v>
      </c>
      <c r="N640" s="15" t="s">
        <v>2007</v>
      </c>
      <c r="O640" s="13" t="s">
        <v>2008</v>
      </c>
    </row>
    <row r="641" spans="1:15" ht="18" x14ac:dyDescent="0.25">
      <c r="A641" s="4">
        <v>639</v>
      </c>
      <c r="B641" t="s">
        <v>1284</v>
      </c>
      <c r="C641" s="3" t="s">
        <v>1285</v>
      </c>
      <c r="D641" s="19">
        <v>8600</v>
      </c>
      <c r="E641" s="19">
        <v>4832</v>
      </c>
      <c r="F641" s="7">
        <f t="shared" si="19"/>
        <v>0.56186046511627907</v>
      </c>
      <c r="G641" s="8" t="str">
        <f t="shared" si="18"/>
        <v>Fail</v>
      </c>
      <c r="H641" s="4">
        <v>45</v>
      </c>
      <c r="I641" s="4" t="s">
        <v>10</v>
      </c>
      <c r="J641" s="4" t="s">
        <v>11</v>
      </c>
      <c r="K641" s="12">
        <v>43309</v>
      </c>
      <c r="L641" t="b">
        <v>0</v>
      </c>
      <c r="M641" t="b">
        <v>1</v>
      </c>
      <c r="N641" s="15" t="s">
        <v>2009</v>
      </c>
      <c r="O641" s="13" t="s">
        <v>2012</v>
      </c>
    </row>
    <row r="642" spans="1:15" ht="18" x14ac:dyDescent="0.25">
      <c r="A642" s="4">
        <v>640</v>
      </c>
      <c r="B642" t="s">
        <v>1286</v>
      </c>
      <c r="C642" s="3" t="s">
        <v>1287</v>
      </c>
      <c r="D642" s="19">
        <v>119800</v>
      </c>
      <c r="E642" s="19">
        <v>19769</v>
      </c>
      <c r="F642" s="5">
        <f t="shared" si="19"/>
        <v>0.16501669449081802</v>
      </c>
      <c r="G642" s="6" t="str">
        <f t="shared" ref="G642:G705" si="20">IF(D642&lt;E642, "Pass", "Fail")</f>
        <v>Fail</v>
      </c>
      <c r="H642" s="4">
        <v>257</v>
      </c>
      <c r="I642" s="4" t="s">
        <v>10</v>
      </c>
      <c r="J642" s="4" t="s">
        <v>11</v>
      </c>
      <c r="K642" s="12">
        <v>42387</v>
      </c>
      <c r="L642" t="b">
        <v>0</v>
      </c>
      <c r="M642" t="b">
        <v>0</v>
      </c>
      <c r="N642" s="15" t="s">
        <v>2007</v>
      </c>
      <c r="O642" s="13" t="s">
        <v>2008</v>
      </c>
    </row>
    <row r="643" spans="1:15" ht="35" x14ac:dyDescent="0.25">
      <c r="A643" s="4">
        <v>641</v>
      </c>
      <c r="B643" t="s">
        <v>1288</v>
      </c>
      <c r="C643" s="3" t="s">
        <v>1289</v>
      </c>
      <c r="D643" s="19">
        <v>9400</v>
      </c>
      <c r="E643" s="19">
        <v>11277</v>
      </c>
      <c r="F643" s="7">
        <f t="shared" si="19"/>
        <v>1.1996808510638297</v>
      </c>
      <c r="G643" s="8" t="str">
        <f t="shared" si="20"/>
        <v>Pass</v>
      </c>
      <c r="H643" s="4">
        <v>194</v>
      </c>
      <c r="I643" s="4" t="s">
        <v>74</v>
      </c>
      <c r="J643" s="4" t="s">
        <v>75</v>
      </c>
      <c r="K643" s="12">
        <v>42786</v>
      </c>
      <c r="L643" t="b">
        <v>0</v>
      </c>
      <c r="M643" t="b">
        <v>0</v>
      </c>
      <c r="N643" s="15" t="s">
        <v>2007</v>
      </c>
      <c r="O643" s="13" t="s">
        <v>2008</v>
      </c>
    </row>
    <row r="644" spans="1:15" ht="18" x14ac:dyDescent="0.25">
      <c r="A644" s="4">
        <v>642</v>
      </c>
      <c r="B644" t="s">
        <v>1290</v>
      </c>
      <c r="C644" s="3" t="s">
        <v>1291</v>
      </c>
      <c r="D644" s="19">
        <v>9200</v>
      </c>
      <c r="E644" s="19">
        <v>13382</v>
      </c>
      <c r="F644" s="5">
        <f t="shared" ref="F644:F707" si="21">E644/D644</f>
        <v>1.4545652173913044</v>
      </c>
      <c r="G644" s="6" t="str">
        <f t="shared" si="20"/>
        <v>Pass</v>
      </c>
      <c r="H644" s="4">
        <v>129</v>
      </c>
      <c r="I644" s="4" t="s">
        <v>6</v>
      </c>
      <c r="J644" s="4" t="s">
        <v>7</v>
      </c>
      <c r="K644" s="12">
        <v>43451</v>
      </c>
      <c r="L644" t="b">
        <v>0</v>
      </c>
      <c r="M644" t="b">
        <v>0</v>
      </c>
      <c r="N644" s="15" t="s">
        <v>2005</v>
      </c>
      <c r="O644" s="13" t="s">
        <v>2014</v>
      </c>
    </row>
    <row r="645" spans="1:15" ht="18" x14ac:dyDescent="0.25">
      <c r="A645" s="4">
        <v>643</v>
      </c>
      <c r="B645" t="s">
        <v>1292</v>
      </c>
      <c r="C645" s="3" t="s">
        <v>1293</v>
      </c>
      <c r="D645" s="19">
        <v>14900</v>
      </c>
      <c r="E645" s="19">
        <v>32986</v>
      </c>
      <c r="F645" s="7">
        <f t="shared" si="21"/>
        <v>2.2138255033557046</v>
      </c>
      <c r="G645" s="8" t="str">
        <f t="shared" si="20"/>
        <v>Pass</v>
      </c>
      <c r="H645" s="4">
        <v>375</v>
      </c>
      <c r="I645" s="4" t="s">
        <v>10</v>
      </c>
      <c r="J645" s="4" t="s">
        <v>11</v>
      </c>
      <c r="K645" s="12">
        <v>42795</v>
      </c>
      <c r="L645" t="b">
        <v>0</v>
      </c>
      <c r="M645" t="b">
        <v>0</v>
      </c>
      <c r="N645" s="15" t="s">
        <v>2007</v>
      </c>
      <c r="O645" s="13" t="s">
        <v>2008</v>
      </c>
    </row>
    <row r="646" spans="1:15" ht="18" x14ac:dyDescent="0.25">
      <c r="A646" s="4">
        <v>644</v>
      </c>
      <c r="B646" t="s">
        <v>1294</v>
      </c>
      <c r="C646" s="3" t="s">
        <v>1295</v>
      </c>
      <c r="D646" s="19">
        <v>169400</v>
      </c>
      <c r="E646" s="19">
        <v>81984</v>
      </c>
      <c r="F646" s="5">
        <f t="shared" si="21"/>
        <v>0.48396694214876035</v>
      </c>
      <c r="G646" s="6" t="str">
        <f t="shared" si="20"/>
        <v>Fail</v>
      </c>
      <c r="H646" s="4">
        <v>2928</v>
      </c>
      <c r="I646" s="4" t="s">
        <v>6</v>
      </c>
      <c r="J646" s="4" t="s">
        <v>7</v>
      </c>
      <c r="K646" s="12">
        <v>43452</v>
      </c>
      <c r="L646" t="b">
        <v>0</v>
      </c>
      <c r="M646" t="b">
        <v>0</v>
      </c>
      <c r="N646" s="15" t="s">
        <v>2007</v>
      </c>
      <c r="O646" s="13" t="s">
        <v>2008</v>
      </c>
    </row>
    <row r="647" spans="1:15" ht="18" x14ac:dyDescent="0.25">
      <c r="A647" s="4">
        <v>645</v>
      </c>
      <c r="B647" t="s">
        <v>1296</v>
      </c>
      <c r="C647" s="3" t="s">
        <v>1297</v>
      </c>
      <c r="D647" s="19">
        <v>192100</v>
      </c>
      <c r="E647" s="19">
        <v>178483</v>
      </c>
      <c r="F647" s="7">
        <f t="shared" si="21"/>
        <v>0.92911504424778757</v>
      </c>
      <c r="G647" s="8" t="str">
        <f t="shared" si="20"/>
        <v>Fail</v>
      </c>
      <c r="H647" s="4">
        <v>4697</v>
      </c>
      <c r="I647" s="4" t="s">
        <v>10</v>
      </c>
      <c r="J647" s="4" t="s">
        <v>11</v>
      </c>
      <c r="K647" s="12">
        <v>43369</v>
      </c>
      <c r="L647" t="b">
        <v>0</v>
      </c>
      <c r="M647" t="b">
        <v>1</v>
      </c>
      <c r="N647" s="15" t="s">
        <v>2003</v>
      </c>
      <c r="O647" s="13" t="s">
        <v>2004</v>
      </c>
    </row>
    <row r="648" spans="1:15" ht="18" x14ac:dyDescent="0.25">
      <c r="A648" s="4">
        <v>646</v>
      </c>
      <c r="B648" t="s">
        <v>1298</v>
      </c>
      <c r="C648" s="3" t="s">
        <v>1299</v>
      </c>
      <c r="D648" s="19">
        <v>98700</v>
      </c>
      <c r="E648" s="19">
        <v>87448</v>
      </c>
      <c r="F648" s="5">
        <f t="shared" si="21"/>
        <v>0.88599797365754818</v>
      </c>
      <c r="G648" s="6" t="str">
        <f t="shared" si="20"/>
        <v>Fail</v>
      </c>
      <c r="H648" s="4">
        <v>2915</v>
      </c>
      <c r="I648" s="4" t="s">
        <v>10</v>
      </c>
      <c r="J648" s="4" t="s">
        <v>11</v>
      </c>
      <c r="K648" s="12">
        <v>41346</v>
      </c>
      <c r="L648" t="b">
        <v>0</v>
      </c>
      <c r="M648" t="b">
        <v>0</v>
      </c>
      <c r="N648" s="15" t="s">
        <v>2018</v>
      </c>
      <c r="O648" s="13" t="s">
        <v>2019</v>
      </c>
    </row>
    <row r="649" spans="1:15" ht="18" x14ac:dyDescent="0.25">
      <c r="A649" s="4">
        <v>647</v>
      </c>
      <c r="B649" t="s">
        <v>1300</v>
      </c>
      <c r="C649" s="3" t="s">
        <v>1301</v>
      </c>
      <c r="D649" s="19">
        <v>4500</v>
      </c>
      <c r="E649" s="19">
        <v>1863</v>
      </c>
      <c r="F649" s="7">
        <f t="shared" si="21"/>
        <v>0.41399999999999998</v>
      </c>
      <c r="G649" s="8" t="str">
        <f t="shared" si="20"/>
        <v>Fail</v>
      </c>
      <c r="H649" s="4">
        <v>18</v>
      </c>
      <c r="I649" s="4" t="s">
        <v>10</v>
      </c>
      <c r="J649" s="4" t="s">
        <v>11</v>
      </c>
      <c r="K649" s="12">
        <v>43199</v>
      </c>
      <c r="L649" t="b">
        <v>0</v>
      </c>
      <c r="M649" t="b">
        <v>0</v>
      </c>
      <c r="N649" s="15" t="s">
        <v>2015</v>
      </c>
      <c r="O649" s="13" t="s">
        <v>2027</v>
      </c>
    </row>
    <row r="650" spans="1:15" ht="18" x14ac:dyDescent="0.25">
      <c r="A650" s="4">
        <v>648</v>
      </c>
      <c r="B650" t="s">
        <v>1302</v>
      </c>
      <c r="C650" s="3" t="s">
        <v>1303</v>
      </c>
      <c r="D650" s="19">
        <v>98600</v>
      </c>
      <c r="E650" s="19">
        <v>62174</v>
      </c>
      <c r="F650" s="5">
        <f t="shared" si="21"/>
        <v>0.63056795131845844</v>
      </c>
      <c r="G650" s="6" t="str">
        <f t="shared" si="20"/>
        <v>Fail</v>
      </c>
      <c r="H650" s="4">
        <v>723</v>
      </c>
      <c r="I650" s="4" t="s">
        <v>10</v>
      </c>
      <c r="J650" s="4" t="s">
        <v>11</v>
      </c>
      <c r="K650" s="12">
        <v>42922</v>
      </c>
      <c r="L650" t="b">
        <v>1</v>
      </c>
      <c r="M650" t="b">
        <v>0</v>
      </c>
      <c r="N650" s="15" t="s">
        <v>2001</v>
      </c>
      <c r="O650" s="13" t="s">
        <v>2002</v>
      </c>
    </row>
    <row r="651" spans="1:15" ht="18" x14ac:dyDescent="0.25">
      <c r="A651" s="4">
        <v>649</v>
      </c>
      <c r="B651" t="s">
        <v>1304</v>
      </c>
      <c r="C651" s="3" t="s">
        <v>1305</v>
      </c>
      <c r="D651" s="19">
        <v>121700</v>
      </c>
      <c r="E651" s="19">
        <v>59003</v>
      </c>
      <c r="F651" s="7">
        <f t="shared" si="21"/>
        <v>0.48482333607230893</v>
      </c>
      <c r="G651" s="8" t="str">
        <f t="shared" si="20"/>
        <v>Fail</v>
      </c>
      <c r="H651" s="4">
        <v>602</v>
      </c>
      <c r="I651" s="4" t="s">
        <v>74</v>
      </c>
      <c r="J651" s="4" t="s">
        <v>75</v>
      </c>
      <c r="K651" s="12">
        <v>40471</v>
      </c>
      <c r="L651" t="b">
        <v>1</v>
      </c>
      <c r="M651" t="b">
        <v>1</v>
      </c>
      <c r="N651" s="15" t="s">
        <v>2007</v>
      </c>
      <c r="O651" s="13" t="s">
        <v>2008</v>
      </c>
    </row>
    <row r="652" spans="1:15" ht="18" x14ac:dyDescent="0.25">
      <c r="A652" s="4">
        <v>650</v>
      </c>
      <c r="B652" t="s">
        <v>1306</v>
      </c>
      <c r="C652" s="3" t="s">
        <v>1307</v>
      </c>
      <c r="D652" s="19">
        <v>100</v>
      </c>
      <c r="E652" s="19">
        <v>2</v>
      </c>
      <c r="F652" s="5">
        <f t="shared" si="21"/>
        <v>0.02</v>
      </c>
      <c r="G652" s="6" t="str">
        <f t="shared" si="20"/>
        <v>Fail</v>
      </c>
      <c r="H652" s="4">
        <v>1</v>
      </c>
      <c r="I652" s="4" t="s">
        <v>10</v>
      </c>
      <c r="J652" s="4" t="s">
        <v>11</v>
      </c>
      <c r="K652" s="12">
        <v>41828</v>
      </c>
      <c r="L652" t="b">
        <v>0</v>
      </c>
      <c r="M652" t="b">
        <v>0</v>
      </c>
      <c r="N652" s="15" t="s">
        <v>2003</v>
      </c>
      <c r="O652" s="13" t="s">
        <v>2026</v>
      </c>
    </row>
    <row r="653" spans="1:15" ht="18" x14ac:dyDescent="0.25">
      <c r="A653" s="4">
        <v>651</v>
      </c>
      <c r="B653" t="s">
        <v>1308</v>
      </c>
      <c r="C653" s="3" t="s">
        <v>1309</v>
      </c>
      <c r="D653" s="19">
        <v>196700</v>
      </c>
      <c r="E653" s="19">
        <v>174039</v>
      </c>
      <c r="F653" s="7">
        <f t="shared" si="21"/>
        <v>0.88479410269445857</v>
      </c>
      <c r="G653" s="8" t="str">
        <f t="shared" si="20"/>
        <v>Fail</v>
      </c>
      <c r="H653" s="4">
        <v>3868</v>
      </c>
      <c r="I653" s="4" t="s">
        <v>82</v>
      </c>
      <c r="J653" s="4" t="s">
        <v>83</v>
      </c>
      <c r="K653" s="12">
        <v>41692</v>
      </c>
      <c r="L653" t="b">
        <v>0</v>
      </c>
      <c r="M653" t="b">
        <v>0</v>
      </c>
      <c r="N653" s="15" t="s">
        <v>2009</v>
      </c>
      <c r="O653" s="13" t="s">
        <v>2020</v>
      </c>
    </row>
    <row r="654" spans="1:15" ht="18" x14ac:dyDescent="0.25">
      <c r="A654" s="4">
        <v>652</v>
      </c>
      <c r="B654" t="s">
        <v>1310</v>
      </c>
      <c r="C654" s="3" t="s">
        <v>1311</v>
      </c>
      <c r="D654" s="19">
        <v>10000</v>
      </c>
      <c r="E654" s="19">
        <v>12684</v>
      </c>
      <c r="F654" s="5">
        <f t="shared" si="21"/>
        <v>1.2684</v>
      </c>
      <c r="G654" s="6" t="str">
        <f t="shared" si="20"/>
        <v>Pass</v>
      </c>
      <c r="H654" s="4">
        <v>409</v>
      </c>
      <c r="I654" s="4" t="s">
        <v>10</v>
      </c>
      <c r="J654" s="4" t="s">
        <v>11</v>
      </c>
      <c r="K654" s="12">
        <v>42587</v>
      </c>
      <c r="L654" t="b">
        <v>0</v>
      </c>
      <c r="M654" t="b">
        <v>0</v>
      </c>
      <c r="N654" s="15" t="s">
        <v>2005</v>
      </c>
      <c r="O654" s="13" t="s">
        <v>2006</v>
      </c>
    </row>
    <row r="655" spans="1:15" ht="18" x14ac:dyDescent="0.25">
      <c r="A655" s="4">
        <v>653</v>
      </c>
      <c r="B655" t="s">
        <v>1312</v>
      </c>
      <c r="C655" s="3" t="s">
        <v>1313</v>
      </c>
      <c r="D655" s="19">
        <v>600</v>
      </c>
      <c r="E655" s="19">
        <v>14033</v>
      </c>
      <c r="F655" s="7">
        <f t="shared" si="21"/>
        <v>23.388333333333332</v>
      </c>
      <c r="G655" s="8" t="str">
        <f t="shared" si="20"/>
        <v>Pass</v>
      </c>
      <c r="H655" s="4">
        <v>234</v>
      </c>
      <c r="I655" s="4" t="s">
        <v>10</v>
      </c>
      <c r="J655" s="4" t="s">
        <v>11</v>
      </c>
      <c r="K655" s="12">
        <v>42468</v>
      </c>
      <c r="L655" t="b">
        <v>0</v>
      </c>
      <c r="M655" t="b">
        <v>0</v>
      </c>
      <c r="N655" s="15" t="s">
        <v>2005</v>
      </c>
      <c r="O655" s="13" t="s">
        <v>2006</v>
      </c>
    </row>
    <row r="656" spans="1:15" ht="18" x14ac:dyDescent="0.25">
      <c r="A656" s="4">
        <v>654</v>
      </c>
      <c r="B656" t="s">
        <v>1314</v>
      </c>
      <c r="C656" s="3" t="s">
        <v>1315</v>
      </c>
      <c r="D656" s="19">
        <v>35000</v>
      </c>
      <c r="E656" s="19">
        <v>177936</v>
      </c>
      <c r="F656" s="5">
        <f t="shared" si="21"/>
        <v>5.0838857142857146</v>
      </c>
      <c r="G656" s="6" t="str">
        <f t="shared" si="20"/>
        <v>Pass</v>
      </c>
      <c r="H656" s="4">
        <v>3016</v>
      </c>
      <c r="I656" s="4" t="s">
        <v>10</v>
      </c>
      <c r="J656" s="4" t="s">
        <v>11</v>
      </c>
      <c r="K656" s="12">
        <v>42240</v>
      </c>
      <c r="L656" t="b">
        <v>0</v>
      </c>
      <c r="M656" t="b">
        <v>0</v>
      </c>
      <c r="N656" s="15" t="s">
        <v>2003</v>
      </c>
      <c r="O656" s="13" t="s">
        <v>2025</v>
      </c>
    </row>
    <row r="657" spans="1:15" ht="18" x14ac:dyDescent="0.25">
      <c r="A657" s="4">
        <v>655</v>
      </c>
      <c r="B657" t="s">
        <v>1316</v>
      </c>
      <c r="C657" s="3" t="s">
        <v>1317</v>
      </c>
      <c r="D657" s="19">
        <v>6900</v>
      </c>
      <c r="E657" s="19">
        <v>13212</v>
      </c>
      <c r="F657" s="7">
        <f t="shared" si="21"/>
        <v>1.9147826086956521</v>
      </c>
      <c r="G657" s="8" t="str">
        <f t="shared" si="20"/>
        <v>Pass</v>
      </c>
      <c r="H657" s="4">
        <v>264</v>
      </c>
      <c r="I657" s="4" t="s">
        <v>10</v>
      </c>
      <c r="J657" s="4" t="s">
        <v>11</v>
      </c>
      <c r="K657" s="12">
        <v>42796</v>
      </c>
      <c r="L657" t="b">
        <v>1</v>
      </c>
      <c r="M657" t="b">
        <v>0</v>
      </c>
      <c r="N657" s="15" t="s">
        <v>2022</v>
      </c>
      <c r="O657" s="13" t="s">
        <v>2023</v>
      </c>
    </row>
    <row r="658" spans="1:15" ht="35" x14ac:dyDescent="0.25">
      <c r="A658" s="4">
        <v>656</v>
      </c>
      <c r="B658" t="s">
        <v>1318</v>
      </c>
      <c r="C658" s="3" t="s">
        <v>1319</v>
      </c>
      <c r="D658" s="19">
        <v>118400</v>
      </c>
      <c r="E658" s="19">
        <v>49879</v>
      </c>
      <c r="F658" s="5">
        <f t="shared" si="21"/>
        <v>0.42127533783783783</v>
      </c>
      <c r="G658" s="6" t="str">
        <f t="shared" si="20"/>
        <v>Fail</v>
      </c>
      <c r="H658" s="4">
        <v>504</v>
      </c>
      <c r="I658" s="4" t="s">
        <v>14</v>
      </c>
      <c r="J658" s="4" t="s">
        <v>15</v>
      </c>
      <c r="K658" s="12">
        <v>43097</v>
      </c>
      <c r="L658" t="b">
        <v>0</v>
      </c>
      <c r="M658" t="b">
        <v>0</v>
      </c>
      <c r="N658" s="15" t="s">
        <v>2001</v>
      </c>
      <c r="O658" s="13" t="s">
        <v>2002</v>
      </c>
    </row>
    <row r="659" spans="1:15" ht="18" x14ac:dyDescent="0.25">
      <c r="A659" s="4">
        <v>657</v>
      </c>
      <c r="B659" t="s">
        <v>1320</v>
      </c>
      <c r="C659" s="3" t="s">
        <v>1321</v>
      </c>
      <c r="D659" s="19">
        <v>10000</v>
      </c>
      <c r="E659" s="19">
        <v>824</v>
      </c>
      <c r="F659" s="7">
        <f t="shared" si="21"/>
        <v>8.2400000000000001E-2</v>
      </c>
      <c r="G659" s="8" t="str">
        <f t="shared" si="20"/>
        <v>Fail</v>
      </c>
      <c r="H659" s="4">
        <v>14</v>
      </c>
      <c r="I659" s="4" t="s">
        <v>10</v>
      </c>
      <c r="J659" s="4" t="s">
        <v>11</v>
      </c>
      <c r="K659" s="12">
        <v>43096</v>
      </c>
      <c r="L659" t="b">
        <v>0</v>
      </c>
      <c r="M659" t="b">
        <v>0</v>
      </c>
      <c r="N659" s="15" t="s">
        <v>2009</v>
      </c>
      <c r="O659" s="13" t="s">
        <v>2031</v>
      </c>
    </row>
    <row r="660" spans="1:15" ht="18" x14ac:dyDescent="0.25">
      <c r="A660" s="4">
        <v>658</v>
      </c>
      <c r="B660" t="s">
        <v>1322</v>
      </c>
      <c r="C660" s="3" t="s">
        <v>1323</v>
      </c>
      <c r="D660" s="19">
        <v>52600</v>
      </c>
      <c r="E660" s="19">
        <v>31594</v>
      </c>
      <c r="F660" s="5">
        <f t="shared" si="21"/>
        <v>0.60064638783269964</v>
      </c>
      <c r="G660" s="6" t="str">
        <f t="shared" si="20"/>
        <v>Fail</v>
      </c>
      <c r="H660" s="4">
        <v>390</v>
      </c>
      <c r="I660" s="4" t="s">
        <v>10</v>
      </c>
      <c r="J660" s="4" t="s">
        <v>11</v>
      </c>
      <c r="K660" s="12">
        <v>42246</v>
      </c>
      <c r="L660" t="b">
        <v>0</v>
      </c>
      <c r="M660" t="b">
        <v>0</v>
      </c>
      <c r="N660" s="15" t="s">
        <v>2003</v>
      </c>
      <c r="O660" s="13" t="s">
        <v>2004</v>
      </c>
    </row>
    <row r="661" spans="1:15" ht="18" x14ac:dyDescent="0.25">
      <c r="A661" s="4">
        <v>659</v>
      </c>
      <c r="B661" t="s">
        <v>1324</v>
      </c>
      <c r="C661" s="3" t="s">
        <v>1325</v>
      </c>
      <c r="D661" s="19">
        <v>120700</v>
      </c>
      <c r="E661" s="19">
        <v>57010</v>
      </c>
      <c r="F661" s="7">
        <f t="shared" si="21"/>
        <v>0.47232808616404309</v>
      </c>
      <c r="G661" s="8" t="str">
        <f t="shared" si="20"/>
        <v>Fail</v>
      </c>
      <c r="H661" s="4">
        <v>750</v>
      </c>
      <c r="I661" s="4" t="s">
        <v>26</v>
      </c>
      <c r="J661" s="4" t="s">
        <v>27</v>
      </c>
      <c r="K661" s="12">
        <v>40570</v>
      </c>
      <c r="L661" t="b">
        <v>0</v>
      </c>
      <c r="M661" t="b">
        <v>0</v>
      </c>
      <c r="N661" s="15" t="s">
        <v>2009</v>
      </c>
      <c r="O661" s="13" t="s">
        <v>2010</v>
      </c>
    </row>
    <row r="662" spans="1:15" ht="18" x14ac:dyDescent="0.25">
      <c r="A662" s="4">
        <v>660</v>
      </c>
      <c r="B662" t="s">
        <v>1326</v>
      </c>
      <c r="C662" s="3" t="s">
        <v>1327</v>
      </c>
      <c r="D662" s="19">
        <v>9100</v>
      </c>
      <c r="E662" s="19">
        <v>7438</v>
      </c>
      <c r="F662" s="5">
        <f t="shared" si="21"/>
        <v>0.81736263736263737</v>
      </c>
      <c r="G662" s="6" t="str">
        <f t="shared" si="20"/>
        <v>Fail</v>
      </c>
      <c r="H662" s="4">
        <v>77</v>
      </c>
      <c r="I662" s="4" t="s">
        <v>10</v>
      </c>
      <c r="J662" s="4" t="s">
        <v>11</v>
      </c>
      <c r="K662" s="12">
        <v>42237</v>
      </c>
      <c r="L662" t="b">
        <v>1</v>
      </c>
      <c r="M662" t="b">
        <v>0</v>
      </c>
      <c r="N662" s="15" t="s">
        <v>2007</v>
      </c>
      <c r="O662" s="13" t="s">
        <v>2008</v>
      </c>
    </row>
    <row r="663" spans="1:15" ht="18" x14ac:dyDescent="0.25">
      <c r="A663" s="4">
        <v>661</v>
      </c>
      <c r="B663" t="s">
        <v>1328</v>
      </c>
      <c r="C663" s="3" t="s">
        <v>1329</v>
      </c>
      <c r="D663" s="19">
        <v>106800</v>
      </c>
      <c r="E663" s="19">
        <v>57872</v>
      </c>
      <c r="F663" s="7">
        <f t="shared" si="21"/>
        <v>0.54187265917603</v>
      </c>
      <c r="G663" s="8" t="str">
        <f t="shared" si="20"/>
        <v>Fail</v>
      </c>
      <c r="H663" s="4">
        <v>752</v>
      </c>
      <c r="I663" s="4" t="s">
        <v>22</v>
      </c>
      <c r="J663" s="4" t="s">
        <v>23</v>
      </c>
      <c r="K663" s="12">
        <v>40996</v>
      </c>
      <c r="L663" t="b">
        <v>0</v>
      </c>
      <c r="M663" t="b">
        <v>0</v>
      </c>
      <c r="N663" s="15" t="s">
        <v>2003</v>
      </c>
      <c r="O663" s="13" t="s">
        <v>2026</v>
      </c>
    </row>
    <row r="664" spans="1:15" ht="18" x14ac:dyDescent="0.25">
      <c r="A664" s="4">
        <v>662</v>
      </c>
      <c r="B664" t="s">
        <v>1330</v>
      </c>
      <c r="C664" s="3" t="s">
        <v>1331</v>
      </c>
      <c r="D664" s="19">
        <v>9100</v>
      </c>
      <c r="E664" s="19">
        <v>8906</v>
      </c>
      <c r="F664" s="5">
        <f t="shared" si="21"/>
        <v>0.97868131868131869</v>
      </c>
      <c r="G664" s="6" t="str">
        <f t="shared" si="20"/>
        <v>Fail</v>
      </c>
      <c r="H664" s="4">
        <v>131</v>
      </c>
      <c r="I664" s="4" t="s">
        <v>10</v>
      </c>
      <c r="J664" s="4" t="s">
        <v>11</v>
      </c>
      <c r="K664" s="12">
        <v>43443</v>
      </c>
      <c r="L664" t="b">
        <v>0</v>
      </c>
      <c r="M664" t="b">
        <v>0</v>
      </c>
      <c r="N664" s="15" t="s">
        <v>2007</v>
      </c>
      <c r="O664" s="13" t="s">
        <v>2008</v>
      </c>
    </row>
    <row r="665" spans="1:15" ht="18" x14ac:dyDescent="0.25">
      <c r="A665" s="4">
        <v>663</v>
      </c>
      <c r="B665" t="s">
        <v>1332</v>
      </c>
      <c r="C665" s="3" t="s">
        <v>1333</v>
      </c>
      <c r="D665" s="19">
        <v>10000</v>
      </c>
      <c r="E665" s="19">
        <v>7724</v>
      </c>
      <c r="F665" s="7">
        <f t="shared" si="21"/>
        <v>0.77239999999999998</v>
      </c>
      <c r="G665" s="8" t="str">
        <f t="shared" si="20"/>
        <v>Fail</v>
      </c>
      <c r="H665" s="4">
        <v>87</v>
      </c>
      <c r="I665" s="4" t="s">
        <v>10</v>
      </c>
      <c r="J665" s="4" t="s">
        <v>11</v>
      </c>
      <c r="K665" s="12">
        <v>40458</v>
      </c>
      <c r="L665" t="b">
        <v>0</v>
      </c>
      <c r="M665" t="b">
        <v>0</v>
      </c>
      <c r="N665" s="15" t="s">
        <v>2007</v>
      </c>
      <c r="O665" s="13" t="s">
        <v>2008</v>
      </c>
    </row>
    <row r="666" spans="1:15" ht="18" x14ac:dyDescent="0.25">
      <c r="A666" s="4">
        <v>664</v>
      </c>
      <c r="B666" t="s">
        <v>673</v>
      </c>
      <c r="C666" s="3" t="s">
        <v>1334</v>
      </c>
      <c r="D666" s="19">
        <v>79400</v>
      </c>
      <c r="E666" s="19">
        <v>26571</v>
      </c>
      <c r="F666" s="5">
        <f t="shared" si="21"/>
        <v>0.33464735516372796</v>
      </c>
      <c r="G666" s="6" t="str">
        <f t="shared" si="20"/>
        <v>Fail</v>
      </c>
      <c r="H666" s="4">
        <v>1063</v>
      </c>
      <c r="I666" s="4" t="s">
        <v>10</v>
      </c>
      <c r="J666" s="4" t="s">
        <v>11</v>
      </c>
      <c r="K666" s="12">
        <v>40959</v>
      </c>
      <c r="L666" t="b">
        <v>0</v>
      </c>
      <c r="M666" t="b">
        <v>0</v>
      </c>
      <c r="N666" s="15" t="s">
        <v>2003</v>
      </c>
      <c r="O666" s="13" t="s">
        <v>2026</v>
      </c>
    </row>
    <row r="667" spans="1:15" ht="18" x14ac:dyDescent="0.25">
      <c r="A667" s="4">
        <v>665</v>
      </c>
      <c r="B667" t="s">
        <v>1335</v>
      </c>
      <c r="C667" s="3" t="s">
        <v>1336</v>
      </c>
      <c r="D667" s="19">
        <v>5100</v>
      </c>
      <c r="E667" s="19">
        <v>12219</v>
      </c>
      <c r="F667" s="7">
        <f t="shared" si="21"/>
        <v>2.3958823529411766</v>
      </c>
      <c r="G667" s="8" t="str">
        <f t="shared" si="20"/>
        <v>Pass</v>
      </c>
      <c r="H667" s="4">
        <v>272</v>
      </c>
      <c r="I667" s="4" t="s">
        <v>10</v>
      </c>
      <c r="J667" s="4" t="s">
        <v>11</v>
      </c>
      <c r="K667" s="12">
        <v>40733</v>
      </c>
      <c r="L667" t="b">
        <v>0</v>
      </c>
      <c r="M667" t="b">
        <v>1</v>
      </c>
      <c r="N667" s="15" t="s">
        <v>2009</v>
      </c>
      <c r="O667" s="13" t="s">
        <v>2010</v>
      </c>
    </row>
    <row r="668" spans="1:15" ht="18" x14ac:dyDescent="0.25">
      <c r="A668" s="4">
        <v>666</v>
      </c>
      <c r="B668" t="s">
        <v>1337</v>
      </c>
      <c r="C668" s="3" t="s">
        <v>1338</v>
      </c>
      <c r="D668" s="19">
        <v>3100</v>
      </c>
      <c r="E668" s="19">
        <v>1985</v>
      </c>
      <c r="F668" s="5">
        <f t="shared" si="21"/>
        <v>0.64032258064516134</v>
      </c>
      <c r="G668" s="6" t="str">
        <f t="shared" si="20"/>
        <v>Fail</v>
      </c>
      <c r="H668" s="4">
        <v>25</v>
      </c>
      <c r="I668" s="4" t="s">
        <v>10</v>
      </c>
      <c r="J668" s="4" t="s">
        <v>11</v>
      </c>
      <c r="K668" s="12">
        <v>41516</v>
      </c>
      <c r="L668" t="b">
        <v>0</v>
      </c>
      <c r="M668" t="b">
        <v>1</v>
      </c>
      <c r="N668" s="15" t="s">
        <v>2007</v>
      </c>
      <c r="O668" s="13" t="s">
        <v>2008</v>
      </c>
    </row>
    <row r="669" spans="1:15" ht="35" x14ac:dyDescent="0.25">
      <c r="A669" s="4">
        <v>667</v>
      </c>
      <c r="B669" t="s">
        <v>1339</v>
      </c>
      <c r="C669" s="3" t="s">
        <v>1340</v>
      </c>
      <c r="D669" s="19">
        <v>6900</v>
      </c>
      <c r="E669" s="19">
        <v>12155</v>
      </c>
      <c r="F669" s="7">
        <f t="shared" si="21"/>
        <v>1.7615942028985507</v>
      </c>
      <c r="G669" s="8" t="str">
        <f t="shared" si="20"/>
        <v>Pass</v>
      </c>
      <c r="H669" s="4">
        <v>419</v>
      </c>
      <c r="I669" s="4" t="s">
        <v>10</v>
      </c>
      <c r="J669" s="4" t="s">
        <v>11</v>
      </c>
      <c r="K669" s="12">
        <v>41892</v>
      </c>
      <c r="L669" t="b">
        <v>0</v>
      </c>
      <c r="M669" t="b">
        <v>0</v>
      </c>
      <c r="N669" s="15" t="s">
        <v>2032</v>
      </c>
      <c r="O669" s="13" t="s">
        <v>2033</v>
      </c>
    </row>
    <row r="670" spans="1:15" ht="35" x14ac:dyDescent="0.25">
      <c r="A670" s="4">
        <v>668</v>
      </c>
      <c r="B670" t="s">
        <v>1341</v>
      </c>
      <c r="C670" s="3" t="s">
        <v>1342</v>
      </c>
      <c r="D670" s="19">
        <v>27500</v>
      </c>
      <c r="E670" s="19">
        <v>5593</v>
      </c>
      <c r="F670" s="5">
        <f t="shared" si="21"/>
        <v>0.20338181818181819</v>
      </c>
      <c r="G670" s="6" t="str">
        <f t="shared" si="20"/>
        <v>Fail</v>
      </c>
      <c r="H670" s="4">
        <v>76</v>
      </c>
      <c r="I670" s="4" t="s">
        <v>10</v>
      </c>
      <c r="J670" s="4" t="s">
        <v>11</v>
      </c>
      <c r="K670" s="12">
        <v>41122</v>
      </c>
      <c r="L670" t="b">
        <v>0</v>
      </c>
      <c r="M670" t="b">
        <v>0</v>
      </c>
      <c r="N670" s="15" t="s">
        <v>2007</v>
      </c>
      <c r="O670" s="13" t="s">
        <v>2008</v>
      </c>
    </row>
    <row r="671" spans="1:15" ht="18" x14ac:dyDescent="0.25">
      <c r="A671" s="4">
        <v>669</v>
      </c>
      <c r="B671" t="s">
        <v>1343</v>
      </c>
      <c r="C671" s="3" t="s">
        <v>1344</v>
      </c>
      <c r="D671" s="19">
        <v>48800</v>
      </c>
      <c r="E671" s="19">
        <v>175020</v>
      </c>
      <c r="F671" s="7">
        <f t="shared" si="21"/>
        <v>3.5864754098360656</v>
      </c>
      <c r="G671" s="8" t="str">
        <f t="shared" si="20"/>
        <v>Pass</v>
      </c>
      <c r="H671" s="4">
        <v>1621</v>
      </c>
      <c r="I671" s="4" t="s">
        <v>82</v>
      </c>
      <c r="J671" s="4" t="s">
        <v>83</v>
      </c>
      <c r="K671" s="12">
        <v>42912</v>
      </c>
      <c r="L671" t="b">
        <v>0</v>
      </c>
      <c r="M671" t="b">
        <v>0</v>
      </c>
      <c r="N671" s="15" t="s">
        <v>2007</v>
      </c>
      <c r="O671" s="13" t="s">
        <v>2008</v>
      </c>
    </row>
    <row r="672" spans="1:15" ht="35" x14ac:dyDescent="0.25">
      <c r="A672" s="4">
        <v>670</v>
      </c>
      <c r="B672" t="s">
        <v>1298</v>
      </c>
      <c r="C672" s="3" t="s">
        <v>1345</v>
      </c>
      <c r="D672" s="19">
        <v>16200</v>
      </c>
      <c r="E672" s="19">
        <v>75955</v>
      </c>
      <c r="F672" s="5">
        <f t="shared" si="21"/>
        <v>4.6885802469135802</v>
      </c>
      <c r="G672" s="6" t="str">
        <f t="shared" si="20"/>
        <v>Pass</v>
      </c>
      <c r="H672" s="4">
        <v>1101</v>
      </c>
      <c r="I672" s="4" t="s">
        <v>10</v>
      </c>
      <c r="J672" s="4" t="s">
        <v>11</v>
      </c>
      <c r="K672" s="12">
        <v>42425</v>
      </c>
      <c r="L672" t="b">
        <v>0</v>
      </c>
      <c r="M672" t="b">
        <v>0</v>
      </c>
      <c r="N672" s="15" t="s">
        <v>2003</v>
      </c>
      <c r="O672" s="13" t="s">
        <v>2013</v>
      </c>
    </row>
    <row r="673" spans="1:15" ht="35" x14ac:dyDescent="0.25">
      <c r="A673" s="4">
        <v>671</v>
      </c>
      <c r="B673" t="s">
        <v>1346</v>
      </c>
      <c r="C673" s="3" t="s">
        <v>1347</v>
      </c>
      <c r="D673" s="19">
        <v>97600</v>
      </c>
      <c r="E673" s="19">
        <v>119127</v>
      </c>
      <c r="F673" s="7">
        <f t="shared" si="21"/>
        <v>1.220563524590164</v>
      </c>
      <c r="G673" s="8" t="str">
        <f t="shared" si="20"/>
        <v>Pass</v>
      </c>
      <c r="H673" s="4">
        <v>1073</v>
      </c>
      <c r="I673" s="4" t="s">
        <v>10</v>
      </c>
      <c r="J673" s="4" t="s">
        <v>11</v>
      </c>
      <c r="K673" s="12">
        <v>40390</v>
      </c>
      <c r="L673" t="b">
        <v>0</v>
      </c>
      <c r="M673" t="b">
        <v>1</v>
      </c>
      <c r="N673" s="15" t="s">
        <v>2007</v>
      </c>
      <c r="O673" s="13" t="s">
        <v>2008</v>
      </c>
    </row>
    <row r="674" spans="1:15" ht="18" x14ac:dyDescent="0.25">
      <c r="A674" s="4">
        <v>672</v>
      </c>
      <c r="B674" t="s">
        <v>1348</v>
      </c>
      <c r="C674" s="3" t="s">
        <v>1349</v>
      </c>
      <c r="D674" s="19">
        <v>197900</v>
      </c>
      <c r="E674" s="19">
        <v>110689</v>
      </c>
      <c r="F674" s="5">
        <f t="shared" si="21"/>
        <v>0.55931783729156137</v>
      </c>
      <c r="G674" s="6" t="str">
        <f t="shared" si="20"/>
        <v>Fail</v>
      </c>
      <c r="H674" s="4">
        <v>4428</v>
      </c>
      <c r="I674" s="4" t="s">
        <v>14</v>
      </c>
      <c r="J674" s="4" t="s">
        <v>15</v>
      </c>
      <c r="K674" s="12">
        <v>43180</v>
      </c>
      <c r="L674" t="b">
        <v>0</v>
      </c>
      <c r="M674" t="b">
        <v>0</v>
      </c>
      <c r="N674" s="15" t="s">
        <v>2007</v>
      </c>
      <c r="O674" s="13" t="s">
        <v>2008</v>
      </c>
    </row>
    <row r="675" spans="1:15" ht="18" x14ac:dyDescent="0.25">
      <c r="A675" s="4">
        <v>673</v>
      </c>
      <c r="B675" t="s">
        <v>1350</v>
      </c>
      <c r="C675" s="3" t="s">
        <v>1351</v>
      </c>
      <c r="D675" s="19">
        <v>5600</v>
      </c>
      <c r="E675" s="19">
        <v>2445</v>
      </c>
      <c r="F675" s="7">
        <f t="shared" si="21"/>
        <v>0.43660714285714286</v>
      </c>
      <c r="G675" s="8" t="str">
        <f t="shared" si="20"/>
        <v>Fail</v>
      </c>
      <c r="H675" s="4">
        <v>58</v>
      </c>
      <c r="I675" s="4" t="s">
        <v>82</v>
      </c>
      <c r="J675" s="4" t="s">
        <v>83</v>
      </c>
      <c r="K675" s="12">
        <v>42475</v>
      </c>
      <c r="L675" t="b">
        <v>0</v>
      </c>
      <c r="M675" t="b">
        <v>0</v>
      </c>
      <c r="N675" s="15" t="s">
        <v>2003</v>
      </c>
      <c r="O675" s="13" t="s">
        <v>2013</v>
      </c>
    </row>
    <row r="676" spans="1:15" ht="18" x14ac:dyDescent="0.25">
      <c r="A676" s="4">
        <v>674</v>
      </c>
      <c r="B676" t="s">
        <v>1352</v>
      </c>
      <c r="C676" s="3" t="s">
        <v>1353</v>
      </c>
      <c r="D676" s="19">
        <v>170700</v>
      </c>
      <c r="E676" s="19">
        <v>57250</v>
      </c>
      <c r="F676" s="5">
        <f t="shared" si="21"/>
        <v>0.33538371411833628</v>
      </c>
      <c r="G676" s="6" t="str">
        <f t="shared" si="20"/>
        <v>Fail</v>
      </c>
      <c r="H676" s="4">
        <v>1218</v>
      </c>
      <c r="I676" s="4" t="s">
        <v>10</v>
      </c>
      <c r="J676" s="4" t="s">
        <v>11</v>
      </c>
      <c r="K676" s="12">
        <v>40774</v>
      </c>
      <c r="L676" t="b">
        <v>0</v>
      </c>
      <c r="M676" t="b">
        <v>0</v>
      </c>
      <c r="N676" s="15" t="s">
        <v>2022</v>
      </c>
      <c r="O676" s="13" t="s">
        <v>2023</v>
      </c>
    </row>
    <row r="677" spans="1:15" ht="18" x14ac:dyDescent="0.25">
      <c r="A677" s="4">
        <v>675</v>
      </c>
      <c r="B677" t="s">
        <v>1354</v>
      </c>
      <c r="C677" s="3" t="s">
        <v>1355</v>
      </c>
      <c r="D677" s="19">
        <v>9700</v>
      </c>
      <c r="E677" s="19">
        <v>11929</v>
      </c>
      <c r="F677" s="7">
        <f t="shared" si="21"/>
        <v>1.2297938144329896</v>
      </c>
      <c r="G677" s="8" t="str">
        <f t="shared" si="20"/>
        <v>Pass</v>
      </c>
      <c r="H677" s="4">
        <v>331</v>
      </c>
      <c r="I677" s="4" t="s">
        <v>10</v>
      </c>
      <c r="J677" s="4" t="s">
        <v>11</v>
      </c>
      <c r="K677" s="12">
        <v>43719</v>
      </c>
      <c r="L677" t="b">
        <v>0</v>
      </c>
      <c r="M677" t="b">
        <v>0</v>
      </c>
      <c r="N677" s="15" t="s">
        <v>2032</v>
      </c>
      <c r="O677" s="13" t="s">
        <v>2033</v>
      </c>
    </row>
    <row r="678" spans="1:15" ht="18" x14ac:dyDescent="0.25">
      <c r="A678" s="4">
        <v>676</v>
      </c>
      <c r="B678" t="s">
        <v>1356</v>
      </c>
      <c r="C678" s="3" t="s">
        <v>1357</v>
      </c>
      <c r="D678" s="19">
        <v>62300</v>
      </c>
      <c r="E678" s="19">
        <v>118214</v>
      </c>
      <c r="F678" s="5">
        <f t="shared" si="21"/>
        <v>1.8974959871589085</v>
      </c>
      <c r="G678" s="6" t="str">
        <f t="shared" si="20"/>
        <v>Pass</v>
      </c>
      <c r="H678" s="4">
        <v>1170</v>
      </c>
      <c r="I678" s="4" t="s">
        <v>10</v>
      </c>
      <c r="J678" s="4" t="s">
        <v>11</v>
      </c>
      <c r="K678" s="12">
        <v>41178</v>
      </c>
      <c r="L678" t="b">
        <v>0</v>
      </c>
      <c r="M678" t="b">
        <v>0</v>
      </c>
      <c r="N678" s="15" t="s">
        <v>2022</v>
      </c>
      <c r="O678" s="13" t="s">
        <v>2023</v>
      </c>
    </row>
    <row r="679" spans="1:15" ht="18" x14ac:dyDescent="0.25">
      <c r="A679" s="4">
        <v>677</v>
      </c>
      <c r="B679" t="s">
        <v>1358</v>
      </c>
      <c r="C679" s="3" t="s">
        <v>1359</v>
      </c>
      <c r="D679" s="19">
        <v>5300</v>
      </c>
      <c r="E679" s="19">
        <v>4432</v>
      </c>
      <c r="F679" s="7">
        <f t="shared" si="21"/>
        <v>0.83622641509433959</v>
      </c>
      <c r="G679" s="8" t="str">
        <f t="shared" si="20"/>
        <v>Fail</v>
      </c>
      <c r="H679" s="4">
        <v>111</v>
      </c>
      <c r="I679" s="4" t="s">
        <v>10</v>
      </c>
      <c r="J679" s="4" t="s">
        <v>11</v>
      </c>
      <c r="K679" s="12">
        <v>42561</v>
      </c>
      <c r="L679" t="b">
        <v>0</v>
      </c>
      <c r="M679" t="b">
        <v>0</v>
      </c>
      <c r="N679" s="15" t="s">
        <v>2015</v>
      </c>
      <c r="O679" s="13" t="s">
        <v>2021</v>
      </c>
    </row>
    <row r="680" spans="1:15" ht="18" x14ac:dyDescent="0.25">
      <c r="A680" s="4">
        <v>678</v>
      </c>
      <c r="B680" t="s">
        <v>1360</v>
      </c>
      <c r="C680" s="3" t="s">
        <v>1361</v>
      </c>
      <c r="D680" s="19">
        <v>99500</v>
      </c>
      <c r="E680" s="19">
        <v>17879</v>
      </c>
      <c r="F680" s="5">
        <f t="shared" si="21"/>
        <v>0.17968844221105529</v>
      </c>
      <c r="G680" s="6" t="str">
        <f t="shared" si="20"/>
        <v>Fail</v>
      </c>
      <c r="H680" s="4">
        <v>215</v>
      </c>
      <c r="I680" s="4" t="s">
        <v>10</v>
      </c>
      <c r="J680" s="4" t="s">
        <v>11</v>
      </c>
      <c r="K680" s="12">
        <v>43484</v>
      </c>
      <c r="L680" t="b">
        <v>0</v>
      </c>
      <c r="M680" t="b">
        <v>0</v>
      </c>
      <c r="N680" s="15" t="s">
        <v>2009</v>
      </c>
      <c r="O680" s="13" t="s">
        <v>2012</v>
      </c>
    </row>
    <row r="681" spans="1:15" ht="18" x14ac:dyDescent="0.25">
      <c r="A681" s="4">
        <v>679</v>
      </c>
      <c r="B681" t="s">
        <v>633</v>
      </c>
      <c r="C681" s="3" t="s">
        <v>1362</v>
      </c>
      <c r="D681" s="19">
        <v>1400</v>
      </c>
      <c r="E681" s="19">
        <v>14511</v>
      </c>
      <c r="F681" s="7">
        <f t="shared" si="21"/>
        <v>10.365</v>
      </c>
      <c r="G681" s="8" t="str">
        <f t="shared" si="20"/>
        <v>Pass</v>
      </c>
      <c r="H681" s="4">
        <v>363</v>
      </c>
      <c r="I681" s="4" t="s">
        <v>10</v>
      </c>
      <c r="J681" s="4" t="s">
        <v>11</v>
      </c>
      <c r="K681" s="12">
        <v>43756</v>
      </c>
      <c r="L681" t="b">
        <v>0</v>
      </c>
      <c r="M681" t="b">
        <v>1</v>
      </c>
      <c r="N681" s="15" t="s">
        <v>2001</v>
      </c>
      <c r="O681" s="13" t="s">
        <v>2002</v>
      </c>
    </row>
    <row r="682" spans="1:15" ht="35" x14ac:dyDescent="0.25">
      <c r="A682" s="4">
        <v>680</v>
      </c>
      <c r="B682" t="s">
        <v>1363</v>
      </c>
      <c r="C682" s="3" t="s">
        <v>1364</v>
      </c>
      <c r="D682" s="19">
        <v>145600</v>
      </c>
      <c r="E682" s="19">
        <v>141822</v>
      </c>
      <c r="F682" s="5">
        <f t="shared" si="21"/>
        <v>0.97405219780219776</v>
      </c>
      <c r="G682" s="6" t="str">
        <f t="shared" si="20"/>
        <v>Fail</v>
      </c>
      <c r="H682" s="4">
        <v>2955</v>
      </c>
      <c r="I682" s="4" t="s">
        <v>10</v>
      </c>
      <c r="J682" s="4" t="s">
        <v>11</v>
      </c>
      <c r="K682" s="12">
        <v>43813</v>
      </c>
      <c r="L682" t="b">
        <v>0</v>
      </c>
      <c r="M682" t="b">
        <v>1</v>
      </c>
      <c r="N682" s="15" t="s">
        <v>2018</v>
      </c>
      <c r="O682" s="13" t="s">
        <v>2029</v>
      </c>
    </row>
    <row r="683" spans="1:15" ht="35" x14ac:dyDescent="0.25">
      <c r="A683" s="4">
        <v>681</v>
      </c>
      <c r="B683" t="s">
        <v>1365</v>
      </c>
      <c r="C683" s="3" t="s">
        <v>1366</v>
      </c>
      <c r="D683" s="19">
        <v>184100</v>
      </c>
      <c r="E683" s="19">
        <v>159037</v>
      </c>
      <c r="F683" s="7">
        <f t="shared" si="21"/>
        <v>0.86386203150461705</v>
      </c>
      <c r="G683" s="8" t="str">
        <f t="shared" si="20"/>
        <v>Fail</v>
      </c>
      <c r="H683" s="4">
        <v>1657</v>
      </c>
      <c r="I683" s="4" t="s">
        <v>10</v>
      </c>
      <c r="J683" s="4" t="s">
        <v>11</v>
      </c>
      <c r="K683" s="12">
        <v>40898</v>
      </c>
      <c r="L683" t="b">
        <v>0</v>
      </c>
      <c r="M683" t="b">
        <v>0</v>
      </c>
      <c r="N683" s="15" t="s">
        <v>2007</v>
      </c>
      <c r="O683" s="13" t="s">
        <v>2008</v>
      </c>
    </row>
    <row r="684" spans="1:15" ht="18" x14ac:dyDescent="0.25">
      <c r="A684" s="4">
        <v>682</v>
      </c>
      <c r="B684" t="s">
        <v>1367</v>
      </c>
      <c r="C684" s="3" t="s">
        <v>1368</v>
      </c>
      <c r="D684" s="19">
        <v>5400</v>
      </c>
      <c r="E684" s="19">
        <v>8109</v>
      </c>
      <c r="F684" s="5">
        <f t="shared" si="21"/>
        <v>1.5016666666666667</v>
      </c>
      <c r="G684" s="6" t="str">
        <f t="shared" si="20"/>
        <v>Pass</v>
      </c>
      <c r="H684" s="4">
        <v>103</v>
      </c>
      <c r="I684" s="4" t="s">
        <v>10</v>
      </c>
      <c r="J684" s="4" t="s">
        <v>11</v>
      </c>
      <c r="K684" s="12">
        <v>41619</v>
      </c>
      <c r="L684" t="b">
        <v>0</v>
      </c>
      <c r="M684" t="b">
        <v>0</v>
      </c>
      <c r="N684" s="15" t="s">
        <v>2007</v>
      </c>
      <c r="O684" s="13" t="s">
        <v>2008</v>
      </c>
    </row>
    <row r="685" spans="1:15" ht="18" x14ac:dyDescent="0.25">
      <c r="A685" s="4">
        <v>683</v>
      </c>
      <c r="B685" t="s">
        <v>1369</v>
      </c>
      <c r="C685" s="3" t="s">
        <v>1370</v>
      </c>
      <c r="D685" s="19">
        <v>2300</v>
      </c>
      <c r="E685" s="19">
        <v>8244</v>
      </c>
      <c r="F685" s="7">
        <f t="shared" si="21"/>
        <v>3.5843478260869563</v>
      </c>
      <c r="G685" s="8" t="str">
        <f t="shared" si="20"/>
        <v>Pass</v>
      </c>
      <c r="H685" s="4">
        <v>147</v>
      </c>
      <c r="I685" s="4" t="s">
        <v>10</v>
      </c>
      <c r="J685" s="4" t="s">
        <v>11</v>
      </c>
      <c r="K685" s="12">
        <v>43359</v>
      </c>
      <c r="L685" t="b">
        <v>0</v>
      </c>
      <c r="M685" t="b">
        <v>0</v>
      </c>
      <c r="N685" s="15" t="s">
        <v>2007</v>
      </c>
      <c r="O685" s="13" t="s">
        <v>2008</v>
      </c>
    </row>
    <row r="686" spans="1:15" ht="18" x14ac:dyDescent="0.25">
      <c r="A686" s="4">
        <v>684</v>
      </c>
      <c r="B686" t="s">
        <v>1371</v>
      </c>
      <c r="C686" s="3" t="s">
        <v>1372</v>
      </c>
      <c r="D686" s="19">
        <v>1400</v>
      </c>
      <c r="E686" s="19">
        <v>7600</v>
      </c>
      <c r="F686" s="5">
        <f t="shared" si="21"/>
        <v>5.4285714285714288</v>
      </c>
      <c r="G686" s="6" t="str">
        <f t="shared" si="20"/>
        <v>Pass</v>
      </c>
      <c r="H686" s="4">
        <v>110</v>
      </c>
      <c r="I686" s="4" t="s">
        <v>6</v>
      </c>
      <c r="J686" s="4" t="s">
        <v>7</v>
      </c>
      <c r="K686" s="12">
        <v>40358</v>
      </c>
      <c r="L686" t="b">
        <v>0</v>
      </c>
      <c r="M686" t="b">
        <v>0</v>
      </c>
      <c r="N686" s="15" t="s">
        <v>2015</v>
      </c>
      <c r="O686" s="13" t="s">
        <v>2016</v>
      </c>
    </row>
    <row r="687" spans="1:15" ht="18" x14ac:dyDescent="0.25">
      <c r="A687" s="4">
        <v>685</v>
      </c>
      <c r="B687" t="s">
        <v>1373</v>
      </c>
      <c r="C687" s="3" t="s">
        <v>1374</v>
      </c>
      <c r="D687" s="19">
        <v>140000</v>
      </c>
      <c r="E687" s="19">
        <v>94501</v>
      </c>
      <c r="F687" s="7">
        <f t="shared" si="21"/>
        <v>0.67500714285714281</v>
      </c>
      <c r="G687" s="8" t="str">
        <f t="shared" si="20"/>
        <v>Fail</v>
      </c>
      <c r="H687" s="4">
        <v>926</v>
      </c>
      <c r="I687" s="4" t="s">
        <v>6</v>
      </c>
      <c r="J687" s="4" t="s">
        <v>7</v>
      </c>
      <c r="K687" s="12">
        <v>42239</v>
      </c>
      <c r="L687" t="b">
        <v>0</v>
      </c>
      <c r="M687" t="b">
        <v>0</v>
      </c>
      <c r="N687" s="15" t="s">
        <v>2007</v>
      </c>
      <c r="O687" s="13" t="s">
        <v>2008</v>
      </c>
    </row>
    <row r="688" spans="1:15" ht="18" x14ac:dyDescent="0.25">
      <c r="A688" s="4">
        <v>686</v>
      </c>
      <c r="B688" t="s">
        <v>1375</v>
      </c>
      <c r="C688" s="3" t="s">
        <v>1376</v>
      </c>
      <c r="D688" s="19">
        <v>7500</v>
      </c>
      <c r="E688" s="19">
        <v>14381</v>
      </c>
      <c r="F688" s="5">
        <f t="shared" si="21"/>
        <v>1.9174666666666667</v>
      </c>
      <c r="G688" s="6" t="str">
        <f t="shared" si="20"/>
        <v>Pass</v>
      </c>
      <c r="H688" s="4">
        <v>134</v>
      </c>
      <c r="I688" s="4" t="s">
        <v>10</v>
      </c>
      <c r="J688" s="4" t="s">
        <v>11</v>
      </c>
      <c r="K688" s="12">
        <v>43186</v>
      </c>
      <c r="L688" t="b">
        <v>0</v>
      </c>
      <c r="M688" t="b">
        <v>0</v>
      </c>
      <c r="N688" s="15" t="s">
        <v>2005</v>
      </c>
      <c r="O688" s="13" t="s">
        <v>2014</v>
      </c>
    </row>
    <row r="689" spans="1:15" ht="18" x14ac:dyDescent="0.25">
      <c r="A689" s="4">
        <v>687</v>
      </c>
      <c r="B689" t="s">
        <v>1377</v>
      </c>
      <c r="C689" s="3" t="s">
        <v>1378</v>
      </c>
      <c r="D689" s="19">
        <v>1500</v>
      </c>
      <c r="E689" s="19">
        <v>13980</v>
      </c>
      <c r="F689" s="7">
        <f t="shared" si="21"/>
        <v>9.32</v>
      </c>
      <c r="G689" s="8" t="str">
        <f t="shared" si="20"/>
        <v>Pass</v>
      </c>
      <c r="H689" s="4">
        <v>269</v>
      </c>
      <c r="I689" s="4" t="s">
        <v>10</v>
      </c>
      <c r="J689" s="4" t="s">
        <v>11</v>
      </c>
      <c r="K689" s="12">
        <v>42806</v>
      </c>
      <c r="L689" t="b">
        <v>0</v>
      </c>
      <c r="M689" t="b">
        <v>0</v>
      </c>
      <c r="N689" s="15" t="s">
        <v>2007</v>
      </c>
      <c r="O689" s="13" t="s">
        <v>2008</v>
      </c>
    </row>
    <row r="690" spans="1:15" ht="18" x14ac:dyDescent="0.25">
      <c r="A690" s="4">
        <v>688</v>
      </c>
      <c r="B690" t="s">
        <v>1379</v>
      </c>
      <c r="C690" s="3" t="s">
        <v>1380</v>
      </c>
      <c r="D690" s="19">
        <v>2900</v>
      </c>
      <c r="E690" s="19">
        <v>12449</v>
      </c>
      <c r="F690" s="5">
        <f t="shared" si="21"/>
        <v>4.2927586206896553</v>
      </c>
      <c r="G690" s="6" t="str">
        <f t="shared" si="20"/>
        <v>Pass</v>
      </c>
      <c r="H690" s="4">
        <v>175</v>
      </c>
      <c r="I690" s="4" t="s">
        <v>10</v>
      </c>
      <c r="J690" s="4" t="s">
        <v>11</v>
      </c>
      <c r="K690" s="12">
        <v>43475</v>
      </c>
      <c r="L690" t="b">
        <v>0</v>
      </c>
      <c r="M690" t="b">
        <v>1</v>
      </c>
      <c r="N690" s="15" t="s">
        <v>2009</v>
      </c>
      <c r="O690" s="13" t="s">
        <v>2028</v>
      </c>
    </row>
    <row r="691" spans="1:15" ht="18" x14ac:dyDescent="0.25">
      <c r="A691" s="4">
        <v>689</v>
      </c>
      <c r="B691" t="s">
        <v>1381</v>
      </c>
      <c r="C691" s="3" t="s">
        <v>1382</v>
      </c>
      <c r="D691" s="19">
        <v>7300</v>
      </c>
      <c r="E691" s="19">
        <v>7348</v>
      </c>
      <c r="F691" s="7">
        <f t="shared" si="21"/>
        <v>1.0065753424657535</v>
      </c>
      <c r="G691" s="8" t="str">
        <f t="shared" si="20"/>
        <v>Pass</v>
      </c>
      <c r="H691" s="4">
        <v>69</v>
      </c>
      <c r="I691" s="4" t="s">
        <v>10</v>
      </c>
      <c r="J691" s="4" t="s">
        <v>11</v>
      </c>
      <c r="K691" s="12">
        <v>41576</v>
      </c>
      <c r="L691" t="b">
        <v>0</v>
      </c>
      <c r="M691" t="b">
        <v>0</v>
      </c>
      <c r="N691" s="15" t="s">
        <v>2005</v>
      </c>
      <c r="O691" s="13" t="s">
        <v>2006</v>
      </c>
    </row>
    <row r="692" spans="1:15" ht="18" x14ac:dyDescent="0.25">
      <c r="A692" s="4">
        <v>690</v>
      </c>
      <c r="B692" t="s">
        <v>1383</v>
      </c>
      <c r="C692" s="3" t="s">
        <v>1384</v>
      </c>
      <c r="D692" s="19">
        <v>3600</v>
      </c>
      <c r="E692" s="19">
        <v>8158</v>
      </c>
      <c r="F692" s="5">
        <f t="shared" si="21"/>
        <v>2.266111111111111</v>
      </c>
      <c r="G692" s="6" t="str">
        <f t="shared" si="20"/>
        <v>Pass</v>
      </c>
      <c r="H692" s="4">
        <v>190</v>
      </c>
      <c r="I692" s="4" t="s">
        <v>10</v>
      </c>
      <c r="J692" s="4" t="s">
        <v>11</v>
      </c>
      <c r="K692" s="12">
        <v>40874</v>
      </c>
      <c r="L692" t="b">
        <v>0</v>
      </c>
      <c r="M692" t="b">
        <v>1</v>
      </c>
      <c r="N692" s="15" t="s">
        <v>2009</v>
      </c>
      <c r="O692" s="13" t="s">
        <v>2010</v>
      </c>
    </row>
    <row r="693" spans="1:15" ht="18" x14ac:dyDescent="0.25">
      <c r="A693" s="4">
        <v>691</v>
      </c>
      <c r="B693" t="s">
        <v>1385</v>
      </c>
      <c r="C693" s="3" t="s">
        <v>1386</v>
      </c>
      <c r="D693" s="19">
        <v>5000</v>
      </c>
      <c r="E693" s="19">
        <v>7119</v>
      </c>
      <c r="F693" s="7">
        <f t="shared" si="21"/>
        <v>1.4238</v>
      </c>
      <c r="G693" s="8" t="str">
        <f t="shared" si="20"/>
        <v>Pass</v>
      </c>
      <c r="H693" s="4">
        <v>237</v>
      </c>
      <c r="I693" s="4" t="s">
        <v>10</v>
      </c>
      <c r="J693" s="4" t="s">
        <v>11</v>
      </c>
      <c r="K693" s="12">
        <v>41185</v>
      </c>
      <c r="L693" t="b">
        <v>1</v>
      </c>
      <c r="M693" t="b">
        <v>1</v>
      </c>
      <c r="N693" s="15" t="s">
        <v>2009</v>
      </c>
      <c r="O693" s="13" t="s">
        <v>2010</v>
      </c>
    </row>
    <row r="694" spans="1:15" ht="18" x14ac:dyDescent="0.25">
      <c r="A694" s="4">
        <v>692</v>
      </c>
      <c r="B694" t="s">
        <v>1387</v>
      </c>
      <c r="C694" s="3" t="s">
        <v>1388</v>
      </c>
      <c r="D694" s="19">
        <v>6000</v>
      </c>
      <c r="E694" s="19">
        <v>5438</v>
      </c>
      <c r="F694" s="5">
        <f t="shared" si="21"/>
        <v>0.90633333333333332</v>
      </c>
      <c r="G694" s="6" t="str">
        <f t="shared" si="20"/>
        <v>Fail</v>
      </c>
      <c r="H694" s="4">
        <v>77</v>
      </c>
      <c r="I694" s="4" t="s">
        <v>26</v>
      </c>
      <c r="J694" s="4" t="s">
        <v>27</v>
      </c>
      <c r="K694" s="12">
        <v>43655</v>
      </c>
      <c r="L694" t="b">
        <v>0</v>
      </c>
      <c r="M694" t="b">
        <v>0</v>
      </c>
      <c r="N694" s="15" t="s">
        <v>2003</v>
      </c>
      <c r="O694" s="13" t="s">
        <v>2004</v>
      </c>
    </row>
    <row r="695" spans="1:15" ht="35" x14ac:dyDescent="0.25">
      <c r="A695" s="4">
        <v>693</v>
      </c>
      <c r="B695" t="s">
        <v>1389</v>
      </c>
      <c r="C695" s="3" t="s">
        <v>1390</v>
      </c>
      <c r="D695" s="19">
        <v>180400</v>
      </c>
      <c r="E695" s="19">
        <v>115396</v>
      </c>
      <c r="F695" s="7">
        <f t="shared" si="21"/>
        <v>0.63966740576496672</v>
      </c>
      <c r="G695" s="8" t="str">
        <f t="shared" si="20"/>
        <v>Fail</v>
      </c>
      <c r="H695" s="4">
        <v>1748</v>
      </c>
      <c r="I695" s="4" t="s">
        <v>10</v>
      </c>
      <c r="J695" s="4" t="s">
        <v>11</v>
      </c>
      <c r="K695" s="12">
        <v>43025</v>
      </c>
      <c r="L695" t="b">
        <v>0</v>
      </c>
      <c r="M695" t="b">
        <v>0</v>
      </c>
      <c r="N695" s="15" t="s">
        <v>2007</v>
      </c>
      <c r="O695" s="13" t="s">
        <v>2008</v>
      </c>
    </row>
    <row r="696" spans="1:15" ht="18" x14ac:dyDescent="0.25">
      <c r="A696" s="4">
        <v>694</v>
      </c>
      <c r="B696" t="s">
        <v>1391</v>
      </c>
      <c r="C696" s="3" t="s">
        <v>1392</v>
      </c>
      <c r="D696" s="19">
        <v>9100</v>
      </c>
      <c r="E696" s="19">
        <v>7656</v>
      </c>
      <c r="F696" s="5">
        <f t="shared" si="21"/>
        <v>0.84131868131868137</v>
      </c>
      <c r="G696" s="6" t="str">
        <f t="shared" si="20"/>
        <v>Fail</v>
      </c>
      <c r="H696" s="4">
        <v>79</v>
      </c>
      <c r="I696" s="4" t="s">
        <v>10</v>
      </c>
      <c r="J696" s="4" t="s">
        <v>11</v>
      </c>
      <c r="K696" s="12">
        <v>43066</v>
      </c>
      <c r="L696" t="b">
        <v>0</v>
      </c>
      <c r="M696" t="b">
        <v>0</v>
      </c>
      <c r="N696" s="15" t="s">
        <v>2007</v>
      </c>
      <c r="O696" s="13" t="s">
        <v>2008</v>
      </c>
    </row>
    <row r="697" spans="1:15" ht="18" x14ac:dyDescent="0.25">
      <c r="A697" s="4">
        <v>695</v>
      </c>
      <c r="B697" t="s">
        <v>1393</v>
      </c>
      <c r="C697" s="3" t="s">
        <v>1394</v>
      </c>
      <c r="D697" s="19">
        <v>9200</v>
      </c>
      <c r="E697" s="19">
        <v>12322</v>
      </c>
      <c r="F697" s="7">
        <f t="shared" si="21"/>
        <v>1.3393478260869565</v>
      </c>
      <c r="G697" s="8" t="str">
        <f t="shared" si="20"/>
        <v>Pass</v>
      </c>
      <c r="H697" s="4">
        <v>196</v>
      </c>
      <c r="I697" s="4" t="s">
        <v>82</v>
      </c>
      <c r="J697" s="4" t="s">
        <v>83</v>
      </c>
      <c r="K697" s="12">
        <v>42322</v>
      </c>
      <c r="L697" t="b">
        <v>1</v>
      </c>
      <c r="M697" t="b">
        <v>0</v>
      </c>
      <c r="N697" s="15" t="s">
        <v>2003</v>
      </c>
      <c r="O697" s="13" t="s">
        <v>2004</v>
      </c>
    </row>
    <row r="698" spans="1:15" ht="18" x14ac:dyDescent="0.25">
      <c r="A698" s="4">
        <v>696</v>
      </c>
      <c r="B698" t="s">
        <v>1395</v>
      </c>
      <c r="C698" s="3" t="s">
        <v>1396</v>
      </c>
      <c r="D698" s="19">
        <v>164100</v>
      </c>
      <c r="E698" s="19">
        <v>96888</v>
      </c>
      <c r="F698" s="5">
        <f t="shared" si="21"/>
        <v>0.59042047531992692</v>
      </c>
      <c r="G698" s="6" t="str">
        <f t="shared" si="20"/>
        <v>Fail</v>
      </c>
      <c r="H698" s="4">
        <v>889</v>
      </c>
      <c r="I698" s="4" t="s">
        <v>10</v>
      </c>
      <c r="J698" s="4" t="s">
        <v>11</v>
      </c>
      <c r="K698" s="12">
        <v>42114</v>
      </c>
      <c r="L698" t="b">
        <v>0</v>
      </c>
      <c r="M698" t="b">
        <v>1</v>
      </c>
      <c r="N698" s="15" t="s">
        <v>2007</v>
      </c>
      <c r="O698" s="13" t="s">
        <v>2008</v>
      </c>
    </row>
    <row r="699" spans="1:15" ht="35" x14ac:dyDescent="0.25">
      <c r="A699" s="4">
        <v>697</v>
      </c>
      <c r="B699" t="s">
        <v>1397</v>
      </c>
      <c r="C699" s="3" t="s">
        <v>1398</v>
      </c>
      <c r="D699" s="19">
        <v>128900</v>
      </c>
      <c r="E699" s="19">
        <v>196960</v>
      </c>
      <c r="F699" s="7">
        <f t="shared" si="21"/>
        <v>1.5280062063615205</v>
      </c>
      <c r="G699" s="8" t="str">
        <f t="shared" si="20"/>
        <v>Pass</v>
      </c>
      <c r="H699" s="4">
        <v>7295</v>
      </c>
      <c r="I699" s="4" t="s">
        <v>10</v>
      </c>
      <c r="J699" s="4" t="s">
        <v>11</v>
      </c>
      <c r="K699" s="12">
        <v>43190</v>
      </c>
      <c r="L699" t="b">
        <v>0</v>
      </c>
      <c r="M699" t="b">
        <v>0</v>
      </c>
      <c r="N699" s="15" t="s">
        <v>2003</v>
      </c>
      <c r="O699" s="13" t="s">
        <v>2011</v>
      </c>
    </row>
    <row r="700" spans="1:15" ht="18" x14ac:dyDescent="0.25">
      <c r="A700" s="4">
        <v>698</v>
      </c>
      <c r="B700" t="s">
        <v>1399</v>
      </c>
      <c r="C700" s="3" t="s">
        <v>1400</v>
      </c>
      <c r="D700" s="19">
        <v>42100</v>
      </c>
      <c r="E700" s="19">
        <v>188057</v>
      </c>
      <c r="F700" s="5">
        <f t="shared" si="21"/>
        <v>4.466912114014252</v>
      </c>
      <c r="G700" s="6" t="str">
        <f t="shared" si="20"/>
        <v>Pass</v>
      </c>
      <c r="H700" s="4">
        <v>2893</v>
      </c>
      <c r="I700" s="4" t="s">
        <v>6</v>
      </c>
      <c r="J700" s="4" t="s">
        <v>7</v>
      </c>
      <c r="K700" s="12">
        <v>40871</v>
      </c>
      <c r="L700" t="b">
        <v>0</v>
      </c>
      <c r="M700" t="b">
        <v>0</v>
      </c>
      <c r="N700" s="15" t="s">
        <v>2005</v>
      </c>
      <c r="O700" s="13" t="s">
        <v>2014</v>
      </c>
    </row>
    <row r="701" spans="1:15" ht="18" x14ac:dyDescent="0.25">
      <c r="A701" s="4">
        <v>699</v>
      </c>
      <c r="B701" t="s">
        <v>410</v>
      </c>
      <c r="C701" s="3" t="s">
        <v>1401</v>
      </c>
      <c r="D701" s="19">
        <v>7400</v>
      </c>
      <c r="E701" s="19">
        <v>6245</v>
      </c>
      <c r="F701" s="7">
        <f t="shared" si="21"/>
        <v>0.8439189189189189</v>
      </c>
      <c r="G701" s="8" t="str">
        <f t="shared" si="20"/>
        <v>Fail</v>
      </c>
      <c r="H701" s="4">
        <v>56</v>
      </c>
      <c r="I701" s="4" t="s">
        <v>10</v>
      </c>
      <c r="J701" s="4" t="s">
        <v>11</v>
      </c>
      <c r="K701" s="12">
        <v>43641</v>
      </c>
      <c r="L701" t="b">
        <v>0</v>
      </c>
      <c r="M701" t="b">
        <v>0</v>
      </c>
      <c r="N701" s="15" t="s">
        <v>2009</v>
      </c>
      <c r="O701" s="13" t="s">
        <v>2012</v>
      </c>
    </row>
    <row r="702" spans="1:15" ht="35" x14ac:dyDescent="0.25">
      <c r="A702" s="4">
        <v>700</v>
      </c>
      <c r="B702" t="s">
        <v>1402</v>
      </c>
      <c r="C702" s="3" t="s">
        <v>1403</v>
      </c>
      <c r="D702" s="19">
        <v>100</v>
      </c>
      <c r="E702" s="19">
        <v>3</v>
      </c>
      <c r="F702" s="5">
        <f t="shared" si="21"/>
        <v>0.03</v>
      </c>
      <c r="G702" s="6" t="str">
        <f t="shared" si="20"/>
        <v>Fail</v>
      </c>
      <c r="H702" s="4">
        <v>1</v>
      </c>
      <c r="I702" s="4" t="s">
        <v>10</v>
      </c>
      <c r="J702" s="4" t="s">
        <v>11</v>
      </c>
      <c r="K702" s="12">
        <v>40203</v>
      </c>
      <c r="L702" t="b">
        <v>0</v>
      </c>
      <c r="M702" t="b">
        <v>0</v>
      </c>
      <c r="N702" s="15" t="s">
        <v>2005</v>
      </c>
      <c r="O702" s="13" t="s">
        <v>2014</v>
      </c>
    </row>
    <row r="703" spans="1:15" ht="35" x14ac:dyDescent="0.25">
      <c r="A703" s="4">
        <v>701</v>
      </c>
      <c r="B703" t="s">
        <v>1404</v>
      </c>
      <c r="C703" s="3" t="s">
        <v>1405</v>
      </c>
      <c r="D703" s="19">
        <v>52000</v>
      </c>
      <c r="E703" s="19">
        <v>91014</v>
      </c>
      <c r="F703" s="7">
        <f t="shared" si="21"/>
        <v>1.7502692307692307</v>
      </c>
      <c r="G703" s="8" t="str">
        <f t="shared" si="20"/>
        <v>Pass</v>
      </c>
      <c r="H703" s="4">
        <v>820</v>
      </c>
      <c r="I703" s="4" t="s">
        <v>10</v>
      </c>
      <c r="J703" s="4" t="s">
        <v>11</v>
      </c>
      <c r="K703" s="12">
        <v>40629</v>
      </c>
      <c r="L703" t="b">
        <v>1</v>
      </c>
      <c r="M703" t="b">
        <v>0</v>
      </c>
      <c r="N703" s="15" t="s">
        <v>2007</v>
      </c>
      <c r="O703" s="13" t="s">
        <v>2008</v>
      </c>
    </row>
    <row r="704" spans="1:15" ht="35" x14ac:dyDescent="0.25">
      <c r="A704" s="4">
        <v>702</v>
      </c>
      <c r="B704" t="s">
        <v>1406</v>
      </c>
      <c r="C704" s="3" t="s">
        <v>1407</v>
      </c>
      <c r="D704" s="19">
        <v>8700</v>
      </c>
      <c r="E704" s="19">
        <v>4710</v>
      </c>
      <c r="F704" s="5">
        <f t="shared" si="21"/>
        <v>0.54137931034482756</v>
      </c>
      <c r="G704" s="6" t="str">
        <f t="shared" si="20"/>
        <v>Fail</v>
      </c>
      <c r="H704" s="4">
        <v>83</v>
      </c>
      <c r="I704" s="4" t="s">
        <v>10</v>
      </c>
      <c r="J704" s="4" t="s">
        <v>11</v>
      </c>
      <c r="K704" s="12">
        <v>41477</v>
      </c>
      <c r="L704" t="b">
        <v>0</v>
      </c>
      <c r="M704" t="b">
        <v>0</v>
      </c>
      <c r="N704" s="15" t="s">
        <v>2005</v>
      </c>
      <c r="O704" s="13" t="s">
        <v>2014</v>
      </c>
    </row>
    <row r="705" spans="1:15" ht="18" x14ac:dyDescent="0.25">
      <c r="A705" s="4">
        <v>703</v>
      </c>
      <c r="B705" t="s">
        <v>1408</v>
      </c>
      <c r="C705" s="3" t="s">
        <v>1409</v>
      </c>
      <c r="D705" s="19">
        <v>63400</v>
      </c>
      <c r="E705" s="19">
        <v>197728</v>
      </c>
      <c r="F705" s="7">
        <f t="shared" si="21"/>
        <v>3.1187381703470032</v>
      </c>
      <c r="G705" s="8" t="str">
        <f t="shared" si="20"/>
        <v>Pass</v>
      </c>
      <c r="H705" s="4">
        <v>2038</v>
      </c>
      <c r="I705" s="4" t="s">
        <v>10</v>
      </c>
      <c r="J705" s="4" t="s">
        <v>11</v>
      </c>
      <c r="K705" s="12">
        <v>41020</v>
      </c>
      <c r="L705" t="b">
        <v>1</v>
      </c>
      <c r="M705" t="b">
        <v>1</v>
      </c>
      <c r="N705" s="15" t="s">
        <v>2015</v>
      </c>
      <c r="O705" s="13" t="s">
        <v>2027</v>
      </c>
    </row>
    <row r="706" spans="1:15" ht="35" x14ac:dyDescent="0.25">
      <c r="A706" s="4">
        <v>704</v>
      </c>
      <c r="B706" t="s">
        <v>1410</v>
      </c>
      <c r="C706" s="3" t="s">
        <v>1411</v>
      </c>
      <c r="D706" s="19">
        <v>8700</v>
      </c>
      <c r="E706" s="19">
        <v>10682</v>
      </c>
      <c r="F706" s="5">
        <f t="shared" si="21"/>
        <v>1.2278160919540231</v>
      </c>
      <c r="G706" s="6" t="str">
        <f t="shared" ref="G706:G769" si="22">IF(D706&lt;E706, "Pass", "Fail")</f>
        <v>Pass</v>
      </c>
      <c r="H706" s="4">
        <v>116</v>
      </c>
      <c r="I706" s="4" t="s">
        <v>10</v>
      </c>
      <c r="J706" s="4" t="s">
        <v>11</v>
      </c>
      <c r="K706" s="12">
        <v>42555</v>
      </c>
      <c r="L706" t="b">
        <v>0</v>
      </c>
      <c r="M706" t="b">
        <v>0</v>
      </c>
      <c r="N706" s="15" t="s">
        <v>2009</v>
      </c>
      <c r="O706" s="13" t="s">
        <v>2017</v>
      </c>
    </row>
    <row r="707" spans="1:15" ht="18" x14ac:dyDescent="0.25">
      <c r="A707" s="4">
        <v>705</v>
      </c>
      <c r="B707" t="s">
        <v>1412</v>
      </c>
      <c r="C707" s="3" t="s">
        <v>1413</v>
      </c>
      <c r="D707" s="19">
        <v>169700</v>
      </c>
      <c r="E707" s="19">
        <v>168048</v>
      </c>
      <c r="F707" s="7">
        <f t="shared" si="21"/>
        <v>0.99026517383618151</v>
      </c>
      <c r="G707" s="8" t="str">
        <f t="shared" si="22"/>
        <v>Fail</v>
      </c>
      <c r="H707" s="4">
        <v>2025</v>
      </c>
      <c r="I707" s="4" t="s">
        <v>26</v>
      </c>
      <c r="J707" s="4" t="s">
        <v>27</v>
      </c>
      <c r="K707" s="12">
        <v>41619</v>
      </c>
      <c r="L707" t="b">
        <v>0</v>
      </c>
      <c r="M707" t="b">
        <v>0</v>
      </c>
      <c r="N707" s="15" t="s">
        <v>2015</v>
      </c>
      <c r="O707" s="13" t="s">
        <v>2016</v>
      </c>
    </row>
    <row r="708" spans="1:15" ht="35" x14ac:dyDescent="0.25">
      <c r="A708" s="4">
        <v>706</v>
      </c>
      <c r="B708" t="s">
        <v>1414</v>
      </c>
      <c r="C708" s="3" t="s">
        <v>1415</v>
      </c>
      <c r="D708" s="19">
        <v>108400</v>
      </c>
      <c r="E708" s="19">
        <v>138586</v>
      </c>
      <c r="F708" s="5">
        <f t="shared" ref="F708:F771" si="23">E708/D708</f>
        <v>1.278468634686347</v>
      </c>
      <c r="G708" s="6" t="str">
        <f t="shared" si="22"/>
        <v>Pass</v>
      </c>
      <c r="H708" s="4">
        <v>1345</v>
      </c>
      <c r="I708" s="4" t="s">
        <v>14</v>
      </c>
      <c r="J708" s="4" t="s">
        <v>15</v>
      </c>
      <c r="K708" s="12">
        <v>43471</v>
      </c>
      <c r="L708" t="b">
        <v>0</v>
      </c>
      <c r="M708" t="b">
        <v>1</v>
      </c>
      <c r="N708" s="15" t="s">
        <v>2005</v>
      </c>
      <c r="O708" s="13" t="s">
        <v>2006</v>
      </c>
    </row>
    <row r="709" spans="1:15" ht="35" x14ac:dyDescent="0.25">
      <c r="A709" s="4">
        <v>707</v>
      </c>
      <c r="B709" t="s">
        <v>1416</v>
      </c>
      <c r="C709" s="3" t="s">
        <v>1417</v>
      </c>
      <c r="D709" s="19">
        <v>7300</v>
      </c>
      <c r="E709" s="19">
        <v>11579</v>
      </c>
      <c r="F709" s="7">
        <f t="shared" si="23"/>
        <v>1.5861643835616439</v>
      </c>
      <c r="G709" s="8" t="str">
        <f t="shared" si="22"/>
        <v>Pass</v>
      </c>
      <c r="H709" s="4">
        <v>168</v>
      </c>
      <c r="I709" s="4" t="s">
        <v>10</v>
      </c>
      <c r="J709" s="4" t="s">
        <v>11</v>
      </c>
      <c r="K709" s="12">
        <v>43442</v>
      </c>
      <c r="L709" t="b">
        <v>0</v>
      </c>
      <c r="M709" t="b">
        <v>0</v>
      </c>
      <c r="N709" s="15" t="s">
        <v>2009</v>
      </c>
      <c r="O709" s="13" t="s">
        <v>2012</v>
      </c>
    </row>
    <row r="710" spans="1:15" ht="18" x14ac:dyDescent="0.25">
      <c r="A710" s="4">
        <v>708</v>
      </c>
      <c r="B710" t="s">
        <v>1418</v>
      </c>
      <c r="C710" s="3" t="s">
        <v>1419</v>
      </c>
      <c r="D710" s="19">
        <v>1700</v>
      </c>
      <c r="E710" s="19">
        <v>12020</v>
      </c>
      <c r="F710" s="5">
        <f t="shared" si="23"/>
        <v>7.0705882352941174</v>
      </c>
      <c r="G710" s="6" t="str">
        <f t="shared" si="22"/>
        <v>Pass</v>
      </c>
      <c r="H710" s="4">
        <v>137</v>
      </c>
      <c r="I710" s="4" t="s">
        <v>74</v>
      </c>
      <c r="J710" s="4" t="s">
        <v>75</v>
      </c>
      <c r="K710" s="12">
        <v>42877</v>
      </c>
      <c r="L710" t="b">
        <v>0</v>
      </c>
      <c r="M710" t="b">
        <v>0</v>
      </c>
      <c r="N710" s="15" t="s">
        <v>2007</v>
      </c>
      <c r="O710" s="13" t="s">
        <v>2008</v>
      </c>
    </row>
    <row r="711" spans="1:15" ht="18" x14ac:dyDescent="0.25">
      <c r="A711" s="4">
        <v>709</v>
      </c>
      <c r="B711" t="s">
        <v>1420</v>
      </c>
      <c r="C711" s="3" t="s">
        <v>1421</v>
      </c>
      <c r="D711" s="19">
        <v>9800</v>
      </c>
      <c r="E711" s="19">
        <v>13954</v>
      </c>
      <c r="F711" s="7">
        <f t="shared" si="23"/>
        <v>1.4238775510204082</v>
      </c>
      <c r="G711" s="8" t="str">
        <f t="shared" si="22"/>
        <v>Pass</v>
      </c>
      <c r="H711" s="4">
        <v>186</v>
      </c>
      <c r="I711" s="4" t="s">
        <v>82</v>
      </c>
      <c r="J711" s="4" t="s">
        <v>83</v>
      </c>
      <c r="K711" s="12">
        <v>41018</v>
      </c>
      <c r="L711" t="b">
        <v>0</v>
      </c>
      <c r="M711" t="b">
        <v>0</v>
      </c>
      <c r="N711" s="15" t="s">
        <v>2007</v>
      </c>
      <c r="O711" s="13" t="s">
        <v>2008</v>
      </c>
    </row>
    <row r="712" spans="1:15" ht="35" x14ac:dyDescent="0.25">
      <c r="A712" s="4">
        <v>710</v>
      </c>
      <c r="B712" t="s">
        <v>1422</v>
      </c>
      <c r="C712" s="3" t="s">
        <v>1423</v>
      </c>
      <c r="D712" s="19">
        <v>4300</v>
      </c>
      <c r="E712" s="19">
        <v>6358</v>
      </c>
      <c r="F712" s="5">
        <f t="shared" si="23"/>
        <v>1.4786046511627906</v>
      </c>
      <c r="G712" s="6" t="str">
        <f t="shared" si="22"/>
        <v>Pass</v>
      </c>
      <c r="H712" s="4">
        <v>125</v>
      </c>
      <c r="I712" s="4" t="s">
        <v>10</v>
      </c>
      <c r="J712" s="4" t="s">
        <v>11</v>
      </c>
      <c r="K712" s="12">
        <v>43295</v>
      </c>
      <c r="L712" t="b">
        <v>0</v>
      </c>
      <c r="M712" t="b">
        <v>1</v>
      </c>
      <c r="N712" s="15" t="s">
        <v>2007</v>
      </c>
      <c r="O712" s="13" t="s">
        <v>2008</v>
      </c>
    </row>
    <row r="713" spans="1:15" ht="35" x14ac:dyDescent="0.25">
      <c r="A713" s="4">
        <v>711</v>
      </c>
      <c r="B713" t="s">
        <v>1424</v>
      </c>
      <c r="C713" s="3" t="s">
        <v>1425</v>
      </c>
      <c r="D713" s="19">
        <v>6200</v>
      </c>
      <c r="E713" s="19">
        <v>1260</v>
      </c>
      <c r="F713" s="7">
        <f t="shared" si="23"/>
        <v>0.20322580645161289</v>
      </c>
      <c r="G713" s="8" t="str">
        <f t="shared" si="22"/>
        <v>Fail</v>
      </c>
      <c r="H713" s="4">
        <v>14</v>
      </c>
      <c r="I713" s="4" t="s">
        <v>82</v>
      </c>
      <c r="J713" s="4" t="s">
        <v>83</v>
      </c>
      <c r="K713" s="12">
        <v>42393</v>
      </c>
      <c r="L713" t="b">
        <v>1</v>
      </c>
      <c r="M713" t="b">
        <v>1</v>
      </c>
      <c r="N713" s="15" t="s">
        <v>2007</v>
      </c>
      <c r="O713" s="13" t="s">
        <v>2008</v>
      </c>
    </row>
    <row r="714" spans="1:15" ht="35" x14ac:dyDescent="0.25">
      <c r="A714" s="4">
        <v>712</v>
      </c>
      <c r="B714" t="s">
        <v>1426</v>
      </c>
      <c r="C714" s="3" t="s">
        <v>1427</v>
      </c>
      <c r="D714" s="19">
        <v>800</v>
      </c>
      <c r="E714" s="19">
        <v>14725</v>
      </c>
      <c r="F714" s="5">
        <f t="shared" si="23"/>
        <v>18.40625</v>
      </c>
      <c r="G714" s="6" t="str">
        <f t="shared" si="22"/>
        <v>Pass</v>
      </c>
      <c r="H714" s="4">
        <v>202</v>
      </c>
      <c r="I714" s="4" t="s">
        <v>10</v>
      </c>
      <c r="J714" s="4" t="s">
        <v>11</v>
      </c>
      <c r="K714" s="12">
        <v>42559</v>
      </c>
      <c r="L714" t="b">
        <v>0</v>
      </c>
      <c r="M714" t="b">
        <v>0</v>
      </c>
      <c r="N714" s="15" t="s">
        <v>2007</v>
      </c>
      <c r="O714" s="13" t="s">
        <v>2008</v>
      </c>
    </row>
    <row r="715" spans="1:15" ht="18" x14ac:dyDescent="0.25">
      <c r="A715" s="4">
        <v>713</v>
      </c>
      <c r="B715" t="s">
        <v>1428</v>
      </c>
      <c r="C715" s="3" t="s">
        <v>1429</v>
      </c>
      <c r="D715" s="19">
        <v>6900</v>
      </c>
      <c r="E715" s="19">
        <v>11174</v>
      </c>
      <c r="F715" s="7">
        <f t="shared" si="23"/>
        <v>1.6194202898550725</v>
      </c>
      <c r="G715" s="8" t="str">
        <f t="shared" si="22"/>
        <v>Pass</v>
      </c>
      <c r="H715" s="4">
        <v>103</v>
      </c>
      <c r="I715" s="4" t="s">
        <v>10</v>
      </c>
      <c r="J715" s="4" t="s">
        <v>11</v>
      </c>
      <c r="K715" s="12">
        <v>42604</v>
      </c>
      <c r="L715" t="b">
        <v>0</v>
      </c>
      <c r="M715" t="b">
        <v>0</v>
      </c>
      <c r="N715" s="15" t="s">
        <v>2015</v>
      </c>
      <c r="O715" s="13" t="s">
        <v>2024</v>
      </c>
    </row>
    <row r="716" spans="1:15" ht="18" x14ac:dyDescent="0.25">
      <c r="A716" s="4">
        <v>714</v>
      </c>
      <c r="B716" t="s">
        <v>1430</v>
      </c>
      <c r="C716" s="3" t="s">
        <v>1431</v>
      </c>
      <c r="D716" s="19">
        <v>38500</v>
      </c>
      <c r="E716" s="19">
        <v>182036</v>
      </c>
      <c r="F716" s="5">
        <f t="shared" si="23"/>
        <v>4.7282077922077921</v>
      </c>
      <c r="G716" s="6" t="str">
        <f t="shared" si="22"/>
        <v>Pass</v>
      </c>
      <c r="H716" s="4">
        <v>1785</v>
      </c>
      <c r="I716" s="4" t="s">
        <v>10</v>
      </c>
      <c r="J716" s="4" t="s">
        <v>11</v>
      </c>
      <c r="K716" s="12">
        <v>41870</v>
      </c>
      <c r="L716" t="b">
        <v>0</v>
      </c>
      <c r="M716" t="b">
        <v>0</v>
      </c>
      <c r="N716" s="15" t="s">
        <v>2003</v>
      </c>
      <c r="O716" s="13" t="s">
        <v>2004</v>
      </c>
    </row>
    <row r="717" spans="1:15" ht="18" x14ac:dyDescent="0.25">
      <c r="A717" s="4">
        <v>715</v>
      </c>
      <c r="B717" t="s">
        <v>1432</v>
      </c>
      <c r="C717" s="3" t="s">
        <v>1433</v>
      </c>
      <c r="D717" s="19">
        <v>118000</v>
      </c>
      <c r="E717" s="19">
        <v>28870</v>
      </c>
      <c r="F717" s="7">
        <f t="shared" si="23"/>
        <v>0.24466101694915254</v>
      </c>
      <c r="G717" s="8" t="str">
        <f t="shared" si="22"/>
        <v>Fail</v>
      </c>
      <c r="H717" s="4">
        <v>656</v>
      </c>
      <c r="I717" s="4" t="s">
        <v>10</v>
      </c>
      <c r="J717" s="4" t="s">
        <v>11</v>
      </c>
      <c r="K717" s="12">
        <v>40397</v>
      </c>
      <c r="L717" t="b">
        <v>0</v>
      </c>
      <c r="M717" t="b">
        <v>0</v>
      </c>
      <c r="N717" s="15" t="s">
        <v>2018</v>
      </c>
      <c r="O717" s="13" t="s">
        <v>2029</v>
      </c>
    </row>
    <row r="718" spans="1:15" ht="18" x14ac:dyDescent="0.25">
      <c r="A718" s="4">
        <v>716</v>
      </c>
      <c r="B718" t="s">
        <v>1434</v>
      </c>
      <c r="C718" s="3" t="s">
        <v>1435</v>
      </c>
      <c r="D718" s="19">
        <v>2000</v>
      </c>
      <c r="E718" s="19">
        <v>10353</v>
      </c>
      <c r="F718" s="5">
        <f t="shared" si="23"/>
        <v>5.1764999999999999</v>
      </c>
      <c r="G718" s="6" t="str">
        <f t="shared" si="22"/>
        <v>Pass</v>
      </c>
      <c r="H718" s="4">
        <v>157</v>
      </c>
      <c r="I718" s="4" t="s">
        <v>10</v>
      </c>
      <c r="J718" s="4" t="s">
        <v>11</v>
      </c>
      <c r="K718" s="12">
        <v>41465</v>
      </c>
      <c r="L718" t="b">
        <v>0</v>
      </c>
      <c r="M718" t="b">
        <v>1</v>
      </c>
      <c r="N718" s="15" t="s">
        <v>2007</v>
      </c>
      <c r="O718" s="13" t="s">
        <v>2008</v>
      </c>
    </row>
    <row r="719" spans="1:15" ht="35" x14ac:dyDescent="0.25">
      <c r="A719" s="4">
        <v>717</v>
      </c>
      <c r="B719" t="s">
        <v>1436</v>
      </c>
      <c r="C719" s="3" t="s">
        <v>1437</v>
      </c>
      <c r="D719" s="19">
        <v>5600</v>
      </c>
      <c r="E719" s="19">
        <v>13868</v>
      </c>
      <c r="F719" s="7">
        <f t="shared" si="23"/>
        <v>2.4764285714285714</v>
      </c>
      <c r="G719" s="8" t="str">
        <f t="shared" si="22"/>
        <v>Pass</v>
      </c>
      <c r="H719" s="4">
        <v>555</v>
      </c>
      <c r="I719" s="4" t="s">
        <v>10</v>
      </c>
      <c r="J719" s="4" t="s">
        <v>11</v>
      </c>
      <c r="K719" s="12">
        <v>40777</v>
      </c>
      <c r="L719" t="b">
        <v>0</v>
      </c>
      <c r="M719" t="b">
        <v>0</v>
      </c>
      <c r="N719" s="15" t="s">
        <v>2009</v>
      </c>
      <c r="O719" s="13" t="s">
        <v>2010</v>
      </c>
    </row>
    <row r="720" spans="1:15" ht="18" x14ac:dyDescent="0.25">
      <c r="A720" s="4">
        <v>718</v>
      </c>
      <c r="B720" t="s">
        <v>1438</v>
      </c>
      <c r="C720" s="3" t="s">
        <v>1439</v>
      </c>
      <c r="D720" s="19">
        <v>8300</v>
      </c>
      <c r="E720" s="19">
        <v>8317</v>
      </c>
      <c r="F720" s="5">
        <f t="shared" si="23"/>
        <v>1.0020481927710843</v>
      </c>
      <c r="G720" s="6" t="str">
        <f t="shared" si="22"/>
        <v>Pass</v>
      </c>
      <c r="H720" s="4">
        <v>297</v>
      </c>
      <c r="I720" s="4" t="s">
        <v>10</v>
      </c>
      <c r="J720" s="4" t="s">
        <v>11</v>
      </c>
      <c r="K720" s="12">
        <v>41442</v>
      </c>
      <c r="L720" t="b">
        <v>0</v>
      </c>
      <c r="M720" t="b">
        <v>0</v>
      </c>
      <c r="N720" s="15" t="s">
        <v>2005</v>
      </c>
      <c r="O720" s="13" t="s">
        <v>2014</v>
      </c>
    </row>
    <row r="721" spans="1:15" ht="18" x14ac:dyDescent="0.25">
      <c r="A721" s="4">
        <v>719</v>
      </c>
      <c r="B721" t="s">
        <v>1440</v>
      </c>
      <c r="C721" s="3" t="s">
        <v>1441</v>
      </c>
      <c r="D721" s="19">
        <v>6900</v>
      </c>
      <c r="E721" s="19">
        <v>10557</v>
      </c>
      <c r="F721" s="7">
        <f t="shared" si="23"/>
        <v>1.53</v>
      </c>
      <c r="G721" s="8" t="str">
        <f t="shared" si="22"/>
        <v>Pass</v>
      </c>
      <c r="H721" s="4">
        <v>123</v>
      </c>
      <c r="I721" s="4" t="s">
        <v>10</v>
      </c>
      <c r="J721" s="4" t="s">
        <v>11</v>
      </c>
      <c r="K721" s="12">
        <v>41058</v>
      </c>
      <c r="L721" t="b">
        <v>0</v>
      </c>
      <c r="M721" t="b">
        <v>0</v>
      </c>
      <c r="N721" s="15" t="s">
        <v>2015</v>
      </c>
      <c r="O721" s="13" t="s">
        <v>2021</v>
      </c>
    </row>
    <row r="722" spans="1:15" ht="35" x14ac:dyDescent="0.25">
      <c r="A722" s="4">
        <v>720</v>
      </c>
      <c r="B722" t="s">
        <v>1442</v>
      </c>
      <c r="C722" s="3" t="s">
        <v>1443</v>
      </c>
      <c r="D722" s="19">
        <v>8700</v>
      </c>
      <c r="E722" s="19">
        <v>3227</v>
      </c>
      <c r="F722" s="5">
        <f t="shared" si="23"/>
        <v>0.37091954022988505</v>
      </c>
      <c r="G722" s="6" t="str">
        <f t="shared" si="22"/>
        <v>Fail</v>
      </c>
      <c r="H722" s="4">
        <v>38</v>
      </c>
      <c r="I722" s="4" t="s">
        <v>22</v>
      </c>
      <c r="J722" s="4" t="s">
        <v>23</v>
      </c>
      <c r="K722" s="12">
        <v>43152</v>
      </c>
      <c r="L722" t="b">
        <v>0</v>
      </c>
      <c r="M722" t="b">
        <v>1</v>
      </c>
      <c r="N722" s="15" t="s">
        <v>2007</v>
      </c>
      <c r="O722" s="13" t="s">
        <v>2008</v>
      </c>
    </row>
    <row r="723" spans="1:15" ht="18" x14ac:dyDescent="0.25">
      <c r="A723" s="4">
        <v>721</v>
      </c>
      <c r="B723" t="s">
        <v>1444</v>
      </c>
      <c r="C723" s="3" t="s">
        <v>1445</v>
      </c>
      <c r="D723" s="19">
        <v>123600</v>
      </c>
      <c r="E723" s="19">
        <v>5429</v>
      </c>
      <c r="F723" s="7">
        <f t="shared" si="23"/>
        <v>4.3923948220064728E-2</v>
      </c>
      <c r="G723" s="8" t="str">
        <f t="shared" si="22"/>
        <v>Fail</v>
      </c>
      <c r="H723" s="4">
        <v>60</v>
      </c>
      <c r="I723" s="4" t="s">
        <v>10</v>
      </c>
      <c r="J723" s="4" t="s">
        <v>11</v>
      </c>
      <c r="K723" s="12">
        <v>43194</v>
      </c>
      <c r="L723" t="b">
        <v>0</v>
      </c>
      <c r="M723" t="b">
        <v>0</v>
      </c>
      <c r="N723" s="15" t="s">
        <v>2003</v>
      </c>
      <c r="O723" s="13" t="s">
        <v>2004</v>
      </c>
    </row>
    <row r="724" spans="1:15" ht="18" x14ac:dyDescent="0.25">
      <c r="A724" s="4">
        <v>722</v>
      </c>
      <c r="B724" t="s">
        <v>1446</v>
      </c>
      <c r="C724" s="3" t="s">
        <v>1447</v>
      </c>
      <c r="D724" s="19">
        <v>48500</v>
      </c>
      <c r="E724" s="19">
        <v>75906</v>
      </c>
      <c r="F724" s="5">
        <f t="shared" si="23"/>
        <v>1.5650721649484536</v>
      </c>
      <c r="G724" s="6" t="str">
        <f t="shared" si="22"/>
        <v>Pass</v>
      </c>
      <c r="H724" s="4">
        <v>3036</v>
      </c>
      <c r="I724" s="4" t="s">
        <v>10</v>
      </c>
      <c r="J724" s="4" t="s">
        <v>11</v>
      </c>
      <c r="K724" s="12">
        <v>43045</v>
      </c>
      <c r="L724" t="b">
        <v>0</v>
      </c>
      <c r="M724" t="b">
        <v>0</v>
      </c>
      <c r="N724" s="15" t="s">
        <v>2009</v>
      </c>
      <c r="O724" s="13" t="s">
        <v>2010</v>
      </c>
    </row>
    <row r="725" spans="1:15" ht="18" x14ac:dyDescent="0.25">
      <c r="A725" s="4">
        <v>723</v>
      </c>
      <c r="B725" t="s">
        <v>1448</v>
      </c>
      <c r="C725" s="3" t="s">
        <v>1449</v>
      </c>
      <c r="D725" s="19">
        <v>4900</v>
      </c>
      <c r="E725" s="19">
        <v>13250</v>
      </c>
      <c r="F725" s="7">
        <f t="shared" si="23"/>
        <v>2.704081632653061</v>
      </c>
      <c r="G725" s="8" t="str">
        <f t="shared" si="22"/>
        <v>Pass</v>
      </c>
      <c r="H725" s="4">
        <v>144</v>
      </c>
      <c r="I725" s="4" t="s">
        <v>14</v>
      </c>
      <c r="J725" s="4" t="s">
        <v>15</v>
      </c>
      <c r="K725" s="12">
        <v>42431</v>
      </c>
      <c r="L725" t="b">
        <v>0</v>
      </c>
      <c r="M725" t="b">
        <v>0</v>
      </c>
      <c r="N725" s="15" t="s">
        <v>2007</v>
      </c>
      <c r="O725" s="13" t="s">
        <v>2008</v>
      </c>
    </row>
    <row r="726" spans="1:15" ht="35" x14ac:dyDescent="0.25">
      <c r="A726" s="4">
        <v>724</v>
      </c>
      <c r="B726" t="s">
        <v>1450</v>
      </c>
      <c r="C726" s="3" t="s">
        <v>1451</v>
      </c>
      <c r="D726" s="19">
        <v>8400</v>
      </c>
      <c r="E726" s="19">
        <v>11261</v>
      </c>
      <c r="F726" s="5">
        <f t="shared" si="23"/>
        <v>1.3405952380952382</v>
      </c>
      <c r="G726" s="6" t="str">
        <f t="shared" si="22"/>
        <v>Pass</v>
      </c>
      <c r="H726" s="4">
        <v>121</v>
      </c>
      <c r="I726" s="4" t="s">
        <v>26</v>
      </c>
      <c r="J726" s="4" t="s">
        <v>27</v>
      </c>
      <c r="K726" s="12">
        <v>41934</v>
      </c>
      <c r="L726" t="b">
        <v>0</v>
      </c>
      <c r="M726" t="b">
        <v>1</v>
      </c>
      <c r="N726" s="15" t="s">
        <v>2007</v>
      </c>
      <c r="O726" s="13" t="s">
        <v>2008</v>
      </c>
    </row>
    <row r="727" spans="1:15" ht="18" x14ac:dyDescent="0.25">
      <c r="A727" s="4">
        <v>725</v>
      </c>
      <c r="B727" t="s">
        <v>1452</v>
      </c>
      <c r="C727" s="3" t="s">
        <v>1453</v>
      </c>
      <c r="D727" s="19">
        <v>193200</v>
      </c>
      <c r="E727" s="19">
        <v>97369</v>
      </c>
      <c r="F727" s="7">
        <f t="shared" si="23"/>
        <v>0.50398033126293995</v>
      </c>
      <c r="G727" s="8" t="str">
        <f t="shared" si="22"/>
        <v>Fail</v>
      </c>
      <c r="H727" s="4">
        <v>1596</v>
      </c>
      <c r="I727" s="4" t="s">
        <v>10</v>
      </c>
      <c r="J727" s="4" t="s">
        <v>11</v>
      </c>
      <c r="K727" s="12">
        <v>41958</v>
      </c>
      <c r="L727" t="b">
        <v>0</v>
      </c>
      <c r="M727" t="b">
        <v>0</v>
      </c>
      <c r="N727" s="15" t="s">
        <v>2018</v>
      </c>
      <c r="O727" s="13" t="s">
        <v>2029</v>
      </c>
    </row>
    <row r="728" spans="1:15" ht="18" x14ac:dyDescent="0.25">
      <c r="A728" s="4">
        <v>726</v>
      </c>
      <c r="B728" t="s">
        <v>1454</v>
      </c>
      <c r="C728" s="3" t="s">
        <v>1455</v>
      </c>
      <c r="D728" s="19">
        <v>54300</v>
      </c>
      <c r="E728" s="19">
        <v>48227</v>
      </c>
      <c r="F728" s="5">
        <f t="shared" si="23"/>
        <v>0.88815837937384901</v>
      </c>
      <c r="G728" s="6" t="str">
        <f t="shared" si="22"/>
        <v>Fail</v>
      </c>
      <c r="H728" s="4">
        <v>524</v>
      </c>
      <c r="I728" s="4" t="s">
        <v>10</v>
      </c>
      <c r="J728" s="4" t="s">
        <v>11</v>
      </c>
      <c r="K728" s="12">
        <v>40476</v>
      </c>
      <c r="L728" t="b">
        <v>0</v>
      </c>
      <c r="M728" t="b">
        <v>1</v>
      </c>
      <c r="N728" s="15" t="s">
        <v>2007</v>
      </c>
      <c r="O728" s="13" t="s">
        <v>2008</v>
      </c>
    </row>
    <row r="729" spans="1:15" ht="18" x14ac:dyDescent="0.25">
      <c r="A729" s="4">
        <v>727</v>
      </c>
      <c r="B729" t="s">
        <v>1456</v>
      </c>
      <c r="C729" s="3" t="s">
        <v>1457</v>
      </c>
      <c r="D729" s="19">
        <v>8900</v>
      </c>
      <c r="E729" s="19">
        <v>14685</v>
      </c>
      <c r="F729" s="7">
        <f t="shared" si="23"/>
        <v>1.65</v>
      </c>
      <c r="G729" s="8" t="str">
        <f t="shared" si="22"/>
        <v>Pass</v>
      </c>
      <c r="H729" s="4">
        <v>181</v>
      </c>
      <c r="I729" s="4" t="s">
        <v>10</v>
      </c>
      <c r="J729" s="4" t="s">
        <v>11</v>
      </c>
      <c r="K729" s="12">
        <v>43485</v>
      </c>
      <c r="L729" t="b">
        <v>0</v>
      </c>
      <c r="M729" t="b">
        <v>0</v>
      </c>
      <c r="N729" s="15" t="s">
        <v>2005</v>
      </c>
      <c r="O729" s="13" t="s">
        <v>2006</v>
      </c>
    </row>
    <row r="730" spans="1:15" ht="35" x14ac:dyDescent="0.25">
      <c r="A730" s="4">
        <v>728</v>
      </c>
      <c r="B730" t="s">
        <v>1458</v>
      </c>
      <c r="C730" s="3" t="s">
        <v>1459</v>
      </c>
      <c r="D730" s="19">
        <v>4200</v>
      </c>
      <c r="E730" s="19">
        <v>735</v>
      </c>
      <c r="F730" s="5">
        <f t="shared" si="23"/>
        <v>0.17499999999999999</v>
      </c>
      <c r="G730" s="6" t="str">
        <f t="shared" si="22"/>
        <v>Fail</v>
      </c>
      <c r="H730" s="4">
        <v>10</v>
      </c>
      <c r="I730" s="4" t="s">
        <v>10</v>
      </c>
      <c r="J730" s="4" t="s">
        <v>11</v>
      </c>
      <c r="K730" s="12">
        <v>42515</v>
      </c>
      <c r="L730" t="b">
        <v>0</v>
      </c>
      <c r="M730" t="b">
        <v>0</v>
      </c>
      <c r="N730" s="15" t="s">
        <v>2007</v>
      </c>
      <c r="O730" s="13" t="s">
        <v>2008</v>
      </c>
    </row>
    <row r="731" spans="1:15" ht="35" x14ac:dyDescent="0.25">
      <c r="A731" s="4">
        <v>729</v>
      </c>
      <c r="B731" t="s">
        <v>1460</v>
      </c>
      <c r="C731" s="3" t="s">
        <v>1461</v>
      </c>
      <c r="D731" s="19">
        <v>5600</v>
      </c>
      <c r="E731" s="19">
        <v>10397</v>
      </c>
      <c r="F731" s="7">
        <f t="shared" si="23"/>
        <v>1.8566071428571429</v>
      </c>
      <c r="G731" s="8" t="str">
        <f t="shared" si="22"/>
        <v>Pass</v>
      </c>
      <c r="H731" s="4">
        <v>122</v>
      </c>
      <c r="I731" s="4" t="s">
        <v>10</v>
      </c>
      <c r="J731" s="4" t="s">
        <v>11</v>
      </c>
      <c r="K731" s="12">
        <v>41309</v>
      </c>
      <c r="L731" t="b">
        <v>0</v>
      </c>
      <c r="M731" t="b">
        <v>0</v>
      </c>
      <c r="N731" s="15" t="s">
        <v>2009</v>
      </c>
      <c r="O731" s="13" t="s">
        <v>2012</v>
      </c>
    </row>
    <row r="732" spans="1:15" ht="18" x14ac:dyDescent="0.25">
      <c r="A732" s="4">
        <v>730</v>
      </c>
      <c r="B732" t="s">
        <v>1462</v>
      </c>
      <c r="C732" s="3" t="s">
        <v>1463</v>
      </c>
      <c r="D732" s="19">
        <v>28800</v>
      </c>
      <c r="E732" s="19">
        <v>118847</v>
      </c>
      <c r="F732" s="5">
        <f t="shared" si="23"/>
        <v>4.1266319444444441</v>
      </c>
      <c r="G732" s="6" t="str">
        <f t="shared" si="22"/>
        <v>Pass</v>
      </c>
      <c r="H732" s="4">
        <v>1071</v>
      </c>
      <c r="I732" s="4" t="s">
        <v>6</v>
      </c>
      <c r="J732" s="4" t="s">
        <v>7</v>
      </c>
      <c r="K732" s="12">
        <v>42147</v>
      </c>
      <c r="L732" t="b">
        <v>0</v>
      </c>
      <c r="M732" t="b">
        <v>0</v>
      </c>
      <c r="N732" s="15" t="s">
        <v>2005</v>
      </c>
      <c r="O732" s="13" t="s">
        <v>2014</v>
      </c>
    </row>
    <row r="733" spans="1:15" ht="18" x14ac:dyDescent="0.25">
      <c r="A733" s="4">
        <v>731</v>
      </c>
      <c r="B733" t="s">
        <v>1464</v>
      </c>
      <c r="C733" s="3" t="s">
        <v>1465</v>
      </c>
      <c r="D733" s="19">
        <v>8000</v>
      </c>
      <c r="E733" s="19">
        <v>7220</v>
      </c>
      <c r="F733" s="7">
        <f t="shared" si="23"/>
        <v>0.90249999999999997</v>
      </c>
      <c r="G733" s="8" t="str">
        <f t="shared" si="22"/>
        <v>Fail</v>
      </c>
      <c r="H733" s="4">
        <v>219</v>
      </c>
      <c r="I733" s="4" t="s">
        <v>10</v>
      </c>
      <c r="J733" s="4" t="s">
        <v>11</v>
      </c>
      <c r="K733" s="12">
        <v>42939</v>
      </c>
      <c r="L733" t="b">
        <v>0</v>
      </c>
      <c r="M733" t="b">
        <v>0</v>
      </c>
      <c r="N733" s="15" t="s">
        <v>2005</v>
      </c>
      <c r="O733" s="13" t="s">
        <v>2006</v>
      </c>
    </row>
    <row r="734" spans="1:15" ht="18" x14ac:dyDescent="0.25">
      <c r="A734" s="4">
        <v>732</v>
      </c>
      <c r="B734" t="s">
        <v>1466</v>
      </c>
      <c r="C734" s="3" t="s">
        <v>1467</v>
      </c>
      <c r="D734" s="19">
        <v>117000</v>
      </c>
      <c r="E734" s="19">
        <v>107622</v>
      </c>
      <c r="F734" s="5">
        <f t="shared" si="23"/>
        <v>0.91984615384615387</v>
      </c>
      <c r="G734" s="6" t="str">
        <f t="shared" si="22"/>
        <v>Fail</v>
      </c>
      <c r="H734" s="4">
        <v>1121</v>
      </c>
      <c r="I734" s="4" t="s">
        <v>10</v>
      </c>
      <c r="J734" s="4" t="s">
        <v>11</v>
      </c>
      <c r="K734" s="12">
        <v>42816</v>
      </c>
      <c r="L734" t="b">
        <v>0</v>
      </c>
      <c r="M734" t="b">
        <v>1</v>
      </c>
      <c r="N734" s="15" t="s">
        <v>2003</v>
      </c>
      <c r="O734" s="13" t="s">
        <v>2004</v>
      </c>
    </row>
    <row r="735" spans="1:15" ht="18" x14ac:dyDescent="0.25">
      <c r="A735" s="4">
        <v>733</v>
      </c>
      <c r="B735" t="s">
        <v>1468</v>
      </c>
      <c r="C735" s="3" t="s">
        <v>1469</v>
      </c>
      <c r="D735" s="19">
        <v>15800</v>
      </c>
      <c r="E735" s="19">
        <v>83267</v>
      </c>
      <c r="F735" s="7">
        <f t="shared" si="23"/>
        <v>5.2700632911392402</v>
      </c>
      <c r="G735" s="8" t="str">
        <f t="shared" si="22"/>
        <v>Pass</v>
      </c>
      <c r="H735" s="4">
        <v>980</v>
      </c>
      <c r="I735" s="4" t="s">
        <v>10</v>
      </c>
      <c r="J735" s="4" t="s">
        <v>11</v>
      </c>
      <c r="K735" s="12">
        <v>41844</v>
      </c>
      <c r="L735" t="b">
        <v>0</v>
      </c>
      <c r="M735" t="b">
        <v>0</v>
      </c>
      <c r="N735" s="15" t="s">
        <v>2003</v>
      </c>
      <c r="O735" s="13" t="s">
        <v>2025</v>
      </c>
    </row>
    <row r="736" spans="1:15" ht="18" x14ac:dyDescent="0.25">
      <c r="A736" s="4">
        <v>734</v>
      </c>
      <c r="B736" t="s">
        <v>1470</v>
      </c>
      <c r="C736" s="3" t="s">
        <v>1471</v>
      </c>
      <c r="D736" s="19">
        <v>4200</v>
      </c>
      <c r="E736" s="19">
        <v>13404</v>
      </c>
      <c r="F736" s="5">
        <f t="shared" si="23"/>
        <v>3.1914285714285713</v>
      </c>
      <c r="G736" s="6" t="str">
        <f t="shared" si="22"/>
        <v>Pass</v>
      </c>
      <c r="H736" s="4">
        <v>536</v>
      </c>
      <c r="I736" s="4" t="s">
        <v>10</v>
      </c>
      <c r="J736" s="4" t="s">
        <v>11</v>
      </c>
      <c r="K736" s="12">
        <v>42763</v>
      </c>
      <c r="L736" t="b">
        <v>0</v>
      </c>
      <c r="M736" t="b">
        <v>1</v>
      </c>
      <c r="N736" s="15" t="s">
        <v>2007</v>
      </c>
      <c r="O736" s="13" t="s">
        <v>2008</v>
      </c>
    </row>
    <row r="737" spans="1:15" ht="35" x14ac:dyDescent="0.25">
      <c r="A737" s="4">
        <v>735</v>
      </c>
      <c r="B737" t="s">
        <v>1472</v>
      </c>
      <c r="C737" s="3" t="s">
        <v>1473</v>
      </c>
      <c r="D737" s="19">
        <v>37100</v>
      </c>
      <c r="E737" s="19">
        <v>131404</v>
      </c>
      <c r="F737" s="7">
        <f t="shared" si="23"/>
        <v>3.5418867924528303</v>
      </c>
      <c r="G737" s="8" t="str">
        <f t="shared" si="22"/>
        <v>Pass</v>
      </c>
      <c r="H737" s="4">
        <v>1991</v>
      </c>
      <c r="I737" s="4" t="s">
        <v>10</v>
      </c>
      <c r="J737" s="4" t="s">
        <v>11</v>
      </c>
      <c r="K737" s="12">
        <v>42459</v>
      </c>
      <c r="L737" t="b">
        <v>0</v>
      </c>
      <c r="M737" t="b">
        <v>0</v>
      </c>
      <c r="N737" s="15" t="s">
        <v>2022</v>
      </c>
      <c r="O737" s="13" t="s">
        <v>2023</v>
      </c>
    </row>
    <row r="738" spans="1:15" ht="18" x14ac:dyDescent="0.25">
      <c r="A738" s="4">
        <v>736</v>
      </c>
      <c r="B738" t="s">
        <v>1474</v>
      </c>
      <c r="C738" s="3" t="s">
        <v>1475</v>
      </c>
      <c r="D738" s="19">
        <v>7700</v>
      </c>
      <c r="E738" s="19">
        <v>2533</v>
      </c>
      <c r="F738" s="5">
        <f t="shared" si="23"/>
        <v>0.32896103896103895</v>
      </c>
      <c r="G738" s="6" t="str">
        <f t="shared" si="22"/>
        <v>Fail</v>
      </c>
      <c r="H738" s="4">
        <v>29</v>
      </c>
      <c r="I738" s="4" t="s">
        <v>10</v>
      </c>
      <c r="J738" s="4" t="s">
        <v>11</v>
      </c>
      <c r="K738" s="12">
        <v>42055</v>
      </c>
      <c r="L738" t="b">
        <v>0</v>
      </c>
      <c r="M738" t="b">
        <v>0</v>
      </c>
      <c r="N738" s="15" t="s">
        <v>2015</v>
      </c>
      <c r="O738" s="13" t="s">
        <v>2016</v>
      </c>
    </row>
    <row r="739" spans="1:15" ht="35" x14ac:dyDescent="0.25">
      <c r="A739" s="4">
        <v>737</v>
      </c>
      <c r="B739" t="s">
        <v>1476</v>
      </c>
      <c r="C739" s="3" t="s">
        <v>1477</v>
      </c>
      <c r="D739" s="19">
        <v>3700</v>
      </c>
      <c r="E739" s="19">
        <v>5028</v>
      </c>
      <c r="F739" s="7">
        <f t="shared" si="23"/>
        <v>1.358918918918919</v>
      </c>
      <c r="G739" s="8" t="str">
        <f t="shared" si="22"/>
        <v>Pass</v>
      </c>
      <c r="H739" s="4">
        <v>180</v>
      </c>
      <c r="I739" s="4" t="s">
        <v>10</v>
      </c>
      <c r="J739" s="4" t="s">
        <v>11</v>
      </c>
      <c r="K739" s="12">
        <v>42685</v>
      </c>
      <c r="L739" t="b">
        <v>0</v>
      </c>
      <c r="M739" t="b">
        <v>0</v>
      </c>
      <c r="N739" s="15" t="s">
        <v>2003</v>
      </c>
      <c r="O739" s="13" t="s">
        <v>2013</v>
      </c>
    </row>
    <row r="740" spans="1:15" ht="35" x14ac:dyDescent="0.25">
      <c r="A740" s="4">
        <v>738</v>
      </c>
      <c r="B740" t="s">
        <v>996</v>
      </c>
      <c r="C740" s="3" t="s">
        <v>1478</v>
      </c>
      <c r="D740" s="19">
        <v>74700</v>
      </c>
      <c r="E740" s="19">
        <v>1557</v>
      </c>
      <c r="F740" s="5">
        <f t="shared" si="23"/>
        <v>2.0843373493975904E-2</v>
      </c>
      <c r="G740" s="6" t="str">
        <f t="shared" si="22"/>
        <v>Fail</v>
      </c>
      <c r="H740" s="4">
        <v>15</v>
      </c>
      <c r="I740" s="4" t="s">
        <v>10</v>
      </c>
      <c r="J740" s="4" t="s">
        <v>11</v>
      </c>
      <c r="K740" s="12">
        <v>41959</v>
      </c>
      <c r="L740" t="b">
        <v>0</v>
      </c>
      <c r="M740" t="b">
        <v>1</v>
      </c>
      <c r="N740" s="15" t="s">
        <v>2007</v>
      </c>
      <c r="O740" s="13" t="s">
        <v>2008</v>
      </c>
    </row>
    <row r="741" spans="1:15" ht="18" x14ac:dyDescent="0.25">
      <c r="A741" s="4">
        <v>739</v>
      </c>
      <c r="B741" t="s">
        <v>1479</v>
      </c>
      <c r="C741" s="3" t="s">
        <v>1480</v>
      </c>
      <c r="D741" s="19">
        <v>10000</v>
      </c>
      <c r="E741" s="19">
        <v>6100</v>
      </c>
      <c r="F741" s="7">
        <f t="shared" si="23"/>
        <v>0.61</v>
      </c>
      <c r="G741" s="8" t="str">
        <f t="shared" si="22"/>
        <v>Fail</v>
      </c>
      <c r="H741" s="4">
        <v>191</v>
      </c>
      <c r="I741" s="4" t="s">
        <v>10</v>
      </c>
      <c r="J741" s="4" t="s">
        <v>11</v>
      </c>
      <c r="K741" s="12">
        <v>41089</v>
      </c>
      <c r="L741" t="b">
        <v>0</v>
      </c>
      <c r="M741" t="b">
        <v>0</v>
      </c>
      <c r="N741" s="15" t="s">
        <v>2003</v>
      </c>
      <c r="O741" s="13" t="s">
        <v>2013</v>
      </c>
    </row>
    <row r="742" spans="1:15" ht="35" x14ac:dyDescent="0.25">
      <c r="A742" s="4">
        <v>740</v>
      </c>
      <c r="B742" t="s">
        <v>1481</v>
      </c>
      <c r="C742" s="3" t="s">
        <v>1482</v>
      </c>
      <c r="D742" s="19">
        <v>5300</v>
      </c>
      <c r="E742" s="19">
        <v>1592</v>
      </c>
      <c r="F742" s="5">
        <f t="shared" si="23"/>
        <v>0.30037735849056602</v>
      </c>
      <c r="G742" s="6" t="str">
        <f t="shared" si="22"/>
        <v>Fail</v>
      </c>
      <c r="H742" s="4">
        <v>16</v>
      </c>
      <c r="I742" s="4" t="s">
        <v>10</v>
      </c>
      <c r="J742" s="4" t="s">
        <v>11</v>
      </c>
      <c r="K742" s="12">
        <v>42769</v>
      </c>
      <c r="L742" t="b">
        <v>0</v>
      </c>
      <c r="M742" t="b">
        <v>0</v>
      </c>
      <c r="N742" s="15" t="s">
        <v>2007</v>
      </c>
      <c r="O742" s="13" t="s">
        <v>2008</v>
      </c>
    </row>
    <row r="743" spans="1:15" ht="18" x14ac:dyDescent="0.25">
      <c r="A743" s="4">
        <v>741</v>
      </c>
      <c r="B743" t="s">
        <v>593</v>
      </c>
      <c r="C743" s="3" t="s">
        <v>1483</v>
      </c>
      <c r="D743" s="19">
        <v>1200</v>
      </c>
      <c r="E743" s="19">
        <v>14150</v>
      </c>
      <c r="F743" s="7">
        <f t="shared" si="23"/>
        <v>11.791666666666666</v>
      </c>
      <c r="G743" s="8" t="str">
        <f t="shared" si="22"/>
        <v>Pass</v>
      </c>
      <c r="H743" s="4">
        <v>130</v>
      </c>
      <c r="I743" s="4" t="s">
        <v>10</v>
      </c>
      <c r="J743" s="4" t="s">
        <v>11</v>
      </c>
      <c r="K743" s="12">
        <v>40321</v>
      </c>
      <c r="L743" t="b">
        <v>0</v>
      </c>
      <c r="M743" t="b">
        <v>0</v>
      </c>
      <c r="N743" s="15" t="s">
        <v>2007</v>
      </c>
      <c r="O743" s="13" t="s">
        <v>2008</v>
      </c>
    </row>
    <row r="744" spans="1:15" ht="18" x14ac:dyDescent="0.25">
      <c r="A744" s="4">
        <v>742</v>
      </c>
      <c r="B744" t="s">
        <v>1484</v>
      </c>
      <c r="C744" s="3" t="s">
        <v>1485</v>
      </c>
      <c r="D744" s="19">
        <v>1200</v>
      </c>
      <c r="E744" s="19">
        <v>13513</v>
      </c>
      <c r="F744" s="5">
        <f t="shared" si="23"/>
        <v>11.260833333333334</v>
      </c>
      <c r="G744" s="6" t="str">
        <f t="shared" si="22"/>
        <v>Pass</v>
      </c>
      <c r="H744" s="4">
        <v>122</v>
      </c>
      <c r="I744" s="4" t="s">
        <v>10</v>
      </c>
      <c r="J744" s="4" t="s">
        <v>11</v>
      </c>
      <c r="K744" s="12">
        <v>40197</v>
      </c>
      <c r="L744" t="b">
        <v>0</v>
      </c>
      <c r="M744" t="b">
        <v>0</v>
      </c>
      <c r="N744" s="15" t="s">
        <v>2003</v>
      </c>
      <c r="O744" s="13" t="s">
        <v>2011</v>
      </c>
    </row>
    <row r="745" spans="1:15" ht="35" x14ac:dyDescent="0.25">
      <c r="A745" s="4">
        <v>743</v>
      </c>
      <c r="B745" t="s">
        <v>1486</v>
      </c>
      <c r="C745" s="3" t="s">
        <v>1487</v>
      </c>
      <c r="D745" s="19">
        <v>3900</v>
      </c>
      <c r="E745" s="19">
        <v>504</v>
      </c>
      <c r="F745" s="7">
        <f t="shared" si="23"/>
        <v>0.12923076923076923</v>
      </c>
      <c r="G745" s="8" t="str">
        <f t="shared" si="22"/>
        <v>Fail</v>
      </c>
      <c r="H745" s="4">
        <v>17</v>
      </c>
      <c r="I745" s="4" t="s">
        <v>10</v>
      </c>
      <c r="J745" s="4" t="s">
        <v>11</v>
      </c>
      <c r="K745" s="12">
        <v>42298</v>
      </c>
      <c r="L745" t="b">
        <v>0</v>
      </c>
      <c r="M745" t="b">
        <v>1</v>
      </c>
      <c r="N745" s="15" t="s">
        <v>2007</v>
      </c>
      <c r="O745" s="13" t="s">
        <v>2008</v>
      </c>
    </row>
    <row r="746" spans="1:15" ht="18" x14ac:dyDescent="0.25">
      <c r="A746" s="4">
        <v>744</v>
      </c>
      <c r="B746" t="s">
        <v>1488</v>
      </c>
      <c r="C746" s="3" t="s">
        <v>1489</v>
      </c>
      <c r="D746" s="19">
        <v>2000</v>
      </c>
      <c r="E746" s="19">
        <v>14240</v>
      </c>
      <c r="F746" s="5">
        <f t="shared" si="23"/>
        <v>7.12</v>
      </c>
      <c r="G746" s="6" t="str">
        <f t="shared" si="22"/>
        <v>Pass</v>
      </c>
      <c r="H746" s="4">
        <v>140</v>
      </c>
      <c r="I746" s="4" t="s">
        <v>10</v>
      </c>
      <c r="J746" s="4" t="s">
        <v>11</v>
      </c>
      <c r="K746" s="12">
        <v>43322</v>
      </c>
      <c r="L746" t="b">
        <v>0</v>
      </c>
      <c r="M746" t="b">
        <v>1</v>
      </c>
      <c r="N746" s="15" t="s">
        <v>2007</v>
      </c>
      <c r="O746" s="13" t="s">
        <v>2008</v>
      </c>
    </row>
    <row r="747" spans="1:15" ht="35" x14ac:dyDescent="0.25">
      <c r="A747" s="4">
        <v>745</v>
      </c>
      <c r="B747" t="s">
        <v>1490</v>
      </c>
      <c r="C747" s="3" t="s">
        <v>1491</v>
      </c>
      <c r="D747" s="19">
        <v>6900</v>
      </c>
      <c r="E747" s="19">
        <v>2091</v>
      </c>
      <c r="F747" s="7">
        <f t="shared" si="23"/>
        <v>0.30304347826086958</v>
      </c>
      <c r="G747" s="8" t="str">
        <f t="shared" si="22"/>
        <v>Fail</v>
      </c>
      <c r="H747" s="4">
        <v>34</v>
      </c>
      <c r="I747" s="4" t="s">
        <v>10</v>
      </c>
      <c r="J747" s="4" t="s">
        <v>11</v>
      </c>
      <c r="K747" s="12">
        <v>40328</v>
      </c>
      <c r="L747" t="b">
        <v>0</v>
      </c>
      <c r="M747" t="b">
        <v>0</v>
      </c>
      <c r="N747" s="15" t="s">
        <v>2005</v>
      </c>
      <c r="O747" s="13" t="s">
        <v>2014</v>
      </c>
    </row>
    <row r="748" spans="1:15" ht="18" x14ac:dyDescent="0.25">
      <c r="A748" s="4">
        <v>746</v>
      </c>
      <c r="B748" t="s">
        <v>1492</v>
      </c>
      <c r="C748" s="3" t="s">
        <v>1493</v>
      </c>
      <c r="D748" s="19">
        <v>55800</v>
      </c>
      <c r="E748" s="19">
        <v>118580</v>
      </c>
      <c r="F748" s="5">
        <f t="shared" si="23"/>
        <v>2.1250896057347672</v>
      </c>
      <c r="G748" s="6" t="str">
        <f t="shared" si="22"/>
        <v>Pass</v>
      </c>
      <c r="H748" s="4">
        <v>3388</v>
      </c>
      <c r="I748" s="4" t="s">
        <v>10</v>
      </c>
      <c r="J748" s="4" t="s">
        <v>11</v>
      </c>
      <c r="K748" s="12">
        <v>40825</v>
      </c>
      <c r="L748" t="b">
        <v>0</v>
      </c>
      <c r="M748" t="b">
        <v>0</v>
      </c>
      <c r="N748" s="15" t="s">
        <v>2005</v>
      </c>
      <c r="O748" s="13" t="s">
        <v>2006</v>
      </c>
    </row>
    <row r="749" spans="1:15" ht="18" x14ac:dyDescent="0.25">
      <c r="A749" s="4">
        <v>747</v>
      </c>
      <c r="B749" t="s">
        <v>1494</v>
      </c>
      <c r="C749" s="3" t="s">
        <v>1495</v>
      </c>
      <c r="D749" s="19">
        <v>4900</v>
      </c>
      <c r="E749" s="19">
        <v>11214</v>
      </c>
      <c r="F749" s="7">
        <f t="shared" si="23"/>
        <v>2.2885714285714287</v>
      </c>
      <c r="G749" s="8" t="str">
        <f t="shared" si="22"/>
        <v>Pass</v>
      </c>
      <c r="H749" s="4">
        <v>280</v>
      </c>
      <c r="I749" s="4" t="s">
        <v>10</v>
      </c>
      <c r="J749" s="4" t="s">
        <v>11</v>
      </c>
      <c r="K749" s="12">
        <v>40423</v>
      </c>
      <c r="L749" t="b">
        <v>0</v>
      </c>
      <c r="M749" t="b">
        <v>0</v>
      </c>
      <c r="N749" s="15" t="s">
        <v>2007</v>
      </c>
      <c r="O749" s="13" t="s">
        <v>2008</v>
      </c>
    </row>
    <row r="750" spans="1:15" ht="18" x14ac:dyDescent="0.25">
      <c r="A750" s="4">
        <v>748</v>
      </c>
      <c r="B750" t="s">
        <v>1496</v>
      </c>
      <c r="C750" s="3" t="s">
        <v>1497</v>
      </c>
      <c r="D750" s="19">
        <v>194900</v>
      </c>
      <c r="E750" s="19">
        <v>68137</v>
      </c>
      <c r="F750" s="5">
        <f t="shared" si="23"/>
        <v>0.34959979476654696</v>
      </c>
      <c r="G750" s="6" t="str">
        <f t="shared" si="22"/>
        <v>Fail</v>
      </c>
      <c r="H750" s="4">
        <v>614</v>
      </c>
      <c r="I750" s="4" t="s">
        <v>10</v>
      </c>
      <c r="J750" s="4" t="s">
        <v>11</v>
      </c>
      <c r="K750" s="12">
        <v>40238</v>
      </c>
      <c r="L750" t="b">
        <v>0</v>
      </c>
      <c r="M750" t="b">
        <v>1</v>
      </c>
      <c r="N750" s="15" t="s">
        <v>2009</v>
      </c>
      <c r="O750" s="13" t="s">
        <v>2017</v>
      </c>
    </row>
    <row r="751" spans="1:15" ht="18" x14ac:dyDescent="0.25">
      <c r="A751" s="4">
        <v>749</v>
      </c>
      <c r="B751" t="s">
        <v>1498</v>
      </c>
      <c r="C751" s="3" t="s">
        <v>1499</v>
      </c>
      <c r="D751" s="19">
        <v>8600</v>
      </c>
      <c r="E751" s="19">
        <v>13527</v>
      </c>
      <c r="F751" s="7">
        <f t="shared" si="23"/>
        <v>1.5729069767441861</v>
      </c>
      <c r="G751" s="8" t="str">
        <f t="shared" si="22"/>
        <v>Pass</v>
      </c>
      <c r="H751" s="4">
        <v>366</v>
      </c>
      <c r="I751" s="4" t="s">
        <v>82</v>
      </c>
      <c r="J751" s="4" t="s">
        <v>83</v>
      </c>
      <c r="K751" s="12">
        <v>41920</v>
      </c>
      <c r="L751" t="b">
        <v>0</v>
      </c>
      <c r="M751" t="b">
        <v>1</v>
      </c>
      <c r="N751" s="15" t="s">
        <v>2005</v>
      </c>
      <c r="O751" s="13" t="s">
        <v>2014</v>
      </c>
    </row>
    <row r="752" spans="1:15" ht="18" x14ac:dyDescent="0.25">
      <c r="A752" s="4">
        <v>750</v>
      </c>
      <c r="B752" t="s">
        <v>1500</v>
      </c>
      <c r="C752" s="3" t="s">
        <v>1501</v>
      </c>
      <c r="D752" s="19">
        <v>100</v>
      </c>
      <c r="E752" s="19">
        <v>1</v>
      </c>
      <c r="F752" s="5">
        <f t="shared" si="23"/>
        <v>0.01</v>
      </c>
      <c r="G752" s="6" t="str">
        <f t="shared" si="22"/>
        <v>Fail</v>
      </c>
      <c r="H752" s="4">
        <v>1</v>
      </c>
      <c r="I752" s="4" t="s">
        <v>26</v>
      </c>
      <c r="J752" s="4" t="s">
        <v>27</v>
      </c>
      <c r="K752" s="12">
        <v>40360</v>
      </c>
      <c r="L752" t="b">
        <v>0</v>
      </c>
      <c r="M752" t="b">
        <v>0</v>
      </c>
      <c r="N752" s="15" t="s">
        <v>2003</v>
      </c>
      <c r="O752" s="13" t="s">
        <v>2011</v>
      </c>
    </row>
    <row r="753" spans="1:15" ht="18" x14ac:dyDescent="0.25">
      <c r="A753" s="4">
        <v>751</v>
      </c>
      <c r="B753" t="s">
        <v>1502</v>
      </c>
      <c r="C753" s="3" t="s">
        <v>1503</v>
      </c>
      <c r="D753" s="19">
        <v>3600</v>
      </c>
      <c r="E753" s="19">
        <v>8363</v>
      </c>
      <c r="F753" s="7">
        <f t="shared" si="23"/>
        <v>2.3230555555555554</v>
      </c>
      <c r="G753" s="8" t="str">
        <f t="shared" si="22"/>
        <v>Pass</v>
      </c>
      <c r="H753" s="4">
        <v>270</v>
      </c>
      <c r="I753" s="4" t="s">
        <v>10</v>
      </c>
      <c r="J753" s="4" t="s">
        <v>11</v>
      </c>
      <c r="K753" s="12">
        <v>42446</v>
      </c>
      <c r="L753" t="b">
        <v>1</v>
      </c>
      <c r="M753" t="b">
        <v>1</v>
      </c>
      <c r="N753" s="15" t="s">
        <v>2015</v>
      </c>
      <c r="O753" s="13" t="s">
        <v>2016</v>
      </c>
    </row>
    <row r="754" spans="1:15" ht="18" x14ac:dyDescent="0.25">
      <c r="A754" s="4">
        <v>752</v>
      </c>
      <c r="B754" t="s">
        <v>1504</v>
      </c>
      <c r="C754" s="3" t="s">
        <v>1505</v>
      </c>
      <c r="D754" s="19">
        <v>5800</v>
      </c>
      <c r="E754" s="19">
        <v>5362</v>
      </c>
      <c r="F754" s="5">
        <f t="shared" si="23"/>
        <v>0.92448275862068963</v>
      </c>
      <c r="G754" s="6" t="str">
        <f t="shared" si="22"/>
        <v>Fail</v>
      </c>
      <c r="H754" s="4">
        <v>114</v>
      </c>
      <c r="I754" s="4" t="s">
        <v>10</v>
      </c>
      <c r="J754" s="4" t="s">
        <v>11</v>
      </c>
      <c r="K754" s="12">
        <v>40395</v>
      </c>
      <c r="L754" t="b">
        <v>0</v>
      </c>
      <c r="M754" t="b">
        <v>1</v>
      </c>
      <c r="N754" s="15" t="s">
        <v>2007</v>
      </c>
      <c r="O754" s="13" t="s">
        <v>2008</v>
      </c>
    </row>
    <row r="755" spans="1:15" ht="18" x14ac:dyDescent="0.25">
      <c r="A755" s="4">
        <v>753</v>
      </c>
      <c r="B755" t="s">
        <v>1506</v>
      </c>
      <c r="C755" s="3" t="s">
        <v>1507</v>
      </c>
      <c r="D755" s="19">
        <v>4700</v>
      </c>
      <c r="E755" s="19">
        <v>12065</v>
      </c>
      <c r="F755" s="7">
        <f t="shared" si="23"/>
        <v>2.5670212765957445</v>
      </c>
      <c r="G755" s="8" t="str">
        <f t="shared" si="22"/>
        <v>Pass</v>
      </c>
      <c r="H755" s="4">
        <v>137</v>
      </c>
      <c r="I755" s="4" t="s">
        <v>10</v>
      </c>
      <c r="J755" s="4" t="s">
        <v>11</v>
      </c>
      <c r="K755" s="12">
        <v>40321</v>
      </c>
      <c r="L755" t="b">
        <v>0</v>
      </c>
      <c r="M755" t="b">
        <v>0</v>
      </c>
      <c r="N755" s="15" t="s">
        <v>2022</v>
      </c>
      <c r="O755" s="13" t="s">
        <v>2023</v>
      </c>
    </row>
    <row r="756" spans="1:15" ht="18" x14ac:dyDescent="0.25">
      <c r="A756" s="4">
        <v>754</v>
      </c>
      <c r="B756" t="s">
        <v>1508</v>
      </c>
      <c r="C756" s="3" t="s">
        <v>1509</v>
      </c>
      <c r="D756" s="19">
        <v>70400</v>
      </c>
      <c r="E756" s="19">
        <v>118603</v>
      </c>
      <c r="F756" s="5">
        <f t="shared" si="23"/>
        <v>1.6847017045454546</v>
      </c>
      <c r="G756" s="6" t="str">
        <f t="shared" si="22"/>
        <v>Pass</v>
      </c>
      <c r="H756" s="4">
        <v>3205</v>
      </c>
      <c r="I756" s="4" t="s">
        <v>10</v>
      </c>
      <c r="J756" s="4" t="s">
        <v>11</v>
      </c>
      <c r="K756" s="12">
        <v>41210</v>
      </c>
      <c r="L756" t="b">
        <v>0</v>
      </c>
      <c r="M756" t="b">
        <v>0</v>
      </c>
      <c r="N756" s="15" t="s">
        <v>2007</v>
      </c>
      <c r="O756" s="13" t="s">
        <v>2008</v>
      </c>
    </row>
    <row r="757" spans="1:15" ht="18" x14ac:dyDescent="0.25">
      <c r="A757" s="4">
        <v>755</v>
      </c>
      <c r="B757" t="s">
        <v>1510</v>
      </c>
      <c r="C757" s="3" t="s">
        <v>1511</v>
      </c>
      <c r="D757" s="19">
        <v>4500</v>
      </c>
      <c r="E757" s="19">
        <v>7496</v>
      </c>
      <c r="F757" s="7">
        <f t="shared" si="23"/>
        <v>1.6657777777777778</v>
      </c>
      <c r="G757" s="8" t="str">
        <f t="shared" si="22"/>
        <v>Pass</v>
      </c>
      <c r="H757" s="4">
        <v>288</v>
      </c>
      <c r="I757" s="4" t="s">
        <v>22</v>
      </c>
      <c r="J757" s="4" t="s">
        <v>23</v>
      </c>
      <c r="K757" s="12">
        <v>43096</v>
      </c>
      <c r="L757" t="b">
        <v>0</v>
      </c>
      <c r="M757" t="b">
        <v>1</v>
      </c>
      <c r="N757" s="15" t="s">
        <v>2007</v>
      </c>
      <c r="O757" s="13" t="s">
        <v>2008</v>
      </c>
    </row>
    <row r="758" spans="1:15" ht="35" x14ac:dyDescent="0.25">
      <c r="A758" s="4">
        <v>756</v>
      </c>
      <c r="B758" t="s">
        <v>1512</v>
      </c>
      <c r="C758" s="3" t="s">
        <v>1513</v>
      </c>
      <c r="D758" s="19">
        <v>1300</v>
      </c>
      <c r="E758" s="19">
        <v>10037</v>
      </c>
      <c r="F758" s="5">
        <f t="shared" si="23"/>
        <v>7.7207692307692311</v>
      </c>
      <c r="G758" s="6" t="str">
        <f t="shared" si="22"/>
        <v>Pass</v>
      </c>
      <c r="H758" s="4">
        <v>148</v>
      </c>
      <c r="I758" s="4" t="s">
        <v>10</v>
      </c>
      <c r="J758" s="4" t="s">
        <v>11</v>
      </c>
      <c r="K758" s="12">
        <v>42024</v>
      </c>
      <c r="L758" t="b">
        <v>0</v>
      </c>
      <c r="M758" t="b">
        <v>0</v>
      </c>
      <c r="N758" s="15" t="s">
        <v>2007</v>
      </c>
      <c r="O758" s="13" t="s">
        <v>2008</v>
      </c>
    </row>
    <row r="759" spans="1:15" ht="18" x14ac:dyDescent="0.25">
      <c r="A759" s="4">
        <v>757</v>
      </c>
      <c r="B759" t="s">
        <v>1514</v>
      </c>
      <c r="C759" s="3" t="s">
        <v>1515</v>
      </c>
      <c r="D759" s="19">
        <v>1400</v>
      </c>
      <c r="E759" s="19">
        <v>5696</v>
      </c>
      <c r="F759" s="7">
        <f t="shared" si="23"/>
        <v>4.0685714285714285</v>
      </c>
      <c r="G759" s="8" t="str">
        <f t="shared" si="22"/>
        <v>Pass</v>
      </c>
      <c r="H759" s="4">
        <v>114</v>
      </c>
      <c r="I759" s="4" t="s">
        <v>10</v>
      </c>
      <c r="J759" s="4" t="s">
        <v>11</v>
      </c>
      <c r="K759" s="12">
        <v>40675</v>
      </c>
      <c r="L759" t="b">
        <v>0</v>
      </c>
      <c r="M759" t="b">
        <v>0</v>
      </c>
      <c r="N759" s="15" t="s">
        <v>2009</v>
      </c>
      <c r="O759" s="13" t="s">
        <v>2012</v>
      </c>
    </row>
    <row r="760" spans="1:15" ht="18" x14ac:dyDescent="0.25">
      <c r="A760" s="4">
        <v>758</v>
      </c>
      <c r="B760" t="s">
        <v>1516</v>
      </c>
      <c r="C760" s="3" t="s">
        <v>1517</v>
      </c>
      <c r="D760" s="19">
        <v>29600</v>
      </c>
      <c r="E760" s="19">
        <v>167005</v>
      </c>
      <c r="F760" s="5">
        <f t="shared" si="23"/>
        <v>5.6420608108108112</v>
      </c>
      <c r="G760" s="6" t="str">
        <f t="shared" si="22"/>
        <v>Pass</v>
      </c>
      <c r="H760" s="4">
        <v>1518</v>
      </c>
      <c r="I760" s="4" t="s">
        <v>6</v>
      </c>
      <c r="J760" s="4" t="s">
        <v>7</v>
      </c>
      <c r="K760" s="12">
        <v>41936</v>
      </c>
      <c r="L760" t="b">
        <v>0</v>
      </c>
      <c r="M760" t="b">
        <v>0</v>
      </c>
      <c r="N760" s="15" t="s">
        <v>2003</v>
      </c>
      <c r="O760" s="13" t="s">
        <v>2004</v>
      </c>
    </row>
    <row r="761" spans="1:15" ht="35" x14ac:dyDescent="0.25">
      <c r="A761" s="4">
        <v>759</v>
      </c>
      <c r="B761" t="s">
        <v>1518</v>
      </c>
      <c r="C761" s="3" t="s">
        <v>1519</v>
      </c>
      <c r="D761" s="19">
        <v>167500</v>
      </c>
      <c r="E761" s="19">
        <v>114615</v>
      </c>
      <c r="F761" s="7">
        <f t="shared" si="23"/>
        <v>0.6842686567164179</v>
      </c>
      <c r="G761" s="8" t="str">
        <f t="shared" si="22"/>
        <v>Fail</v>
      </c>
      <c r="H761" s="4">
        <v>1274</v>
      </c>
      <c r="I761" s="4" t="s">
        <v>10</v>
      </c>
      <c r="J761" s="4" t="s">
        <v>11</v>
      </c>
      <c r="K761" s="12">
        <v>43136</v>
      </c>
      <c r="L761" t="b">
        <v>0</v>
      </c>
      <c r="M761" t="b">
        <v>0</v>
      </c>
      <c r="N761" s="15" t="s">
        <v>2003</v>
      </c>
      <c r="O761" s="13" t="s">
        <v>2011</v>
      </c>
    </row>
    <row r="762" spans="1:15" ht="18" x14ac:dyDescent="0.25">
      <c r="A762" s="4">
        <v>760</v>
      </c>
      <c r="B762" t="s">
        <v>1520</v>
      </c>
      <c r="C762" s="3" t="s">
        <v>1521</v>
      </c>
      <c r="D762" s="19">
        <v>48300</v>
      </c>
      <c r="E762" s="19">
        <v>16592</v>
      </c>
      <c r="F762" s="5">
        <f t="shared" si="23"/>
        <v>0.34351966873706002</v>
      </c>
      <c r="G762" s="6" t="str">
        <f t="shared" si="22"/>
        <v>Fail</v>
      </c>
      <c r="H762" s="4">
        <v>210</v>
      </c>
      <c r="I762" s="4" t="s">
        <v>82</v>
      </c>
      <c r="J762" s="4" t="s">
        <v>83</v>
      </c>
      <c r="K762" s="12">
        <v>43678</v>
      </c>
      <c r="L762" t="b">
        <v>0</v>
      </c>
      <c r="M762" t="b">
        <v>1</v>
      </c>
      <c r="N762" s="15" t="s">
        <v>2018</v>
      </c>
      <c r="O762" s="13" t="s">
        <v>2019</v>
      </c>
    </row>
    <row r="763" spans="1:15" ht="18" x14ac:dyDescent="0.25">
      <c r="A763" s="4">
        <v>761</v>
      </c>
      <c r="B763" t="s">
        <v>1522</v>
      </c>
      <c r="C763" s="3" t="s">
        <v>1523</v>
      </c>
      <c r="D763" s="19">
        <v>2200</v>
      </c>
      <c r="E763" s="19">
        <v>14420</v>
      </c>
      <c r="F763" s="7">
        <f t="shared" si="23"/>
        <v>6.5545454545454547</v>
      </c>
      <c r="G763" s="8" t="str">
        <f t="shared" si="22"/>
        <v>Pass</v>
      </c>
      <c r="H763" s="4">
        <v>166</v>
      </c>
      <c r="I763" s="4" t="s">
        <v>10</v>
      </c>
      <c r="J763" s="4" t="s">
        <v>11</v>
      </c>
      <c r="K763" s="12">
        <v>42938</v>
      </c>
      <c r="L763" t="b">
        <v>0</v>
      </c>
      <c r="M763" t="b">
        <v>0</v>
      </c>
      <c r="N763" s="15" t="s">
        <v>2003</v>
      </c>
      <c r="O763" s="13" t="s">
        <v>2004</v>
      </c>
    </row>
    <row r="764" spans="1:15" ht="18" x14ac:dyDescent="0.25">
      <c r="A764" s="4">
        <v>762</v>
      </c>
      <c r="B764" t="s">
        <v>633</v>
      </c>
      <c r="C764" s="3" t="s">
        <v>1524</v>
      </c>
      <c r="D764" s="19">
        <v>3500</v>
      </c>
      <c r="E764" s="19">
        <v>6204</v>
      </c>
      <c r="F764" s="5">
        <f t="shared" si="23"/>
        <v>1.7725714285714285</v>
      </c>
      <c r="G764" s="6" t="str">
        <f t="shared" si="22"/>
        <v>Pass</v>
      </c>
      <c r="H764" s="4">
        <v>100</v>
      </c>
      <c r="I764" s="4" t="s">
        <v>14</v>
      </c>
      <c r="J764" s="4" t="s">
        <v>15</v>
      </c>
      <c r="K764" s="12">
        <v>41241</v>
      </c>
      <c r="L764" t="b">
        <v>0</v>
      </c>
      <c r="M764" t="b">
        <v>0</v>
      </c>
      <c r="N764" s="15" t="s">
        <v>2003</v>
      </c>
      <c r="O764" s="13" t="s">
        <v>2026</v>
      </c>
    </row>
    <row r="765" spans="1:15" ht="18" x14ac:dyDescent="0.25">
      <c r="A765" s="4">
        <v>763</v>
      </c>
      <c r="B765" t="s">
        <v>1525</v>
      </c>
      <c r="C765" s="3" t="s">
        <v>1526</v>
      </c>
      <c r="D765" s="19">
        <v>5600</v>
      </c>
      <c r="E765" s="19">
        <v>6338</v>
      </c>
      <c r="F765" s="7">
        <f t="shared" si="23"/>
        <v>1.1317857142857144</v>
      </c>
      <c r="G765" s="8" t="str">
        <f t="shared" si="22"/>
        <v>Pass</v>
      </c>
      <c r="H765" s="4">
        <v>235</v>
      </c>
      <c r="I765" s="4" t="s">
        <v>10</v>
      </c>
      <c r="J765" s="4" t="s">
        <v>11</v>
      </c>
      <c r="K765" s="12">
        <v>41037</v>
      </c>
      <c r="L765" t="b">
        <v>0</v>
      </c>
      <c r="M765" t="b">
        <v>1</v>
      </c>
      <c r="N765" s="15" t="s">
        <v>2007</v>
      </c>
      <c r="O765" s="13" t="s">
        <v>2008</v>
      </c>
    </row>
    <row r="766" spans="1:15" ht="35" x14ac:dyDescent="0.25">
      <c r="A766" s="4">
        <v>764</v>
      </c>
      <c r="B766" t="s">
        <v>1527</v>
      </c>
      <c r="C766" s="3" t="s">
        <v>1528</v>
      </c>
      <c r="D766" s="19">
        <v>1100</v>
      </c>
      <c r="E766" s="19">
        <v>8010</v>
      </c>
      <c r="F766" s="5">
        <f t="shared" si="23"/>
        <v>7.2818181818181822</v>
      </c>
      <c r="G766" s="6" t="str">
        <f t="shared" si="22"/>
        <v>Pass</v>
      </c>
      <c r="H766" s="4">
        <v>148</v>
      </c>
      <c r="I766" s="4" t="s">
        <v>10</v>
      </c>
      <c r="J766" s="4" t="s">
        <v>11</v>
      </c>
      <c r="K766" s="12">
        <v>40676</v>
      </c>
      <c r="L766" t="b">
        <v>0</v>
      </c>
      <c r="M766" t="b">
        <v>0</v>
      </c>
      <c r="N766" s="15" t="s">
        <v>2003</v>
      </c>
      <c r="O766" s="13" t="s">
        <v>2004</v>
      </c>
    </row>
    <row r="767" spans="1:15" ht="18" x14ac:dyDescent="0.25">
      <c r="A767" s="4">
        <v>765</v>
      </c>
      <c r="B767" t="s">
        <v>1529</v>
      </c>
      <c r="C767" s="3" t="s">
        <v>1530</v>
      </c>
      <c r="D767" s="19">
        <v>3900</v>
      </c>
      <c r="E767" s="19">
        <v>8125</v>
      </c>
      <c r="F767" s="7">
        <f t="shared" si="23"/>
        <v>2.0833333333333335</v>
      </c>
      <c r="G767" s="8" t="str">
        <f t="shared" si="22"/>
        <v>Pass</v>
      </c>
      <c r="H767" s="4">
        <v>198</v>
      </c>
      <c r="I767" s="4" t="s">
        <v>10</v>
      </c>
      <c r="J767" s="4" t="s">
        <v>11</v>
      </c>
      <c r="K767" s="12">
        <v>42840</v>
      </c>
      <c r="L767" t="b">
        <v>1</v>
      </c>
      <c r="M767" t="b">
        <v>1</v>
      </c>
      <c r="N767" s="15" t="s">
        <v>2003</v>
      </c>
      <c r="O767" s="13" t="s">
        <v>2013</v>
      </c>
    </row>
    <row r="768" spans="1:15" ht="35" x14ac:dyDescent="0.25">
      <c r="A768" s="4">
        <v>766</v>
      </c>
      <c r="B768" t="s">
        <v>1531</v>
      </c>
      <c r="C768" s="3" t="s">
        <v>1532</v>
      </c>
      <c r="D768" s="19">
        <v>43800</v>
      </c>
      <c r="E768" s="19">
        <v>13653</v>
      </c>
      <c r="F768" s="5">
        <f t="shared" si="23"/>
        <v>0.31171232876712329</v>
      </c>
      <c r="G768" s="6" t="str">
        <f t="shared" si="22"/>
        <v>Fail</v>
      </c>
      <c r="H768" s="4">
        <v>248</v>
      </c>
      <c r="I768" s="4" t="s">
        <v>14</v>
      </c>
      <c r="J768" s="4" t="s">
        <v>15</v>
      </c>
      <c r="K768" s="12">
        <v>43362</v>
      </c>
      <c r="L768" t="b">
        <v>0</v>
      </c>
      <c r="M768" t="b">
        <v>0</v>
      </c>
      <c r="N768" s="15" t="s">
        <v>2009</v>
      </c>
      <c r="O768" s="13" t="s">
        <v>2031</v>
      </c>
    </row>
    <row r="769" spans="1:15" ht="18" x14ac:dyDescent="0.25">
      <c r="A769" s="4">
        <v>767</v>
      </c>
      <c r="B769" t="s">
        <v>1533</v>
      </c>
      <c r="C769" s="3" t="s">
        <v>1534</v>
      </c>
      <c r="D769" s="19">
        <v>97200</v>
      </c>
      <c r="E769" s="19">
        <v>55372</v>
      </c>
      <c r="F769" s="7">
        <f t="shared" si="23"/>
        <v>0.56967078189300413</v>
      </c>
      <c r="G769" s="8" t="str">
        <f t="shared" si="22"/>
        <v>Fail</v>
      </c>
      <c r="H769" s="4">
        <v>513</v>
      </c>
      <c r="I769" s="4" t="s">
        <v>10</v>
      </c>
      <c r="J769" s="4" t="s">
        <v>11</v>
      </c>
      <c r="K769" s="12">
        <v>42283</v>
      </c>
      <c r="L769" t="b">
        <v>0</v>
      </c>
      <c r="M769" t="b">
        <v>0</v>
      </c>
      <c r="N769" s="15" t="s">
        <v>2015</v>
      </c>
      <c r="O769" s="13" t="s">
        <v>2027</v>
      </c>
    </row>
    <row r="770" spans="1:15" ht="18" x14ac:dyDescent="0.25">
      <c r="A770" s="4">
        <v>768</v>
      </c>
      <c r="B770" t="s">
        <v>1535</v>
      </c>
      <c r="C770" s="3" t="s">
        <v>1536</v>
      </c>
      <c r="D770" s="19">
        <v>4800</v>
      </c>
      <c r="E770" s="19">
        <v>11088</v>
      </c>
      <c r="F770" s="5">
        <f t="shared" si="23"/>
        <v>2.31</v>
      </c>
      <c r="G770" s="6" t="str">
        <f t="shared" ref="G770:G821" si="24">IF(D770&lt;E770, "Pass", "Fail")</f>
        <v>Pass</v>
      </c>
      <c r="H770" s="4">
        <v>150</v>
      </c>
      <c r="I770" s="4" t="s">
        <v>10</v>
      </c>
      <c r="J770" s="4" t="s">
        <v>11</v>
      </c>
      <c r="K770" s="12">
        <v>41619</v>
      </c>
      <c r="L770" t="b">
        <v>0</v>
      </c>
      <c r="M770" t="b">
        <v>0</v>
      </c>
      <c r="N770" s="15" t="s">
        <v>2007</v>
      </c>
      <c r="O770" s="13" t="s">
        <v>2008</v>
      </c>
    </row>
    <row r="771" spans="1:15" ht="18" x14ac:dyDescent="0.25">
      <c r="A771" s="4">
        <v>769</v>
      </c>
      <c r="B771" t="s">
        <v>1537</v>
      </c>
      <c r="C771" s="3" t="s">
        <v>1538</v>
      </c>
      <c r="D771" s="19">
        <v>125600</v>
      </c>
      <c r="E771" s="19">
        <v>109106</v>
      </c>
      <c r="F771" s="7">
        <f t="shared" si="23"/>
        <v>0.86867834394904464</v>
      </c>
      <c r="G771" s="8" t="str">
        <f t="shared" si="24"/>
        <v>Fail</v>
      </c>
      <c r="H771" s="4">
        <v>3410</v>
      </c>
      <c r="I771" s="4" t="s">
        <v>10</v>
      </c>
      <c r="J771" s="4" t="s">
        <v>11</v>
      </c>
      <c r="K771" s="12">
        <v>41501</v>
      </c>
      <c r="L771" t="b">
        <v>0</v>
      </c>
      <c r="M771" t="b">
        <v>0</v>
      </c>
      <c r="N771" s="15" t="s">
        <v>2018</v>
      </c>
      <c r="O771" s="13" t="s">
        <v>2019</v>
      </c>
    </row>
    <row r="772" spans="1:15" ht="18" x14ac:dyDescent="0.25">
      <c r="A772" s="4">
        <v>770</v>
      </c>
      <c r="B772" t="s">
        <v>1539</v>
      </c>
      <c r="C772" s="3" t="s">
        <v>1540</v>
      </c>
      <c r="D772" s="19">
        <v>4300</v>
      </c>
      <c r="E772" s="19">
        <v>11642</v>
      </c>
      <c r="F772" s="5">
        <f t="shared" ref="F772:F835" si="25">E772/D772</f>
        <v>2.7074418604651163</v>
      </c>
      <c r="G772" s="6" t="str">
        <f t="shared" si="24"/>
        <v>Pass</v>
      </c>
      <c r="H772" s="4">
        <v>216</v>
      </c>
      <c r="I772" s="4" t="s">
        <v>82</v>
      </c>
      <c r="J772" s="4" t="s">
        <v>83</v>
      </c>
      <c r="K772" s="12">
        <v>41743</v>
      </c>
      <c r="L772" t="b">
        <v>0</v>
      </c>
      <c r="M772" t="b">
        <v>1</v>
      </c>
      <c r="N772" s="15" t="s">
        <v>2007</v>
      </c>
      <c r="O772" s="13" t="s">
        <v>2008</v>
      </c>
    </row>
    <row r="773" spans="1:15" ht="18" x14ac:dyDescent="0.25">
      <c r="A773" s="4">
        <v>771</v>
      </c>
      <c r="B773" t="s">
        <v>1541</v>
      </c>
      <c r="C773" s="3" t="s">
        <v>1542</v>
      </c>
      <c r="D773" s="19">
        <v>5600</v>
      </c>
      <c r="E773" s="19">
        <v>2769</v>
      </c>
      <c r="F773" s="7">
        <f t="shared" si="25"/>
        <v>0.49446428571428569</v>
      </c>
      <c r="G773" s="8" t="str">
        <f t="shared" si="24"/>
        <v>Fail</v>
      </c>
      <c r="H773" s="4">
        <v>26</v>
      </c>
      <c r="I773" s="4" t="s">
        <v>10</v>
      </c>
      <c r="J773" s="4" t="s">
        <v>11</v>
      </c>
      <c r="K773" s="12">
        <v>43491</v>
      </c>
      <c r="L773" t="b">
        <v>0</v>
      </c>
      <c r="M773" t="b">
        <v>0</v>
      </c>
      <c r="N773" s="15" t="s">
        <v>2007</v>
      </c>
      <c r="O773" s="13" t="s">
        <v>2008</v>
      </c>
    </row>
    <row r="774" spans="1:15" ht="18" x14ac:dyDescent="0.25">
      <c r="A774" s="4">
        <v>772</v>
      </c>
      <c r="B774" t="s">
        <v>1543</v>
      </c>
      <c r="C774" s="3" t="s">
        <v>1544</v>
      </c>
      <c r="D774" s="19">
        <v>149600</v>
      </c>
      <c r="E774" s="19">
        <v>169586</v>
      </c>
      <c r="F774" s="5">
        <f t="shared" si="25"/>
        <v>1.1335962566844919</v>
      </c>
      <c r="G774" s="6" t="str">
        <f t="shared" si="24"/>
        <v>Pass</v>
      </c>
      <c r="H774" s="4">
        <v>5139</v>
      </c>
      <c r="I774" s="4" t="s">
        <v>10</v>
      </c>
      <c r="J774" s="4" t="s">
        <v>11</v>
      </c>
      <c r="K774" s="12">
        <v>43505</v>
      </c>
      <c r="L774" t="b">
        <v>0</v>
      </c>
      <c r="M774" t="b">
        <v>0</v>
      </c>
      <c r="N774" s="15" t="s">
        <v>2003</v>
      </c>
      <c r="O774" s="13" t="s">
        <v>2013</v>
      </c>
    </row>
    <row r="775" spans="1:15" ht="18" x14ac:dyDescent="0.25">
      <c r="A775" s="4">
        <v>773</v>
      </c>
      <c r="B775" t="s">
        <v>1545</v>
      </c>
      <c r="C775" s="3" t="s">
        <v>1546</v>
      </c>
      <c r="D775" s="19">
        <v>53100</v>
      </c>
      <c r="E775" s="19">
        <v>101185</v>
      </c>
      <c r="F775" s="7">
        <f t="shared" si="25"/>
        <v>1.9055555555555554</v>
      </c>
      <c r="G775" s="8" t="str">
        <f t="shared" si="24"/>
        <v>Pass</v>
      </c>
      <c r="H775" s="4">
        <v>2353</v>
      </c>
      <c r="I775" s="4" t="s">
        <v>10</v>
      </c>
      <c r="J775" s="4" t="s">
        <v>11</v>
      </c>
      <c r="K775" s="12">
        <v>42838</v>
      </c>
      <c r="L775" t="b">
        <v>0</v>
      </c>
      <c r="M775" t="b">
        <v>0</v>
      </c>
      <c r="N775" s="15" t="s">
        <v>2007</v>
      </c>
      <c r="O775" s="13" t="s">
        <v>2008</v>
      </c>
    </row>
    <row r="776" spans="1:15" ht="18" x14ac:dyDescent="0.25">
      <c r="A776" s="4">
        <v>774</v>
      </c>
      <c r="B776" t="s">
        <v>1547</v>
      </c>
      <c r="C776" s="3" t="s">
        <v>1548</v>
      </c>
      <c r="D776" s="19">
        <v>5000</v>
      </c>
      <c r="E776" s="19">
        <v>6775</v>
      </c>
      <c r="F776" s="5">
        <f t="shared" si="25"/>
        <v>1.355</v>
      </c>
      <c r="G776" s="6" t="str">
        <f t="shared" si="24"/>
        <v>Pass</v>
      </c>
      <c r="H776" s="4">
        <v>78</v>
      </c>
      <c r="I776" s="4" t="s">
        <v>82</v>
      </c>
      <c r="J776" s="4" t="s">
        <v>83</v>
      </c>
      <c r="K776" s="12">
        <v>42513</v>
      </c>
      <c r="L776" t="b">
        <v>0</v>
      </c>
      <c r="M776" t="b">
        <v>0</v>
      </c>
      <c r="N776" s="15" t="s">
        <v>2005</v>
      </c>
      <c r="O776" s="13" t="s">
        <v>2006</v>
      </c>
    </row>
    <row r="777" spans="1:15" ht="35" x14ac:dyDescent="0.25">
      <c r="A777" s="4">
        <v>775</v>
      </c>
      <c r="B777" t="s">
        <v>1549</v>
      </c>
      <c r="C777" s="3" t="s">
        <v>1550</v>
      </c>
      <c r="D777" s="19">
        <v>9400</v>
      </c>
      <c r="E777" s="19">
        <v>968</v>
      </c>
      <c r="F777" s="7">
        <f t="shared" si="25"/>
        <v>0.10297872340425532</v>
      </c>
      <c r="G777" s="8" t="str">
        <f t="shared" si="24"/>
        <v>Fail</v>
      </c>
      <c r="H777" s="4">
        <v>10</v>
      </c>
      <c r="I777" s="4" t="s">
        <v>10</v>
      </c>
      <c r="J777" s="4" t="s">
        <v>11</v>
      </c>
      <c r="K777" s="12">
        <v>41949</v>
      </c>
      <c r="L777" t="b">
        <v>0</v>
      </c>
      <c r="M777" t="b">
        <v>0</v>
      </c>
      <c r="N777" s="15" t="s">
        <v>2003</v>
      </c>
      <c r="O777" s="13" t="s">
        <v>2004</v>
      </c>
    </row>
    <row r="778" spans="1:15" ht="18" x14ac:dyDescent="0.25">
      <c r="A778" s="4">
        <v>776</v>
      </c>
      <c r="B778" t="s">
        <v>1551</v>
      </c>
      <c r="C778" s="3" t="s">
        <v>1552</v>
      </c>
      <c r="D778" s="19">
        <v>110800</v>
      </c>
      <c r="E778" s="19">
        <v>72623</v>
      </c>
      <c r="F778" s="5">
        <f t="shared" si="25"/>
        <v>0.65544223826714798</v>
      </c>
      <c r="G778" s="6" t="str">
        <f t="shared" si="24"/>
        <v>Fail</v>
      </c>
      <c r="H778" s="4">
        <v>2201</v>
      </c>
      <c r="I778" s="4" t="s">
        <v>10</v>
      </c>
      <c r="J778" s="4" t="s">
        <v>11</v>
      </c>
      <c r="K778" s="12">
        <v>43650</v>
      </c>
      <c r="L778" t="b">
        <v>0</v>
      </c>
      <c r="M778" t="b">
        <v>0</v>
      </c>
      <c r="N778" s="15" t="s">
        <v>2007</v>
      </c>
      <c r="O778" s="13" t="s">
        <v>2008</v>
      </c>
    </row>
    <row r="779" spans="1:15" ht="18" x14ac:dyDescent="0.25">
      <c r="A779" s="4">
        <v>777</v>
      </c>
      <c r="B779" t="s">
        <v>1553</v>
      </c>
      <c r="C779" s="3" t="s">
        <v>1554</v>
      </c>
      <c r="D779" s="19">
        <v>93800</v>
      </c>
      <c r="E779" s="19">
        <v>45987</v>
      </c>
      <c r="F779" s="7">
        <f t="shared" si="25"/>
        <v>0.49026652452025588</v>
      </c>
      <c r="G779" s="8" t="str">
        <f t="shared" si="24"/>
        <v>Fail</v>
      </c>
      <c r="H779" s="4">
        <v>676</v>
      </c>
      <c r="I779" s="4" t="s">
        <v>10</v>
      </c>
      <c r="J779" s="4" t="s">
        <v>11</v>
      </c>
      <c r="K779" s="12">
        <v>40809</v>
      </c>
      <c r="L779" t="b">
        <v>0</v>
      </c>
      <c r="M779" t="b">
        <v>0</v>
      </c>
      <c r="N779" s="15" t="s">
        <v>2007</v>
      </c>
      <c r="O779" s="13" t="s">
        <v>2008</v>
      </c>
    </row>
    <row r="780" spans="1:15" ht="18" x14ac:dyDescent="0.25">
      <c r="A780" s="4">
        <v>778</v>
      </c>
      <c r="B780" t="s">
        <v>1555</v>
      </c>
      <c r="C780" s="3" t="s">
        <v>1556</v>
      </c>
      <c r="D780" s="19">
        <v>1300</v>
      </c>
      <c r="E780" s="19">
        <v>10243</v>
      </c>
      <c r="F780" s="5">
        <f t="shared" si="25"/>
        <v>7.8792307692307695</v>
      </c>
      <c r="G780" s="6" t="str">
        <f t="shared" si="24"/>
        <v>Pass</v>
      </c>
      <c r="H780" s="4">
        <v>174</v>
      </c>
      <c r="I780" s="4" t="s">
        <v>74</v>
      </c>
      <c r="J780" s="4" t="s">
        <v>75</v>
      </c>
      <c r="K780" s="12">
        <v>40768</v>
      </c>
      <c r="L780" t="b">
        <v>0</v>
      </c>
      <c r="M780" t="b">
        <v>0</v>
      </c>
      <c r="N780" s="15" t="s">
        <v>2009</v>
      </c>
      <c r="O780" s="13" t="s">
        <v>2017</v>
      </c>
    </row>
    <row r="781" spans="1:15" ht="18" x14ac:dyDescent="0.25">
      <c r="A781" s="4">
        <v>779</v>
      </c>
      <c r="B781" t="s">
        <v>1557</v>
      </c>
      <c r="C781" s="3" t="s">
        <v>1558</v>
      </c>
      <c r="D781" s="19">
        <v>108700</v>
      </c>
      <c r="E781" s="19">
        <v>87293</v>
      </c>
      <c r="F781" s="7">
        <f t="shared" si="25"/>
        <v>0.80306347746090156</v>
      </c>
      <c r="G781" s="8" t="str">
        <f t="shared" si="24"/>
        <v>Fail</v>
      </c>
      <c r="H781" s="4">
        <v>831</v>
      </c>
      <c r="I781" s="4" t="s">
        <v>10</v>
      </c>
      <c r="J781" s="4" t="s">
        <v>11</v>
      </c>
      <c r="K781" s="12">
        <v>42230</v>
      </c>
      <c r="L781" t="b">
        <v>0</v>
      </c>
      <c r="M781" t="b">
        <v>1</v>
      </c>
      <c r="N781" s="15" t="s">
        <v>2007</v>
      </c>
      <c r="O781" s="13" t="s">
        <v>2008</v>
      </c>
    </row>
    <row r="782" spans="1:15" ht="35" x14ac:dyDescent="0.25">
      <c r="A782" s="4">
        <v>780</v>
      </c>
      <c r="B782" t="s">
        <v>1559</v>
      </c>
      <c r="C782" s="3" t="s">
        <v>1560</v>
      </c>
      <c r="D782" s="19">
        <v>5100</v>
      </c>
      <c r="E782" s="19">
        <v>5421</v>
      </c>
      <c r="F782" s="5">
        <f t="shared" si="25"/>
        <v>1.0629411764705883</v>
      </c>
      <c r="G782" s="6" t="str">
        <f t="shared" si="24"/>
        <v>Pass</v>
      </c>
      <c r="H782" s="4">
        <v>164</v>
      </c>
      <c r="I782" s="4" t="s">
        <v>10</v>
      </c>
      <c r="J782" s="4" t="s">
        <v>11</v>
      </c>
      <c r="K782" s="12">
        <v>42573</v>
      </c>
      <c r="L782" t="b">
        <v>0</v>
      </c>
      <c r="M782" t="b">
        <v>1</v>
      </c>
      <c r="N782" s="15" t="s">
        <v>2009</v>
      </c>
      <c r="O782" s="13" t="s">
        <v>2012</v>
      </c>
    </row>
    <row r="783" spans="1:15" ht="18" x14ac:dyDescent="0.25">
      <c r="A783" s="4">
        <v>781</v>
      </c>
      <c r="B783" t="s">
        <v>1561</v>
      </c>
      <c r="C783" s="3" t="s">
        <v>1562</v>
      </c>
      <c r="D783" s="19">
        <v>8700</v>
      </c>
      <c r="E783" s="19">
        <v>4414</v>
      </c>
      <c r="F783" s="7">
        <f t="shared" si="25"/>
        <v>0.50735632183908042</v>
      </c>
      <c r="G783" s="8" t="str">
        <f t="shared" si="24"/>
        <v>Fail</v>
      </c>
      <c r="H783" s="4">
        <v>56</v>
      </c>
      <c r="I783" s="4" t="s">
        <v>74</v>
      </c>
      <c r="J783" s="4" t="s">
        <v>75</v>
      </c>
      <c r="K783" s="12">
        <v>40482</v>
      </c>
      <c r="L783" t="b">
        <v>0</v>
      </c>
      <c r="M783" t="b">
        <v>0</v>
      </c>
      <c r="N783" s="15" t="s">
        <v>2007</v>
      </c>
      <c r="O783" s="13" t="s">
        <v>2008</v>
      </c>
    </row>
    <row r="784" spans="1:15" ht="18" x14ac:dyDescent="0.25">
      <c r="A784" s="4">
        <v>782</v>
      </c>
      <c r="B784" t="s">
        <v>1563</v>
      </c>
      <c r="C784" s="3" t="s">
        <v>1564</v>
      </c>
      <c r="D784" s="19">
        <v>5100</v>
      </c>
      <c r="E784" s="19">
        <v>10981</v>
      </c>
      <c r="F784" s="5">
        <f t="shared" si="25"/>
        <v>2.153137254901961</v>
      </c>
      <c r="G784" s="6" t="str">
        <f t="shared" si="24"/>
        <v>Pass</v>
      </c>
      <c r="H784" s="4">
        <v>161</v>
      </c>
      <c r="I784" s="4" t="s">
        <v>10</v>
      </c>
      <c r="J784" s="4" t="s">
        <v>11</v>
      </c>
      <c r="K784" s="12">
        <v>40603</v>
      </c>
      <c r="L784" t="b">
        <v>0</v>
      </c>
      <c r="M784" t="b">
        <v>1</v>
      </c>
      <c r="N784" s="15" t="s">
        <v>2009</v>
      </c>
      <c r="O784" s="13" t="s">
        <v>2017</v>
      </c>
    </row>
    <row r="785" spans="1:15" ht="18" x14ac:dyDescent="0.25">
      <c r="A785" s="4">
        <v>783</v>
      </c>
      <c r="B785" t="s">
        <v>1565</v>
      </c>
      <c r="C785" s="3" t="s">
        <v>1566</v>
      </c>
      <c r="D785" s="19">
        <v>7400</v>
      </c>
      <c r="E785" s="19">
        <v>10451</v>
      </c>
      <c r="F785" s="7">
        <f t="shared" si="25"/>
        <v>1.4122972972972974</v>
      </c>
      <c r="G785" s="8" t="str">
        <f t="shared" si="24"/>
        <v>Pass</v>
      </c>
      <c r="H785" s="4">
        <v>138</v>
      </c>
      <c r="I785" s="4" t="s">
        <v>10</v>
      </c>
      <c r="J785" s="4" t="s">
        <v>11</v>
      </c>
      <c r="K785" s="12">
        <v>41625</v>
      </c>
      <c r="L785" t="b">
        <v>0</v>
      </c>
      <c r="M785" t="b">
        <v>0</v>
      </c>
      <c r="N785" s="15" t="s">
        <v>2003</v>
      </c>
      <c r="O785" s="13" t="s">
        <v>2004</v>
      </c>
    </row>
    <row r="786" spans="1:15" ht="18" x14ac:dyDescent="0.25">
      <c r="A786" s="4">
        <v>784</v>
      </c>
      <c r="B786" t="s">
        <v>1567</v>
      </c>
      <c r="C786" s="3" t="s">
        <v>1568</v>
      </c>
      <c r="D786" s="19">
        <v>88900</v>
      </c>
      <c r="E786" s="19">
        <v>102535</v>
      </c>
      <c r="F786" s="5">
        <f t="shared" si="25"/>
        <v>1.1533745781777278</v>
      </c>
      <c r="G786" s="6" t="str">
        <f t="shared" si="24"/>
        <v>Pass</v>
      </c>
      <c r="H786" s="4">
        <v>3308</v>
      </c>
      <c r="I786" s="4" t="s">
        <v>10</v>
      </c>
      <c r="J786" s="4" t="s">
        <v>11</v>
      </c>
      <c r="K786" s="12">
        <v>42435</v>
      </c>
      <c r="L786" t="b">
        <v>0</v>
      </c>
      <c r="M786" t="b">
        <v>0</v>
      </c>
      <c r="N786" s="15" t="s">
        <v>2005</v>
      </c>
      <c r="O786" s="13" t="s">
        <v>2006</v>
      </c>
    </row>
    <row r="787" spans="1:15" ht="35" x14ac:dyDescent="0.25">
      <c r="A787" s="4">
        <v>785</v>
      </c>
      <c r="B787" t="s">
        <v>1569</v>
      </c>
      <c r="C787" s="3" t="s">
        <v>1570</v>
      </c>
      <c r="D787" s="19">
        <v>6700</v>
      </c>
      <c r="E787" s="19">
        <v>12939</v>
      </c>
      <c r="F787" s="7">
        <f t="shared" si="25"/>
        <v>1.9311940298507462</v>
      </c>
      <c r="G787" s="8" t="str">
        <f t="shared" si="24"/>
        <v>Pass</v>
      </c>
      <c r="H787" s="4">
        <v>127</v>
      </c>
      <c r="I787" s="4" t="s">
        <v>14</v>
      </c>
      <c r="J787" s="4" t="s">
        <v>15</v>
      </c>
      <c r="K787" s="12">
        <v>43582</v>
      </c>
      <c r="L787" t="b">
        <v>0</v>
      </c>
      <c r="M787" t="b">
        <v>1</v>
      </c>
      <c r="N787" s="15" t="s">
        <v>2009</v>
      </c>
      <c r="O787" s="13" t="s">
        <v>2017</v>
      </c>
    </row>
    <row r="788" spans="1:15" ht="18" x14ac:dyDescent="0.25">
      <c r="A788" s="4">
        <v>786</v>
      </c>
      <c r="B788" t="s">
        <v>1571</v>
      </c>
      <c r="C788" s="3" t="s">
        <v>1572</v>
      </c>
      <c r="D788" s="19">
        <v>1500</v>
      </c>
      <c r="E788" s="19">
        <v>10946</v>
      </c>
      <c r="F788" s="5">
        <f t="shared" si="25"/>
        <v>7.2973333333333334</v>
      </c>
      <c r="G788" s="6" t="str">
        <f t="shared" si="24"/>
        <v>Pass</v>
      </c>
      <c r="H788" s="4">
        <v>207</v>
      </c>
      <c r="I788" s="4" t="s">
        <v>82</v>
      </c>
      <c r="J788" s="4" t="s">
        <v>83</v>
      </c>
      <c r="K788" s="12">
        <v>43186</v>
      </c>
      <c r="L788" t="b">
        <v>0</v>
      </c>
      <c r="M788" t="b">
        <v>1</v>
      </c>
      <c r="N788" s="15" t="s">
        <v>2003</v>
      </c>
      <c r="O788" s="13" t="s">
        <v>2026</v>
      </c>
    </row>
    <row r="789" spans="1:15" ht="18" x14ac:dyDescent="0.25">
      <c r="A789" s="4">
        <v>787</v>
      </c>
      <c r="B789" t="s">
        <v>1573</v>
      </c>
      <c r="C789" s="3" t="s">
        <v>1574</v>
      </c>
      <c r="D789" s="19">
        <v>61200</v>
      </c>
      <c r="E789" s="19">
        <v>60994</v>
      </c>
      <c r="F789" s="7">
        <f t="shared" si="25"/>
        <v>0.99663398692810456</v>
      </c>
      <c r="G789" s="8" t="str">
        <f t="shared" si="24"/>
        <v>Fail</v>
      </c>
      <c r="H789" s="4">
        <v>859</v>
      </c>
      <c r="I789" s="4" t="s">
        <v>6</v>
      </c>
      <c r="J789" s="4" t="s">
        <v>7</v>
      </c>
      <c r="K789" s="12">
        <v>40684</v>
      </c>
      <c r="L789" t="b">
        <v>0</v>
      </c>
      <c r="M789" t="b">
        <v>0</v>
      </c>
      <c r="N789" s="15" t="s">
        <v>2003</v>
      </c>
      <c r="O789" s="13" t="s">
        <v>2004</v>
      </c>
    </row>
    <row r="790" spans="1:15" ht="18" x14ac:dyDescent="0.25">
      <c r="A790" s="4">
        <v>788</v>
      </c>
      <c r="B790" t="s">
        <v>1575</v>
      </c>
      <c r="C790" s="3" t="s">
        <v>1576</v>
      </c>
      <c r="D790" s="19">
        <v>3600</v>
      </c>
      <c r="E790" s="19">
        <v>3174</v>
      </c>
      <c r="F790" s="5">
        <f t="shared" si="25"/>
        <v>0.88166666666666671</v>
      </c>
      <c r="G790" s="6" t="str">
        <f t="shared" si="24"/>
        <v>Fail</v>
      </c>
      <c r="H790" s="4">
        <v>31</v>
      </c>
      <c r="I790" s="4" t="s">
        <v>10</v>
      </c>
      <c r="J790" s="4" t="s">
        <v>11</v>
      </c>
      <c r="K790" s="12">
        <v>41202</v>
      </c>
      <c r="L790" t="b">
        <v>0</v>
      </c>
      <c r="M790" t="b">
        <v>0</v>
      </c>
      <c r="N790" s="15" t="s">
        <v>2009</v>
      </c>
      <c r="O790" s="13" t="s">
        <v>2017</v>
      </c>
    </row>
    <row r="791" spans="1:15" ht="18" x14ac:dyDescent="0.25">
      <c r="A791" s="4">
        <v>789</v>
      </c>
      <c r="B791" t="s">
        <v>1577</v>
      </c>
      <c r="C791" s="3" t="s">
        <v>1578</v>
      </c>
      <c r="D791" s="19">
        <v>9000</v>
      </c>
      <c r="E791" s="19">
        <v>3351</v>
      </c>
      <c r="F791" s="7">
        <f t="shared" si="25"/>
        <v>0.37233333333333335</v>
      </c>
      <c r="G791" s="8" t="str">
        <f t="shared" si="24"/>
        <v>Fail</v>
      </c>
      <c r="H791" s="4">
        <v>45</v>
      </c>
      <c r="I791" s="4" t="s">
        <v>10</v>
      </c>
      <c r="J791" s="4" t="s">
        <v>11</v>
      </c>
      <c r="K791" s="12">
        <v>41786</v>
      </c>
      <c r="L791" t="b">
        <v>0</v>
      </c>
      <c r="M791" t="b">
        <v>0</v>
      </c>
      <c r="N791" s="15" t="s">
        <v>2007</v>
      </c>
      <c r="O791" s="13" t="s">
        <v>2008</v>
      </c>
    </row>
    <row r="792" spans="1:15" ht="18" x14ac:dyDescent="0.25">
      <c r="A792" s="4">
        <v>790</v>
      </c>
      <c r="B792" t="s">
        <v>1579</v>
      </c>
      <c r="C792" s="3" t="s">
        <v>1580</v>
      </c>
      <c r="D792" s="19">
        <v>185900</v>
      </c>
      <c r="E792" s="19">
        <v>56774</v>
      </c>
      <c r="F792" s="5">
        <f t="shared" si="25"/>
        <v>0.30540075309306081</v>
      </c>
      <c r="G792" s="6" t="str">
        <f t="shared" si="24"/>
        <v>Fail</v>
      </c>
      <c r="H792" s="4">
        <v>1113</v>
      </c>
      <c r="I792" s="4" t="s">
        <v>10</v>
      </c>
      <c r="J792" s="4" t="s">
        <v>11</v>
      </c>
      <c r="K792" s="12">
        <v>40223</v>
      </c>
      <c r="L792" t="b">
        <v>0</v>
      </c>
      <c r="M792" t="b">
        <v>0</v>
      </c>
      <c r="N792" s="15" t="s">
        <v>2007</v>
      </c>
      <c r="O792" s="13" t="s">
        <v>2008</v>
      </c>
    </row>
    <row r="793" spans="1:15" ht="18" x14ac:dyDescent="0.25">
      <c r="A793" s="4">
        <v>791</v>
      </c>
      <c r="B793" t="s">
        <v>1581</v>
      </c>
      <c r="C793" s="3" t="s">
        <v>1582</v>
      </c>
      <c r="D793" s="19">
        <v>2100</v>
      </c>
      <c r="E793" s="19">
        <v>540</v>
      </c>
      <c r="F793" s="7">
        <f t="shared" si="25"/>
        <v>0.25714285714285712</v>
      </c>
      <c r="G793" s="8" t="str">
        <f t="shared" si="24"/>
        <v>Fail</v>
      </c>
      <c r="H793" s="4">
        <v>6</v>
      </c>
      <c r="I793" s="4" t="s">
        <v>10</v>
      </c>
      <c r="J793" s="4" t="s">
        <v>11</v>
      </c>
      <c r="K793" s="12">
        <v>42715</v>
      </c>
      <c r="L793" t="b">
        <v>0</v>
      </c>
      <c r="M793" t="b">
        <v>0</v>
      </c>
      <c r="N793" s="15" t="s">
        <v>2001</v>
      </c>
      <c r="O793" s="13" t="s">
        <v>2002</v>
      </c>
    </row>
    <row r="794" spans="1:15" ht="18" x14ac:dyDescent="0.25">
      <c r="A794" s="4">
        <v>792</v>
      </c>
      <c r="B794" t="s">
        <v>1583</v>
      </c>
      <c r="C794" s="3" t="s">
        <v>1584</v>
      </c>
      <c r="D794" s="19">
        <v>2000</v>
      </c>
      <c r="E794" s="19">
        <v>680</v>
      </c>
      <c r="F794" s="5">
        <f t="shared" si="25"/>
        <v>0.34</v>
      </c>
      <c r="G794" s="6" t="str">
        <f t="shared" si="24"/>
        <v>Fail</v>
      </c>
      <c r="H794" s="4">
        <v>7</v>
      </c>
      <c r="I794" s="4" t="s">
        <v>10</v>
      </c>
      <c r="J794" s="4" t="s">
        <v>11</v>
      </c>
      <c r="K794" s="12">
        <v>41451</v>
      </c>
      <c r="L794" t="b">
        <v>0</v>
      </c>
      <c r="M794" t="b">
        <v>1</v>
      </c>
      <c r="N794" s="15" t="s">
        <v>2007</v>
      </c>
      <c r="O794" s="13" t="s">
        <v>2008</v>
      </c>
    </row>
    <row r="795" spans="1:15" ht="18" x14ac:dyDescent="0.25">
      <c r="A795" s="4">
        <v>793</v>
      </c>
      <c r="B795" t="s">
        <v>1585</v>
      </c>
      <c r="C795" s="3" t="s">
        <v>1586</v>
      </c>
      <c r="D795" s="19">
        <v>1100</v>
      </c>
      <c r="E795" s="19">
        <v>13045</v>
      </c>
      <c r="F795" s="7">
        <f t="shared" si="25"/>
        <v>11.859090909090909</v>
      </c>
      <c r="G795" s="8" t="str">
        <f t="shared" si="24"/>
        <v>Pass</v>
      </c>
      <c r="H795" s="4">
        <v>181</v>
      </c>
      <c r="I795" s="4" t="s">
        <v>74</v>
      </c>
      <c r="J795" s="4" t="s">
        <v>75</v>
      </c>
      <c r="K795" s="12">
        <v>41450</v>
      </c>
      <c r="L795" t="b">
        <v>0</v>
      </c>
      <c r="M795" t="b">
        <v>0</v>
      </c>
      <c r="N795" s="15" t="s">
        <v>2015</v>
      </c>
      <c r="O795" s="13" t="s">
        <v>2016</v>
      </c>
    </row>
    <row r="796" spans="1:15" ht="18" x14ac:dyDescent="0.25">
      <c r="A796" s="4">
        <v>794</v>
      </c>
      <c r="B796" t="s">
        <v>1587</v>
      </c>
      <c r="C796" s="3" t="s">
        <v>1588</v>
      </c>
      <c r="D796" s="19">
        <v>6600</v>
      </c>
      <c r="E796" s="19">
        <v>8276</v>
      </c>
      <c r="F796" s="5">
        <f t="shared" si="25"/>
        <v>1.2539393939393939</v>
      </c>
      <c r="G796" s="6" t="str">
        <f t="shared" si="24"/>
        <v>Pass</v>
      </c>
      <c r="H796" s="4">
        <v>110</v>
      </c>
      <c r="I796" s="4" t="s">
        <v>10</v>
      </c>
      <c r="J796" s="4" t="s">
        <v>11</v>
      </c>
      <c r="K796" s="12">
        <v>43091</v>
      </c>
      <c r="L796" t="b">
        <v>0</v>
      </c>
      <c r="M796" t="b">
        <v>0</v>
      </c>
      <c r="N796" s="15" t="s">
        <v>2003</v>
      </c>
      <c r="O796" s="13" t="s">
        <v>2004</v>
      </c>
    </row>
    <row r="797" spans="1:15" ht="35" x14ac:dyDescent="0.25">
      <c r="A797" s="4">
        <v>795</v>
      </c>
      <c r="B797" t="s">
        <v>1589</v>
      </c>
      <c r="C797" s="3" t="s">
        <v>1590</v>
      </c>
      <c r="D797" s="19">
        <v>7100</v>
      </c>
      <c r="E797" s="19">
        <v>1022</v>
      </c>
      <c r="F797" s="7">
        <f t="shared" si="25"/>
        <v>0.14394366197183098</v>
      </c>
      <c r="G797" s="8" t="str">
        <f t="shared" si="24"/>
        <v>Fail</v>
      </c>
      <c r="H797" s="4">
        <v>31</v>
      </c>
      <c r="I797" s="4" t="s">
        <v>10</v>
      </c>
      <c r="J797" s="4" t="s">
        <v>11</v>
      </c>
      <c r="K797" s="12">
        <v>42675</v>
      </c>
      <c r="L797" t="b">
        <v>0</v>
      </c>
      <c r="M797" t="b">
        <v>0</v>
      </c>
      <c r="N797" s="15" t="s">
        <v>2009</v>
      </c>
      <c r="O797" s="13" t="s">
        <v>2012</v>
      </c>
    </row>
    <row r="798" spans="1:15" ht="18" x14ac:dyDescent="0.25">
      <c r="A798" s="4">
        <v>796</v>
      </c>
      <c r="B798" t="s">
        <v>1591</v>
      </c>
      <c r="C798" s="3" t="s">
        <v>1592</v>
      </c>
      <c r="D798" s="19">
        <v>7800</v>
      </c>
      <c r="E798" s="19">
        <v>4275</v>
      </c>
      <c r="F798" s="5">
        <f t="shared" si="25"/>
        <v>0.54807692307692313</v>
      </c>
      <c r="G798" s="6" t="str">
        <f t="shared" si="24"/>
        <v>Fail</v>
      </c>
      <c r="H798" s="4">
        <v>78</v>
      </c>
      <c r="I798" s="4" t="s">
        <v>10</v>
      </c>
      <c r="J798" s="4" t="s">
        <v>11</v>
      </c>
      <c r="K798" s="12">
        <v>41859</v>
      </c>
      <c r="L798" t="b">
        <v>0</v>
      </c>
      <c r="M798" t="b">
        <v>1</v>
      </c>
      <c r="N798" s="15" t="s">
        <v>2018</v>
      </c>
      <c r="O798" s="13" t="s">
        <v>2029</v>
      </c>
    </row>
    <row r="799" spans="1:15" ht="18" x14ac:dyDescent="0.25">
      <c r="A799" s="4">
        <v>797</v>
      </c>
      <c r="B799" t="s">
        <v>1593</v>
      </c>
      <c r="C799" s="3" t="s">
        <v>1594</v>
      </c>
      <c r="D799" s="19">
        <v>7600</v>
      </c>
      <c r="E799" s="19">
        <v>8332</v>
      </c>
      <c r="F799" s="7">
        <f t="shared" si="25"/>
        <v>1.0963157894736841</v>
      </c>
      <c r="G799" s="8" t="str">
        <f t="shared" si="24"/>
        <v>Pass</v>
      </c>
      <c r="H799" s="4">
        <v>185</v>
      </c>
      <c r="I799" s="4" t="s">
        <v>10</v>
      </c>
      <c r="J799" s="4" t="s">
        <v>11</v>
      </c>
      <c r="K799" s="12">
        <v>43464</v>
      </c>
      <c r="L799" t="b">
        <v>0</v>
      </c>
      <c r="M799" t="b">
        <v>0</v>
      </c>
      <c r="N799" s="15" t="s">
        <v>2005</v>
      </c>
      <c r="O799" s="13" t="s">
        <v>2006</v>
      </c>
    </row>
    <row r="800" spans="1:15" ht="18" x14ac:dyDescent="0.25">
      <c r="A800" s="4">
        <v>798</v>
      </c>
      <c r="B800" t="s">
        <v>1595</v>
      </c>
      <c r="C800" s="3" t="s">
        <v>1596</v>
      </c>
      <c r="D800" s="19">
        <v>3400</v>
      </c>
      <c r="E800" s="19">
        <v>6408</v>
      </c>
      <c r="F800" s="5">
        <f t="shared" si="25"/>
        <v>1.8847058823529412</v>
      </c>
      <c r="G800" s="6" t="str">
        <f t="shared" si="24"/>
        <v>Pass</v>
      </c>
      <c r="H800" s="4">
        <v>121</v>
      </c>
      <c r="I800" s="4" t="s">
        <v>10</v>
      </c>
      <c r="J800" s="4" t="s">
        <v>11</v>
      </c>
      <c r="K800" s="12">
        <v>41060</v>
      </c>
      <c r="L800" t="b">
        <v>0</v>
      </c>
      <c r="M800" t="b">
        <v>1</v>
      </c>
      <c r="N800" s="15" t="s">
        <v>2007</v>
      </c>
      <c r="O800" s="13" t="s">
        <v>2008</v>
      </c>
    </row>
    <row r="801" spans="1:15" ht="18" x14ac:dyDescent="0.25">
      <c r="A801" s="4">
        <v>799</v>
      </c>
      <c r="B801" t="s">
        <v>1597</v>
      </c>
      <c r="C801" s="3" t="s">
        <v>1598</v>
      </c>
      <c r="D801" s="19">
        <v>84500</v>
      </c>
      <c r="E801" s="19">
        <v>73522</v>
      </c>
      <c r="F801" s="7">
        <f t="shared" si="25"/>
        <v>0.87008284023668636</v>
      </c>
      <c r="G801" s="8" t="str">
        <f t="shared" si="24"/>
        <v>Fail</v>
      </c>
      <c r="H801" s="4">
        <v>1225</v>
      </c>
      <c r="I801" s="4" t="s">
        <v>26</v>
      </c>
      <c r="J801" s="4" t="s">
        <v>27</v>
      </c>
      <c r="K801" s="12">
        <v>42399</v>
      </c>
      <c r="L801" t="b">
        <v>0</v>
      </c>
      <c r="M801" t="b">
        <v>0</v>
      </c>
      <c r="N801" s="15" t="s">
        <v>2007</v>
      </c>
      <c r="O801" s="13" t="s">
        <v>2008</v>
      </c>
    </row>
    <row r="802" spans="1:15" ht="18" x14ac:dyDescent="0.25">
      <c r="A802" s="4">
        <v>800</v>
      </c>
      <c r="B802" t="s">
        <v>1599</v>
      </c>
      <c r="C802" s="3" t="s">
        <v>1600</v>
      </c>
      <c r="D802" s="19">
        <v>100</v>
      </c>
      <c r="E802" s="19">
        <v>1</v>
      </c>
      <c r="F802" s="5">
        <f t="shared" si="25"/>
        <v>0.01</v>
      </c>
      <c r="G802" s="6" t="str">
        <f t="shared" si="24"/>
        <v>Fail</v>
      </c>
      <c r="H802" s="4">
        <v>1</v>
      </c>
      <c r="I802" s="4" t="s">
        <v>74</v>
      </c>
      <c r="J802" s="4" t="s">
        <v>75</v>
      </c>
      <c r="K802" s="12">
        <v>42167</v>
      </c>
      <c r="L802" t="b">
        <v>0</v>
      </c>
      <c r="M802" t="b">
        <v>0</v>
      </c>
      <c r="N802" s="15" t="s">
        <v>2003</v>
      </c>
      <c r="O802" s="13" t="s">
        <v>2004</v>
      </c>
    </row>
    <row r="803" spans="1:15" ht="18" x14ac:dyDescent="0.25">
      <c r="A803" s="4">
        <v>801</v>
      </c>
      <c r="B803" t="s">
        <v>1601</v>
      </c>
      <c r="C803" s="3" t="s">
        <v>1602</v>
      </c>
      <c r="D803" s="19">
        <v>2300</v>
      </c>
      <c r="E803" s="19">
        <v>4667</v>
      </c>
      <c r="F803" s="7">
        <f t="shared" si="25"/>
        <v>2.0291304347826089</v>
      </c>
      <c r="G803" s="8" t="str">
        <f t="shared" si="24"/>
        <v>Pass</v>
      </c>
      <c r="H803" s="4">
        <v>106</v>
      </c>
      <c r="I803" s="4" t="s">
        <v>10</v>
      </c>
      <c r="J803" s="4" t="s">
        <v>11</v>
      </c>
      <c r="K803" s="12">
        <v>43830</v>
      </c>
      <c r="L803" t="b">
        <v>0</v>
      </c>
      <c r="M803" t="b">
        <v>1</v>
      </c>
      <c r="N803" s="15" t="s">
        <v>2022</v>
      </c>
      <c r="O803" s="13" t="s">
        <v>2023</v>
      </c>
    </row>
    <row r="804" spans="1:15" ht="35" x14ac:dyDescent="0.25">
      <c r="A804" s="4">
        <v>802</v>
      </c>
      <c r="B804" t="s">
        <v>1603</v>
      </c>
      <c r="C804" s="3" t="s">
        <v>1604</v>
      </c>
      <c r="D804" s="19">
        <v>6200</v>
      </c>
      <c r="E804" s="19">
        <v>12216</v>
      </c>
      <c r="F804" s="5">
        <f t="shared" si="25"/>
        <v>1.9703225806451612</v>
      </c>
      <c r="G804" s="6" t="str">
        <f t="shared" si="24"/>
        <v>Pass</v>
      </c>
      <c r="H804" s="4">
        <v>142</v>
      </c>
      <c r="I804" s="4" t="s">
        <v>10</v>
      </c>
      <c r="J804" s="4" t="s">
        <v>11</v>
      </c>
      <c r="K804" s="12">
        <v>43650</v>
      </c>
      <c r="L804" t="b">
        <v>0</v>
      </c>
      <c r="M804" t="b">
        <v>0</v>
      </c>
      <c r="N804" s="15" t="s">
        <v>2022</v>
      </c>
      <c r="O804" s="13" t="s">
        <v>2023</v>
      </c>
    </row>
    <row r="805" spans="1:15" ht="35" x14ac:dyDescent="0.25">
      <c r="A805" s="4">
        <v>803</v>
      </c>
      <c r="B805" t="s">
        <v>1605</v>
      </c>
      <c r="C805" s="3" t="s">
        <v>1606</v>
      </c>
      <c r="D805" s="19">
        <v>6100</v>
      </c>
      <c r="E805" s="19">
        <v>6527</v>
      </c>
      <c r="F805" s="7">
        <f t="shared" si="25"/>
        <v>1.07</v>
      </c>
      <c r="G805" s="8" t="str">
        <f t="shared" si="24"/>
        <v>Pass</v>
      </c>
      <c r="H805" s="4">
        <v>233</v>
      </c>
      <c r="I805" s="4" t="s">
        <v>10</v>
      </c>
      <c r="J805" s="4" t="s">
        <v>11</v>
      </c>
      <c r="K805" s="12">
        <v>43492</v>
      </c>
      <c r="L805" t="b">
        <v>0</v>
      </c>
      <c r="M805" t="b">
        <v>0</v>
      </c>
      <c r="N805" s="15" t="s">
        <v>2007</v>
      </c>
      <c r="O805" s="13" t="s">
        <v>2008</v>
      </c>
    </row>
    <row r="806" spans="1:15" ht="18" x14ac:dyDescent="0.25">
      <c r="A806" s="4">
        <v>804</v>
      </c>
      <c r="B806" t="s">
        <v>1607</v>
      </c>
      <c r="C806" s="3" t="s">
        <v>1608</v>
      </c>
      <c r="D806" s="19">
        <v>2600</v>
      </c>
      <c r="E806" s="19">
        <v>6987</v>
      </c>
      <c r="F806" s="5">
        <f t="shared" si="25"/>
        <v>2.6873076923076922</v>
      </c>
      <c r="G806" s="6" t="str">
        <f t="shared" si="24"/>
        <v>Pass</v>
      </c>
      <c r="H806" s="4">
        <v>218</v>
      </c>
      <c r="I806" s="4" t="s">
        <v>10</v>
      </c>
      <c r="J806" s="4" t="s">
        <v>11</v>
      </c>
      <c r="K806" s="12">
        <v>43102</v>
      </c>
      <c r="L806" t="b">
        <v>0</v>
      </c>
      <c r="M806" t="b">
        <v>0</v>
      </c>
      <c r="N806" s="15" t="s">
        <v>2003</v>
      </c>
      <c r="O806" s="13" t="s">
        <v>2004</v>
      </c>
    </row>
    <row r="807" spans="1:15" ht="35" x14ac:dyDescent="0.25">
      <c r="A807" s="4">
        <v>805</v>
      </c>
      <c r="B807" t="s">
        <v>1609</v>
      </c>
      <c r="C807" s="3" t="s">
        <v>1610</v>
      </c>
      <c r="D807" s="19">
        <v>9700</v>
      </c>
      <c r="E807" s="19">
        <v>4932</v>
      </c>
      <c r="F807" s="7">
        <f t="shared" si="25"/>
        <v>0.50845360824742269</v>
      </c>
      <c r="G807" s="8" t="str">
        <f t="shared" si="24"/>
        <v>Fail</v>
      </c>
      <c r="H807" s="4">
        <v>67</v>
      </c>
      <c r="I807" s="4" t="s">
        <v>14</v>
      </c>
      <c r="J807" s="4" t="s">
        <v>15</v>
      </c>
      <c r="K807" s="12">
        <v>41958</v>
      </c>
      <c r="L807" t="b">
        <v>0</v>
      </c>
      <c r="M807" t="b">
        <v>0</v>
      </c>
      <c r="N807" s="15" t="s">
        <v>2009</v>
      </c>
      <c r="O807" s="13" t="s">
        <v>2010</v>
      </c>
    </row>
    <row r="808" spans="1:15" ht="18" x14ac:dyDescent="0.25">
      <c r="A808" s="4">
        <v>806</v>
      </c>
      <c r="B808" t="s">
        <v>1611</v>
      </c>
      <c r="C808" s="3" t="s">
        <v>1612</v>
      </c>
      <c r="D808" s="19">
        <v>700</v>
      </c>
      <c r="E808" s="19">
        <v>8262</v>
      </c>
      <c r="F808" s="5">
        <f t="shared" si="25"/>
        <v>11.802857142857142</v>
      </c>
      <c r="G808" s="6" t="str">
        <f t="shared" si="24"/>
        <v>Pass</v>
      </c>
      <c r="H808" s="4">
        <v>76</v>
      </c>
      <c r="I808" s="4" t="s">
        <v>10</v>
      </c>
      <c r="J808" s="4" t="s">
        <v>11</v>
      </c>
      <c r="K808" s="12">
        <v>40973</v>
      </c>
      <c r="L808" t="b">
        <v>0</v>
      </c>
      <c r="M808" t="b">
        <v>1</v>
      </c>
      <c r="N808" s="15" t="s">
        <v>2009</v>
      </c>
      <c r="O808" s="13" t="s">
        <v>2012</v>
      </c>
    </row>
    <row r="809" spans="1:15" ht="18" x14ac:dyDescent="0.25">
      <c r="A809" s="4">
        <v>807</v>
      </c>
      <c r="B809" t="s">
        <v>1613</v>
      </c>
      <c r="C809" s="3" t="s">
        <v>1614</v>
      </c>
      <c r="D809" s="19">
        <v>700</v>
      </c>
      <c r="E809" s="19">
        <v>1848</v>
      </c>
      <c r="F809" s="7">
        <f t="shared" si="25"/>
        <v>2.64</v>
      </c>
      <c r="G809" s="8" t="str">
        <f t="shared" si="24"/>
        <v>Pass</v>
      </c>
      <c r="H809" s="4">
        <v>43</v>
      </c>
      <c r="I809" s="4" t="s">
        <v>10</v>
      </c>
      <c r="J809" s="4" t="s">
        <v>11</v>
      </c>
      <c r="K809" s="12">
        <v>43753</v>
      </c>
      <c r="L809" t="b">
        <v>0</v>
      </c>
      <c r="M809" t="b">
        <v>1</v>
      </c>
      <c r="N809" s="15" t="s">
        <v>2007</v>
      </c>
      <c r="O809" s="13" t="s">
        <v>2008</v>
      </c>
    </row>
    <row r="810" spans="1:15" ht="18" x14ac:dyDescent="0.25">
      <c r="A810" s="4">
        <v>808</v>
      </c>
      <c r="B810" t="s">
        <v>1615</v>
      </c>
      <c r="C810" s="3" t="s">
        <v>1616</v>
      </c>
      <c r="D810" s="19">
        <v>5200</v>
      </c>
      <c r="E810" s="19">
        <v>1583</v>
      </c>
      <c r="F810" s="5">
        <f t="shared" si="25"/>
        <v>0.30442307692307691</v>
      </c>
      <c r="G810" s="6" t="str">
        <f t="shared" si="24"/>
        <v>Fail</v>
      </c>
      <c r="H810" s="4">
        <v>19</v>
      </c>
      <c r="I810" s="4" t="s">
        <v>10</v>
      </c>
      <c r="J810" s="4" t="s">
        <v>11</v>
      </c>
      <c r="K810" s="12">
        <v>42507</v>
      </c>
      <c r="L810" t="b">
        <v>0</v>
      </c>
      <c r="M810" t="b">
        <v>0</v>
      </c>
      <c r="N810" s="15" t="s">
        <v>2001</v>
      </c>
      <c r="O810" s="13" t="s">
        <v>2002</v>
      </c>
    </row>
    <row r="811" spans="1:15" ht="18" x14ac:dyDescent="0.25">
      <c r="A811" s="4">
        <v>809</v>
      </c>
      <c r="B811" t="s">
        <v>1563</v>
      </c>
      <c r="C811" s="3" t="s">
        <v>1617</v>
      </c>
      <c r="D811" s="19">
        <v>140800</v>
      </c>
      <c r="E811" s="19">
        <v>88536</v>
      </c>
      <c r="F811" s="7">
        <f t="shared" si="25"/>
        <v>0.62880681818181816</v>
      </c>
      <c r="G811" s="8" t="str">
        <f t="shared" si="24"/>
        <v>Fail</v>
      </c>
      <c r="H811" s="4">
        <v>2108</v>
      </c>
      <c r="I811" s="4" t="s">
        <v>74</v>
      </c>
      <c r="J811" s="4" t="s">
        <v>75</v>
      </c>
      <c r="K811" s="12">
        <v>41135</v>
      </c>
      <c r="L811" t="b">
        <v>0</v>
      </c>
      <c r="M811" t="b">
        <v>0</v>
      </c>
      <c r="N811" s="15" t="s">
        <v>2009</v>
      </c>
      <c r="O811" s="13" t="s">
        <v>2010</v>
      </c>
    </row>
    <row r="812" spans="1:15" ht="35" x14ac:dyDescent="0.25">
      <c r="A812" s="4">
        <v>810</v>
      </c>
      <c r="B812" t="s">
        <v>1618</v>
      </c>
      <c r="C812" s="3" t="s">
        <v>1619</v>
      </c>
      <c r="D812" s="19">
        <v>6400</v>
      </c>
      <c r="E812" s="19">
        <v>12360</v>
      </c>
      <c r="F812" s="5">
        <f t="shared" si="25"/>
        <v>1.9312499999999999</v>
      </c>
      <c r="G812" s="6" t="str">
        <f t="shared" si="24"/>
        <v>Pass</v>
      </c>
      <c r="H812" s="4">
        <v>221</v>
      </c>
      <c r="I812" s="4" t="s">
        <v>10</v>
      </c>
      <c r="J812" s="4" t="s">
        <v>11</v>
      </c>
      <c r="K812" s="12">
        <v>43067</v>
      </c>
      <c r="L812" t="b">
        <v>0</v>
      </c>
      <c r="M812" t="b">
        <v>1</v>
      </c>
      <c r="N812" s="15" t="s">
        <v>2007</v>
      </c>
      <c r="O812" s="13" t="s">
        <v>2008</v>
      </c>
    </row>
    <row r="813" spans="1:15" ht="18" x14ac:dyDescent="0.25">
      <c r="A813" s="4">
        <v>811</v>
      </c>
      <c r="B813" t="s">
        <v>1620</v>
      </c>
      <c r="C813" s="3" t="s">
        <v>1621</v>
      </c>
      <c r="D813" s="19">
        <v>92500</v>
      </c>
      <c r="E813" s="19">
        <v>71320</v>
      </c>
      <c r="F813" s="7">
        <f t="shared" si="25"/>
        <v>0.77102702702702708</v>
      </c>
      <c r="G813" s="8" t="str">
        <f t="shared" si="24"/>
        <v>Fail</v>
      </c>
      <c r="H813" s="4">
        <v>679</v>
      </c>
      <c r="I813" s="4" t="s">
        <v>10</v>
      </c>
      <c r="J813" s="4" t="s">
        <v>11</v>
      </c>
      <c r="K813" s="12">
        <v>42378</v>
      </c>
      <c r="L813" t="b">
        <v>0</v>
      </c>
      <c r="M813" t="b">
        <v>1</v>
      </c>
      <c r="N813" s="15" t="s">
        <v>2018</v>
      </c>
      <c r="O813" s="13" t="s">
        <v>2019</v>
      </c>
    </row>
    <row r="814" spans="1:15" ht="18" x14ac:dyDescent="0.25">
      <c r="A814" s="4">
        <v>812</v>
      </c>
      <c r="B814" t="s">
        <v>1622</v>
      </c>
      <c r="C814" s="3" t="s">
        <v>1623</v>
      </c>
      <c r="D814" s="19">
        <v>59700</v>
      </c>
      <c r="E814" s="19">
        <v>134640</v>
      </c>
      <c r="F814" s="5">
        <f t="shared" si="25"/>
        <v>2.2552763819095478</v>
      </c>
      <c r="G814" s="6" t="str">
        <f t="shared" si="24"/>
        <v>Pass</v>
      </c>
      <c r="H814" s="4">
        <v>2805</v>
      </c>
      <c r="I814" s="4" t="s">
        <v>6</v>
      </c>
      <c r="J814" s="4" t="s">
        <v>7</v>
      </c>
      <c r="K814" s="12">
        <v>43206</v>
      </c>
      <c r="L814" t="b">
        <v>0</v>
      </c>
      <c r="M814" t="b">
        <v>0</v>
      </c>
      <c r="N814" s="15" t="s">
        <v>2015</v>
      </c>
      <c r="O814" s="13" t="s">
        <v>2016</v>
      </c>
    </row>
    <row r="815" spans="1:15" ht="18" x14ac:dyDescent="0.25">
      <c r="A815" s="4">
        <v>813</v>
      </c>
      <c r="B815" t="s">
        <v>1624</v>
      </c>
      <c r="C815" s="3" t="s">
        <v>1625</v>
      </c>
      <c r="D815" s="19">
        <v>3200</v>
      </c>
      <c r="E815" s="19">
        <v>7661</v>
      </c>
      <c r="F815" s="7">
        <f t="shared" si="25"/>
        <v>2.3940625</v>
      </c>
      <c r="G815" s="8" t="str">
        <f t="shared" si="24"/>
        <v>Pass</v>
      </c>
      <c r="H815" s="4">
        <v>68</v>
      </c>
      <c r="I815" s="4" t="s">
        <v>10</v>
      </c>
      <c r="J815" s="4" t="s">
        <v>11</v>
      </c>
      <c r="K815" s="12">
        <v>41148</v>
      </c>
      <c r="L815" t="b">
        <v>0</v>
      </c>
      <c r="M815" t="b">
        <v>0</v>
      </c>
      <c r="N815" s="15" t="s">
        <v>2018</v>
      </c>
      <c r="O815" s="13" t="s">
        <v>2019</v>
      </c>
    </row>
    <row r="816" spans="1:15" ht="18" x14ac:dyDescent="0.25">
      <c r="A816" s="4">
        <v>814</v>
      </c>
      <c r="B816" t="s">
        <v>1626</v>
      </c>
      <c r="C816" s="3" t="s">
        <v>1627</v>
      </c>
      <c r="D816" s="19">
        <v>3200</v>
      </c>
      <c r="E816" s="19">
        <v>2950</v>
      </c>
      <c r="F816" s="5">
        <f t="shared" si="25"/>
        <v>0.921875</v>
      </c>
      <c r="G816" s="6" t="str">
        <f t="shared" si="24"/>
        <v>Fail</v>
      </c>
      <c r="H816" s="4">
        <v>36</v>
      </c>
      <c r="I816" s="4" t="s">
        <v>22</v>
      </c>
      <c r="J816" s="4" t="s">
        <v>23</v>
      </c>
      <c r="K816" s="12">
        <v>42517</v>
      </c>
      <c r="L816" t="b">
        <v>0</v>
      </c>
      <c r="M816" t="b">
        <v>1</v>
      </c>
      <c r="N816" s="15" t="s">
        <v>2003</v>
      </c>
      <c r="O816" s="13" t="s">
        <v>2004</v>
      </c>
    </row>
    <row r="817" spans="1:15" ht="35" x14ac:dyDescent="0.25">
      <c r="A817" s="4">
        <v>815</v>
      </c>
      <c r="B817" t="s">
        <v>1628</v>
      </c>
      <c r="C817" s="3" t="s">
        <v>1629</v>
      </c>
      <c r="D817" s="19">
        <v>9000</v>
      </c>
      <c r="E817" s="19">
        <v>11721</v>
      </c>
      <c r="F817" s="7">
        <f t="shared" si="25"/>
        <v>1.3023333333333333</v>
      </c>
      <c r="G817" s="8" t="str">
        <f t="shared" si="24"/>
        <v>Pass</v>
      </c>
      <c r="H817" s="4">
        <v>183</v>
      </c>
      <c r="I817" s="4" t="s">
        <v>6</v>
      </c>
      <c r="J817" s="4" t="s">
        <v>7</v>
      </c>
      <c r="K817" s="12">
        <v>43068</v>
      </c>
      <c r="L817" t="b">
        <v>0</v>
      </c>
      <c r="M817" t="b">
        <v>0</v>
      </c>
      <c r="N817" s="15" t="s">
        <v>2003</v>
      </c>
      <c r="O817" s="13" t="s">
        <v>2004</v>
      </c>
    </row>
    <row r="818" spans="1:15" ht="35" x14ac:dyDescent="0.25">
      <c r="A818" s="4">
        <v>816</v>
      </c>
      <c r="B818" t="s">
        <v>1630</v>
      </c>
      <c r="C818" s="3" t="s">
        <v>1631</v>
      </c>
      <c r="D818" s="19">
        <v>2300</v>
      </c>
      <c r="E818" s="19">
        <v>14150</v>
      </c>
      <c r="F818" s="5">
        <f t="shared" si="25"/>
        <v>6.1521739130434785</v>
      </c>
      <c r="G818" s="6" t="str">
        <f t="shared" si="24"/>
        <v>Pass</v>
      </c>
      <c r="H818" s="4">
        <v>133</v>
      </c>
      <c r="I818" s="4" t="s">
        <v>10</v>
      </c>
      <c r="J818" s="4" t="s">
        <v>11</v>
      </c>
      <c r="K818" s="12">
        <v>41680</v>
      </c>
      <c r="L818" t="b">
        <v>1</v>
      </c>
      <c r="M818" t="b">
        <v>1</v>
      </c>
      <c r="N818" s="15" t="s">
        <v>2007</v>
      </c>
      <c r="O818" s="13" t="s">
        <v>2008</v>
      </c>
    </row>
    <row r="819" spans="1:15" ht="18" x14ac:dyDescent="0.25">
      <c r="A819" s="4">
        <v>817</v>
      </c>
      <c r="B819" t="s">
        <v>1632</v>
      </c>
      <c r="C819" s="3" t="s">
        <v>1633</v>
      </c>
      <c r="D819" s="19">
        <v>51300</v>
      </c>
      <c r="E819" s="19">
        <v>189192</v>
      </c>
      <c r="F819" s="7">
        <f t="shared" si="25"/>
        <v>3.687953216374269</v>
      </c>
      <c r="G819" s="8" t="str">
        <f t="shared" si="24"/>
        <v>Pass</v>
      </c>
      <c r="H819" s="4">
        <v>2489</v>
      </c>
      <c r="I819" s="4" t="s">
        <v>82</v>
      </c>
      <c r="J819" s="4" t="s">
        <v>83</v>
      </c>
      <c r="K819" s="12">
        <v>43589</v>
      </c>
      <c r="L819" t="b">
        <v>0</v>
      </c>
      <c r="M819" t="b">
        <v>1</v>
      </c>
      <c r="N819" s="15" t="s">
        <v>2015</v>
      </c>
      <c r="O819" s="13" t="s">
        <v>2016</v>
      </c>
    </row>
    <row r="820" spans="1:15" ht="18" x14ac:dyDescent="0.25">
      <c r="A820" s="4">
        <v>818</v>
      </c>
      <c r="B820" t="s">
        <v>641</v>
      </c>
      <c r="C820" s="3" t="s">
        <v>1634</v>
      </c>
      <c r="D820" s="19">
        <v>700</v>
      </c>
      <c r="E820" s="19">
        <v>7664</v>
      </c>
      <c r="F820" s="5">
        <f t="shared" si="25"/>
        <v>10.948571428571428</v>
      </c>
      <c r="G820" s="6" t="str">
        <f t="shared" si="24"/>
        <v>Pass</v>
      </c>
      <c r="H820" s="4">
        <v>69</v>
      </c>
      <c r="I820" s="4" t="s">
        <v>10</v>
      </c>
      <c r="J820" s="4" t="s">
        <v>11</v>
      </c>
      <c r="K820" s="12">
        <v>43486</v>
      </c>
      <c r="L820" t="b">
        <v>0</v>
      </c>
      <c r="M820" t="b">
        <v>1</v>
      </c>
      <c r="N820" s="15" t="s">
        <v>2007</v>
      </c>
      <c r="O820" s="13" t="s">
        <v>2008</v>
      </c>
    </row>
    <row r="821" spans="1:15" ht="35" x14ac:dyDescent="0.25">
      <c r="A821" s="4">
        <v>819</v>
      </c>
      <c r="B821" t="s">
        <v>1635</v>
      </c>
      <c r="C821" s="3" t="s">
        <v>1636</v>
      </c>
      <c r="D821" s="19">
        <v>8900</v>
      </c>
      <c r="E821" s="19">
        <v>4509</v>
      </c>
      <c r="F821" s="7">
        <f t="shared" si="25"/>
        <v>0.50662921348314605</v>
      </c>
      <c r="G821" s="8" t="str">
        <f t="shared" si="24"/>
        <v>Fail</v>
      </c>
      <c r="H821" s="4">
        <v>47</v>
      </c>
      <c r="I821" s="4" t="s">
        <v>10</v>
      </c>
      <c r="J821" s="4" t="s">
        <v>11</v>
      </c>
      <c r="K821" s="12">
        <v>41237</v>
      </c>
      <c r="L821" t="b">
        <v>1</v>
      </c>
      <c r="M821" t="b">
        <v>0</v>
      </c>
      <c r="N821" s="15" t="s">
        <v>2018</v>
      </c>
      <c r="O821" s="13" t="s">
        <v>2019</v>
      </c>
    </row>
    <row r="822" spans="1:15" ht="18" x14ac:dyDescent="0.25">
      <c r="A822" s="4">
        <v>820</v>
      </c>
      <c r="B822" t="s">
        <v>1637</v>
      </c>
      <c r="C822" s="3" t="s">
        <v>1638</v>
      </c>
      <c r="D822" s="19">
        <v>1500</v>
      </c>
      <c r="E822" s="19">
        <v>12009</v>
      </c>
      <c r="F822" s="5">
        <f t="shared" si="25"/>
        <v>8.0060000000000002</v>
      </c>
      <c r="G822" s="6" t="s">
        <v>1991</v>
      </c>
      <c r="H822" s="4">
        <v>279</v>
      </c>
      <c r="I822" s="4" t="s">
        <v>26</v>
      </c>
      <c r="J822" s="4" t="s">
        <v>27</v>
      </c>
      <c r="K822" s="12">
        <v>43310</v>
      </c>
      <c r="L822" t="b">
        <v>0</v>
      </c>
      <c r="M822" t="b">
        <v>1</v>
      </c>
      <c r="N822" s="15" t="s">
        <v>2003</v>
      </c>
      <c r="O822" s="13" t="s">
        <v>2004</v>
      </c>
    </row>
    <row r="823" spans="1:15" ht="18" x14ac:dyDescent="0.25">
      <c r="A823" s="4">
        <v>821</v>
      </c>
      <c r="B823" t="s">
        <v>1639</v>
      </c>
      <c r="C823" s="3" t="s">
        <v>1640</v>
      </c>
      <c r="D823" s="19">
        <v>4900</v>
      </c>
      <c r="E823" s="19">
        <v>14273</v>
      </c>
      <c r="F823" s="7">
        <f t="shared" si="25"/>
        <v>2.9128571428571428</v>
      </c>
      <c r="G823" s="8" t="str">
        <f t="shared" ref="G823:G877" si="26">IF(D823&lt;E823, "Pass", "Fail")</f>
        <v>Pass</v>
      </c>
      <c r="H823" s="4">
        <v>210</v>
      </c>
      <c r="I823" s="4" t="s">
        <v>10</v>
      </c>
      <c r="J823" s="4" t="s">
        <v>11</v>
      </c>
      <c r="K823" s="12">
        <v>42794</v>
      </c>
      <c r="L823" t="b">
        <v>0</v>
      </c>
      <c r="M823" t="b">
        <v>0</v>
      </c>
      <c r="N823" s="15" t="s">
        <v>2009</v>
      </c>
      <c r="O823" s="13" t="s">
        <v>2010</v>
      </c>
    </row>
    <row r="824" spans="1:15" ht="18" x14ac:dyDescent="0.25">
      <c r="A824" s="4">
        <v>822</v>
      </c>
      <c r="B824" t="s">
        <v>1641</v>
      </c>
      <c r="C824" s="3" t="s">
        <v>1642</v>
      </c>
      <c r="D824" s="19">
        <v>54000</v>
      </c>
      <c r="E824" s="19">
        <v>188982</v>
      </c>
      <c r="F824" s="5">
        <f t="shared" si="25"/>
        <v>3.4996666666666667</v>
      </c>
      <c r="G824" s="6" t="str">
        <f t="shared" si="26"/>
        <v>Pass</v>
      </c>
      <c r="H824" s="4">
        <v>2100</v>
      </c>
      <c r="I824" s="4" t="s">
        <v>10</v>
      </c>
      <c r="J824" s="4" t="s">
        <v>11</v>
      </c>
      <c r="K824" s="12">
        <v>41698</v>
      </c>
      <c r="L824" t="b">
        <v>0</v>
      </c>
      <c r="M824" t="b">
        <v>0</v>
      </c>
      <c r="N824" s="15" t="s">
        <v>2003</v>
      </c>
      <c r="O824" s="13" t="s">
        <v>2004</v>
      </c>
    </row>
    <row r="825" spans="1:15" ht="35" x14ac:dyDescent="0.25">
      <c r="A825" s="4">
        <v>823</v>
      </c>
      <c r="B825" t="s">
        <v>1643</v>
      </c>
      <c r="C825" s="3" t="s">
        <v>1644</v>
      </c>
      <c r="D825" s="19">
        <v>4100</v>
      </c>
      <c r="E825" s="19">
        <v>14640</v>
      </c>
      <c r="F825" s="7">
        <f t="shared" si="25"/>
        <v>3.5707317073170732</v>
      </c>
      <c r="G825" s="8" t="str">
        <f t="shared" si="26"/>
        <v>Pass</v>
      </c>
      <c r="H825" s="4">
        <v>252</v>
      </c>
      <c r="I825" s="4" t="s">
        <v>10</v>
      </c>
      <c r="J825" s="4" t="s">
        <v>11</v>
      </c>
      <c r="K825" s="12">
        <v>41892</v>
      </c>
      <c r="L825" t="b">
        <v>1</v>
      </c>
      <c r="M825" t="b">
        <v>1</v>
      </c>
      <c r="N825" s="15" t="s">
        <v>2003</v>
      </c>
      <c r="O825" s="13" t="s">
        <v>2004</v>
      </c>
    </row>
    <row r="826" spans="1:15" ht="18" x14ac:dyDescent="0.25">
      <c r="A826" s="4">
        <v>824</v>
      </c>
      <c r="B826" t="s">
        <v>1645</v>
      </c>
      <c r="C826" s="3" t="s">
        <v>1646</v>
      </c>
      <c r="D826" s="19">
        <v>85000</v>
      </c>
      <c r="E826" s="19">
        <v>107516</v>
      </c>
      <c r="F826" s="5">
        <f t="shared" si="25"/>
        <v>1.2648941176470587</v>
      </c>
      <c r="G826" s="6" t="str">
        <f t="shared" si="26"/>
        <v>Pass</v>
      </c>
      <c r="H826" s="4">
        <v>1280</v>
      </c>
      <c r="I826" s="4" t="s">
        <v>10</v>
      </c>
      <c r="J826" s="4" t="s">
        <v>11</v>
      </c>
      <c r="K826" s="12">
        <v>40348</v>
      </c>
      <c r="L826" t="b">
        <v>0</v>
      </c>
      <c r="M826" t="b">
        <v>1</v>
      </c>
      <c r="N826" s="15" t="s">
        <v>2015</v>
      </c>
      <c r="O826" s="13" t="s">
        <v>2016</v>
      </c>
    </row>
    <row r="827" spans="1:15" ht="18" x14ac:dyDescent="0.25">
      <c r="A827" s="4">
        <v>825</v>
      </c>
      <c r="B827" t="s">
        <v>1647</v>
      </c>
      <c r="C827" s="3" t="s">
        <v>1648</v>
      </c>
      <c r="D827" s="19">
        <v>3600</v>
      </c>
      <c r="E827" s="19">
        <v>13950</v>
      </c>
      <c r="F827" s="7">
        <f t="shared" si="25"/>
        <v>3.875</v>
      </c>
      <c r="G827" s="8" t="str">
        <f t="shared" si="26"/>
        <v>Pass</v>
      </c>
      <c r="H827" s="4">
        <v>157</v>
      </c>
      <c r="I827" s="4" t="s">
        <v>26</v>
      </c>
      <c r="J827" s="4" t="s">
        <v>27</v>
      </c>
      <c r="K827" s="12">
        <v>42941</v>
      </c>
      <c r="L827" t="b">
        <v>0</v>
      </c>
      <c r="M827" t="b">
        <v>0</v>
      </c>
      <c r="N827" s="15" t="s">
        <v>2009</v>
      </c>
      <c r="O827" s="13" t="s">
        <v>2020</v>
      </c>
    </row>
    <row r="828" spans="1:15" ht="35" x14ac:dyDescent="0.25">
      <c r="A828" s="4">
        <v>826</v>
      </c>
      <c r="B828" t="s">
        <v>1649</v>
      </c>
      <c r="C828" s="3" t="s">
        <v>1650</v>
      </c>
      <c r="D828" s="19">
        <v>2800</v>
      </c>
      <c r="E828" s="19">
        <v>12797</v>
      </c>
      <c r="F828" s="5">
        <f t="shared" si="25"/>
        <v>4.5703571428571426</v>
      </c>
      <c r="G828" s="6" t="str">
        <f t="shared" si="26"/>
        <v>Pass</v>
      </c>
      <c r="H828" s="4">
        <v>194</v>
      </c>
      <c r="I828" s="4" t="s">
        <v>10</v>
      </c>
      <c r="J828" s="4" t="s">
        <v>11</v>
      </c>
      <c r="K828" s="12">
        <v>40525</v>
      </c>
      <c r="L828" t="b">
        <v>0</v>
      </c>
      <c r="M828" t="b">
        <v>1</v>
      </c>
      <c r="N828" s="15" t="s">
        <v>2007</v>
      </c>
      <c r="O828" s="13" t="s">
        <v>2008</v>
      </c>
    </row>
    <row r="829" spans="1:15" ht="35" x14ac:dyDescent="0.25">
      <c r="A829" s="4">
        <v>827</v>
      </c>
      <c r="B829" t="s">
        <v>1651</v>
      </c>
      <c r="C829" s="3" t="s">
        <v>1652</v>
      </c>
      <c r="D829" s="19">
        <v>2300</v>
      </c>
      <c r="E829" s="19">
        <v>6134</v>
      </c>
      <c r="F829" s="7">
        <f t="shared" si="25"/>
        <v>2.6669565217391304</v>
      </c>
      <c r="G829" s="8" t="str">
        <f t="shared" si="26"/>
        <v>Pass</v>
      </c>
      <c r="H829" s="4">
        <v>82</v>
      </c>
      <c r="I829" s="4" t="s">
        <v>14</v>
      </c>
      <c r="J829" s="4" t="s">
        <v>15</v>
      </c>
      <c r="K829" s="12">
        <v>40666</v>
      </c>
      <c r="L829" t="b">
        <v>0</v>
      </c>
      <c r="M829" t="b">
        <v>1</v>
      </c>
      <c r="N829" s="15" t="s">
        <v>2009</v>
      </c>
      <c r="O829" s="13" t="s">
        <v>2012</v>
      </c>
    </row>
    <row r="830" spans="1:15" ht="35" x14ac:dyDescent="0.25">
      <c r="A830" s="4">
        <v>828</v>
      </c>
      <c r="B830" t="s">
        <v>1653</v>
      </c>
      <c r="C830" s="3" t="s">
        <v>1654</v>
      </c>
      <c r="D830" s="19">
        <v>7100</v>
      </c>
      <c r="E830" s="19">
        <v>4899</v>
      </c>
      <c r="F830" s="5">
        <f t="shared" si="25"/>
        <v>0.69</v>
      </c>
      <c r="G830" s="6" t="str">
        <f t="shared" si="26"/>
        <v>Fail</v>
      </c>
      <c r="H830" s="4">
        <v>70</v>
      </c>
      <c r="I830" s="4" t="s">
        <v>10</v>
      </c>
      <c r="J830" s="4" t="s">
        <v>11</v>
      </c>
      <c r="K830" s="12">
        <v>43340</v>
      </c>
      <c r="L830" t="b">
        <v>0</v>
      </c>
      <c r="M830" t="b">
        <v>0</v>
      </c>
      <c r="N830" s="15" t="s">
        <v>2007</v>
      </c>
      <c r="O830" s="13" t="s">
        <v>2008</v>
      </c>
    </row>
    <row r="831" spans="1:15" ht="18" x14ac:dyDescent="0.25">
      <c r="A831" s="4">
        <v>829</v>
      </c>
      <c r="B831" t="s">
        <v>1655</v>
      </c>
      <c r="C831" s="3" t="s">
        <v>1656</v>
      </c>
      <c r="D831" s="19">
        <v>9600</v>
      </c>
      <c r="E831" s="19">
        <v>4929</v>
      </c>
      <c r="F831" s="7">
        <f t="shared" si="25"/>
        <v>0.51343749999999999</v>
      </c>
      <c r="G831" s="8" t="str">
        <f t="shared" si="26"/>
        <v>Fail</v>
      </c>
      <c r="H831" s="4">
        <v>154</v>
      </c>
      <c r="I831" s="4" t="s">
        <v>10</v>
      </c>
      <c r="J831" s="4" t="s">
        <v>11</v>
      </c>
      <c r="K831" s="12">
        <v>42164</v>
      </c>
      <c r="L831" t="b">
        <v>0</v>
      </c>
      <c r="M831" t="b">
        <v>0</v>
      </c>
      <c r="N831" s="15" t="s">
        <v>2007</v>
      </c>
      <c r="O831" s="13" t="s">
        <v>2008</v>
      </c>
    </row>
    <row r="832" spans="1:15" ht="35" x14ac:dyDescent="0.25">
      <c r="A832" s="4">
        <v>830</v>
      </c>
      <c r="B832" t="s">
        <v>1657</v>
      </c>
      <c r="C832" s="3" t="s">
        <v>1658</v>
      </c>
      <c r="D832" s="19">
        <v>121600</v>
      </c>
      <c r="E832" s="19">
        <v>1424</v>
      </c>
      <c r="F832" s="5">
        <f t="shared" si="25"/>
        <v>1.1710526315789473E-2</v>
      </c>
      <c r="G832" s="6" t="str">
        <f t="shared" si="26"/>
        <v>Fail</v>
      </c>
      <c r="H832" s="4">
        <v>22</v>
      </c>
      <c r="I832" s="4" t="s">
        <v>10</v>
      </c>
      <c r="J832" s="4" t="s">
        <v>11</v>
      </c>
      <c r="K832" s="12">
        <v>43103</v>
      </c>
      <c r="L832" t="b">
        <v>0</v>
      </c>
      <c r="M832" t="b">
        <v>0</v>
      </c>
      <c r="N832" s="15" t="s">
        <v>2007</v>
      </c>
      <c r="O832" s="13" t="s">
        <v>2008</v>
      </c>
    </row>
    <row r="833" spans="1:15" ht="35" x14ac:dyDescent="0.25">
      <c r="A833" s="4">
        <v>831</v>
      </c>
      <c r="B833" t="s">
        <v>1659</v>
      </c>
      <c r="C833" s="3" t="s">
        <v>1660</v>
      </c>
      <c r="D833" s="19">
        <v>97100</v>
      </c>
      <c r="E833" s="19">
        <v>105817</v>
      </c>
      <c r="F833" s="7">
        <f t="shared" si="25"/>
        <v>1.089773429454171</v>
      </c>
      <c r="G833" s="8" t="str">
        <f t="shared" si="26"/>
        <v>Pass</v>
      </c>
      <c r="H833" s="4">
        <v>4233</v>
      </c>
      <c r="I833" s="4" t="s">
        <v>10</v>
      </c>
      <c r="J833" s="4" t="s">
        <v>11</v>
      </c>
      <c r="K833" s="12">
        <v>40994</v>
      </c>
      <c r="L833" t="b">
        <v>0</v>
      </c>
      <c r="M833" t="b">
        <v>0</v>
      </c>
      <c r="N833" s="15" t="s">
        <v>2022</v>
      </c>
      <c r="O833" s="13" t="s">
        <v>2023</v>
      </c>
    </row>
    <row r="834" spans="1:15" ht="18" x14ac:dyDescent="0.25">
      <c r="A834" s="4">
        <v>832</v>
      </c>
      <c r="B834" t="s">
        <v>1661</v>
      </c>
      <c r="C834" s="3" t="s">
        <v>1662</v>
      </c>
      <c r="D834" s="19">
        <v>43200</v>
      </c>
      <c r="E834" s="19">
        <v>136156</v>
      </c>
      <c r="F834" s="5">
        <f t="shared" si="25"/>
        <v>3.1517592592592591</v>
      </c>
      <c r="G834" s="6" t="str">
        <f t="shared" si="26"/>
        <v>Pass</v>
      </c>
      <c r="H834" s="4">
        <v>1297</v>
      </c>
      <c r="I834" s="4" t="s">
        <v>22</v>
      </c>
      <c r="J834" s="4" t="s">
        <v>23</v>
      </c>
      <c r="K834" s="12">
        <v>42299</v>
      </c>
      <c r="L834" t="b">
        <v>1</v>
      </c>
      <c r="M834" t="b">
        <v>0</v>
      </c>
      <c r="N834" s="15" t="s">
        <v>2015</v>
      </c>
      <c r="O834" s="13" t="s">
        <v>2027</v>
      </c>
    </row>
    <row r="835" spans="1:15" ht="18" x14ac:dyDescent="0.25">
      <c r="A835" s="4">
        <v>833</v>
      </c>
      <c r="B835" t="s">
        <v>1663</v>
      </c>
      <c r="C835" s="3" t="s">
        <v>1664</v>
      </c>
      <c r="D835" s="19">
        <v>6800</v>
      </c>
      <c r="E835" s="19">
        <v>10723</v>
      </c>
      <c r="F835" s="7">
        <f t="shared" si="25"/>
        <v>1.5769117647058823</v>
      </c>
      <c r="G835" s="8" t="str">
        <f t="shared" si="26"/>
        <v>Pass</v>
      </c>
      <c r="H835" s="4">
        <v>165</v>
      </c>
      <c r="I835" s="4" t="s">
        <v>22</v>
      </c>
      <c r="J835" s="4" t="s">
        <v>23</v>
      </c>
      <c r="K835" s="12">
        <v>40588</v>
      </c>
      <c r="L835" t="b">
        <v>0</v>
      </c>
      <c r="M835" t="b">
        <v>0</v>
      </c>
      <c r="N835" s="15" t="s">
        <v>2015</v>
      </c>
      <c r="O835" s="13" t="s">
        <v>2027</v>
      </c>
    </row>
    <row r="836" spans="1:15" ht="18" x14ac:dyDescent="0.25">
      <c r="A836" s="4">
        <v>834</v>
      </c>
      <c r="B836" t="s">
        <v>1665</v>
      </c>
      <c r="C836" s="3" t="s">
        <v>1666</v>
      </c>
      <c r="D836" s="19">
        <v>7300</v>
      </c>
      <c r="E836" s="19">
        <v>11228</v>
      </c>
      <c r="F836" s="5">
        <f t="shared" ref="F836:F899" si="27">E836/D836</f>
        <v>1.5380821917808218</v>
      </c>
      <c r="G836" s="6" t="str">
        <f t="shared" si="26"/>
        <v>Pass</v>
      </c>
      <c r="H836" s="4">
        <v>119</v>
      </c>
      <c r="I836" s="4" t="s">
        <v>10</v>
      </c>
      <c r="J836" s="4" t="s">
        <v>11</v>
      </c>
      <c r="K836" s="12">
        <v>41448</v>
      </c>
      <c r="L836" t="b">
        <v>0</v>
      </c>
      <c r="M836" t="b">
        <v>0</v>
      </c>
      <c r="N836" s="15" t="s">
        <v>2007</v>
      </c>
      <c r="O836" s="13" t="s">
        <v>2008</v>
      </c>
    </row>
    <row r="837" spans="1:15" ht="18" x14ac:dyDescent="0.25">
      <c r="A837" s="4">
        <v>835</v>
      </c>
      <c r="B837" t="s">
        <v>1667</v>
      </c>
      <c r="C837" s="3" t="s">
        <v>1668</v>
      </c>
      <c r="D837" s="19">
        <v>86200</v>
      </c>
      <c r="E837" s="19">
        <v>77355</v>
      </c>
      <c r="F837" s="7">
        <f t="shared" si="27"/>
        <v>0.89738979118329465</v>
      </c>
      <c r="G837" s="8" t="str">
        <f t="shared" si="26"/>
        <v>Fail</v>
      </c>
      <c r="H837" s="4">
        <v>1758</v>
      </c>
      <c r="I837" s="4" t="s">
        <v>10</v>
      </c>
      <c r="J837" s="4" t="s">
        <v>11</v>
      </c>
      <c r="K837" s="12">
        <v>42063</v>
      </c>
      <c r="L837" t="b">
        <v>0</v>
      </c>
      <c r="M837" t="b">
        <v>0</v>
      </c>
      <c r="N837" s="15" t="s">
        <v>2005</v>
      </c>
      <c r="O837" s="13" t="s">
        <v>2006</v>
      </c>
    </row>
    <row r="838" spans="1:15" ht="18" x14ac:dyDescent="0.25">
      <c r="A838" s="4">
        <v>836</v>
      </c>
      <c r="B838" t="s">
        <v>1669</v>
      </c>
      <c r="C838" s="3" t="s">
        <v>1670</v>
      </c>
      <c r="D838" s="19">
        <v>8100</v>
      </c>
      <c r="E838" s="19">
        <v>6086</v>
      </c>
      <c r="F838" s="5">
        <f t="shared" si="27"/>
        <v>0.75135802469135804</v>
      </c>
      <c r="G838" s="6" t="str">
        <f t="shared" si="26"/>
        <v>Fail</v>
      </c>
      <c r="H838" s="4">
        <v>94</v>
      </c>
      <c r="I838" s="4" t="s">
        <v>10</v>
      </c>
      <c r="J838" s="4" t="s">
        <v>11</v>
      </c>
      <c r="K838" s="12">
        <v>40214</v>
      </c>
      <c r="L838" t="b">
        <v>0</v>
      </c>
      <c r="M838" t="b">
        <v>0</v>
      </c>
      <c r="N838" s="15" t="s">
        <v>2003</v>
      </c>
      <c r="O838" s="13" t="s">
        <v>2013</v>
      </c>
    </row>
    <row r="839" spans="1:15" ht="18" x14ac:dyDescent="0.25">
      <c r="A839" s="4">
        <v>837</v>
      </c>
      <c r="B839" t="s">
        <v>1671</v>
      </c>
      <c r="C839" s="3" t="s">
        <v>1672</v>
      </c>
      <c r="D839" s="19">
        <v>17700</v>
      </c>
      <c r="E839" s="19">
        <v>150960</v>
      </c>
      <c r="F839" s="7">
        <f t="shared" si="27"/>
        <v>8.5288135593220336</v>
      </c>
      <c r="G839" s="8" t="str">
        <f t="shared" si="26"/>
        <v>Pass</v>
      </c>
      <c r="H839" s="4">
        <v>1797</v>
      </c>
      <c r="I839" s="4" t="s">
        <v>10</v>
      </c>
      <c r="J839" s="4" t="s">
        <v>11</v>
      </c>
      <c r="K839" s="12">
        <v>40629</v>
      </c>
      <c r="L839" t="b">
        <v>0</v>
      </c>
      <c r="M839" t="b">
        <v>0</v>
      </c>
      <c r="N839" s="15" t="s">
        <v>2003</v>
      </c>
      <c r="O839" s="13" t="s">
        <v>2026</v>
      </c>
    </row>
    <row r="840" spans="1:15" ht="18" x14ac:dyDescent="0.25">
      <c r="A840" s="4">
        <v>838</v>
      </c>
      <c r="B840" t="s">
        <v>1673</v>
      </c>
      <c r="C840" s="3" t="s">
        <v>1674</v>
      </c>
      <c r="D840" s="19">
        <v>6400</v>
      </c>
      <c r="E840" s="19">
        <v>8890</v>
      </c>
      <c r="F840" s="5">
        <f t="shared" si="27"/>
        <v>1.3890625000000001</v>
      </c>
      <c r="G840" s="6" t="str">
        <f t="shared" si="26"/>
        <v>Pass</v>
      </c>
      <c r="H840" s="4">
        <v>261</v>
      </c>
      <c r="I840" s="4" t="s">
        <v>10</v>
      </c>
      <c r="J840" s="4" t="s">
        <v>11</v>
      </c>
      <c r="K840" s="12">
        <v>43370</v>
      </c>
      <c r="L840" t="b">
        <v>0</v>
      </c>
      <c r="M840" t="b">
        <v>0</v>
      </c>
      <c r="N840" s="15" t="s">
        <v>2007</v>
      </c>
      <c r="O840" s="13" t="s">
        <v>2008</v>
      </c>
    </row>
    <row r="841" spans="1:15" ht="18" x14ac:dyDescent="0.25">
      <c r="A841" s="4">
        <v>839</v>
      </c>
      <c r="B841" t="s">
        <v>1675</v>
      </c>
      <c r="C841" s="3" t="s">
        <v>1676</v>
      </c>
      <c r="D841" s="19">
        <v>7700</v>
      </c>
      <c r="E841" s="19">
        <v>14644</v>
      </c>
      <c r="F841" s="7">
        <f t="shared" si="27"/>
        <v>1.9018181818181819</v>
      </c>
      <c r="G841" s="8" t="str">
        <f t="shared" si="26"/>
        <v>Pass</v>
      </c>
      <c r="H841" s="4">
        <v>157</v>
      </c>
      <c r="I841" s="4" t="s">
        <v>10</v>
      </c>
      <c r="J841" s="4" t="s">
        <v>11</v>
      </c>
      <c r="K841" s="12">
        <v>41715</v>
      </c>
      <c r="L841" t="b">
        <v>0</v>
      </c>
      <c r="M841" t="b">
        <v>1</v>
      </c>
      <c r="N841" s="15" t="s">
        <v>2009</v>
      </c>
      <c r="O841" s="13" t="s">
        <v>2010</v>
      </c>
    </row>
    <row r="842" spans="1:15" ht="18" x14ac:dyDescent="0.25">
      <c r="A842" s="4">
        <v>840</v>
      </c>
      <c r="B842" t="s">
        <v>1677</v>
      </c>
      <c r="C842" s="3" t="s">
        <v>1678</v>
      </c>
      <c r="D842" s="19">
        <v>116300</v>
      </c>
      <c r="E842" s="19">
        <v>116583</v>
      </c>
      <c r="F842" s="5">
        <f t="shared" si="27"/>
        <v>1.0024333619948409</v>
      </c>
      <c r="G842" s="6" t="str">
        <f t="shared" si="26"/>
        <v>Pass</v>
      </c>
      <c r="H842" s="4">
        <v>3533</v>
      </c>
      <c r="I842" s="4" t="s">
        <v>10</v>
      </c>
      <c r="J842" s="4" t="s">
        <v>11</v>
      </c>
      <c r="K842" s="12">
        <v>41836</v>
      </c>
      <c r="L842" t="b">
        <v>0</v>
      </c>
      <c r="M842" t="b">
        <v>1</v>
      </c>
      <c r="N842" s="15" t="s">
        <v>2007</v>
      </c>
      <c r="O842" s="13" t="s">
        <v>2008</v>
      </c>
    </row>
    <row r="843" spans="1:15" ht="18" x14ac:dyDescent="0.25">
      <c r="A843" s="4">
        <v>841</v>
      </c>
      <c r="B843" t="s">
        <v>1679</v>
      </c>
      <c r="C843" s="3" t="s">
        <v>1680</v>
      </c>
      <c r="D843" s="19">
        <v>9100</v>
      </c>
      <c r="E843" s="19">
        <v>12991</v>
      </c>
      <c r="F843" s="7">
        <f t="shared" si="27"/>
        <v>1.4275824175824177</v>
      </c>
      <c r="G843" s="8" t="str">
        <f t="shared" si="26"/>
        <v>Pass</v>
      </c>
      <c r="H843" s="4">
        <v>155</v>
      </c>
      <c r="I843" s="4" t="s">
        <v>10</v>
      </c>
      <c r="J843" s="4" t="s">
        <v>11</v>
      </c>
      <c r="K843" s="12">
        <v>42419</v>
      </c>
      <c r="L843" t="b">
        <v>0</v>
      </c>
      <c r="M843" t="b">
        <v>0</v>
      </c>
      <c r="N843" s="15" t="s">
        <v>2005</v>
      </c>
      <c r="O843" s="13" t="s">
        <v>2006</v>
      </c>
    </row>
    <row r="844" spans="1:15" ht="35" x14ac:dyDescent="0.25">
      <c r="A844" s="4">
        <v>842</v>
      </c>
      <c r="B844" t="s">
        <v>1681</v>
      </c>
      <c r="C844" s="3" t="s">
        <v>1682</v>
      </c>
      <c r="D844" s="19">
        <v>1500</v>
      </c>
      <c r="E844" s="19">
        <v>8447</v>
      </c>
      <c r="F844" s="5">
        <f t="shared" si="27"/>
        <v>5.6313333333333331</v>
      </c>
      <c r="G844" s="6" t="str">
        <f t="shared" si="26"/>
        <v>Pass</v>
      </c>
      <c r="H844" s="4">
        <v>132</v>
      </c>
      <c r="I844" s="4" t="s">
        <v>82</v>
      </c>
      <c r="J844" s="4" t="s">
        <v>83</v>
      </c>
      <c r="K844" s="12">
        <v>43266</v>
      </c>
      <c r="L844" t="b">
        <v>0</v>
      </c>
      <c r="M844" t="b">
        <v>0</v>
      </c>
      <c r="N844" s="15" t="s">
        <v>2005</v>
      </c>
      <c r="O844" s="13" t="s">
        <v>2014</v>
      </c>
    </row>
    <row r="845" spans="1:15" ht="35" x14ac:dyDescent="0.25">
      <c r="A845" s="4">
        <v>843</v>
      </c>
      <c r="B845" t="s">
        <v>1683</v>
      </c>
      <c r="C845" s="3" t="s">
        <v>1684</v>
      </c>
      <c r="D845" s="19">
        <v>8800</v>
      </c>
      <c r="E845" s="19">
        <v>2703</v>
      </c>
      <c r="F845" s="7">
        <f t="shared" si="27"/>
        <v>0.30715909090909088</v>
      </c>
      <c r="G845" s="8" t="str">
        <f t="shared" si="26"/>
        <v>Fail</v>
      </c>
      <c r="H845" s="4">
        <v>33</v>
      </c>
      <c r="I845" s="4" t="s">
        <v>10</v>
      </c>
      <c r="J845" s="4" t="s">
        <v>11</v>
      </c>
      <c r="K845" s="12">
        <v>43338</v>
      </c>
      <c r="L845" t="b">
        <v>0</v>
      </c>
      <c r="M845" t="b">
        <v>0</v>
      </c>
      <c r="N845" s="15" t="s">
        <v>2022</v>
      </c>
      <c r="O845" s="13" t="s">
        <v>2023</v>
      </c>
    </row>
    <row r="846" spans="1:15" ht="18" x14ac:dyDescent="0.25">
      <c r="A846" s="4">
        <v>844</v>
      </c>
      <c r="B846" t="s">
        <v>1685</v>
      </c>
      <c r="C846" s="3" t="s">
        <v>1686</v>
      </c>
      <c r="D846" s="19">
        <v>8800</v>
      </c>
      <c r="E846" s="19">
        <v>8747</v>
      </c>
      <c r="F846" s="5">
        <f t="shared" si="27"/>
        <v>0.99397727272727276</v>
      </c>
      <c r="G846" s="6" t="str">
        <f t="shared" si="26"/>
        <v>Fail</v>
      </c>
      <c r="H846" s="4">
        <v>94</v>
      </c>
      <c r="I846" s="4" t="s">
        <v>10</v>
      </c>
      <c r="J846" s="4" t="s">
        <v>11</v>
      </c>
      <c r="K846" s="12">
        <v>40930</v>
      </c>
      <c r="L846" t="b">
        <v>0</v>
      </c>
      <c r="M846" t="b">
        <v>0</v>
      </c>
      <c r="N846" s="15" t="s">
        <v>2009</v>
      </c>
      <c r="O846" s="13" t="s">
        <v>2010</v>
      </c>
    </row>
    <row r="847" spans="1:15" ht="18" x14ac:dyDescent="0.25">
      <c r="A847" s="4">
        <v>845</v>
      </c>
      <c r="B847" t="s">
        <v>1687</v>
      </c>
      <c r="C847" s="3" t="s">
        <v>1688</v>
      </c>
      <c r="D847" s="19">
        <v>69900</v>
      </c>
      <c r="E847" s="19">
        <v>138087</v>
      </c>
      <c r="F847" s="7">
        <f t="shared" si="27"/>
        <v>1.9754935622317598</v>
      </c>
      <c r="G847" s="8" t="str">
        <f t="shared" si="26"/>
        <v>Pass</v>
      </c>
      <c r="H847" s="4">
        <v>1354</v>
      </c>
      <c r="I847" s="4" t="s">
        <v>26</v>
      </c>
      <c r="J847" s="4" t="s">
        <v>27</v>
      </c>
      <c r="K847" s="12">
        <v>43235</v>
      </c>
      <c r="L847" t="b">
        <v>0</v>
      </c>
      <c r="M847" t="b">
        <v>0</v>
      </c>
      <c r="N847" s="15" t="s">
        <v>2005</v>
      </c>
      <c r="O847" s="13" t="s">
        <v>2006</v>
      </c>
    </row>
    <row r="848" spans="1:15" ht="18" x14ac:dyDescent="0.25">
      <c r="A848" s="4">
        <v>846</v>
      </c>
      <c r="B848" t="s">
        <v>1689</v>
      </c>
      <c r="C848" s="3" t="s">
        <v>1690</v>
      </c>
      <c r="D848" s="19">
        <v>1000</v>
      </c>
      <c r="E848" s="19">
        <v>5085</v>
      </c>
      <c r="F848" s="5">
        <f t="shared" si="27"/>
        <v>5.085</v>
      </c>
      <c r="G848" s="6" t="str">
        <f t="shared" si="26"/>
        <v>Pass</v>
      </c>
      <c r="H848" s="4">
        <v>48</v>
      </c>
      <c r="I848" s="4" t="s">
        <v>10</v>
      </c>
      <c r="J848" s="4" t="s">
        <v>11</v>
      </c>
      <c r="K848" s="12">
        <v>43302</v>
      </c>
      <c r="L848" t="b">
        <v>1</v>
      </c>
      <c r="M848" t="b">
        <v>1</v>
      </c>
      <c r="N848" s="15" t="s">
        <v>2005</v>
      </c>
      <c r="O848" s="13" t="s">
        <v>2006</v>
      </c>
    </row>
    <row r="849" spans="1:15" ht="18" x14ac:dyDescent="0.25">
      <c r="A849" s="4">
        <v>847</v>
      </c>
      <c r="B849" t="s">
        <v>1691</v>
      </c>
      <c r="C849" s="3" t="s">
        <v>1692</v>
      </c>
      <c r="D849" s="19">
        <v>4700</v>
      </c>
      <c r="E849" s="19">
        <v>11174</v>
      </c>
      <c r="F849" s="7">
        <f t="shared" si="27"/>
        <v>2.3774468085106384</v>
      </c>
      <c r="G849" s="8" t="str">
        <f t="shared" si="26"/>
        <v>Pass</v>
      </c>
      <c r="H849" s="4">
        <v>110</v>
      </c>
      <c r="I849" s="4" t="s">
        <v>10</v>
      </c>
      <c r="J849" s="4" t="s">
        <v>11</v>
      </c>
      <c r="K849" s="12">
        <v>43107</v>
      </c>
      <c r="L849" t="b">
        <v>0</v>
      </c>
      <c r="M849" t="b">
        <v>0</v>
      </c>
      <c r="N849" s="15" t="s">
        <v>2001</v>
      </c>
      <c r="O849" s="13" t="s">
        <v>2002</v>
      </c>
    </row>
    <row r="850" spans="1:15" ht="18" x14ac:dyDescent="0.25">
      <c r="A850" s="4">
        <v>848</v>
      </c>
      <c r="B850" t="s">
        <v>1693</v>
      </c>
      <c r="C850" s="3" t="s">
        <v>1694</v>
      </c>
      <c r="D850" s="19">
        <v>3200</v>
      </c>
      <c r="E850" s="19">
        <v>10831</v>
      </c>
      <c r="F850" s="5">
        <f t="shared" si="27"/>
        <v>3.3846875000000001</v>
      </c>
      <c r="G850" s="6" t="str">
        <f t="shared" si="26"/>
        <v>Pass</v>
      </c>
      <c r="H850" s="4">
        <v>172</v>
      </c>
      <c r="I850" s="4" t="s">
        <v>10</v>
      </c>
      <c r="J850" s="4" t="s">
        <v>11</v>
      </c>
      <c r="K850" s="12">
        <v>40341</v>
      </c>
      <c r="L850" t="b">
        <v>0</v>
      </c>
      <c r="M850" t="b">
        <v>0</v>
      </c>
      <c r="N850" s="15" t="s">
        <v>2009</v>
      </c>
      <c r="O850" s="13" t="s">
        <v>2012</v>
      </c>
    </row>
    <row r="851" spans="1:15" ht="18" x14ac:dyDescent="0.25">
      <c r="A851" s="4">
        <v>849</v>
      </c>
      <c r="B851" t="s">
        <v>1695</v>
      </c>
      <c r="C851" s="3" t="s">
        <v>1696</v>
      </c>
      <c r="D851" s="19">
        <v>6700</v>
      </c>
      <c r="E851" s="19">
        <v>8917</v>
      </c>
      <c r="F851" s="7">
        <f t="shared" si="27"/>
        <v>1.3308955223880596</v>
      </c>
      <c r="G851" s="8" t="str">
        <f t="shared" si="26"/>
        <v>Pass</v>
      </c>
      <c r="H851" s="4">
        <v>307</v>
      </c>
      <c r="I851" s="4" t="s">
        <v>10</v>
      </c>
      <c r="J851" s="4" t="s">
        <v>11</v>
      </c>
      <c r="K851" s="12">
        <v>40948</v>
      </c>
      <c r="L851" t="b">
        <v>0</v>
      </c>
      <c r="M851" t="b">
        <v>1</v>
      </c>
      <c r="N851" s="15" t="s">
        <v>2003</v>
      </c>
      <c r="O851" s="13" t="s">
        <v>2013</v>
      </c>
    </row>
    <row r="852" spans="1:15" ht="35" x14ac:dyDescent="0.25">
      <c r="A852" s="4">
        <v>850</v>
      </c>
      <c r="B852" t="s">
        <v>1697</v>
      </c>
      <c r="C852" s="3" t="s">
        <v>1698</v>
      </c>
      <c r="D852" s="19">
        <v>100</v>
      </c>
      <c r="E852" s="19">
        <v>1</v>
      </c>
      <c r="F852" s="5">
        <f t="shared" si="27"/>
        <v>0.01</v>
      </c>
      <c r="G852" s="6" t="str">
        <f t="shared" si="26"/>
        <v>Fail</v>
      </c>
      <c r="H852" s="4">
        <v>1</v>
      </c>
      <c r="I852" s="4" t="s">
        <v>10</v>
      </c>
      <c r="J852" s="4" t="s">
        <v>11</v>
      </c>
      <c r="K852" s="12">
        <v>40866</v>
      </c>
      <c r="L852" t="b">
        <v>1</v>
      </c>
      <c r="M852" t="b">
        <v>0</v>
      </c>
      <c r="N852" s="15" t="s">
        <v>2003</v>
      </c>
      <c r="O852" s="13" t="s">
        <v>2004</v>
      </c>
    </row>
    <row r="853" spans="1:15" ht="35" x14ac:dyDescent="0.25">
      <c r="A853" s="4">
        <v>851</v>
      </c>
      <c r="B853" t="s">
        <v>1699</v>
      </c>
      <c r="C853" s="3" t="s">
        <v>1700</v>
      </c>
      <c r="D853" s="19">
        <v>6000</v>
      </c>
      <c r="E853" s="19">
        <v>12468</v>
      </c>
      <c r="F853" s="7">
        <f t="shared" si="27"/>
        <v>2.0779999999999998</v>
      </c>
      <c r="G853" s="8" t="str">
        <f t="shared" si="26"/>
        <v>Pass</v>
      </c>
      <c r="H853" s="4">
        <v>160</v>
      </c>
      <c r="I853" s="4" t="s">
        <v>10</v>
      </c>
      <c r="J853" s="4" t="s">
        <v>11</v>
      </c>
      <c r="K853" s="12">
        <v>41031</v>
      </c>
      <c r="L853" t="b">
        <v>0</v>
      </c>
      <c r="M853" t="b">
        <v>0</v>
      </c>
      <c r="N853" s="15" t="s">
        <v>2003</v>
      </c>
      <c r="O853" s="13" t="s">
        <v>2011</v>
      </c>
    </row>
    <row r="854" spans="1:15" ht="35" x14ac:dyDescent="0.25">
      <c r="A854" s="4">
        <v>852</v>
      </c>
      <c r="B854" t="s">
        <v>1701</v>
      </c>
      <c r="C854" s="3" t="s">
        <v>1702</v>
      </c>
      <c r="D854" s="19">
        <v>4900</v>
      </c>
      <c r="E854" s="19">
        <v>2505</v>
      </c>
      <c r="F854" s="5">
        <f t="shared" si="27"/>
        <v>0.51122448979591839</v>
      </c>
      <c r="G854" s="6" t="str">
        <f t="shared" si="26"/>
        <v>Fail</v>
      </c>
      <c r="H854" s="4">
        <v>31</v>
      </c>
      <c r="I854" s="4" t="s">
        <v>10</v>
      </c>
      <c r="J854" s="4" t="s">
        <v>11</v>
      </c>
      <c r="K854" s="12">
        <v>40740</v>
      </c>
      <c r="L854" t="b">
        <v>0</v>
      </c>
      <c r="M854" t="b">
        <v>1</v>
      </c>
      <c r="N854" s="15" t="s">
        <v>2018</v>
      </c>
      <c r="O854" s="13" t="s">
        <v>2019</v>
      </c>
    </row>
    <row r="855" spans="1:15" ht="18" x14ac:dyDescent="0.25">
      <c r="A855" s="4">
        <v>853</v>
      </c>
      <c r="B855" t="s">
        <v>1703</v>
      </c>
      <c r="C855" s="3" t="s">
        <v>1704</v>
      </c>
      <c r="D855" s="19">
        <v>17100</v>
      </c>
      <c r="E855" s="19">
        <v>111502</v>
      </c>
      <c r="F855" s="7">
        <f t="shared" si="27"/>
        <v>6.5205847953216374</v>
      </c>
      <c r="G855" s="8" t="str">
        <f t="shared" si="26"/>
        <v>Pass</v>
      </c>
      <c r="H855" s="4">
        <v>1467</v>
      </c>
      <c r="I855" s="4" t="s">
        <v>6</v>
      </c>
      <c r="J855" s="4" t="s">
        <v>7</v>
      </c>
      <c r="K855" s="12">
        <v>40714</v>
      </c>
      <c r="L855" t="b">
        <v>0</v>
      </c>
      <c r="M855" t="b">
        <v>1</v>
      </c>
      <c r="N855" s="15" t="s">
        <v>2003</v>
      </c>
      <c r="O855" s="13" t="s">
        <v>2013</v>
      </c>
    </row>
    <row r="856" spans="1:15" ht="35" x14ac:dyDescent="0.25">
      <c r="A856" s="4">
        <v>854</v>
      </c>
      <c r="B856" t="s">
        <v>1705</v>
      </c>
      <c r="C856" s="3" t="s">
        <v>1706</v>
      </c>
      <c r="D856" s="19">
        <v>171000</v>
      </c>
      <c r="E856" s="19">
        <v>194309</v>
      </c>
      <c r="F856" s="5">
        <f t="shared" si="27"/>
        <v>1.1363099415204678</v>
      </c>
      <c r="G856" s="6" t="str">
        <f t="shared" si="26"/>
        <v>Pass</v>
      </c>
      <c r="H856" s="4">
        <v>2662</v>
      </c>
      <c r="I856" s="4" t="s">
        <v>6</v>
      </c>
      <c r="J856" s="4" t="s">
        <v>7</v>
      </c>
      <c r="K856" s="12">
        <v>43787</v>
      </c>
      <c r="L856" t="b">
        <v>0</v>
      </c>
      <c r="M856" t="b">
        <v>0</v>
      </c>
      <c r="N856" s="15" t="s">
        <v>2015</v>
      </c>
      <c r="O856" s="13" t="s">
        <v>2021</v>
      </c>
    </row>
    <row r="857" spans="1:15" ht="18" x14ac:dyDescent="0.25">
      <c r="A857" s="4">
        <v>855</v>
      </c>
      <c r="B857" t="s">
        <v>1707</v>
      </c>
      <c r="C857" s="3" t="s">
        <v>1708</v>
      </c>
      <c r="D857" s="19">
        <v>23400</v>
      </c>
      <c r="E857" s="19">
        <v>23956</v>
      </c>
      <c r="F857" s="7">
        <f t="shared" si="27"/>
        <v>1.0237606837606839</v>
      </c>
      <c r="G857" s="8" t="str">
        <f t="shared" si="26"/>
        <v>Pass</v>
      </c>
      <c r="H857" s="4">
        <v>452</v>
      </c>
      <c r="I857" s="4" t="s">
        <v>14</v>
      </c>
      <c r="J857" s="4" t="s">
        <v>15</v>
      </c>
      <c r="K857" s="12">
        <v>40712</v>
      </c>
      <c r="L857" t="b">
        <v>0</v>
      </c>
      <c r="M857" t="b">
        <v>0</v>
      </c>
      <c r="N857" s="15" t="s">
        <v>2007</v>
      </c>
      <c r="O857" s="13" t="s">
        <v>2008</v>
      </c>
    </row>
    <row r="858" spans="1:15" ht="18" x14ac:dyDescent="0.25">
      <c r="A858" s="4">
        <v>856</v>
      </c>
      <c r="B858" t="s">
        <v>1563</v>
      </c>
      <c r="C858" s="3" t="s">
        <v>1709</v>
      </c>
      <c r="D858" s="19">
        <v>2400</v>
      </c>
      <c r="E858" s="19">
        <v>8558</v>
      </c>
      <c r="F858" s="5">
        <f t="shared" si="27"/>
        <v>3.5658333333333334</v>
      </c>
      <c r="G858" s="6" t="str">
        <f t="shared" si="26"/>
        <v>Pass</v>
      </c>
      <c r="H858" s="4">
        <v>158</v>
      </c>
      <c r="I858" s="4" t="s">
        <v>10</v>
      </c>
      <c r="J858" s="4" t="s">
        <v>11</v>
      </c>
      <c r="K858" s="12">
        <v>41023</v>
      </c>
      <c r="L858" t="b">
        <v>0</v>
      </c>
      <c r="M858" t="b">
        <v>0</v>
      </c>
      <c r="N858" s="15" t="s">
        <v>2001</v>
      </c>
      <c r="O858" s="13" t="s">
        <v>2002</v>
      </c>
    </row>
    <row r="859" spans="1:15" ht="35" x14ac:dyDescent="0.25">
      <c r="A859" s="4">
        <v>857</v>
      </c>
      <c r="B859" t="s">
        <v>1710</v>
      </c>
      <c r="C859" s="3" t="s">
        <v>1711</v>
      </c>
      <c r="D859" s="19">
        <v>5300</v>
      </c>
      <c r="E859" s="19">
        <v>7413</v>
      </c>
      <c r="F859" s="7">
        <f t="shared" si="27"/>
        <v>1.3986792452830188</v>
      </c>
      <c r="G859" s="8" t="str">
        <f t="shared" si="26"/>
        <v>Pass</v>
      </c>
      <c r="H859" s="4">
        <v>225</v>
      </c>
      <c r="I859" s="4" t="s">
        <v>74</v>
      </c>
      <c r="J859" s="4" t="s">
        <v>75</v>
      </c>
      <c r="K859" s="12">
        <v>40944</v>
      </c>
      <c r="L859" t="b">
        <v>1</v>
      </c>
      <c r="M859" t="b">
        <v>0</v>
      </c>
      <c r="N859" s="15" t="s">
        <v>2009</v>
      </c>
      <c r="O859" s="13" t="s">
        <v>2020</v>
      </c>
    </row>
    <row r="860" spans="1:15" ht="35" x14ac:dyDescent="0.25">
      <c r="A860" s="4">
        <v>858</v>
      </c>
      <c r="B860" t="s">
        <v>1712</v>
      </c>
      <c r="C860" s="3" t="s">
        <v>1713</v>
      </c>
      <c r="D860" s="19">
        <v>4000</v>
      </c>
      <c r="E860" s="19">
        <v>2778</v>
      </c>
      <c r="F860" s="5">
        <f t="shared" si="27"/>
        <v>0.69450000000000001</v>
      </c>
      <c r="G860" s="6" t="str">
        <f t="shared" si="26"/>
        <v>Fail</v>
      </c>
      <c r="H860" s="4">
        <v>35</v>
      </c>
      <c r="I860" s="4" t="s">
        <v>10</v>
      </c>
      <c r="J860" s="4" t="s">
        <v>11</v>
      </c>
      <c r="K860" s="12">
        <v>43211</v>
      </c>
      <c r="L860" t="b">
        <v>1</v>
      </c>
      <c r="M860" t="b">
        <v>0</v>
      </c>
      <c r="N860" s="15" t="s">
        <v>2001</v>
      </c>
      <c r="O860" s="13" t="s">
        <v>2002</v>
      </c>
    </row>
    <row r="861" spans="1:15" ht="35" x14ac:dyDescent="0.25">
      <c r="A861" s="4">
        <v>859</v>
      </c>
      <c r="B861" t="s">
        <v>1714</v>
      </c>
      <c r="C861" s="3" t="s">
        <v>1715</v>
      </c>
      <c r="D861" s="19">
        <v>7300</v>
      </c>
      <c r="E861" s="19">
        <v>2594</v>
      </c>
      <c r="F861" s="7">
        <f t="shared" si="27"/>
        <v>0.35534246575342465</v>
      </c>
      <c r="G861" s="8" t="str">
        <f t="shared" si="26"/>
        <v>Fail</v>
      </c>
      <c r="H861" s="4">
        <v>63</v>
      </c>
      <c r="I861" s="4" t="s">
        <v>10</v>
      </c>
      <c r="J861" s="4" t="s">
        <v>11</v>
      </c>
      <c r="K861" s="12">
        <v>41334</v>
      </c>
      <c r="L861" t="b">
        <v>0</v>
      </c>
      <c r="M861" t="b">
        <v>1</v>
      </c>
      <c r="N861" s="15" t="s">
        <v>2007</v>
      </c>
      <c r="O861" s="13" t="s">
        <v>2008</v>
      </c>
    </row>
    <row r="862" spans="1:15" ht="35" x14ac:dyDescent="0.25">
      <c r="A862" s="4">
        <v>860</v>
      </c>
      <c r="B862" t="s">
        <v>1716</v>
      </c>
      <c r="C862" s="3" t="s">
        <v>1717</v>
      </c>
      <c r="D862" s="19">
        <v>2000</v>
      </c>
      <c r="E862" s="19">
        <v>5033</v>
      </c>
      <c r="F862" s="5">
        <f t="shared" si="27"/>
        <v>2.5165000000000002</v>
      </c>
      <c r="G862" s="6" t="str">
        <f t="shared" si="26"/>
        <v>Pass</v>
      </c>
      <c r="H862" s="4">
        <v>65</v>
      </c>
      <c r="I862" s="4" t="s">
        <v>10</v>
      </c>
      <c r="J862" s="4" t="s">
        <v>11</v>
      </c>
      <c r="K862" s="12">
        <v>43515</v>
      </c>
      <c r="L862" t="b">
        <v>0</v>
      </c>
      <c r="M862" t="b">
        <v>1</v>
      </c>
      <c r="N862" s="15" t="s">
        <v>2005</v>
      </c>
      <c r="O862" s="13" t="s">
        <v>2014</v>
      </c>
    </row>
    <row r="863" spans="1:15" ht="18" x14ac:dyDescent="0.25">
      <c r="A863" s="4">
        <v>861</v>
      </c>
      <c r="B863" t="s">
        <v>1718</v>
      </c>
      <c r="C863" s="3" t="s">
        <v>1719</v>
      </c>
      <c r="D863" s="19">
        <v>8800</v>
      </c>
      <c r="E863" s="19">
        <v>9317</v>
      </c>
      <c r="F863" s="7">
        <f t="shared" si="27"/>
        <v>1.0587500000000001</v>
      </c>
      <c r="G863" s="8" t="str">
        <f t="shared" si="26"/>
        <v>Pass</v>
      </c>
      <c r="H863" s="4">
        <v>163</v>
      </c>
      <c r="I863" s="4" t="s">
        <v>10</v>
      </c>
      <c r="J863" s="4" t="s">
        <v>11</v>
      </c>
      <c r="K863" s="12">
        <v>40258</v>
      </c>
      <c r="L863" t="b">
        <v>0</v>
      </c>
      <c r="M863" t="b">
        <v>0</v>
      </c>
      <c r="N863" s="15" t="s">
        <v>2007</v>
      </c>
      <c r="O863" s="13" t="s">
        <v>2008</v>
      </c>
    </row>
    <row r="864" spans="1:15" ht="18" x14ac:dyDescent="0.25">
      <c r="A864" s="4">
        <v>862</v>
      </c>
      <c r="B864" t="s">
        <v>1720</v>
      </c>
      <c r="C864" s="3" t="s">
        <v>1721</v>
      </c>
      <c r="D864" s="19">
        <v>3500</v>
      </c>
      <c r="E864" s="19">
        <v>6560</v>
      </c>
      <c r="F864" s="5">
        <f t="shared" si="27"/>
        <v>1.8742857142857143</v>
      </c>
      <c r="G864" s="6" t="str">
        <f t="shared" si="26"/>
        <v>Pass</v>
      </c>
      <c r="H864" s="4">
        <v>85</v>
      </c>
      <c r="I864" s="4" t="s">
        <v>10</v>
      </c>
      <c r="J864" s="4" t="s">
        <v>11</v>
      </c>
      <c r="K864" s="12">
        <v>40756</v>
      </c>
      <c r="L864" t="b">
        <v>0</v>
      </c>
      <c r="M864" t="b">
        <v>0</v>
      </c>
      <c r="N864" s="15" t="s">
        <v>2007</v>
      </c>
      <c r="O864" s="13" t="s">
        <v>2008</v>
      </c>
    </row>
    <row r="865" spans="1:15" ht="18" x14ac:dyDescent="0.25">
      <c r="A865" s="4">
        <v>863</v>
      </c>
      <c r="B865" t="s">
        <v>1722</v>
      </c>
      <c r="C865" s="3" t="s">
        <v>1723</v>
      </c>
      <c r="D865" s="19">
        <v>1400</v>
      </c>
      <c r="E865" s="19">
        <v>5415</v>
      </c>
      <c r="F865" s="7">
        <f t="shared" si="27"/>
        <v>3.8678571428571429</v>
      </c>
      <c r="G865" s="8" t="str">
        <f t="shared" si="26"/>
        <v>Pass</v>
      </c>
      <c r="H865" s="4">
        <v>217</v>
      </c>
      <c r="I865" s="4" t="s">
        <v>10</v>
      </c>
      <c r="J865" s="4" t="s">
        <v>11</v>
      </c>
      <c r="K865" s="12">
        <v>42172</v>
      </c>
      <c r="L865" t="b">
        <v>0</v>
      </c>
      <c r="M865" t="b">
        <v>1</v>
      </c>
      <c r="N865" s="15" t="s">
        <v>2009</v>
      </c>
      <c r="O865" s="13" t="s">
        <v>2028</v>
      </c>
    </row>
    <row r="866" spans="1:15" ht="18" x14ac:dyDescent="0.25">
      <c r="A866" s="4">
        <v>864</v>
      </c>
      <c r="B866" t="s">
        <v>1724</v>
      </c>
      <c r="C866" s="3" t="s">
        <v>1725</v>
      </c>
      <c r="D866" s="19">
        <v>4200</v>
      </c>
      <c r="E866" s="19">
        <v>14577</v>
      </c>
      <c r="F866" s="5">
        <f t="shared" si="27"/>
        <v>3.4707142857142856</v>
      </c>
      <c r="G866" s="6" t="str">
        <f t="shared" si="26"/>
        <v>Pass</v>
      </c>
      <c r="H866" s="4">
        <v>150</v>
      </c>
      <c r="I866" s="4" t="s">
        <v>10</v>
      </c>
      <c r="J866" s="4" t="s">
        <v>11</v>
      </c>
      <c r="K866" s="12">
        <v>42601</v>
      </c>
      <c r="L866" t="b">
        <v>0</v>
      </c>
      <c r="M866" t="b">
        <v>0</v>
      </c>
      <c r="N866" s="15" t="s">
        <v>2009</v>
      </c>
      <c r="O866" s="13" t="s">
        <v>2020</v>
      </c>
    </row>
    <row r="867" spans="1:15" ht="18" x14ac:dyDescent="0.25">
      <c r="A867" s="4">
        <v>865</v>
      </c>
      <c r="B867" t="s">
        <v>1726</v>
      </c>
      <c r="C867" s="3" t="s">
        <v>1727</v>
      </c>
      <c r="D867" s="19">
        <v>81000</v>
      </c>
      <c r="E867" s="19">
        <v>150515</v>
      </c>
      <c r="F867" s="7">
        <f t="shared" si="27"/>
        <v>1.8582098765432098</v>
      </c>
      <c r="G867" s="8" t="str">
        <f t="shared" si="26"/>
        <v>Pass</v>
      </c>
      <c r="H867" s="4">
        <v>3272</v>
      </c>
      <c r="I867" s="4" t="s">
        <v>10</v>
      </c>
      <c r="J867" s="4" t="s">
        <v>11</v>
      </c>
      <c r="K867" s="12">
        <v>41897</v>
      </c>
      <c r="L867" t="b">
        <v>0</v>
      </c>
      <c r="M867" t="b">
        <v>0</v>
      </c>
      <c r="N867" s="15" t="s">
        <v>2007</v>
      </c>
      <c r="O867" s="13" t="s">
        <v>2008</v>
      </c>
    </row>
    <row r="868" spans="1:15" ht="18" x14ac:dyDescent="0.25">
      <c r="A868" s="4">
        <v>866</v>
      </c>
      <c r="B868" t="s">
        <v>1728</v>
      </c>
      <c r="C868" s="3" t="s">
        <v>1729</v>
      </c>
      <c r="D868" s="19">
        <v>182800</v>
      </c>
      <c r="E868" s="19">
        <v>79045</v>
      </c>
      <c r="F868" s="5">
        <f t="shared" si="27"/>
        <v>0.43241247264770238</v>
      </c>
      <c r="G868" s="6" t="str">
        <f t="shared" si="26"/>
        <v>Fail</v>
      </c>
      <c r="H868" s="4">
        <v>898</v>
      </c>
      <c r="I868" s="4" t="s">
        <v>10</v>
      </c>
      <c r="J868" s="4" t="s">
        <v>11</v>
      </c>
      <c r="K868" s="12">
        <v>40671</v>
      </c>
      <c r="L868" t="b">
        <v>0</v>
      </c>
      <c r="M868" t="b">
        <v>0</v>
      </c>
      <c r="N868" s="15" t="s">
        <v>2022</v>
      </c>
      <c r="O868" s="13" t="s">
        <v>2023</v>
      </c>
    </row>
    <row r="869" spans="1:15" ht="35" x14ac:dyDescent="0.25">
      <c r="A869" s="4">
        <v>867</v>
      </c>
      <c r="B869" t="s">
        <v>1730</v>
      </c>
      <c r="C869" s="3" t="s">
        <v>1731</v>
      </c>
      <c r="D869" s="19">
        <v>4800</v>
      </c>
      <c r="E869" s="19">
        <v>7797</v>
      </c>
      <c r="F869" s="7">
        <f t="shared" si="27"/>
        <v>1.6243749999999999</v>
      </c>
      <c r="G869" s="8" t="str">
        <f t="shared" si="26"/>
        <v>Pass</v>
      </c>
      <c r="H869" s="4">
        <v>300</v>
      </c>
      <c r="I869" s="4" t="s">
        <v>10</v>
      </c>
      <c r="J869" s="4" t="s">
        <v>11</v>
      </c>
      <c r="K869" s="12">
        <v>43382</v>
      </c>
      <c r="L869" t="b">
        <v>0</v>
      </c>
      <c r="M869" t="b">
        <v>0</v>
      </c>
      <c r="N869" s="15" t="s">
        <v>2001</v>
      </c>
      <c r="O869" s="13" t="s">
        <v>2002</v>
      </c>
    </row>
    <row r="870" spans="1:15" ht="18" x14ac:dyDescent="0.25">
      <c r="A870" s="4">
        <v>868</v>
      </c>
      <c r="B870" t="s">
        <v>1732</v>
      </c>
      <c r="C870" s="3" t="s">
        <v>1733</v>
      </c>
      <c r="D870" s="19">
        <v>7000</v>
      </c>
      <c r="E870" s="19">
        <v>12939</v>
      </c>
      <c r="F870" s="5">
        <f t="shared" si="27"/>
        <v>1.8484285714285715</v>
      </c>
      <c r="G870" s="6" t="str">
        <f t="shared" si="26"/>
        <v>Pass</v>
      </c>
      <c r="H870" s="4">
        <v>126</v>
      </c>
      <c r="I870" s="4" t="s">
        <v>10</v>
      </c>
      <c r="J870" s="4" t="s">
        <v>11</v>
      </c>
      <c r="K870" s="12">
        <v>41559</v>
      </c>
      <c r="L870" t="b">
        <v>0</v>
      </c>
      <c r="M870" t="b">
        <v>0</v>
      </c>
      <c r="N870" s="15" t="s">
        <v>2007</v>
      </c>
      <c r="O870" s="13" t="s">
        <v>2008</v>
      </c>
    </row>
    <row r="871" spans="1:15" ht="18" x14ac:dyDescent="0.25">
      <c r="A871" s="4">
        <v>869</v>
      </c>
      <c r="B871" t="s">
        <v>1734</v>
      </c>
      <c r="C871" s="3" t="s">
        <v>1735</v>
      </c>
      <c r="D871" s="19">
        <v>161900</v>
      </c>
      <c r="E871" s="19">
        <v>38376</v>
      </c>
      <c r="F871" s="7">
        <f t="shared" si="27"/>
        <v>0.23703520691785052</v>
      </c>
      <c r="G871" s="8" t="str">
        <f t="shared" si="26"/>
        <v>Fail</v>
      </c>
      <c r="H871" s="4">
        <v>526</v>
      </c>
      <c r="I871" s="4" t="s">
        <v>10</v>
      </c>
      <c r="J871" s="4" t="s">
        <v>11</v>
      </c>
      <c r="K871" s="12">
        <v>40350</v>
      </c>
      <c r="L871" t="b">
        <v>0</v>
      </c>
      <c r="M871" t="b">
        <v>0</v>
      </c>
      <c r="N871" s="15" t="s">
        <v>2009</v>
      </c>
      <c r="O871" s="13" t="s">
        <v>2012</v>
      </c>
    </row>
    <row r="872" spans="1:15" ht="18" x14ac:dyDescent="0.25">
      <c r="A872" s="4">
        <v>870</v>
      </c>
      <c r="B872" t="s">
        <v>1736</v>
      </c>
      <c r="C872" s="3" t="s">
        <v>1737</v>
      </c>
      <c r="D872" s="19">
        <v>7700</v>
      </c>
      <c r="E872" s="19">
        <v>6920</v>
      </c>
      <c r="F872" s="5">
        <f t="shared" si="27"/>
        <v>0.89870129870129867</v>
      </c>
      <c r="G872" s="6" t="str">
        <f t="shared" si="26"/>
        <v>Fail</v>
      </c>
      <c r="H872" s="4">
        <v>121</v>
      </c>
      <c r="I872" s="4" t="s">
        <v>10</v>
      </c>
      <c r="J872" s="4" t="s">
        <v>11</v>
      </c>
      <c r="K872" s="12">
        <v>42240</v>
      </c>
      <c r="L872" t="b">
        <v>0</v>
      </c>
      <c r="M872" t="b">
        <v>0</v>
      </c>
      <c r="N872" s="15" t="s">
        <v>2007</v>
      </c>
      <c r="O872" s="13" t="s">
        <v>2008</v>
      </c>
    </row>
    <row r="873" spans="1:15" ht="35" x14ac:dyDescent="0.25">
      <c r="A873" s="4">
        <v>871</v>
      </c>
      <c r="B873" t="s">
        <v>1738</v>
      </c>
      <c r="C873" s="3" t="s">
        <v>1739</v>
      </c>
      <c r="D873" s="19">
        <v>71500</v>
      </c>
      <c r="E873" s="19">
        <v>194912</v>
      </c>
      <c r="F873" s="7">
        <f t="shared" si="27"/>
        <v>2.7260419580419581</v>
      </c>
      <c r="G873" s="8" t="str">
        <f t="shared" si="26"/>
        <v>Pass</v>
      </c>
      <c r="H873" s="4">
        <v>2320</v>
      </c>
      <c r="I873" s="4" t="s">
        <v>10</v>
      </c>
      <c r="J873" s="4" t="s">
        <v>11</v>
      </c>
      <c r="K873" s="12">
        <v>43040</v>
      </c>
      <c r="L873" t="b">
        <v>0</v>
      </c>
      <c r="M873" t="b">
        <v>1</v>
      </c>
      <c r="N873" s="15" t="s">
        <v>2007</v>
      </c>
      <c r="O873" s="13" t="s">
        <v>2008</v>
      </c>
    </row>
    <row r="874" spans="1:15" ht="18" x14ac:dyDescent="0.25">
      <c r="A874" s="4">
        <v>872</v>
      </c>
      <c r="B874" t="s">
        <v>1740</v>
      </c>
      <c r="C874" s="3" t="s">
        <v>1741</v>
      </c>
      <c r="D874" s="19">
        <v>4700</v>
      </c>
      <c r="E874" s="19">
        <v>7992</v>
      </c>
      <c r="F874" s="5">
        <f t="shared" si="27"/>
        <v>1.7004255319148935</v>
      </c>
      <c r="G874" s="6" t="str">
        <f t="shared" si="26"/>
        <v>Pass</v>
      </c>
      <c r="H874" s="4">
        <v>81</v>
      </c>
      <c r="I874" s="4" t="s">
        <v>14</v>
      </c>
      <c r="J874" s="4" t="s">
        <v>15</v>
      </c>
      <c r="K874" s="12">
        <v>43346</v>
      </c>
      <c r="L874" t="b">
        <v>0</v>
      </c>
      <c r="M874" t="b">
        <v>0</v>
      </c>
      <c r="N874" s="15" t="s">
        <v>2009</v>
      </c>
      <c r="O874" s="13" t="s">
        <v>2031</v>
      </c>
    </row>
    <row r="875" spans="1:15" ht="18" x14ac:dyDescent="0.25">
      <c r="A875" s="4">
        <v>873</v>
      </c>
      <c r="B875" t="s">
        <v>1742</v>
      </c>
      <c r="C875" s="3" t="s">
        <v>1743</v>
      </c>
      <c r="D875" s="19">
        <v>42100</v>
      </c>
      <c r="E875" s="19">
        <v>79268</v>
      </c>
      <c r="F875" s="7">
        <f t="shared" si="27"/>
        <v>1.8828503562945369</v>
      </c>
      <c r="G875" s="8" t="str">
        <f t="shared" si="26"/>
        <v>Pass</v>
      </c>
      <c r="H875" s="4">
        <v>1887</v>
      </c>
      <c r="I875" s="4" t="s">
        <v>10</v>
      </c>
      <c r="J875" s="4" t="s">
        <v>11</v>
      </c>
      <c r="K875" s="12">
        <v>41647</v>
      </c>
      <c r="L875" t="b">
        <v>0</v>
      </c>
      <c r="M875" t="b">
        <v>0</v>
      </c>
      <c r="N875" s="15" t="s">
        <v>2022</v>
      </c>
      <c r="O875" s="13" t="s">
        <v>2023</v>
      </c>
    </row>
    <row r="876" spans="1:15" ht="18" x14ac:dyDescent="0.25">
      <c r="A876" s="4">
        <v>874</v>
      </c>
      <c r="B876" t="s">
        <v>1744</v>
      </c>
      <c r="C876" s="3" t="s">
        <v>1745</v>
      </c>
      <c r="D876" s="19">
        <v>40200</v>
      </c>
      <c r="E876" s="19">
        <v>139468</v>
      </c>
      <c r="F876" s="5">
        <f t="shared" si="27"/>
        <v>3.4693532338308457</v>
      </c>
      <c r="G876" s="6" t="str">
        <f t="shared" si="26"/>
        <v>Pass</v>
      </c>
      <c r="H876" s="4">
        <v>4358</v>
      </c>
      <c r="I876" s="4" t="s">
        <v>10</v>
      </c>
      <c r="J876" s="4" t="s">
        <v>11</v>
      </c>
      <c r="K876" s="12">
        <v>40291</v>
      </c>
      <c r="L876" t="b">
        <v>0</v>
      </c>
      <c r="M876" t="b">
        <v>1</v>
      </c>
      <c r="N876" s="15" t="s">
        <v>2022</v>
      </c>
      <c r="O876" s="13" t="s">
        <v>2023</v>
      </c>
    </row>
    <row r="877" spans="1:15" ht="18" x14ac:dyDescent="0.25">
      <c r="A877" s="4">
        <v>875</v>
      </c>
      <c r="B877" t="s">
        <v>1746</v>
      </c>
      <c r="C877" s="3" t="s">
        <v>1747</v>
      </c>
      <c r="D877" s="19">
        <v>7900</v>
      </c>
      <c r="E877" s="19">
        <v>5465</v>
      </c>
      <c r="F877" s="7">
        <f t="shared" si="27"/>
        <v>0.6917721518987342</v>
      </c>
      <c r="G877" s="8" t="str">
        <f t="shared" si="26"/>
        <v>Fail</v>
      </c>
      <c r="H877" s="4">
        <v>67</v>
      </c>
      <c r="I877" s="4" t="s">
        <v>10</v>
      </c>
      <c r="J877" s="4" t="s">
        <v>11</v>
      </c>
      <c r="K877" s="12">
        <v>40556</v>
      </c>
      <c r="L877" t="b">
        <v>0</v>
      </c>
      <c r="M877" t="b">
        <v>0</v>
      </c>
      <c r="N877" s="15" t="s">
        <v>2003</v>
      </c>
      <c r="O877" s="13" t="s">
        <v>2004</v>
      </c>
    </row>
    <row r="878" spans="1:15" ht="35" x14ac:dyDescent="0.25">
      <c r="A878" s="4">
        <v>876</v>
      </c>
      <c r="B878" t="s">
        <v>1748</v>
      </c>
      <c r="C878" s="3" t="s">
        <v>1749</v>
      </c>
      <c r="D878" s="19">
        <v>8300</v>
      </c>
      <c r="E878" s="19">
        <v>2111</v>
      </c>
      <c r="F878" s="5">
        <f t="shared" si="27"/>
        <v>0.25433734939759034</v>
      </c>
      <c r="G878" s="6" t="s">
        <v>1992</v>
      </c>
      <c r="H878" s="4">
        <v>57</v>
      </c>
      <c r="I878" s="4" t="s">
        <v>6</v>
      </c>
      <c r="J878" s="4" t="s">
        <v>7</v>
      </c>
      <c r="K878" s="12">
        <v>43624</v>
      </c>
      <c r="L878" t="b">
        <v>0</v>
      </c>
      <c r="M878" t="b">
        <v>0</v>
      </c>
      <c r="N878" s="15" t="s">
        <v>2022</v>
      </c>
      <c r="O878" s="13" t="s">
        <v>2023</v>
      </c>
    </row>
    <row r="879" spans="1:15" ht="18" x14ac:dyDescent="0.25">
      <c r="A879" s="4">
        <v>877</v>
      </c>
      <c r="B879" t="s">
        <v>1750</v>
      </c>
      <c r="C879" s="3" t="s">
        <v>1751</v>
      </c>
      <c r="D879" s="19">
        <v>163600</v>
      </c>
      <c r="E879" s="19">
        <v>126628</v>
      </c>
      <c r="F879" s="7">
        <f t="shared" si="27"/>
        <v>0.77400977995110021</v>
      </c>
      <c r="G879" s="8" t="s">
        <v>1993</v>
      </c>
      <c r="H879" s="4">
        <v>1229</v>
      </c>
      <c r="I879" s="4" t="s">
        <v>10</v>
      </c>
      <c r="J879" s="4" t="s">
        <v>11</v>
      </c>
      <c r="K879" s="12">
        <v>42577</v>
      </c>
      <c r="L879" t="b">
        <v>0</v>
      </c>
      <c r="M879" t="b">
        <v>0</v>
      </c>
      <c r="N879" s="15" t="s">
        <v>2001</v>
      </c>
      <c r="O879" s="13" t="s">
        <v>2002</v>
      </c>
    </row>
    <row r="880" spans="1:15" ht="18" x14ac:dyDescent="0.25">
      <c r="A880" s="4">
        <v>878</v>
      </c>
      <c r="B880" t="s">
        <v>1752</v>
      </c>
      <c r="C880" s="3" t="s">
        <v>1753</v>
      </c>
      <c r="D880" s="19">
        <v>2700</v>
      </c>
      <c r="E880" s="19">
        <v>1012</v>
      </c>
      <c r="F880" s="5">
        <f t="shared" si="27"/>
        <v>0.37481481481481482</v>
      </c>
      <c r="G880" s="6" t="s">
        <v>1993</v>
      </c>
      <c r="H880" s="4">
        <v>12</v>
      </c>
      <c r="I880" s="4" t="s">
        <v>82</v>
      </c>
      <c r="J880" s="4" t="s">
        <v>83</v>
      </c>
      <c r="K880" s="12">
        <v>43845</v>
      </c>
      <c r="L880" t="b">
        <v>0</v>
      </c>
      <c r="M880" t="b">
        <v>0</v>
      </c>
      <c r="N880" s="15" t="s">
        <v>2003</v>
      </c>
      <c r="O880" s="13" t="s">
        <v>2025</v>
      </c>
    </row>
    <row r="881" spans="1:15" ht="18" x14ac:dyDescent="0.25">
      <c r="A881" s="4">
        <v>879</v>
      </c>
      <c r="B881" t="s">
        <v>1754</v>
      </c>
      <c r="C881" s="3" t="s">
        <v>1755</v>
      </c>
      <c r="D881" s="19">
        <v>1000</v>
      </c>
      <c r="E881" s="19">
        <v>5438</v>
      </c>
      <c r="F881" s="7">
        <f t="shared" si="27"/>
        <v>5.4379999999999997</v>
      </c>
      <c r="G881" s="8" t="s">
        <v>1992</v>
      </c>
      <c r="H881" s="4">
        <v>53</v>
      </c>
      <c r="I881" s="4" t="s">
        <v>10</v>
      </c>
      <c r="J881" s="4" t="s">
        <v>11</v>
      </c>
      <c r="K881" s="12">
        <v>42788</v>
      </c>
      <c r="L881" t="b">
        <v>0</v>
      </c>
      <c r="M881" t="b">
        <v>0</v>
      </c>
      <c r="N881" s="15" t="s">
        <v>2015</v>
      </c>
      <c r="O881" s="13" t="s">
        <v>2016</v>
      </c>
    </row>
    <row r="882" spans="1:15" ht="18" x14ac:dyDescent="0.25">
      <c r="A882" s="4">
        <v>880</v>
      </c>
      <c r="B882" t="s">
        <v>1756</v>
      </c>
      <c r="C882" s="3" t="s">
        <v>1757</v>
      </c>
      <c r="D882" s="19">
        <v>84500</v>
      </c>
      <c r="E882" s="19">
        <v>193101</v>
      </c>
      <c r="F882" s="5">
        <f t="shared" si="27"/>
        <v>2.2852189349112426</v>
      </c>
      <c r="G882" s="6" t="s">
        <v>1992</v>
      </c>
      <c r="H882" s="4">
        <v>2414</v>
      </c>
      <c r="I882" s="4" t="s">
        <v>10</v>
      </c>
      <c r="J882" s="4" t="s">
        <v>11</v>
      </c>
      <c r="K882" s="12">
        <v>43667</v>
      </c>
      <c r="L882" t="b">
        <v>0</v>
      </c>
      <c r="M882" t="b">
        <v>0</v>
      </c>
      <c r="N882" s="15" t="s">
        <v>2003</v>
      </c>
      <c r="O882" s="13" t="s">
        <v>2011</v>
      </c>
    </row>
    <row r="883" spans="1:15" ht="18" x14ac:dyDescent="0.25">
      <c r="A883" s="4">
        <v>881</v>
      </c>
      <c r="B883" t="s">
        <v>1758</v>
      </c>
      <c r="C883" s="3" t="s">
        <v>1759</v>
      </c>
      <c r="D883" s="19">
        <v>81300</v>
      </c>
      <c r="E883" s="19">
        <v>31665</v>
      </c>
      <c r="F883" s="7">
        <f t="shared" si="27"/>
        <v>0.38948339483394834</v>
      </c>
      <c r="G883" s="8" t="s">
        <v>1993</v>
      </c>
      <c r="H883" s="4">
        <v>452</v>
      </c>
      <c r="I883" s="4" t="s">
        <v>10</v>
      </c>
      <c r="J883" s="4" t="s">
        <v>11</v>
      </c>
      <c r="K883" s="12">
        <v>42194</v>
      </c>
      <c r="L883" t="b">
        <v>0</v>
      </c>
      <c r="M883" t="b">
        <v>1</v>
      </c>
      <c r="N883" s="15" t="s">
        <v>2007</v>
      </c>
      <c r="O883" s="13" t="s">
        <v>2008</v>
      </c>
    </row>
    <row r="884" spans="1:15" ht="18" x14ac:dyDescent="0.25">
      <c r="A884" s="4">
        <v>882</v>
      </c>
      <c r="B884" t="s">
        <v>1760</v>
      </c>
      <c r="C884" s="3" t="s">
        <v>1761</v>
      </c>
      <c r="D884" s="19">
        <v>800</v>
      </c>
      <c r="E884" s="19">
        <v>2960</v>
      </c>
      <c r="F884" s="5">
        <f t="shared" si="27"/>
        <v>3.7</v>
      </c>
      <c r="G884" s="6" t="s">
        <v>1992</v>
      </c>
      <c r="H884" s="4">
        <v>80</v>
      </c>
      <c r="I884" s="4" t="s">
        <v>10</v>
      </c>
      <c r="J884" s="4" t="s">
        <v>11</v>
      </c>
      <c r="K884" s="12">
        <v>42025</v>
      </c>
      <c r="L884" t="b">
        <v>0</v>
      </c>
      <c r="M884" t="b">
        <v>0</v>
      </c>
      <c r="N884" s="15" t="s">
        <v>2007</v>
      </c>
      <c r="O884" s="13" t="s">
        <v>2008</v>
      </c>
    </row>
    <row r="885" spans="1:15" ht="35" x14ac:dyDescent="0.25">
      <c r="A885" s="4">
        <v>883</v>
      </c>
      <c r="B885" t="s">
        <v>1762</v>
      </c>
      <c r="C885" s="3" t="s">
        <v>1763</v>
      </c>
      <c r="D885" s="19">
        <v>3400</v>
      </c>
      <c r="E885" s="19">
        <v>8089</v>
      </c>
      <c r="F885" s="7">
        <f t="shared" si="27"/>
        <v>2.3791176470588233</v>
      </c>
      <c r="G885" s="8" t="s">
        <v>1993</v>
      </c>
      <c r="H885" s="4">
        <v>193</v>
      </c>
      <c r="I885" s="4" t="s">
        <v>10</v>
      </c>
      <c r="J885" s="4" t="s">
        <v>11</v>
      </c>
      <c r="K885" s="12">
        <v>40323</v>
      </c>
      <c r="L885" t="b">
        <v>0</v>
      </c>
      <c r="M885" t="b">
        <v>0</v>
      </c>
      <c r="N885" s="15" t="s">
        <v>2009</v>
      </c>
      <c r="O885" s="13" t="s">
        <v>2020</v>
      </c>
    </row>
    <row r="886" spans="1:15" ht="18" x14ac:dyDescent="0.25">
      <c r="A886" s="4">
        <v>884</v>
      </c>
      <c r="B886" t="s">
        <v>1764</v>
      </c>
      <c r="C886" s="3" t="s">
        <v>1765</v>
      </c>
      <c r="D886" s="19">
        <v>170800</v>
      </c>
      <c r="E886" s="19">
        <v>109374</v>
      </c>
      <c r="F886" s="5">
        <f t="shared" si="27"/>
        <v>0.64036299765807958</v>
      </c>
      <c r="G886" s="6" t="s">
        <v>1992</v>
      </c>
      <c r="H886" s="4">
        <v>1886</v>
      </c>
      <c r="I886" s="4" t="s">
        <v>10</v>
      </c>
      <c r="J886" s="4" t="s">
        <v>11</v>
      </c>
      <c r="K886" s="12">
        <v>41763</v>
      </c>
      <c r="L886" t="b">
        <v>0</v>
      </c>
      <c r="M886" t="b">
        <v>1</v>
      </c>
      <c r="N886" s="15" t="s">
        <v>2007</v>
      </c>
      <c r="O886" s="13" t="s">
        <v>2008</v>
      </c>
    </row>
    <row r="887" spans="1:15" ht="18" x14ac:dyDescent="0.25">
      <c r="A887" s="4">
        <v>885</v>
      </c>
      <c r="B887" t="s">
        <v>1766</v>
      </c>
      <c r="C887" s="3" t="s">
        <v>1767</v>
      </c>
      <c r="D887" s="19">
        <v>1800</v>
      </c>
      <c r="E887" s="19">
        <v>2129</v>
      </c>
      <c r="F887" s="7">
        <f t="shared" si="27"/>
        <v>1.1827777777777777</v>
      </c>
      <c r="G887" s="8" t="s">
        <v>1992</v>
      </c>
      <c r="H887" s="4">
        <v>52</v>
      </c>
      <c r="I887" s="4" t="s">
        <v>10</v>
      </c>
      <c r="J887" s="4" t="s">
        <v>11</v>
      </c>
      <c r="K887" s="12">
        <v>40335</v>
      </c>
      <c r="L887" t="b">
        <v>0</v>
      </c>
      <c r="M887" t="b">
        <v>0</v>
      </c>
      <c r="N887" s="15" t="s">
        <v>2007</v>
      </c>
      <c r="O887" s="13" t="s">
        <v>2008</v>
      </c>
    </row>
    <row r="888" spans="1:15" ht="18" x14ac:dyDescent="0.25">
      <c r="A888" s="4">
        <v>886</v>
      </c>
      <c r="B888" t="s">
        <v>1768</v>
      </c>
      <c r="C888" s="3" t="s">
        <v>1769</v>
      </c>
      <c r="D888" s="19">
        <v>150600</v>
      </c>
      <c r="E888" s="19">
        <v>127745</v>
      </c>
      <c r="F888" s="5">
        <f t="shared" si="27"/>
        <v>0.84824037184594958</v>
      </c>
      <c r="G888" s="6" t="s">
        <v>1993</v>
      </c>
      <c r="H888" s="4">
        <v>1825</v>
      </c>
      <c r="I888" s="4" t="s">
        <v>10</v>
      </c>
      <c r="J888" s="4" t="s">
        <v>11</v>
      </c>
      <c r="K888" s="12">
        <v>40416</v>
      </c>
      <c r="L888" t="b">
        <v>0</v>
      </c>
      <c r="M888" t="b">
        <v>0</v>
      </c>
      <c r="N888" s="15" t="s">
        <v>2003</v>
      </c>
      <c r="O888" s="13" t="s">
        <v>2013</v>
      </c>
    </row>
    <row r="889" spans="1:15" ht="35" x14ac:dyDescent="0.25">
      <c r="A889" s="4">
        <v>887</v>
      </c>
      <c r="B889" t="s">
        <v>1770</v>
      </c>
      <c r="C889" s="3" t="s">
        <v>1771</v>
      </c>
      <c r="D889" s="19">
        <v>7800</v>
      </c>
      <c r="E889" s="19">
        <v>2289</v>
      </c>
      <c r="F889" s="7">
        <f t="shared" si="27"/>
        <v>0.29346153846153844</v>
      </c>
      <c r="G889" s="8" t="s">
        <v>1992</v>
      </c>
      <c r="H889" s="4">
        <v>31</v>
      </c>
      <c r="I889" s="4" t="s">
        <v>10</v>
      </c>
      <c r="J889" s="4" t="s">
        <v>11</v>
      </c>
      <c r="K889" s="12">
        <v>42202</v>
      </c>
      <c r="L889" t="b">
        <v>0</v>
      </c>
      <c r="M889" t="b">
        <v>1</v>
      </c>
      <c r="N889" s="15" t="s">
        <v>2007</v>
      </c>
      <c r="O889" s="13" t="s">
        <v>2008</v>
      </c>
    </row>
    <row r="890" spans="1:15" ht="35" x14ac:dyDescent="0.25">
      <c r="A890" s="4">
        <v>888</v>
      </c>
      <c r="B890" t="s">
        <v>1772</v>
      </c>
      <c r="C890" s="3" t="s">
        <v>1773</v>
      </c>
      <c r="D890" s="19">
        <v>5800</v>
      </c>
      <c r="E890" s="19">
        <v>12174</v>
      </c>
      <c r="F890" s="5">
        <f t="shared" si="27"/>
        <v>2.0989655172413793</v>
      </c>
      <c r="G890" s="6" t="s">
        <v>1992</v>
      </c>
      <c r="H890" s="4">
        <v>290</v>
      </c>
      <c r="I890" s="4" t="s">
        <v>10</v>
      </c>
      <c r="J890" s="4" t="s">
        <v>11</v>
      </c>
      <c r="K890" s="12">
        <v>42836</v>
      </c>
      <c r="L890" t="b">
        <v>0</v>
      </c>
      <c r="M890" t="b">
        <v>0</v>
      </c>
      <c r="N890" s="15" t="s">
        <v>2007</v>
      </c>
      <c r="O890" s="13" t="s">
        <v>2008</v>
      </c>
    </row>
    <row r="891" spans="1:15" ht="18" x14ac:dyDescent="0.25">
      <c r="A891" s="4">
        <v>889</v>
      </c>
      <c r="B891" t="s">
        <v>1774</v>
      </c>
      <c r="C891" s="3" t="s">
        <v>1775</v>
      </c>
      <c r="D891" s="19">
        <v>5600</v>
      </c>
      <c r="E891" s="19">
        <v>9508</v>
      </c>
      <c r="F891" s="7">
        <f t="shared" si="27"/>
        <v>1.697857142857143</v>
      </c>
      <c r="G891" s="8" t="s">
        <v>1993</v>
      </c>
      <c r="H891" s="4">
        <v>122</v>
      </c>
      <c r="I891" s="4" t="s">
        <v>10</v>
      </c>
      <c r="J891" s="4" t="s">
        <v>11</v>
      </c>
      <c r="K891" s="12">
        <v>41710</v>
      </c>
      <c r="L891" t="b">
        <v>0</v>
      </c>
      <c r="M891" t="b">
        <v>1</v>
      </c>
      <c r="N891" s="15" t="s">
        <v>2003</v>
      </c>
      <c r="O891" s="13" t="s">
        <v>2011</v>
      </c>
    </row>
    <row r="892" spans="1:15" ht="18" x14ac:dyDescent="0.25">
      <c r="A892" s="4">
        <v>890</v>
      </c>
      <c r="B892" t="s">
        <v>1776</v>
      </c>
      <c r="C892" s="3" t="s">
        <v>1777</v>
      </c>
      <c r="D892" s="19">
        <v>134400</v>
      </c>
      <c r="E892" s="19">
        <v>155849</v>
      </c>
      <c r="F892" s="5">
        <f t="shared" si="27"/>
        <v>1.1595907738095239</v>
      </c>
      <c r="G892" s="6" t="s">
        <v>1992</v>
      </c>
      <c r="H892" s="4">
        <v>1470</v>
      </c>
      <c r="I892" s="4" t="s">
        <v>10</v>
      </c>
      <c r="J892" s="4" t="s">
        <v>11</v>
      </c>
      <c r="K892" s="12">
        <v>43640</v>
      </c>
      <c r="L892" t="b">
        <v>0</v>
      </c>
      <c r="M892" t="b">
        <v>0</v>
      </c>
      <c r="N892" s="15" t="s">
        <v>2003</v>
      </c>
      <c r="O892" s="13" t="s">
        <v>2013</v>
      </c>
    </row>
    <row r="893" spans="1:15" ht="35" x14ac:dyDescent="0.25">
      <c r="A893" s="4">
        <v>891</v>
      </c>
      <c r="B893" t="s">
        <v>1778</v>
      </c>
      <c r="C893" s="3" t="s">
        <v>1779</v>
      </c>
      <c r="D893" s="19">
        <v>3000</v>
      </c>
      <c r="E893" s="19">
        <v>7758</v>
      </c>
      <c r="F893" s="7">
        <f t="shared" si="27"/>
        <v>2.5859999999999999</v>
      </c>
      <c r="G893" s="8" t="s">
        <v>1992</v>
      </c>
      <c r="H893" s="4">
        <v>165</v>
      </c>
      <c r="I893" s="4" t="s">
        <v>6</v>
      </c>
      <c r="J893" s="4" t="s">
        <v>7</v>
      </c>
      <c r="K893" s="12">
        <v>40880</v>
      </c>
      <c r="L893" t="b">
        <v>0</v>
      </c>
      <c r="M893" t="b">
        <v>0</v>
      </c>
      <c r="N893" s="15" t="s">
        <v>2009</v>
      </c>
      <c r="O893" s="13" t="s">
        <v>2010</v>
      </c>
    </row>
    <row r="894" spans="1:15" ht="18" x14ac:dyDescent="0.25">
      <c r="A894" s="4">
        <v>892</v>
      </c>
      <c r="B894" t="s">
        <v>1780</v>
      </c>
      <c r="C894" s="3" t="s">
        <v>1781</v>
      </c>
      <c r="D894" s="19">
        <v>6000</v>
      </c>
      <c r="E894" s="19">
        <v>13835</v>
      </c>
      <c r="F894" s="5">
        <f t="shared" si="27"/>
        <v>2.3058333333333332</v>
      </c>
      <c r="G894" s="6" t="s">
        <v>1993</v>
      </c>
      <c r="H894" s="4">
        <v>182</v>
      </c>
      <c r="I894" s="4" t="s">
        <v>10</v>
      </c>
      <c r="J894" s="4" t="s">
        <v>11</v>
      </c>
      <c r="K894" s="12">
        <v>40319</v>
      </c>
      <c r="L894" t="b">
        <v>0</v>
      </c>
      <c r="M894" t="b">
        <v>0</v>
      </c>
      <c r="N894" s="15" t="s">
        <v>2015</v>
      </c>
      <c r="O894" s="13" t="s">
        <v>2027</v>
      </c>
    </row>
    <row r="895" spans="1:15" ht="18" x14ac:dyDescent="0.25">
      <c r="A895" s="4">
        <v>893</v>
      </c>
      <c r="B895" t="s">
        <v>1782</v>
      </c>
      <c r="C895" s="3" t="s">
        <v>1783</v>
      </c>
      <c r="D895" s="19">
        <v>8400</v>
      </c>
      <c r="E895" s="19">
        <v>10770</v>
      </c>
      <c r="F895" s="7">
        <f t="shared" si="27"/>
        <v>1.2821428571428573</v>
      </c>
      <c r="G895" s="8" t="s">
        <v>1993</v>
      </c>
      <c r="H895" s="4">
        <v>199</v>
      </c>
      <c r="I895" s="4" t="s">
        <v>82</v>
      </c>
      <c r="J895" s="4" t="s">
        <v>83</v>
      </c>
      <c r="K895" s="12">
        <v>42170</v>
      </c>
      <c r="L895" t="b">
        <v>0</v>
      </c>
      <c r="M895" t="b">
        <v>1</v>
      </c>
      <c r="N895" s="15" t="s">
        <v>2009</v>
      </c>
      <c r="O895" s="13" t="s">
        <v>2010</v>
      </c>
    </row>
    <row r="896" spans="1:15" ht="18" x14ac:dyDescent="0.25">
      <c r="A896" s="4">
        <v>894</v>
      </c>
      <c r="B896" t="s">
        <v>1784</v>
      </c>
      <c r="C896" s="3" t="s">
        <v>1785</v>
      </c>
      <c r="D896" s="19">
        <v>1700</v>
      </c>
      <c r="E896" s="19">
        <v>3208</v>
      </c>
      <c r="F896" s="5">
        <f t="shared" si="27"/>
        <v>1.8870588235294117</v>
      </c>
      <c r="G896" s="6" t="s">
        <v>1992</v>
      </c>
      <c r="H896" s="4">
        <v>56</v>
      </c>
      <c r="I896" s="4" t="s">
        <v>26</v>
      </c>
      <c r="J896" s="4" t="s">
        <v>27</v>
      </c>
      <c r="K896" s="12">
        <v>41466</v>
      </c>
      <c r="L896" t="b">
        <v>0</v>
      </c>
      <c r="M896" t="b">
        <v>1</v>
      </c>
      <c r="N896" s="15" t="s">
        <v>2009</v>
      </c>
      <c r="O896" s="13" t="s">
        <v>2028</v>
      </c>
    </row>
    <row r="897" spans="1:15" ht="35" x14ac:dyDescent="0.25">
      <c r="A897" s="4">
        <v>895</v>
      </c>
      <c r="B897" t="s">
        <v>1786</v>
      </c>
      <c r="C897" s="3" t="s">
        <v>1787</v>
      </c>
      <c r="D897" s="19">
        <v>159800</v>
      </c>
      <c r="E897" s="19">
        <v>11108</v>
      </c>
      <c r="F897" s="7">
        <f t="shared" si="27"/>
        <v>6.9511889862327911E-2</v>
      </c>
      <c r="G897" s="8" t="s">
        <v>1992</v>
      </c>
      <c r="H897" s="4">
        <v>107</v>
      </c>
      <c r="I897" s="4" t="s">
        <v>10</v>
      </c>
      <c r="J897" s="4" t="s">
        <v>11</v>
      </c>
      <c r="K897" s="12">
        <v>43134</v>
      </c>
      <c r="L897" t="b">
        <v>0</v>
      </c>
      <c r="M897" t="b">
        <v>0</v>
      </c>
      <c r="N897" s="15" t="s">
        <v>2007</v>
      </c>
      <c r="O897" s="13" t="s">
        <v>2008</v>
      </c>
    </row>
    <row r="898" spans="1:15" ht="35" x14ac:dyDescent="0.25">
      <c r="A898" s="4">
        <v>896</v>
      </c>
      <c r="B898" t="s">
        <v>1788</v>
      </c>
      <c r="C898" s="3" t="s">
        <v>1789</v>
      </c>
      <c r="D898" s="19">
        <v>19800</v>
      </c>
      <c r="E898" s="19">
        <v>153338</v>
      </c>
      <c r="F898" s="5">
        <f t="shared" si="27"/>
        <v>7.7443434343434348</v>
      </c>
      <c r="G898" s="6" t="s">
        <v>1993</v>
      </c>
      <c r="H898" s="4">
        <v>1460</v>
      </c>
      <c r="I898" s="4" t="s">
        <v>14</v>
      </c>
      <c r="J898" s="4" t="s">
        <v>15</v>
      </c>
      <c r="K898" s="12">
        <v>40738</v>
      </c>
      <c r="L898" t="b">
        <v>0</v>
      </c>
      <c r="M898" t="b">
        <v>1</v>
      </c>
      <c r="N898" s="15" t="s">
        <v>2001</v>
      </c>
      <c r="O898" s="13" t="s">
        <v>2002</v>
      </c>
    </row>
    <row r="899" spans="1:15" ht="18" x14ac:dyDescent="0.25">
      <c r="A899" s="4">
        <v>897</v>
      </c>
      <c r="B899" t="s">
        <v>1790</v>
      </c>
      <c r="C899" s="3" t="s">
        <v>1791</v>
      </c>
      <c r="D899" s="19">
        <v>8800</v>
      </c>
      <c r="E899" s="19">
        <v>2437</v>
      </c>
      <c r="F899" s="7">
        <f t="shared" si="27"/>
        <v>0.27693181818181817</v>
      </c>
      <c r="G899" s="8" t="s">
        <v>1992</v>
      </c>
      <c r="H899" s="4">
        <v>27</v>
      </c>
      <c r="I899" s="4" t="s">
        <v>10</v>
      </c>
      <c r="J899" s="4" t="s">
        <v>11</v>
      </c>
      <c r="K899" s="12">
        <v>43583</v>
      </c>
      <c r="L899" t="b">
        <v>0</v>
      </c>
      <c r="M899" t="b">
        <v>0</v>
      </c>
      <c r="N899" s="15" t="s">
        <v>2007</v>
      </c>
      <c r="O899" s="13" t="s">
        <v>2008</v>
      </c>
    </row>
    <row r="900" spans="1:15" ht="18" x14ac:dyDescent="0.25">
      <c r="A900" s="4">
        <v>898</v>
      </c>
      <c r="B900" t="s">
        <v>1792</v>
      </c>
      <c r="C900" s="3" t="s">
        <v>1793</v>
      </c>
      <c r="D900" s="19">
        <v>179100</v>
      </c>
      <c r="E900" s="19">
        <v>93991</v>
      </c>
      <c r="F900" s="5">
        <f t="shared" ref="F900:F963" si="28">E900/D900</f>
        <v>0.52479620323841425</v>
      </c>
      <c r="G900" s="6" t="s">
        <v>1993</v>
      </c>
      <c r="H900" s="4">
        <v>1221</v>
      </c>
      <c r="I900" s="4" t="s">
        <v>10</v>
      </c>
      <c r="J900" s="4" t="s">
        <v>11</v>
      </c>
      <c r="K900" s="12">
        <v>43815</v>
      </c>
      <c r="L900" t="b">
        <v>0</v>
      </c>
      <c r="M900" t="b">
        <v>0</v>
      </c>
      <c r="N900" s="15" t="s">
        <v>2009</v>
      </c>
      <c r="O900" s="13" t="s">
        <v>2010</v>
      </c>
    </row>
    <row r="901" spans="1:15" ht="18" x14ac:dyDescent="0.25">
      <c r="A901" s="4">
        <v>899</v>
      </c>
      <c r="B901" t="s">
        <v>1794</v>
      </c>
      <c r="C901" s="3" t="s">
        <v>1795</v>
      </c>
      <c r="D901" s="19">
        <v>3100</v>
      </c>
      <c r="E901" s="19">
        <v>12620</v>
      </c>
      <c r="F901" s="7">
        <f t="shared" si="28"/>
        <v>4.0709677419354842</v>
      </c>
      <c r="G901" s="8" t="s">
        <v>1993</v>
      </c>
      <c r="H901" s="4">
        <v>123</v>
      </c>
      <c r="I901" s="4" t="s">
        <v>74</v>
      </c>
      <c r="J901" s="4" t="s">
        <v>75</v>
      </c>
      <c r="K901" s="12">
        <v>41554</v>
      </c>
      <c r="L901" t="b">
        <v>0</v>
      </c>
      <c r="M901" t="b">
        <v>0</v>
      </c>
      <c r="N901" s="15" t="s">
        <v>2003</v>
      </c>
      <c r="O901" s="13" t="s">
        <v>2026</v>
      </c>
    </row>
    <row r="902" spans="1:15" ht="18" x14ac:dyDescent="0.25">
      <c r="A902" s="4">
        <v>900</v>
      </c>
      <c r="B902" t="s">
        <v>1796</v>
      </c>
      <c r="C902" s="3" t="s">
        <v>1797</v>
      </c>
      <c r="D902" s="19">
        <v>100</v>
      </c>
      <c r="E902" s="19">
        <v>2</v>
      </c>
      <c r="F902" s="5">
        <f t="shared" si="28"/>
        <v>0.02</v>
      </c>
      <c r="G902" s="6" t="s">
        <v>1993</v>
      </c>
      <c r="H902" s="4">
        <v>1</v>
      </c>
      <c r="I902" s="4" t="s">
        <v>10</v>
      </c>
      <c r="J902" s="4" t="s">
        <v>11</v>
      </c>
      <c r="K902" s="12">
        <v>41901</v>
      </c>
      <c r="L902" t="b">
        <v>0</v>
      </c>
      <c r="M902" t="b">
        <v>1</v>
      </c>
      <c r="N902" s="15" t="s">
        <v>2005</v>
      </c>
      <c r="O902" s="13" t="s">
        <v>2006</v>
      </c>
    </row>
    <row r="903" spans="1:15" ht="18" x14ac:dyDescent="0.25">
      <c r="A903" s="4">
        <v>901</v>
      </c>
      <c r="B903" t="s">
        <v>1798</v>
      </c>
      <c r="C903" s="3" t="s">
        <v>1799</v>
      </c>
      <c r="D903" s="19">
        <v>5600</v>
      </c>
      <c r="E903" s="19">
        <v>8746</v>
      </c>
      <c r="F903" s="7">
        <f t="shared" si="28"/>
        <v>1.5617857142857143</v>
      </c>
      <c r="G903" s="8" t="s">
        <v>1993</v>
      </c>
      <c r="H903" s="4">
        <v>159</v>
      </c>
      <c r="I903" s="4" t="s">
        <v>10</v>
      </c>
      <c r="J903" s="4" t="s">
        <v>11</v>
      </c>
      <c r="K903" s="12">
        <v>43298</v>
      </c>
      <c r="L903" t="b">
        <v>0</v>
      </c>
      <c r="M903" t="b">
        <v>1</v>
      </c>
      <c r="N903" s="15" t="s">
        <v>2003</v>
      </c>
      <c r="O903" s="13" t="s">
        <v>2004</v>
      </c>
    </row>
    <row r="904" spans="1:15" ht="18" x14ac:dyDescent="0.25">
      <c r="A904" s="4">
        <v>902</v>
      </c>
      <c r="B904" t="s">
        <v>1800</v>
      </c>
      <c r="C904" s="3" t="s">
        <v>1801</v>
      </c>
      <c r="D904" s="19">
        <v>1400</v>
      </c>
      <c r="E904" s="19">
        <v>3534</v>
      </c>
      <c r="F904" s="5">
        <f t="shared" si="28"/>
        <v>2.5242857142857145</v>
      </c>
      <c r="G904" s="6" t="s">
        <v>1992</v>
      </c>
      <c r="H904" s="4">
        <v>110</v>
      </c>
      <c r="I904" s="4" t="s">
        <v>10</v>
      </c>
      <c r="J904" s="4" t="s">
        <v>11</v>
      </c>
      <c r="K904" s="12">
        <v>42399</v>
      </c>
      <c r="L904" t="b">
        <v>0</v>
      </c>
      <c r="M904" t="b">
        <v>0</v>
      </c>
      <c r="N904" s="15" t="s">
        <v>2005</v>
      </c>
      <c r="O904" s="13" t="s">
        <v>2006</v>
      </c>
    </row>
    <row r="905" spans="1:15" ht="35" x14ac:dyDescent="0.25">
      <c r="A905" s="4">
        <v>903</v>
      </c>
      <c r="B905" t="s">
        <v>1802</v>
      </c>
      <c r="C905" s="3" t="s">
        <v>1803</v>
      </c>
      <c r="D905" s="19">
        <v>41000</v>
      </c>
      <c r="E905" s="19">
        <v>709</v>
      </c>
      <c r="F905" s="7">
        <f t="shared" si="28"/>
        <v>1.729268292682927E-2</v>
      </c>
      <c r="G905" s="8" t="s">
        <v>1992</v>
      </c>
      <c r="H905" s="4">
        <v>14</v>
      </c>
      <c r="I905" s="4" t="s">
        <v>10</v>
      </c>
      <c r="J905" s="4" t="s">
        <v>11</v>
      </c>
      <c r="K905" s="12">
        <v>41034</v>
      </c>
      <c r="L905" t="b">
        <v>0</v>
      </c>
      <c r="M905" t="b">
        <v>1</v>
      </c>
      <c r="N905" s="15" t="s">
        <v>2015</v>
      </c>
      <c r="O905" s="13" t="s">
        <v>2016</v>
      </c>
    </row>
    <row r="906" spans="1:15" ht="18" x14ac:dyDescent="0.25">
      <c r="A906" s="4">
        <v>904</v>
      </c>
      <c r="B906" t="s">
        <v>1804</v>
      </c>
      <c r="C906" s="3" t="s">
        <v>1805</v>
      </c>
      <c r="D906" s="19">
        <v>6500</v>
      </c>
      <c r="E906" s="19">
        <v>795</v>
      </c>
      <c r="F906" s="5">
        <f t="shared" si="28"/>
        <v>0.12230769230769231</v>
      </c>
      <c r="G906" s="6" t="s">
        <v>1993</v>
      </c>
      <c r="H906" s="4">
        <v>16</v>
      </c>
      <c r="I906" s="4" t="s">
        <v>10</v>
      </c>
      <c r="J906" s="4" t="s">
        <v>11</v>
      </c>
      <c r="K906" s="12">
        <v>41186</v>
      </c>
      <c r="L906" t="b">
        <v>0</v>
      </c>
      <c r="M906" t="b">
        <v>0</v>
      </c>
      <c r="N906" s="15" t="s">
        <v>2015</v>
      </c>
      <c r="O906" s="13" t="s">
        <v>2024</v>
      </c>
    </row>
    <row r="907" spans="1:15" ht="18" x14ac:dyDescent="0.25">
      <c r="A907" s="4">
        <v>905</v>
      </c>
      <c r="B907" t="s">
        <v>1806</v>
      </c>
      <c r="C907" s="3" t="s">
        <v>1807</v>
      </c>
      <c r="D907" s="19">
        <v>7900</v>
      </c>
      <c r="E907" s="19">
        <v>12955</v>
      </c>
      <c r="F907" s="7">
        <f t="shared" si="28"/>
        <v>1.6398734177215191</v>
      </c>
      <c r="G907" s="8" t="s">
        <v>1993</v>
      </c>
      <c r="H907" s="4">
        <v>236</v>
      </c>
      <c r="I907" s="4" t="s">
        <v>10</v>
      </c>
      <c r="J907" s="4" t="s">
        <v>11</v>
      </c>
      <c r="K907" s="12">
        <v>41536</v>
      </c>
      <c r="L907" t="b">
        <v>0</v>
      </c>
      <c r="M907" t="b">
        <v>0</v>
      </c>
      <c r="N907" s="15" t="s">
        <v>2007</v>
      </c>
      <c r="O907" s="13" t="s">
        <v>2008</v>
      </c>
    </row>
    <row r="908" spans="1:15" ht="35" x14ac:dyDescent="0.25">
      <c r="A908" s="4">
        <v>906</v>
      </c>
      <c r="B908" t="s">
        <v>1808</v>
      </c>
      <c r="C908" s="3" t="s">
        <v>1809</v>
      </c>
      <c r="D908" s="19">
        <v>5500</v>
      </c>
      <c r="E908" s="19">
        <v>8964</v>
      </c>
      <c r="F908" s="5">
        <f t="shared" si="28"/>
        <v>1.6298181818181818</v>
      </c>
      <c r="G908" s="6" t="s">
        <v>1993</v>
      </c>
      <c r="H908" s="4">
        <v>191</v>
      </c>
      <c r="I908" s="4" t="s">
        <v>10</v>
      </c>
      <c r="J908" s="4" t="s">
        <v>11</v>
      </c>
      <c r="K908" s="12">
        <v>42868</v>
      </c>
      <c r="L908" t="b">
        <v>1</v>
      </c>
      <c r="M908" t="b">
        <v>1</v>
      </c>
      <c r="N908" s="15" t="s">
        <v>2009</v>
      </c>
      <c r="O908" s="13" t="s">
        <v>2010</v>
      </c>
    </row>
    <row r="909" spans="1:15" ht="18" x14ac:dyDescent="0.25">
      <c r="A909" s="4">
        <v>907</v>
      </c>
      <c r="B909" t="s">
        <v>1810</v>
      </c>
      <c r="C909" s="3" t="s">
        <v>1811</v>
      </c>
      <c r="D909" s="19">
        <v>9100</v>
      </c>
      <c r="E909" s="19">
        <v>1843</v>
      </c>
      <c r="F909" s="7">
        <f t="shared" si="28"/>
        <v>0.20252747252747252</v>
      </c>
      <c r="G909" s="8" t="s">
        <v>1993</v>
      </c>
      <c r="H909" s="4">
        <v>41</v>
      </c>
      <c r="I909" s="4" t="s">
        <v>10</v>
      </c>
      <c r="J909" s="4" t="s">
        <v>11</v>
      </c>
      <c r="K909" s="12">
        <v>40660</v>
      </c>
      <c r="L909" t="b">
        <v>0</v>
      </c>
      <c r="M909" t="b">
        <v>0</v>
      </c>
      <c r="N909" s="15" t="s">
        <v>2007</v>
      </c>
      <c r="O909" s="13" t="s">
        <v>2008</v>
      </c>
    </row>
    <row r="910" spans="1:15" ht="18" x14ac:dyDescent="0.25">
      <c r="A910" s="4">
        <v>908</v>
      </c>
      <c r="B910" t="s">
        <v>1812</v>
      </c>
      <c r="C910" s="3" t="s">
        <v>1813</v>
      </c>
      <c r="D910" s="19">
        <v>38200</v>
      </c>
      <c r="E910" s="19">
        <v>121950</v>
      </c>
      <c r="F910" s="5">
        <f t="shared" si="28"/>
        <v>3.1924083769633507</v>
      </c>
      <c r="G910" s="6" t="s">
        <v>1992</v>
      </c>
      <c r="H910" s="4">
        <v>3934</v>
      </c>
      <c r="I910" s="4" t="s">
        <v>10</v>
      </c>
      <c r="J910" s="4" t="s">
        <v>11</v>
      </c>
      <c r="K910" s="12">
        <v>41031</v>
      </c>
      <c r="L910" t="b">
        <v>0</v>
      </c>
      <c r="M910" t="b">
        <v>0</v>
      </c>
      <c r="N910" s="15" t="s">
        <v>2018</v>
      </c>
      <c r="O910" s="13" t="s">
        <v>2019</v>
      </c>
    </row>
    <row r="911" spans="1:15" ht="18" x14ac:dyDescent="0.25">
      <c r="A911" s="4">
        <v>909</v>
      </c>
      <c r="B911" t="s">
        <v>1814</v>
      </c>
      <c r="C911" s="3" t="s">
        <v>1815</v>
      </c>
      <c r="D911" s="19">
        <v>1800</v>
      </c>
      <c r="E911" s="19">
        <v>8621</v>
      </c>
      <c r="F911" s="7">
        <f t="shared" si="28"/>
        <v>4.7894444444444444</v>
      </c>
      <c r="G911" s="8" t="s">
        <v>1993</v>
      </c>
      <c r="H911" s="4">
        <v>80</v>
      </c>
      <c r="I911" s="4" t="s">
        <v>6</v>
      </c>
      <c r="J911" s="4" t="s">
        <v>7</v>
      </c>
      <c r="K911" s="12">
        <v>43255</v>
      </c>
      <c r="L911" t="b">
        <v>0</v>
      </c>
      <c r="M911" t="b">
        <v>1</v>
      </c>
      <c r="N911" s="15" t="s">
        <v>2007</v>
      </c>
      <c r="O911" s="13" t="s">
        <v>2008</v>
      </c>
    </row>
    <row r="912" spans="1:15" ht="18" x14ac:dyDescent="0.25">
      <c r="A912" s="4">
        <v>910</v>
      </c>
      <c r="B912" t="s">
        <v>1816</v>
      </c>
      <c r="C912" s="3" t="s">
        <v>1817</v>
      </c>
      <c r="D912" s="19">
        <v>154500</v>
      </c>
      <c r="E912" s="19">
        <v>30215</v>
      </c>
      <c r="F912" s="5">
        <f t="shared" si="28"/>
        <v>0.19556634304207121</v>
      </c>
      <c r="G912" s="6" t="s">
        <v>1993</v>
      </c>
      <c r="H912" s="4">
        <v>296</v>
      </c>
      <c r="I912" s="4" t="s">
        <v>10</v>
      </c>
      <c r="J912" s="4" t="s">
        <v>11</v>
      </c>
      <c r="K912" s="12">
        <v>42026</v>
      </c>
      <c r="L912" t="b">
        <v>0</v>
      </c>
      <c r="M912" t="b">
        <v>0</v>
      </c>
      <c r="N912" s="15" t="s">
        <v>2007</v>
      </c>
      <c r="O912" s="13" t="s">
        <v>2008</v>
      </c>
    </row>
    <row r="913" spans="1:15" ht="18" x14ac:dyDescent="0.25">
      <c r="A913" s="4">
        <v>911</v>
      </c>
      <c r="B913" t="s">
        <v>1818</v>
      </c>
      <c r="C913" s="3" t="s">
        <v>1819</v>
      </c>
      <c r="D913" s="19">
        <v>5800</v>
      </c>
      <c r="E913" s="19">
        <v>11539</v>
      </c>
      <c r="F913" s="7">
        <f t="shared" si="28"/>
        <v>1.9894827586206896</v>
      </c>
      <c r="G913" s="8" t="s">
        <v>1993</v>
      </c>
      <c r="H913" s="4">
        <v>462</v>
      </c>
      <c r="I913" s="4" t="s">
        <v>10</v>
      </c>
      <c r="J913" s="4" t="s">
        <v>11</v>
      </c>
      <c r="K913" s="12">
        <v>43717</v>
      </c>
      <c r="L913" t="b">
        <v>1</v>
      </c>
      <c r="M913" t="b">
        <v>0</v>
      </c>
      <c r="N913" s="15" t="s">
        <v>2005</v>
      </c>
      <c r="O913" s="13" t="s">
        <v>2006</v>
      </c>
    </row>
    <row r="914" spans="1:15" ht="18" x14ac:dyDescent="0.25">
      <c r="A914" s="4">
        <v>912</v>
      </c>
      <c r="B914" t="s">
        <v>1820</v>
      </c>
      <c r="C914" s="3" t="s">
        <v>1821</v>
      </c>
      <c r="D914" s="19">
        <v>1800</v>
      </c>
      <c r="E914" s="19">
        <v>14310</v>
      </c>
      <c r="F914" s="5">
        <f t="shared" si="28"/>
        <v>7.95</v>
      </c>
      <c r="G914" s="6" t="s">
        <v>1993</v>
      </c>
      <c r="H914" s="4">
        <v>179</v>
      </c>
      <c r="I914" s="4" t="s">
        <v>10</v>
      </c>
      <c r="J914" s="4" t="s">
        <v>11</v>
      </c>
      <c r="K914" s="12">
        <v>41157</v>
      </c>
      <c r="L914" t="b">
        <v>1</v>
      </c>
      <c r="M914" t="b">
        <v>0</v>
      </c>
      <c r="N914" s="15" t="s">
        <v>2009</v>
      </c>
      <c r="O914" s="13" t="s">
        <v>2012</v>
      </c>
    </row>
    <row r="915" spans="1:15" ht="18" x14ac:dyDescent="0.25">
      <c r="A915" s="4">
        <v>913</v>
      </c>
      <c r="B915" t="s">
        <v>1822</v>
      </c>
      <c r="C915" s="3" t="s">
        <v>1823</v>
      </c>
      <c r="D915" s="19">
        <v>70200</v>
      </c>
      <c r="E915" s="19">
        <v>35536</v>
      </c>
      <c r="F915" s="7">
        <f t="shared" si="28"/>
        <v>0.50621082621082625</v>
      </c>
      <c r="G915" s="8" t="s">
        <v>1993</v>
      </c>
      <c r="H915" s="4">
        <v>523</v>
      </c>
      <c r="I915" s="4" t="s">
        <v>14</v>
      </c>
      <c r="J915" s="4" t="s">
        <v>15</v>
      </c>
      <c r="K915" s="12">
        <v>43597</v>
      </c>
      <c r="L915" t="b">
        <v>0</v>
      </c>
      <c r="M915" t="b">
        <v>0</v>
      </c>
      <c r="N915" s="15" t="s">
        <v>2009</v>
      </c>
      <c r="O915" s="13" t="s">
        <v>2012</v>
      </c>
    </row>
    <row r="916" spans="1:15" ht="18" x14ac:dyDescent="0.25">
      <c r="A916" s="4">
        <v>914</v>
      </c>
      <c r="B916" t="s">
        <v>1824</v>
      </c>
      <c r="C916" s="3" t="s">
        <v>1825</v>
      </c>
      <c r="D916" s="19">
        <v>6400</v>
      </c>
      <c r="E916" s="19">
        <v>3676</v>
      </c>
      <c r="F916" s="5">
        <f t="shared" si="28"/>
        <v>0.57437499999999997</v>
      </c>
      <c r="G916" s="6" t="s">
        <v>1993</v>
      </c>
      <c r="H916" s="4">
        <v>141</v>
      </c>
      <c r="I916" s="4" t="s">
        <v>26</v>
      </c>
      <c r="J916" s="4" t="s">
        <v>27</v>
      </c>
      <c r="K916" s="12">
        <v>41490</v>
      </c>
      <c r="L916" t="b">
        <v>0</v>
      </c>
      <c r="M916" t="b">
        <v>0</v>
      </c>
      <c r="N916" s="15" t="s">
        <v>2007</v>
      </c>
      <c r="O916" s="13" t="s">
        <v>2008</v>
      </c>
    </row>
    <row r="917" spans="1:15" ht="18" x14ac:dyDescent="0.25">
      <c r="A917" s="4">
        <v>915</v>
      </c>
      <c r="B917" t="s">
        <v>1826</v>
      </c>
      <c r="C917" s="3" t="s">
        <v>1827</v>
      </c>
      <c r="D917" s="19">
        <v>125900</v>
      </c>
      <c r="E917" s="19">
        <v>195936</v>
      </c>
      <c r="F917" s="7">
        <f t="shared" si="28"/>
        <v>1.5562827640984909</v>
      </c>
      <c r="G917" s="8" t="s">
        <v>1992</v>
      </c>
      <c r="H917" s="4">
        <v>1866</v>
      </c>
      <c r="I917" s="4" t="s">
        <v>26</v>
      </c>
      <c r="J917" s="4" t="s">
        <v>27</v>
      </c>
      <c r="K917" s="12">
        <v>42976</v>
      </c>
      <c r="L917" t="b">
        <v>0</v>
      </c>
      <c r="M917" t="b">
        <v>0</v>
      </c>
      <c r="N917" s="15" t="s">
        <v>2009</v>
      </c>
      <c r="O917" s="13" t="s">
        <v>2028</v>
      </c>
    </row>
    <row r="918" spans="1:15" ht="35" x14ac:dyDescent="0.25">
      <c r="A918" s="4">
        <v>916</v>
      </c>
      <c r="B918" t="s">
        <v>1828</v>
      </c>
      <c r="C918" s="3" t="s">
        <v>1829</v>
      </c>
      <c r="D918" s="19">
        <v>3700</v>
      </c>
      <c r="E918" s="19">
        <v>1343</v>
      </c>
      <c r="F918" s="5">
        <f t="shared" si="28"/>
        <v>0.36297297297297298</v>
      </c>
      <c r="G918" s="6" t="s">
        <v>1993</v>
      </c>
      <c r="H918" s="4">
        <v>52</v>
      </c>
      <c r="I918" s="4" t="s">
        <v>10</v>
      </c>
      <c r="J918" s="4" t="s">
        <v>11</v>
      </c>
      <c r="K918" s="12">
        <v>41991</v>
      </c>
      <c r="L918" t="b">
        <v>0</v>
      </c>
      <c r="M918" t="b">
        <v>0</v>
      </c>
      <c r="N918" s="15" t="s">
        <v>2022</v>
      </c>
      <c r="O918" s="13" t="s">
        <v>2023</v>
      </c>
    </row>
    <row r="919" spans="1:15" ht="18" x14ac:dyDescent="0.25">
      <c r="A919" s="4">
        <v>917</v>
      </c>
      <c r="B919" t="s">
        <v>1830</v>
      </c>
      <c r="C919" s="3" t="s">
        <v>1831</v>
      </c>
      <c r="D919" s="19">
        <v>3600</v>
      </c>
      <c r="E919" s="19">
        <v>2097</v>
      </c>
      <c r="F919" s="7">
        <f t="shared" si="28"/>
        <v>0.58250000000000002</v>
      </c>
      <c r="G919" s="8" t="s">
        <v>1993</v>
      </c>
      <c r="H919" s="4">
        <v>27</v>
      </c>
      <c r="I919" s="4" t="s">
        <v>26</v>
      </c>
      <c r="J919" s="4" t="s">
        <v>27</v>
      </c>
      <c r="K919" s="12">
        <v>40722</v>
      </c>
      <c r="L919" t="b">
        <v>0</v>
      </c>
      <c r="M919" t="b">
        <v>1</v>
      </c>
      <c r="N919" s="15" t="s">
        <v>2009</v>
      </c>
      <c r="O919" s="13" t="s">
        <v>2020</v>
      </c>
    </row>
    <row r="920" spans="1:15" ht="18" x14ac:dyDescent="0.25">
      <c r="A920" s="4">
        <v>918</v>
      </c>
      <c r="B920" t="s">
        <v>1832</v>
      </c>
      <c r="C920" s="3" t="s">
        <v>1833</v>
      </c>
      <c r="D920" s="19">
        <v>3800</v>
      </c>
      <c r="E920" s="19">
        <v>9021</v>
      </c>
      <c r="F920" s="5">
        <f t="shared" si="28"/>
        <v>2.3739473684210526</v>
      </c>
      <c r="G920" s="6" t="s">
        <v>1993</v>
      </c>
      <c r="H920" s="4">
        <v>156</v>
      </c>
      <c r="I920" s="4" t="s">
        <v>74</v>
      </c>
      <c r="J920" s="4" t="s">
        <v>75</v>
      </c>
      <c r="K920" s="12">
        <v>41117</v>
      </c>
      <c r="L920" t="b">
        <v>0</v>
      </c>
      <c r="M920" t="b">
        <v>0</v>
      </c>
      <c r="N920" s="15" t="s">
        <v>2015</v>
      </c>
      <c r="O920" s="13" t="s">
        <v>2024</v>
      </c>
    </row>
    <row r="921" spans="1:15" ht="18" x14ac:dyDescent="0.25">
      <c r="A921" s="4">
        <v>919</v>
      </c>
      <c r="B921" t="s">
        <v>1834</v>
      </c>
      <c r="C921" s="3" t="s">
        <v>1835</v>
      </c>
      <c r="D921" s="19">
        <v>35600</v>
      </c>
      <c r="E921" s="19">
        <v>20915</v>
      </c>
      <c r="F921" s="7">
        <f t="shared" si="28"/>
        <v>0.58750000000000002</v>
      </c>
      <c r="G921" s="8" t="s">
        <v>1993</v>
      </c>
      <c r="H921" s="4">
        <v>225</v>
      </c>
      <c r="I921" s="4" t="s">
        <v>14</v>
      </c>
      <c r="J921" s="4" t="s">
        <v>15</v>
      </c>
      <c r="K921" s="12">
        <v>43022</v>
      </c>
      <c r="L921" t="b">
        <v>0</v>
      </c>
      <c r="M921" t="b">
        <v>1</v>
      </c>
      <c r="N921" s="15" t="s">
        <v>2007</v>
      </c>
      <c r="O921" s="13" t="s">
        <v>2008</v>
      </c>
    </row>
    <row r="922" spans="1:15" ht="18" x14ac:dyDescent="0.25">
      <c r="A922" s="4">
        <v>920</v>
      </c>
      <c r="B922" t="s">
        <v>1836</v>
      </c>
      <c r="C922" s="3" t="s">
        <v>1837</v>
      </c>
      <c r="D922" s="19">
        <v>5300</v>
      </c>
      <c r="E922" s="19">
        <v>9676</v>
      </c>
      <c r="F922" s="5">
        <f t="shared" si="28"/>
        <v>1.8256603773584905</v>
      </c>
      <c r="G922" s="6" t="s">
        <v>1993</v>
      </c>
      <c r="H922" s="4">
        <v>255</v>
      </c>
      <c r="I922" s="4" t="s">
        <v>10</v>
      </c>
      <c r="J922" s="4" t="s">
        <v>11</v>
      </c>
      <c r="K922" s="12">
        <v>43503</v>
      </c>
      <c r="L922" t="b">
        <v>1</v>
      </c>
      <c r="M922" t="b">
        <v>0</v>
      </c>
      <c r="N922" s="15" t="s">
        <v>2009</v>
      </c>
      <c r="O922" s="13" t="s">
        <v>2017</v>
      </c>
    </row>
    <row r="923" spans="1:15" ht="18" x14ac:dyDescent="0.25">
      <c r="A923" s="4">
        <v>921</v>
      </c>
      <c r="B923" t="s">
        <v>1838</v>
      </c>
      <c r="C923" s="3" t="s">
        <v>1839</v>
      </c>
      <c r="D923" s="19">
        <v>160400</v>
      </c>
      <c r="E923" s="19">
        <v>1210</v>
      </c>
      <c r="F923" s="7">
        <f t="shared" si="28"/>
        <v>7.5436408977556111E-3</v>
      </c>
      <c r="G923" s="8" t="s">
        <v>1992</v>
      </c>
      <c r="H923" s="4">
        <v>38</v>
      </c>
      <c r="I923" s="4" t="s">
        <v>10</v>
      </c>
      <c r="J923" s="4" t="s">
        <v>11</v>
      </c>
      <c r="K923" s="12">
        <v>40951</v>
      </c>
      <c r="L923" t="b">
        <v>0</v>
      </c>
      <c r="M923" t="b">
        <v>0</v>
      </c>
      <c r="N923" s="15" t="s">
        <v>2005</v>
      </c>
      <c r="O923" s="13" t="s">
        <v>2006</v>
      </c>
    </row>
    <row r="924" spans="1:15" ht="18" x14ac:dyDescent="0.25">
      <c r="A924" s="4">
        <v>922</v>
      </c>
      <c r="B924" t="s">
        <v>1840</v>
      </c>
      <c r="C924" s="3" t="s">
        <v>1841</v>
      </c>
      <c r="D924" s="19">
        <v>51400</v>
      </c>
      <c r="E924" s="19">
        <v>90440</v>
      </c>
      <c r="F924" s="5">
        <f t="shared" si="28"/>
        <v>1.7595330739299611</v>
      </c>
      <c r="G924" s="6" t="s">
        <v>1993</v>
      </c>
      <c r="H924" s="4">
        <v>2261</v>
      </c>
      <c r="I924" s="4" t="s">
        <v>10</v>
      </c>
      <c r="J924" s="4" t="s">
        <v>11</v>
      </c>
      <c r="K924" s="12">
        <v>43443</v>
      </c>
      <c r="L924" t="b">
        <v>0</v>
      </c>
      <c r="M924" t="b">
        <v>1</v>
      </c>
      <c r="N924" s="15" t="s">
        <v>2003</v>
      </c>
      <c r="O924" s="13" t="s">
        <v>2030</v>
      </c>
    </row>
    <row r="925" spans="1:15" ht="18" x14ac:dyDescent="0.25">
      <c r="A925" s="4">
        <v>923</v>
      </c>
      <c r="B925" t="s">
        <v>1842</v>
      </c>
      <c r="C925" s="3" t="s">
        <v>1843</v>
      </c>
      <c r="D925" s="19">
        <v>1700</v>
      </c>
      <c r="E925" s="19">
        <v>4044</v>
      </c>
      <c r="F925" s="7">
        <f t="shared" si="28"/>
        <v>2.3788235294117648</v>
      </c>
      <c r="G925" s="8" t="s">
        <v>1993</v>
      </c>
      <c r="H925" s="4">
        <v>40</v>
      </c>
      <c r="I925" s="4" t="s">
        <v>10</v>
      </c>
      <c r="J925" s="4" t="s">
        <v>11</v>
      </c>
      <c r="K925" s="12">
        <v>40373</v>
      </c>
      <c r="L925" t="b">
        <v>0</v>
      </c>
      <c r="M925" t="b">
        <v>0</v>
      </c>
      <c r="N925" s="15" t="s">
        <v>2007</v>
      </c>
      <c r="O925" s="13" t="s">
        <v>2008</v>
      </c>
    </row>
    <row r="926" spans="1:15" ht="18" x14ac:dyDescent="0.25">
      <c r="A926" s="4">
        <v>924</v>
      </c>
      <c r="B926" t="s">
        <v>1844</v>
      </c>
      <c r="C926" s="3" t="s">
        <v>1845</v>
      </c>
      <c r="D926" s="19">
        <v>39400</v>
      </c>
      <c r="E926" s="19">
        <v>192292</v>
      </c>
      <c r="F926" s="5">
        <f t="shared" si="28"/>
        <v>4.8805076142131982</v>
      </c>
      <c r="G926" s="6" t="s">
        <v>1993</v>
      </c>
      <c r="H926" s="4">
        <v>2289</v>
      </c>
      <c r="I926" s="4" t="s">
        <v>82</v>
      </c>
      <c r="J926" s="4" t="s">
        <v>83</v>
      </c>
      <c r="K926" s="12">
        <v>43769</v>
      </c>
      <c r="L926" t="b">
        <v>0</v>
      </c>
      <c r="M926" t="b">
        <v>0</v>
      </c>
      <c r="N926" s="15" t="s">
        <v>2007</v>
      </c>
      <c r="O926" s="13" t="s">
        <v>2008</v>
      </c>
    </row>
    <row r="927" spans="1:15" ht="35" x14ac:dyDescent="0.25">
      <c r="A927" s="4">
        <v>925</v>
      </c>
      <c r="B927" t="s">
        <v>1846</v>
      </c>
      <c r="C927" s="3" t="s">
        <v>1847</v>
      </c>
      <c r="D927" s="19">
        <v>3000</v>
      </c>
      <c r="E927" s="19">
        <v>6722</v>
      </c>
      <c r="F927" s="7">
        <f t="shared" si="28"/>
        <v>2.2406666666666668</v>
      </c>
      <c r="G927" s="8" t="s">
        <v>1993</v>
      </c>
      <c r="H927" s="4">
        <v>65</v>
      </c>
      <c r="I927" s="4" t="s">
        <v>10</v>
      </c>
      <c r="J927" s="4" t="s">
        <v>11</v>
      </c>
      <c r="K927" s="12">
        <v>43000</v>
      </c>
      <c r="L927" t="b">
        <v>0</v>
      </c>
      <c r="M927" t="b">
        <v>0</v>
      </c>
      <c r="N927" s="15" t="s">
        <v>2007</v>
      </c>
      <c r="O927" s="13" t="s">
        <v>2008</v>
      </c>
    </row>
    <row r="928" spans="1:15" ht="18" x14ac:dyDescent="0.25">
      <c r="A928" s="4">
        <v>926</v>
      </c>
      <c r="B928" t="s">
        <v>1848</v>
      </c>
      <c r="C928" s="3" t="s">
        <v>1849</v>
      </c>
      <c r="D928" s="19">
        <v>8700</v>
      </c>
      <c r="E928" s="19">
        <v>1577</v>
      </c>
      <c r="F928" s="5">
        <f t="shared" si="28"/>
        <v>0.18126436781609195</v>
      </c>
      <c r="G928" s="6" t="s">
        <v>1992</v>
      </c>
      <c r="H928" s="4">
        <v>15</v>
      </c>
      <c r="I928" s="4" t="s">
        <v>10</v>
      </c>
      <c r="J928" s="4" t="s">
        <v>11</v>
      </c>
      <c r="K928" s="12">
        <v>42502</v>
      </c>
      <c r="L928" t="b">
        <v>0</v>
      </c>
      <c r="M928" t="b">
        <v>0</v>
      </c>
      <c r="N928" s="15" t="s">
        <v>2001</v>
      </c>
      <c r="O928" s="13" t="s">
        <v>2002</v>
      </c>
    </row>
    <row r="929" spans="1:15" ht="18" x14ac:dyDescent="0.25">
      <c r="A929" s="4">
        <v>927</v>
      </c>
      <c r="B929" t="s">
        <v>1850</v>
      </c>
      <c r="C929" s="3" t="s">
        <v>1851</v>
      </c>
      <c r="D929" s="19">
        <v>7200</v>
      </c>
      <c r="E929" s="19">
        <v>3301</v>
      </c>
      <c r="F929" s="7">
        <f t="shared" si="28"/>
        <v>0.45847222222222223</v>
      </c>
      <c r="G929" s="8" t="s">
        <v>1992</v>
      </c>
      <c r="H929" s="4">
        <v>37</v>
      </c>
      <c r="I929" s="4" t="s">
        <v>10</v>
      </c>
      <c r="J929" s="4" t="s">
        <v>11</v>
      </c>
      <c r="K929" s="12">
        <v>41102</v>
      </c>
      <c r="L929" t="b">
        <v>0</v>
      </c>
      <c r="M929" t="b">
        <v>0</v>
      </c>
      <c r="N929" s="15" t="s">
        <v>2007</v>
      </c>
      <c r="O929" s="13" t="s">
        <v>2008</v>
      </c>
    </row>
    <row r="930" spans="1:15" ht="18" x14ac:dyDescent="0.25">
      <c r="A930" s="4">
        <v>928</v>
      </c>
      <c r="B930" t="s">
        <v>1852</v>
      </c>
      <c r="C930" s="3" t="s">
        <v>1853</v>
      </c>
      <c r="D930" s="19">
        <v>167400</v>
      </c>
      <c r="E930" s="19">
        <v>196386</v>
      </c>
      <c r="F930" s="5">
        <f t="shared" si="28"/>
        <v>1.1731541218637993</v>
      </c>
      <c r="G930" s="6" t="s">
        <v>1992</v>
      </c>
      <c r="H930" s="4">
        <v>3777</v>
      </c>
      <c r="I930" s="4" t="s">
        <v>82</v>
      </c>
      <c r="J930" s="4" t="s">
        <v>83</v>
      </c>
      <c r="K930" s="12">
        <v>41637</v>
      </c>
      <c r="L930" t="b">
        <v>0</v>
      </c>
      <c r="M930" t="b">
        <v>0</v>
      </c>
      <c r="N930" s="15" t="s">
        <v>2005</v>
      </c>
      <c r="O930" s="13" t="s">
        <v>2006</v>
      </c>
    </row>
    <row r="931" spans="1:15" ht="18" x14ac:dyDescent="0.25">
      <c r="A931" s="4">
        <v>929</v>
      </c>
      <c r="B931" t="s">
        <v>1854</v>
      </c>
      <c r="C931" s="3" t="s">
        <v>1855</v>
      </c>
      <c r="D931" s="19">
        <v>5500</v>
      </c>
      <c r="E931" s="19">
        <v>11952</v>
      </c>
      <c r="F931" s="7">
        <f t="shared" si="28"/>
        <v>2.173090909090909</v>
      </c>
      <c r="G931" s="8" t="s">
        <v>1993</v>
      </c>
      <c r="H931" s="4">
        <v>184</v>
      </c>
      <c r="I931" s="4" t="s">
        <v>26</v>
      </c>
      <c r="J931" s="4" t="s">
        <v>27</v>
      </c>
      <c r="K931" s="12">
        <v>42858</v>
      </c>
      <c r="L931" t="b">
        <v>0</v>
      </c>
      <c r="M931" t="b">
        <v>0</v>
      </c>
      <c r="N931" s="15" t="s">
        <v>2007</v>
      </c>
      <c r="O931" s="13" t="s">
        <v>2008</v>
      </c>
    </row>
    <row r="932" spans="1:15" ht="18" x14ac:dyDescent="0.25">
      <c r="A932" s="4">
        <v>930</v>
      </c>
      <c r="B932" t="s">
        <v>1856</v>
      </c>
      <c r="C932" s="3" t="s">
        <v>1857</v>
      </c>
      <c r="D932" s="19">
        <v>3500</v>
      </c>
      <c r="E932" s="19">
        <v>3930</v>
      </c>
      <c r="F932" s="5">
        <f t="shared" si="28"/>
        <v>1.1228571428571428</v>
      </c>
      <c r="G932" s="6" t="s">
        <v>1992</v>
      </c>
      <c r="H932" s="4">
        <v>85</v>
      </c>
      <c r="I932" s="4" t="s">
        <v>10</v>
      </c>
      <c r="J932" s="4" t="s">
        <v>11</v>
      </c>
      <c r="K932" s="12">
        <v>42060</v>
      </c>
      <c r="L932" t="b">
        <v>0</v>
      </c>
      <c r="M932" t="b">
        <v>1</v>
      </c>
      <c r="N932" s="15" t="s">
        <v>2007</v>
      </c>
      <c r="O932" s="13" t="s">
        <v>2008</v>
      </c>
    </row>
    <row r="933" spans="1:15" ht="18" x14ac:dyDescent="0.25">
      <c r="A933" s="4">
        <v>931</v>
      </c>
      <c r="B933" t="s">
        <v>1858</v>
      </c>
      <c r="C933" s="3" t="s">
        <v>1859</v>
      </c>
      <c r="D933" s="19">
        <v>7900</v>
      </c>
      <c r="E933" s="19">
        <v>5729</v>
      </c>
      <c r="F933" s="7">
        <f t="shared" si="28"/>
        <v>0.72518987341772156</v>
      </c>
      <c r="G933" s="8" t="s">
        <v>1993</v>
      </c>
      <c r="H933" s="4">
        <v>112</v>
      </c>
      <c r="I933" s="4" t="s">
        <v>10</v>
      </c>
      <c r="J933" s="4" t="s">
        <v>11</v>
      </c>
      <c r="K933" s="12">
        <v>41818</v>
      </c>
      <c r="L933" t="b">
        <v>0</v>
      </c>
      <c r="M933" t="b">
        <v>1</v>
      </c>
      <c r="N933" s="15" t="s">
        <v>2007</v>
      </c>
      <c r="O933" s="13" t="s">
        <v>2008</v>
      </c>
    </row>
    <row r="934" spans="1:15" ht="18" x14ac:dyDescent="0.25">
      <c r="A934" s="4">
        <v>932</v>
      </c>
      <c r="B934" t="s">
        <v>1860</v>
      </c>
      <c r="C934" s="3" t="s">
        <v>1861</v>
      </c>
      <c r="D934" s="19">
        <v>2300</v>
      </c>
      <c r="E934" s="19">
        <v>4883</v>
      </c>
      <c r="F934" s="5">
        <f t="shared" si="28"/>
        <v>2.1230434782608696</v>
      </c>
      <c r="G934" s="6" t="s">
        <v>1991</v>
      </c>
      <c r="H934" s="4">
        <v>144</v>
      </c>
      <c r="I934" s="4" t="s">
        <v>10</v>
      </c>
      <c r="J934" s="4" t="s">
        <v>11</v>
      </c>
      <c r="K934" s="12">
        <v>41709</v>
      </c>
      <c r="L934" t="b">
        <v>0</v>
      </c>
      <c r="M934" t="b">
        <v>0</v>
      </c>
      <c r="N934" s="15" t="s">
        <v>2003</v>
      </c>
      <c r="O934" s="13" t="s">
        <v>2004</v>
      </c>
    </row>
    <row r="935" spans="1:15" ht="18" x14ac:dyDescent="0.25">
      <c r="A935" s="4">
        <v>933</v>
      </c>
      <c r="B935" t="s">
        <v>1862</v>
      </c>
      <c r="C935" s="3" t="s">
        <v>1863</v>
      </c>
      <c r="D935" s="19">
        <v>73000</v>
      </c>
      <c r="E935" s="19">
        <v>175015</v>
      </c>
      <c r="F935" s="7">
        <f t="shared" si="28"/>
        <v>2.3974657534246577</v>
      </c>
      <c r="G935" s="8" t="s">
        <v>1993</v>
      </c>
      <c r="H935" s="4">
        <v>1902</v>
      </c>
      <c r="I935" s="4" t="s">
        <v>10</v>
      </c>
      <c r="J935" s="4" t="s">
        <v>11</v>
      </c>
      <c r="K935" s="12">
        <v>41372</v>
      </c>
      <c r="L935" t="b">
        <v>0</v>
      </c>
      <c r="M935" t="b">
        <v>0</v>
      </c>
      <c r="N935" s="15" t="s">
        <v>2007</v>
      </c>
      <c r="O935" s="13" t="s">
        <v>2008</v>
      </c>
    </row>
    <row r="936" spans="1:15" ht="18" x14ac:dyDescent="0.25">
      <c r="A936" s="4">
        <v>934</v>
      </c>
      <c r="B936" t="s">
        <v>1864</v>
      </c>
      <c r="C936" s="3" t="s">
        <v>1865</v>
      </c>
      <c r="D936" s="19">
        <v>6200</v>
      </c>
      <c r="E936" s="19">
        <v>11280</v>
      </c>
      <c r="F936" s="5">
        <f t="shared" si="28"/>
        <v>1.8193548387096774</v>
      </c>
      <c r="G936" s="6" t="s">
        <v>1993</v>
      </c>
      <c r="H936" s="4">
        <v>105</v>
      </c>
      <c r="I936" s="4" t="s">
        <v>10</v>
      </c>
      <c r="J936" s="4" t="s">
        <v>11</v>
      </c>
      <c r="K936" s="12">
        <v>42422</v>
      </c>
      <c r="L936" t="b">
        <v>0</v>
      </c>
      <c r="M936" t="b">
        <v>0</v>
      </c>
      <c r="N936" s="15" t="s">
        <v>2007</v>
      </c>
      <c r="O936" s="13" t="s">
        <v>2008</v>
      </c>
    </row>
    <row r="937" spans="1:15" ht="35" x14ac:dyDescent="0.25">
      <c r="A937" s="4">
        <v>935</v>
      </c>
      <c r="B937" t="s">
        <v>1866</v>
      </c>
      <c r="C937" s="3" t="s">
        <v>1867</v>
      </c>
      <c r="D937" s="19">
        <v>6100</v>
      </c>
      <c r="E937" s="19">
        <v>10012</v>
      </c>
      <c r="F937" s="7">
        <f t="shared" si="28"/>
        <v>1.6413114754098361</v>
      </c>
      <c r="G937" s="8" t="s">
        <v>1992</v>
      </c>
      <c r="H937" s="4">
        <v>132</v>
      </c>
      <c r="I937" s="4" t="s">
        <v>10</v>
      </c>
      <c r="J937" s="4" t="s">
        <v>11</v>
      </c>
      <c r="K937" s="12">
        <v>42209</v>
      </c>
      <c r="L937" t="b">
        <v>0</v>
      </c>
      <c r="M937" t="b">
        <v>0</v>
      </c>
      <c r="N937" s="15" t="s">
        <v>2007</v>
      </c>
      <c r="O937" s="13" t="s">
        <v>2008</v>
      </c>
    </row>
    <row r="938" spans="1:15" ht="18" x14ac:dyDescent="0.25">
      <c r="A938" s="4">
        <v>936</v>
      </c>
      <c r="B938" t="s">
        <v>1210</v>
      </c>
      <c r="C938" s="3" t="s">
        <v>1868</v>
      </c>
      <c r="D938" s="19">
        <v>103200</v>
      </c>
      <c r="E938" s="19">
        <v>1690</v>
      </c>
      <c r="F938" s="5">
        <f t="shared" si="28"/>
        <v>1.6375968992248063E-2</v>
      </c>
      <c r="G938" s="6" t="s">
        <v>1992</v>
      </c>
      <c r="H938" s="4">
        <v>21</v>
      </c>
      <c r="I938" s="4" t="s">
        <v>10</v>
      </c>
      <c r="J938" s="4" t="s">
        <v>11</v>
      </c>
      <c r="K938" s="12">
        <v>43668</v>
      </c>
      <c r="L938" t="b">
        <v>1</v>
      </c>
      <c r="M938" t="b">
        <v>0</v>
      </c>
      <c r="N938" s="15" t="s">
        <v>2007</v>
      </c>
      <c r="O938" s="13" t="s">
        <v>2008</v>
      </c>
    </row>
    <row r="939" spans="1:15" ht="18" x14ac:dyDescent="0.25">
      <c r="A939" s="4">
        <v>937</v>
      </c>
      <c r="B939" t="s">
        <v>1869</v>
      </c>
      <c r="C939" s="3" t="s">
        <v>1870</v>
      </c>
      <c r="D939" s="19">
        <v>171000</v>
      </c>
      <c r="E939" s="19">
        <v>84891</v>
      </c>
      <c r="F939" s="7">
        <f t="shared" si="28"/>
        <v>0.49643859649122807</v>
      </c>
      <c r="G939" s="8" t="s">
        <v>1993</v>
      </c>
      <c r="H939" s="4">
        <v>976</v>
      </c>
      <c r="I939" s="4" t="s">
        <v>10</v>
      </c>
      <c r="J939" s="4" t="s">
        <v>11</v>
      </c>
      <c r="K939" s="12">
        <v>42334</v>
      </c>
      <c r="L939" t="b">
        <v>0</v>
      </c>
      <c r="M939" t="b">
        <v>0</v>
      </c>
      <c r="N939" s="15" t="s">
        <v>2009</v>
      </c>
      <c r="O939" s="13" t="s">
        <v>2010</v>
      </c>
    </row>
    <row r="940" spans="1:15" ht="18" x14ac:dyDescent="0.25">
      <c r="A940" s="4">
        <v>938</v>
      </c>
      <c r="B940" t="s">
        <v>1871</v>
      </c>
      <c r="C940" s="3" t="s">
        <v>1872</v>
      </c>
      <c r="D940" s="19">
        <v>9200</v>
      </c>
      <c r="E940" s="19">
        <v>10093</v>
      </c>
      <c r="F940" s="5">
        <f t="shared" si="28"/>
        <v>1.0970652173913042</v>
      </c>
      <c r="G940" s="6" t="s">
        <v>1992</v>
      </c>
      <c r="H940" s="4">
        <v>96</v>
      </c>
      <c r="I940" s="4" t="s">
        <v>10</v>
      </c>
      <c r="J940" s="4" t="s">
        <v>11</v>
      </c>
      <c r="K940" s="12">
        <v>43263</v>
      </c>
      <c r="L940" t="b">
        <v>0</v>
      </c>
      <c r="M940" t="b">
        <v>1</v>
      </c>
      <c r="N940" s="15" t="s">
        <v>2015</v>
      </c>
      <c r="O940" s="13" t="s">
        <v>2021</v>
      </c>
    </row>
    <row r="941" spans="1:15" ht="35" x14ac:dyDescent="0.25">
      <c r="A941" s="4">
        <v>939</v>
      </c>
      <c r="B941" t="s">
        <v>1873</v>
      </c>
      <c r="C941" s="3" t="s">
        <v>1874</v>
      </c>
      <c r="D941" s="19">
        <v>7800</v>
      </c>
      <c r="E941" s="19">
        <v>3839</v>
      </c>
      <c r="F941" s="7">
        <f t="shared" si="28"/>
        <v>0.49217948717948717</v>
      </c>
      <c r="G941" s="8" t="s">
        <v>1993</v>
      </c>
      <c r="H941" s="4">
        <v>67</v>
      </c>
      <c r="I941" s="4" t="s">
        <v>10</v>
      </c>
      <c r="J941" s="4" t="s">
        <v>11</v>
      </c>
      <c r="K941" s="12">
        <v>40670</v>
      </c>
      <c r="L941" t="b">
        <v>0</v>
      </c>
      <c r="M941" t="b">
        <v>1</v>
      </c>
      <c r="N941" s="15" t="s">
        <v>2018</v>
      </c>
      <c r="O941" s="13" t="s">
        <v>2019</v>
      </c>
    </row>
    <row r="942" spans="1:15" ht="18" x14ac:dyDescent="0.25">
      <c r="A942" s="4">
        <v>940</v>
      </c>
      <c r="B942" t="s">
        <v>1875</v>
      </c>
      <c r="C942" s="3" t="s">
        <v>1876</v>
      </c>
      <c r="D942" s="19">
        <v>9900</v>
      </c>
      <c r="E942" s="19">
        <v>6161</v>
      </c>
      <c r="F942" s="5">
        <f t="shared" si="28"/>
        <v>0.62232323232323228</v>
      </c>
      <c r="G942" s="6" t="s">
        <v>1992</v>
      </c>
      <c r="H942" s="4">
        <v>66</v>
      </c>
      <c r="I942" s="4" t="s">
        <v>6</v>
      </c>
      <c r="J942" s="4" t="s">
        <v>7</v>
      </c>
      <c r="K942" s="12">
        <v>41244</v>
      </c>
      <c r="L942" t="b">
        <v>0</v>
      </c>
      <c r="M942" t="b">
        <v>0</v>
      </c>
      <c r="N942" s="15" t="s">
        <v>2005</v>
      </c>
      <c r="O942" s="13" t="s">
        <v>2006</v>
      </c>
    </row>
    <row r="943" spans="1:15" ht="18" x14ac:dyDescent="0.25">
      <c r="A943" s="4">
        <v>941</v>
      </c>
      <c r="B943" t="s">
        <v>1877</v>
      </c>
      <c r="C943" s="3" t="s">
        <v>1878</v>
      </c>
      <c r="D943" s="19">
        <v>43000</v>
      </c>
      <c r="E943" s="19">
        <v>5615</v>
      </c>
      <c r="F943" s="7">
        <f t="shared" si="28"/>
        <v>0.1305813953488372</v>
      </c>
      <c r="G943" s="8" t="s">
        <v>1992</v>
      </c>
      <c r="H943" s="4">
        <v>78</v>
      </c>
      <c r="I943" s="4" t="s">
        <v>10</v>
      </c>
      <c r="J943" s="4" t="s">
        <v>11</v>
      </c>
      <c r="K943" s="12">
        <v>40552</v>
      </c>
      <c r="L943" t="b">
        <v>1</v>
      </c>
      <c r="M943" t="b">
        <v>0</v>
      </c>
      <c r="N943" s="15" t="s">
        <v>2007</v>
      </c>
      <c r="O943" s="13" t="s">
        <v>2008</v>
      </c>
    </row>
    <row r="944" spans="1:15" ht="18" x14ac:dyDescent="0.25">
      <c r="A944" s="4">
        <v>942</v>
      </c>
      <c r="B944" t="s">
        <v>1871</v>
      </c>
      <c r="C944" s="3" t="s">
        <v>1879</v>
      </c>
      <c r="D944" s="19">
        <v>9600</v>
      </c>
      <c r="E944" s="19">
        <v>6205</v>
      </c>
      <c r="F944" s="5">
        <f t="shared" si="28"/>
        <v>0.64635416666666667</v>
      </c>
      <c r="G944" s="6" t="s">
        <v>1993</v>
      </c>
      <c r="H944" s="4">
        <v>67</v>
      </c>
      <c r="I944" s="4" t="s">
        <v>14</v>
      </c>
      <c r="J944" s="4" t="s">
        <v>15</v>
      </c>
      <c r="K944" s="12">
        <v>40568</v>
      </c>
      <c r="L944" t="b">
        <v>0</v>
      </c>
      <c r="M944" t="b">
        <v>0</v>
      </c>
      <c r="N944" s="15" t="s">
        <v>2007</v>
      </c>
      <c r="O944" s="13" t="s">
        <v>2008</v>
      </c>
    </row>
    <row r="945" spans="1:15" ht="18" x14ac:dyDescent="0.25">
      <c r="A945" s="4">
        <v>943</v>
      </c>
      <c r="B945" t="s">
        <v>1880</v>
      </c>
      <c r="C945" s="3" t="s">
        <v>1881</v>
      </c>
      <c r="D945" s="19">
        <v>7500</v>
      </c>
      <c r="E945" s="19">
        <v>11969</v>
      </c>
      <c r="F945" s="7">
        <f t="shared" si="28"/>
        <v>1.5958666666666668</v>
      </c>
      <c r="G945" s="8" t="s">
        <v>1992</v>
      </c>
      <c r="H945" s="4">
        <v>114</v>
      </c>
      <c r="I945" s="4" t="s">
        <v>10</v>
      </c>
      <c r="J945" s="4" t="s">
        <v>11</v>
      </c>
      <c r="K945" s="12">
        <v>41906</v>
      </c>
      <c r="L945" t="b">
        <v>0</v>
      </c>
      <c r="M945" t="b">
        <v>0</v>
      </c>
      <c r="N945" s="15" t="s">
        <v>2001</v>
      </c>
      <c r="O945" s="13" t="s">
        <v>2002</v>
      </c>
    </row>
    <row r="946" spans="1:15" ht="18" x14ac:dyDescent="0.25">
      <c r="A946" s="4">
        <v>944</v>
      </c>
      <c r="B946" t="s">
        <v>1882</v>
      </c>
      <c r="C946" s="3" t="s">
        <v>1883</v>
      </c>
      <c r="D946" s="19">
        <v>10000</v>
      </c>
      <c r="E946" s="19">
        <v>8142</v>
      </c>
      <c r="F946" s="5">
        <f t="shared" si="28"/>
        <v>0.81420000000000003</v>
      </c>
      <c r="G946" s="6" t="s">
        <v>1992</v>
      </c>
      <c r="H946" s="4">
        <v>263</v>
      </c>
      <c r="I946" s="4" t="s">
        <v>14</v>
      </c>
      <c r="J946" s="4" t="s">
        <v>15</v>
      </c>
      <c r="K946" s="12">
        <v>42776</v>
      </c>
      <c r="L946" t="b">
        <v>0</v>
      </c>
      <c r="M946" t="b">
        <v>0</v>
      </c>
      <c r="N946" s="15" t="s">
        <v>2022</v>
      </c>
      <c r="O946" s="13" t="s">
        <v>2023</v>
      </c>
    </row>
    <row r="947" spans="1:15" ht="18" x14ac:dyDescent="0.25">
      <c r="A947" s="4">
        <v>945</v>
      </c>
      <c r="B947" t="s">
        <v>1884</v>
      </c>
      <c r="C947" s="3" t="s">
        <v>1885</v>
      </c>
      <c r="D947" s="19">
        <v>172000</v>
      </c>
      <c r="E947" s="19">
        <v>55805</v>
      </c>
      <c r="F947" s="7">
        <f t="shared" si="28"/>
        <v>0.32444767441860467</v>
      </c>
      <c r="G947" s="8" t="s">
        <v>1993</v>
      </c>
      <c r="H947" s="4">
        <v>1691</v>
      </c>
      <c r="I947" s="4" t="s">
        <v>10</v>
      </c>
      <c r="J947" s="4" t="s">
        <v>11</v>
      </c>
      <c r="K947" s="12">
        <v>41004</v>
      </c>
      <c r="L947" t="b">
        <v>1</v>
      </c>
      <c r="M947" t="b">
        <v>0</v>
      </c>
      <c r="N947" s="15" t="s">
        <v>2022</v>
      </c>
      <c r="O947" s="13" t="s">
        <v>2023</v>
      </c>
    </row>
    <row r="948" spans="1:15" ht="35" x14ac:dyDescent="0.25">
      <c r="A948" s="4">
        <v>946</v>
      </c>
      <c r="B948" t="s">
        <v>1886</v>
      </c>
      <c r="C948" s="3" t="s">
        <v>1887</v>
      </c>
      <c r="D948" s="19">
        <v>153700</v>
      </c>
      <c r="E948" s="19">
        <v>15238</v>
      </c>
      <c r="F948" s="5">
        <f t="shared" si="28"/>
        <v>9.9141184124918666E-2</v>
      </c>
      <c r="G948" s="6" t="s">
        <v>1992</v>
      </c>
      <c r="H948" s="4">
        <v>181</v>
      </c>
      <c r="I948" s="4" t="s">
        <v>10</v>
      </c>
      <c r="J948" s="4" t="s">
        <v>11</v>
      </c>
      <c r="K948" s="12">
        <v>40710</v>
      </c>
      <c r="L948" t="b">
        <v>0</v>
      </c>
      <c r="M948" t="b">
        <v>0</v>
      </c>
      <c r="N948" s="15" t="s">
        <v>2007</v>
      </c>
      <c r="O948" s="13" t="s">
        <v>2008</v>
      </c>
    </row>
    <row r="949" spans="1:15" ht="18" x14ac:dyDescent="0.25">
      <c r="A949" s="4">
        <v>947</v>
      </c>
      <c r="B949" t="s">
        <v>1888</v>
      </c>
      <c r="C949" s="3" t="s">
        <v>1889</v>
      </c>
      <c r="D949" s="19">
        <v>3600</v>
      </c>
      <c r="E949" s="19">
        <v>961</v>
      </c>
      <c r="F949" s="7">
        <f t="shared" si="28"/>
        <v>0.26694444444444443</v>
      </c>
      <c r="G949" s="8" t="s">
        <v>1992</v>
      </c>
      <c r="H949" s="4">
        <v>13</v>
      </c>
      <c r="I949" s="4" t="s">
        <v>10</v>
      </c>
      <c r="J949" s="4" t="s">
        <v>11</v>
      </c>
      <c r="K949" s="12">
        <v>41908</v>
      </c>
      <c r="L949" t="b">
        <v>0</v>
      </c>
      <c r="M949" t="b">
        <v>0</v>
      </c>
      <c r="N949" s="15" t="s">
        <v>2007</v>
      </c>
      <c r="O949" s="13" t="s">
        <v>2008</v>
      </c>
    </row>
    <row r="950" spans="1:15" ht="18" x14ac:dyDescent="0.25">
      <c r="A950" s="4">
        <v>948</v>
      </c>
      <c r="B950" t="s">
        <v>1890</v>
      </c>
      <c r="C950" s="3" t="s">
        <v>1891</v>
      </c>
      <c r="D950" s="19">
        <v>9400</v>
      </c>
      <c r="E950" s="19">
        <v>5918</v>
      </c>
      <c r="F950" s="5">
        <f t="shared" si="28"/>
        <v>0.62957446808510642</v>
      </c>
      <c r="G950" s="6" t="s">
        <v>1993</v>
      </c>
      <c r="H950" s="4">
        <v>160</v>
      </c>
      <c r="I950" s="4" t="s">
        <v>10</v>
      </c>
      <c r="J950" s="4" t="s">
        <v>11</v>
      </c>
      <c r="K950" s="12">
        <v>41985</v>
      </c>
      <c r="L950" t="b">
        <v>1</v>
      </c>
      <c r="M950" t="b">
        <v>1</v>
      </c>
      <c r="N950" s="15" t="s">
        <v>2009</v>
      </c>
      <c r="O950" s="13" t="s">
        <v>2010</v>
      </c>
    </row>
    <row r="951" spans="1:15" ht="35" x14ac:dyDescent="0.25">
      <c r="A951" s="4">
        <v>949</v>
      </c>
      <c r="B951" t="s">
        <v>1892</v>
      </c>
      <c r="C951" s="3" t="s">
        <v>1893</v>
      </c>
      <c r="D951" s="19">
        <v>5900</v>
      </c>
      <c r="E951" s="19">
        <v>9520</v>
      </c>
      <c r="F951" s="7">
        <f t="shared" si="28"/>
        <v>1.6135593220338984</v>
      </c>
      <c r="G951" s="8" t="s">
        <v>1993</v>
      </c>
      <c r="H951" s="4">
        <v>203</v>
      </c>
      <c r="I951" s="4" t="s">
        <v>10</v>
      </c>
      <c r="J951" s="4" t="s">
        <v>11</v>
      </c>
      <c r="K951" s="12">
        <v>42112</v>
      </c>
      <c r="L951" t="b">
        <v>0</v>
      </c>
      <c r="M951" t="b">
        <v>0</v>
      </c>
      <c r="N951" s="15" t="s">
        <v>2005</v>
      </c>
      <c r="O951" s="13" t="s">
        <v>2006</v>
      </c>
    </row>
    <row r="952" spans="1:15" ht="18" x14ac:dyDescent="0.25">
      <c r="A952" s="4">
        <v>950</v>
      </c>
      <c r="B952" t="s">
        <v>1894</v>
      </c>
      <c r="C952" s="3" t="s">
        <v>1895</v>
      </c>
      <c r="D952" s="19">
        <v>100</v>
      </c>
      <c r="E952" s="19">
        <v>5</v>
      </c>
      <c r="F952" s="5">
        <f t="shared" si="28"/>
        <v>0.05</v>
      </c>
      <c r="G952" s="6" t="s">
        <v>1992</v>
      </c>
      <c r="H952" s="4">
        <v>1</v>
      </c>
      <c r="I952" s="4" t="s">
        <v>10</v>
      </c>
      <c r="J952" s="4" t="s">
        <v>11</v>
      </c>
      <c r="K952" s="12">
        <v>43571</v>
      </c>
      <c r="L952" t="b">
        <v>0</v>
      </c>
      <c r="M952" t="b">
        <v>1</v>
      </c>
      <c r="N952" s="15" t="s">
        <v>2007</v>
      </c>
      <c r="O952" s="13" t="s">
        <v>2008</v>
      </c>
    </row>
    <row r="953" spans="1:15" ht="18" x14ac:dyDescent="0.25">
      <c r="A953" s="4">
        <v>951</v>
      </c>
      <c r="B953" t="s">
        <v>1896</v>
      </c>
      <c r="C953" s="3" t="s">
        <v>1897</v>
      </c>
      <c r="D953" s="19">
        <v>14500</v>
      </c>
      <c r="E953" s="19">
        <v>159056</v>
      </c>
      <c r="F953" s="7">
        <f t="shared" si="28"/>
        <v>10.969379310344827</v>
      </c>
      <c r="G953" s="8" t="s">
        <v>1992</v>
      </c>
      <c r="H953" s="4">
        <v>1559</v>
      </c>
      <c r="I953" s="4" t="s">
        <v>10</v>
      </c>
      <c r="J953" s="4" t="s">
        <v>11</v>
      </c>
      <c r="K953" s="12">
        <v>42730</v>
      </c>
      <c r="L953" t="b">
        <v>0</v>
      </c>
      <c r="M953" t="b">
        <v>1</v>
      </c>
      <c r="N953" s="15" t="s">
        <v>2003</v>
      </c>
      <c r="O953" s="13" t="s">
        <v>2004</v>
      </c>
    </row>
    <row r="954" spans="1:15" ht="18" x14ac:dyDescent="0.25">
      <c r="A954" s="4">
        <v>952</v>
      </c>
      <c r="B954" t="s">
        <v>1898</v>
      </c>
      <c r="C954" s="3" t="s">
        <v>1899</v>
      </c>
      <c r="D954" s="19">
        <v>145500</v>
      </c>
      <c r="E954" s="19">
        <v>101987</v>
      </c>
      <c r="F954" s="5">
        <f t="shared" si="28"/>
        <v>0.70094158075601376</v>
      </c>
      <c r="G954" s="6" t="s">
        <v>1993</v>
      </c>
      <c r="H954" s="4">
        <v>2266</v>
      </c>
      <c r="I954" s="4" t="s">
        <v>10</v>
      </c>
      <c r="J954" s="4" t="s">
        <v>11</v>
      </c>
      <c r="K954" s="12">
        <v>42591</v>
      </c>
      <c r="L954" t="b">
        <v>0</v>
      </c>
      <c r="M954" t="b">
        <v>0</v>
      </c>
      <c r="N954" s="15" t="s">
        <v>2009</v>
      </c>
      <c r="O954" s="13" t="s">
        <v>2010</v>
      </c>
    </row>
    <row r="955" spans="1:15" ht="35" x14ac:dyDescent="0.25">
      <c r="A955" s="4">
        <v>953</v>
      </c>
      <c r="B955" t="s">
        <v>1900</v>
      </c>
      <c r="C955" s="3" t="s">
        <v>1901</v>
      </c>
      <c r="D955" s="19">
        <v>3300</v>
      </c>
      <c r="E955" s="19">
        <v>1980</v>
      </c>
      <c r="F955" s="7">
        <f t="shared" si="28"/>
        <v>0.6</v>
      </c>
      <c r="G955" s="8" t="s">
        <v>1992</v>
      </c>
      <c r="H955" s="4">
        <v>21</v>
      </c>
      <c r="I955" s="4" t="s">
        <v>10</v>
      </c>
      <c r="J955" s="4" t="s">
        <v>11</v>
      </c>
      <c r="K955" s="12">
        <v>42358</v>
      </c>
      <c r="L955" t="b">
        <v>0</v>
      </c>
      <c r="M955" t="b">
        <v>1</v>
      </c>
      <c r="N955" s="15" t="s">
        <v>2009</v>
      </c>
      <c r="O955" s="13" t="s">
        <v>2031</v>
      </c>
    </row>
    <row r="956" spans="1:15" ht="18" x14ac:dyDescent="0.25">
      <c r="A956" s="4">
        <v>954</v>
      </c>
      <c r="B956" t="s">
        <v>1902</v>
      </c>
      <c r="C956" s="3" t="s">
        <v>1903</v>
      </c>
      <c r="D956" s="19">
        <v>42600</v>
      </c>
      <c r="E956" s="19">
        <v>156384</v>
      </c>
      <c r="F956" s="5">
        <f t="shared" si="28"/>
        <v>3.6709859154929578</v>
      </c>
      <c r="G956" s="6" t="s">
        <v>1993</v>
      </c>
      <c r="H956" s="4">
        <v>1548</v>
      </c>
      <c r="I956" s="4" t="s">
        <v>14</v>
      </c>
      <c r="J956" s="4" t="s">
        <v>15</v>
      </c>
      <c r="K956" s="12">
        <v>41174</v>
      </c>
      <c r="L956" t="b">
        <v>0</v>
      </c>
      <c r="M956" t="b">
        <v>0</v>
      </c>
      <c r="N956" s="15" t="s">
        <v>2005</v>
      </c>
      <c r="O956" s="13" t="s">
        <v>2006</v>
      </c>
    </row>
    <row r="957" spans="1:15" ht="35" x14ac:dyDescent="0.25">
      <c r="A957" s="4">
        <v>955</v>
      </c>
      <c r="B957" t="s">
        <v>1904</v>
      </c>
      <c r="C957" s="3" t="s">
        <v>1905</v>
      </c>
      <c r="D957" s="19">
        <v>700</v>
      </c>
      <c r="E957" s="19">
        <v>7763</v>
      </c>
      <c r="F957" s="7">
        <f t="shared" si="28"/>
        <v>11.09</v>
      </c>
      <c r="G957" s="8" t="s">
        <v>1993</v>
      </c>
      <c r="H957" s="4">
        <v>80</v>
      </c>
      <c r="I957" s="4" t="s">
        <v>10</v>
      </c>
      <c r="J957" s="4" t="s">
        <v>11</v>
      </c>
      <c r="K957" s="12">
        <v>41238</v>
      </c>
      <c r="L957" t="b">
        <v>0</v>
      </c>
      <c r="M957" t="b">
        <v>0</v>
      </c>
      <c r="N957" s="15" t="s">
        <v>2007</v>
      </c>
      <c r="O957" s="13" t="s">
        <v>2008</v>
      </c>
    </row>
    <row r="958" spans="1:15" ht="18" x14ac:dyDescent="0.25">
      <c r="A958" s="4">
        <v>956</v>
      </c>
      <c r="B958" t="s">
        <v>1906</v>
      </c>
      <c r="C958" s="3" t="s">
        <v>1907</v>
      </c>
      <c r="D958" s="19">
        <v>187600</v>
      </c>
      <c r="E958" s="19">
        <v>35698</v>
      </c>
      <c r="F958" s="5">
        <f t="shared" si="28"/>
        <v>0.19028784648187633</v>
      </c>
      <c r="G958" s="6" t="s">
        <v>1993</v>
      </c>
      <c r="H958" s="4">
        <v>830</v>
      </c>
      <c r="I958" s="4" t="s">
        <v>10</v>
      </c>
      <c r="J958" s="4" t="s">
        <v>11</v>
      </c>
      <c r="K958" s="12">
        <v>42360</v>
      </c>
      <c r="L958" t="b">
        <v>0</v>
      </c>
      <c r="M958" t="b">
        <v>0</v>
      </c>
      <c r="N958" s="15" t="s">
        <v>2009</v>
      </c>
      <c r="O958" s="13" t="s">
        <v>2031</v>
      </c>
    </row>
    <row r="959" spans="1:15" ht="18" x14ac:dyDescent="0.25">
      <c r="A959" s="4">
        <v>957</v>
      </c>
      <c r="B959" t="s">
        <v>1908</v>
      </c>
      <c r="C959" s="3" t="s">
        <v>1909</v>
      </c>
      <c r="D959" s="19">
        <v>9800</v>
      </c>
      <c r="E959" s="19">
        <v>12434</v>
      </c>
      <c r="F959" s="7">
        <f t="shared" si="28"/>
        <v>1.2687755102040816</v>
      </c>
      <c r="G959" s="8" t="s">
        <v>1993</v>
      </c>
      <c r="H959" s="4">
        <v>131</v>
      </c>
      <c r="I959" s="4" t="s">
        <v>10</v>
      </c>
      <c r="J959" s="4" t="s">
        <v>11</v>
      </c>
      <c r="K959" s="12">
        <v>40955</v>
      </c>
      <c r="L959" t="b">
        <v>0</v>
      </c>
      <c r="M959" t="b">
        <v>0</v>
      </c>
      <c r="N959" s="15" t="s">
        <v>2007</v>
      </c>
      <c r="O959" s="13" t="s">
        <v>2008</v>
      </c>
    </row>
    <row r="960" spans="1:15" ht="35" x14ac:dyDescent="0.25">
      <c r="A960" s="4">
        <v>958</v>
      </c>
      <c r="B960" t="s">
        <v>1910</v>
      </c>
      <c r="C960" s="3" t="s">
        <v>1911</v>
      </c>
      <c r="D960" s="19">
        <v>1100</v>
      </c>
      <c r="E960" s="19">
        <v>8081</v>
      </c>
      <c r="F960" s="5">
        <f t="shared" si="28"/>
        <v>7.3463636363636367</v>
      </c>
      <c r="G960" s="6" t="s">
        <v>1992</v>
      </c>
      <c r="H960" s="4">
        <v>112</v>
      </c>
      <c r="I960" s="4" t="s">
        <v>10</v>
      </c>
      <c r="J960" s="4" t="s">
        <v>11</v>
      </c>
      <c r="K960" s="12">
        <v>40350</v>
      </c>
      <c r="L960" t="b">
        <v>0</v>
      </c>
      <c r="M960" t="b">
        <v>0</v>
      </c>
      <c r="N960" s="15" t="s">
        <v>2009</v>
      </c>
      <c r="O960" s="13" t="s">
        <v>2017</v>
      </c>
    </row>
    <row r="961" spans="1:15" ht="18" x14ac:dyDescent="0.25">
      <c r="A961" s="4">
        <v>959</v>
      </c>
      <c r="B961" t="s">
        <v>1912</v>
      </c>
      <c r="C961" s="3" t="s">
        <v>1913</v>
      </c>
      <c r="D961" s="19">
        <v>145000</v>
      </c>
      <c r="E961" s="19">
        <v>6631</v>
      </c>
      <c r="F961" s="7">
        <f t="shared" si="28"/>
        <v>4.5731034482758622E-2</v>
      </c>
      <c r="G961" s="8" t="s">
        <v>1992</v>
      </c>
      <c r="H961" s="4">
        <v>130</v>
      </c>
      <c r="I961" s="4" t="s">
        <v>10</v>
      </c>
      <c r="J961" s="4" t="s">
        <v>11</v>
      </c>
      <c r="K961" s="12">
        <v>40357</v>
      </c>
      <c r="L961" t="b">
        <v>0</v>
      </c>
      <c r="M961" t="b">
        <v>0</v>
      </c>
      <c r="N961" s="15" t="s">
        <v>2015</v>
      </c>
      <c r="O961" s="13" t="s">
        <v>2027</v>
      </c>
    </row>
    <row r="962" spans="1:15" ht="18" x14ac:dyDescent="0.25">
      <c r="A962" s="4">
        <v>960</v>
      </c>
      <c r="B962" t="s">
        <v>1914</v>
      </c>
      <c r="C962" s="3" t="s">
        <v>1915</v>
      </c>
      <c r="D962" s="19">
        <v>5500</v>
      </c>
      <c r="E962" s="19">
        <v>4678</v>
      </c>
      <c r="F962" s="5">
        <f t="shared" si="28"/>
        <v>0.85054545454545449</v>
      </c>
      <c r="G962" s="6" t="s">
        <v>1993</v>
      </c>
      <c r="H962" s="4">
        <v>55</v>
      </c>
      <c r="I962" s="4" t="s">
        <v>10</v>
      </c>
      <c r="J962" s="4" t="s">
        <v>11</v>
      </c>
      <c r="K962" s="12">
        <v>42408</v>
      </c>
      <c r="L962" t="b">
        <v>0</v>
      </c>
      <c r="M962" t="b">
        <v>0</v>
      </c>
      <c r="N962" s="15" t="s">
        <v>2005</v>
      </c>
      <c r="O962" s="13" t="s">
        <v>2006</v>
      </c>
    </row>
    <row r="963" spans="1:15" ht="35" x14ac:dyDescent="0.25">
      <c r="A963" s="4">
        <v>961</v>
      </c>
      <c r="B963" t="s">
        <v>1916</v>
      </c>
      <c r="C963" s="3" t="s">
        <v>1917</v>
      </c>
      <c r="D963" s="19">
        <v>5700</v>
      </c>
      <c r="E963" s="19">
        <v>6800</v>
      </c>
      <c r="F963" s="7">
        <f t="shared" si="28"/>
        <v>1.1929824561403508</v>
      </c>
      <c r="G963" s="8" t="s">
        <v>1993</v>
      </c>
      <c r="H963" s="4">
        <v>155</v>
      </c>
      <c r="I963" s="4" t="s">
        <v>10</v>
      </c>
      <c r="J963" s="4" t="s">
        <v>11</v>
      </c>
      <c r="K963" s="12">
        <v>40591</v>
      </c>
      <c r="L963" t="b">
        <v>0</v>
      </c>
      <c r="M963" t="b">
        <v>0</v>
      </c>
      <c r="N963" s="15" t="s">
        <v>2015</v>
      </c>
      <c r="O963" s="13" t="s">
        <v>2027</v>
      </c>
    </row>
    <row r="964" spans="1:15" ht="18" x14ac:dyDescent="0.25">
      <c r="A964" s="4">
        <v>962</v>
      </c>
      <c r="B964" t="s">
        <v>1918</v>
      </c>
      <c r="C964" s="3" t="s">
        <v>1919</v>
      </c>
      <c r="D964" s="19">
        <v>3600</v>
      </c>
      <c r="E964" s="19">
        <v>10657</v>
      </c>
      <c r="F964" s="5">
        <f t="shared" ref="F964:F1001" si="29">E964/D964</f>
        <v>2.9602777777777778</v>
      </c>
      <c r="G964" s="6" t="s">
        <v>1993</v>
      </c>
      <c r="H964" s="4">
        <v>266</v>
      </c>
      <c r="I964" s="4" t="s">
        <v>10</v>
      </c>
      <c r="J964" s="4" t="s">
        <v>11</v>
      </c>
      <c r="K964" s="12">
        <v>41592</v>
      </c>
      <c r="L964" t="b">
        <v>0</v>
      </c>
      <c r="M964" t="b">
        <v>0</v>
      </c>
      <c r="N964" s="15" t="s">
        <v>2001</v>
      </c>
      <c r="O964" s="13" t="s">
        <v>2002</v>
      </c>
    </row>
    <row r="965" spans="1:15" ht="18" x14ac:dyDescent="0.25">
      <c r="A965" s="4">
        <v>963</v>
      </c>
      <c r="B965" t="s">
        <v>1920</v>
      </c>
      <c r="C965" s="3" t="s">
        <v>1921</v>
      </c>
      <c r="D965" s="19">
        <v>5900</v>
      </c>
      <c r="E965" s="19">
        <v>4997</v>
      </c>
      <c r="F965" s="7">
        <f t="shared" si="29"/>
        <v>0.84694915254237291</v>
      </c>
      <c r="G965" s="8" t="s">
        <v>1993</v>
      </c>
      <c r="H965" s="4">
        <v>114</v>
      </c>
      <c r="I965" s="4" t="s">
        <v>82</v>
      </c>
      <c r="J965" s="4" t="s">
        <v>83</v>
      </c>
      <c r="K965" s="12">
        <v>40607</v>
      </c>
      <c r="L965" t="b">
        <v>0</v>
      </c>
      <c r="M965" t="b">
        <v>1</v>
      </c>
      <c r="N965" s="15" t="s">
        <v>2022</v>
      </c>
      <c r="O965" s="13" t="s">
        <v>2023</v>
      </c>
    </row>
    <row r="966" spans="1:15" ht="18" x14ac:dyDescent="0.25">
      <c r="A966" s="4">
        <v>964</v>
      </c>
      <c r="B966" t="s">
        <v>1922</v>
      </c>
      <c r="C966" s="3" t="s">
        <v>1923</v>
      </c>
      <c r="D966" s="19">
        <v>3700</v>
      </c>
      <c r="E966" s="19">
        <v>13164</v>
      </c>
      <c r="F966" s="5">
        <f t="shared" si="29"/>
        <v>3.5578378378378379</v>
      </c>
      <c r="G966" s="6" t="s">
        <v>1992</v>
      </c>
      <c r="H966" s="4">
        <v>155</v>
      </c>
      <c r="I966" s="4" t="s">
        <v>10</v>
      </c>
      <c r="J966" s="4" t="s">
        <v>11</v>
      </c>
      <c r="K966" s="12">
        <v>42135</v>
      </c>
      <c r="L966" t="b">
        <v>0</v>
      </c>
      <c r="M966" t="b">
        <v>0</v>
      </c>
      <c r="N966" s="15" t="s">
        <v>2007</v>
      </c>
      <c r="O966" s="13" t="s">
        <v>2008</v>
      </c>
    </row>
    <row r="967" spans="1:15" ht="18" x14ac:dyDescent="0.25">
      <c r="A967" s="4">
        <v>965</v>
      </c>
      <c r="B967" t="s">
        <v>1924</v>
      </c>
      <c r="C967" s="3" t="s">
        <v>1925</v>
      </c>
      <c r="D967" s="19">
        <v>2200</v>
      </c>
      <c r="E967" s="19">
        <v>8501</v>
      </c>
      <c r="F967" s="7">
        <f t="shared" si="29"/>
        <v>3.8640909090909092</v>
      </c>
      <c r="G967" s="8" t="s">
        <v>1993</v>
      </c>
      <c r="H967" s="4">
        <v>207</v>
      </c>
      <c r="I967" s="4" t="s">
        <v>26</v>
      </c>
      <c r="J967" s="4" t="s">
        <v>27</v>
      </c>
      <c r="K967" s="12">
        <v>40203</v>
      </c>
      <c r="L967" t="b">
        <v>0</v>
      </c>
      <c r="M967" t="b">
        <v>0</v>
      </c>
      <c r="N967" s="15" t="s">
        <v>2003</v>
      </c>
      <c r="O967" s="13" t="s">
        <v>2004</v>
      </c>
    </row>
    <row r="968" spans="1:15" ht="18" x14ac:dyDescent="0.25">
      <c r="A968" s="4">
        <v>966</v>
      </c>
      <c r="B968" t="s">
        <v>843</v>
      </c>
      <c r="C968" s="3" t="s">
        <v>1926</v>
      </c>
      <c r="D968" s="19">
        <v>1700</v>
      </c>
      <c r="E968" s="19">
        <v>13468</v>
      </c>
      <c r="F968" s="5">
        <f t="shared" si="29"/>
        <v>7.9223529411764702</v>
      </c>
      <c r="G968" s="6" t="s">
        <v>1993</v>
      </c>
      <c r="H968" s="4">
        <v>245</v>
      </c>
      <c r="I968" s="4" t="s">
        <v>10</v>
      </c>
      <c r="J968" s="4" t="s">
        <v>11</v>
      </c>
      <c r="K968" s="12">
        <v>42901</v>
      </c>
      <c r="L968" t="b">
        <v>0</v>
      </c>
      <c r="M968" t="b">
        <v>0</v>
      </c>
      <c r="N968" s="15" t="s">
        <v>2007</v>
      </c>
      <c r="O968" s="13" t="s">
        <v>2008</v>
      </c>
    </row>
    <row r="969" spans="1:15" ht="18" x14ac:dyDescent="0.25">
      <c r="A969" s="4">
        <v>967</v>
      </c>
      <c r="B969" t="s">
        <v>1927</v>
      </c>
      <c r="C969" s="3" t="s">
        <v>1928</v>
      </c>
      <c r="D969" s="19">
        <v>88400</v>
      </c>
      <c r="E969" s="19">
        <v>121138</v>
      </c>
      <c r="F969" s="7">
        <f t="shared" si="29"/>
        <v>1.3703393665158372</v>
      </c>
      <c r="G969" s="8" t="s">
        <v>1993</v>
      </c>
      <c r="H969" s="4">
        <v>1573</v>
      </c>
      <c r="I969" s="4" t="s">
        <v>10</v>
      </c>
      <c r="J969" s="4" t="s">
        <v>11</v>
      </c>
      <c r="K969" s="12">
        <v>41005</v>
      </c>
      <c r="L969" t="b">
        <v>0</v>
      </c>
      <c r="M969" t="b">
        <v>0</v>
      </c>
      <c r="N969" s="15" t="s">
        <v>2003</v>
      </c>
      <c r="O969" s="13" t="s">
        <v>2030</v>
      </c>
    </row>
    <row r="970" spans="1:15" ht="35" x14ac:dyDescent="0.25">
      <c r="A970" s="4">
        <v>968</v>
      </c>
      <c r="B970" t="s">
        <v>1929</v>
      </c>
      <c r="C970" s="3" t="s">
        <v>1930</v>
      </c>
      <c r="D970" s="19">
        <v>2400</v>
      </c>
      <c r="E970" s="19">
        <v>8117</v>
      </c>
      <c r="F970" s="5">
        <f t="shared" si="29"/>
        <v>3.3820833333333336</v>
      </c>
      <c r="G970" s="6" t="s">
        <v>1993</v>
      </c>
      <c r="H970" s="4">
        <v>114</v>
      </c>
      <c r="I970" s="4" t="s">
        <v>10</v>
      </c>
      <c r="J970" s="4" t="s">
        <v>11</v>
      </c>
      <c r="K970" s="12">
        <v>40544</v>
      </c>
      <c r="L970" t="b">
        <v>0</v>
      </c>
      <c r="M970" t="b">
        <v>0</v>
      </c>
      <c r="N970" s="15" t="s">
        <v>2001</v>
      </c>
      <c r="O970" s="13" t="s">
        <v>2002</v>
      </c>
    </row>
    <row r="971" spans="1:15" ht="18" x14ac:dyDescent="0.25">
      <c r="A971" s="4">
        <v>969</v>
      </c>
      <c r="B971" t="s">
        <v>1931</v>
      </c>
      <c r="C971" s="3" t="s">
        <v>1932</v>
      </c>
      <c r="D971" s="19">
        <v>7900</v>
      </c>
      <c r="E971" s="19">
        <v>8550</v>
      </c>
      <c r="F971" s="7">
        <f t="shared" si="29"/>
        <v>1.0822784810126582</v>
      </c>
      <c r="G971" s="8" t="s">
        <v>1993</v>
      </c>
      <c r="H971" s="4">
        <v>93</v>
      </c>
      <c r="I971" s="4" t="s">
        <v>10</v>
      </c>
      <c r="J971" s="4" t="s">
        <v>11</v>
      </c>
      <c r="K971" s="12">
        <v>43821</v>
      </c>
      <c r="L971" t="b">
        <v>0</v>
      </c>
      <c r="M971" t="b">
        <v>0</v>
      </c>
      <c r="N971" s="15" t="s">
        <v>2007</v>
      </c>
      <c r="O971" s="13" t="s">
        <v>2008</v>
      </c>
    </row>
    <row r="972" spans="1:15" ht="35" x14ac:dyDescent="0.25">
      <c r="A972" s="4">
        <v>970</v>
      </c>
      <c r="B972" t="s">
        <v>1933</v>
      </c>
      <c r="C972" s="3" t="s">
        <v>1934</v>
      </c>
      <c r="D972" s="19">
        <v>94900</v>
      </c>
      <c r="E972" s="19">
        <v>57659</v>
      </c>
      <c r="F972" s="5">
        <f t="shared" si="29"/>
        <v>0.60757639620653314</v>
      </c>
      <c r="G972" s="6" t="s">
        <v>1993</v>
      </c>
      <c r="H972" s="4">
        <v>594</v>
      </c>
      <c r="I972" s="4" t="s">
        <v>10</v>
      </c>
      <c r="J972" s="4" t="s">
        <v>11</v>
      </c>
      <c r="K972" s="12">
        <v>40672</v>
      </c>
      <c r="L972" t="b">
        <v>0</v>
      </c>
      <c r="M972" t="b">
        <v>0</v>
      </c>
      <c r="N972" s="15" t="s">
        <v>2007</v>
      </c>
      <c r="O972" s="13" t="s">
        <v>2008</v>
      </c>
    </row>
    <row r="973" spans="1:15" ht="18" x14ac:dyDescent="0.25">
      <c r="A973" s="4">
        <v>971</v>
      </c>
      <c r="B973" t="s">
        <v>1935</v>
      </c>
      <c r="C973" s="3" t="s">
        <v>1936</v>
      </c>
      <c r="D973" s="19">
        <v>5100</v>
      </c>
      <c r="E973" s="19">
        <v>1414</v>
      </c>
      <c r="F973" s="7">
        <f t="shared" si="29"/>
        <v>0.27725490196078434</v>
      </c>
      <c r="G973" s="8" t="s">
        <v>1992</v>
      </c>
      <c r="H973" s="4">
        <v>24</v>
      </c>
      <c r="I973" s="4" t="s">
        <v>10</v>
      </c>
      <c r="J973" s="4" t="s">
        <v>11</v>
      </c>
      <c r="K973" s="12">
        <v>41555</v>
      </c>
      <c r="L973" t="b">
        <v>0</v>
      </c>
      <c r="M973" t="b">
        <v>0</v>
      </c>
      <c r="N973" s="15" t="s">
        <v>2009</v>
      </c>
      <c r="O973" s="13" t="s">
        <v>2028</v>
      </c>
    </row>
    <row r="974" spans="1:15" ht="35" x14ac:dyDescent="0.25">
      <c r="A974" s="4">
        <v>972</v>
      </c>
      <c r="B974" t="s">
        <v>1937</v>
      </c>
      <c r="C974" s="3" t="s">
        <v>1938</v>
      </c>
      <c r="D974" s="19">
        <v>42700</v>
      </c>
      <c r="E974" s="19">
        <v>97524</v>
      </c>
      <c r="F974" s="5">
        <f t="shared" si="29"/>
        <v>2.283934426229508</v>
      </c>
      <c r="G974" s="6" t="s">
        <v>1993</v>
      </c>
      <c r="H974" s="4">
        <v>1681</v>
      </c>
      <c r="I974" s="4" t="s">
        <v>10</v>
      </c>
      <c r="J974" s="4" t="s">
        <v>11</v>
      </c>
      <c r="K974" s="12">
        <v>41792</v>
      </c>
      <c r="L974" t="b">
        <v>0</v>
      </c>
      <c r="M974" t="b">
        <v>1</v>
      </c>
      <c r="N974" s="15" t="s">
        <v>2005</v>
      </c>
      <c r="O974" s="13" t="s">
        <v>2006</v>
      </c>
    </row>
    <row r="975" spans="1:15" ht="18" x14ac:dyDescent="0.25">
      <c r="A975" s="4">
        <v>973</v>
      </c>
      <c r="B975" t="s">
        <v>1939</v>
      </c>
      <c r="C975" s="3" t="s">
        <v>1940</v>
      </c>
      <c r="D975" s="19">
        <v>121100</v>
      </c>
      <c r="E975" s="19">
        <v>26176</v>
      </c>
      <c r="F975" s="7">
        <f t="shared" si="29"/>
        <v>0.21615194054500414</v>
      </c>
      <c r="G975" s="8" t="s">
        <v>1993</v>
      </c>
      <c r="H975" s="4">
        <v>252</v>
      </c>
      <c r="I975" s="4" t="s">
        <v>10</v>
      </c>
      <c r="J975" s="4" t="s">
        <v>11</v>
      </c>
      <c r="K975" s="12">
        <v>40522</v>
      </c>
      <c r="L975" t="b">
        <v>0</v>
      </c>
      <c r="M975" t="b">
        <v>1</v>
      </c>
      <c r="N975" s="15" t="s">
        <v>2007</v>
      </c>
      <c r="O975" s="13" t="s">
        <v>2008</v>
      </c>
    </row>
    <row r="976" spans="1:15" ht="18" x14ac:dyDescent="0.25">
      <c r="A976" s="4">
        <v>974</v>
      </c>
      <c r="B976" t="s">
        <v>1941</v>
      </c>
      <c r="C976" s="3" t="s">
        <v>1942</v>
      </c>
      <c r="D976" s="19">
        <v>800</v>
      </c>
      <c r="E976" s="19">
        <v>2991</v>
      </c>
      <c r="F976" s="5">
        <f t="shared" si="29"/>
        <v>3.73875</v>
      </c>
      <c r="G976" s="6" t="s">
        <v>1993</v>
      </c>
      <c r="H976" s="4">
        <v>32</v>
      </c>
      <c r="I976" s="4" t="s">
        <v>10</v>
      </c>
      <c r="J976" s="4" t="s">
        <v>11</v>
      </c>
      <c r="K976" s="12">
        <v>41412</v>
      </c>
      <c r="L976" t="b">
        <v>0</v>
      </c>
      <c r="M976" t="b">
        <v>0</v>
      </c>
      <c r="N976" s="15" t="s">
        <v>2003</v>
      </c>
      <c r="O976" s="13" t="s">
        <v>2013</v>
      </c>
    </row>
    <row r="977" spans="1:15" ht="18" x14ac:dyDescent="0.25">
      <c r="A977" s="4">
        <v>975</v>
      </c>
      <c r="B977" t="s">
        <v>1943</v>
      </c>
      <c r="C977" s="3" t="s">
        <v>1944</v>
      </c>
      <c r="D977" s="19">
        <v>5400</v>
      </c>
      <c r="E977" s="19">
        <v>8366</v>
      </c>
      <c r="F977" s="7">
        <f t="shared" si="29"/>
        <v>1.5492592592592593</v>
      </c>
      <c r="G977" s="8" t="s">
        <v>1993</v>
      </c>
      <c r="H977" s="4">
        <v>135</v>
      </c>
      <c r="I977" s="4" t="s">
        <v>10</v>
      </c>
      <c r="J977" s="4" t="s">
        <v>11</v>
      </c>
      <c r="K977" s="12">
        <v>42337</v>
      </c>
      <c r="L977" t="b">
        <v>0</v>
      </c>
      <c r="M977" t="b">
        <v>1</v>
      </c>
      <c r="N977" s="15" t="s">
        <v>2007</v>
      </c>
      <c r="O977" s="13" t="s">
        <v>2008</v>
      </c>
    </row>
    <row r="978" spans="1:15" ht="35" x14ac:dyDescent="0.25">
      <c r="A978" s="4">
        <v>976</v>
      </c>
      <c r="B978" t="s">
        <v>1945</v>
      </c>
      <c r="C978" s="3" t="s">
        <v>1946</v>
      </c>
      <c r="D978" s="19">
        <v>4000</v>
      </c>
      <c r="E978" s="19">
        <v>12886</v>
      </c>
      <c r="F978" s="5">
        <f t="shared" si="29"/>
        <v>3.2214999999999998</v>
      </c>
      <c r="G978" s="6" t="s">
        <v>1993</v>
      </c>
      <c r="H978" s="4">
        <v>140</v>
      </c>
      <c r="I978" s="4" t="s">
        <v>10</v>
      </c>
      <c r="J978" s="4" t="s">
        <v>11</v>
      </c>
      <c r="K978" s="12">
        <v>40571</v>
      </c>
      <c r="L978" t="b">
        <v>0</v>
      </c>
      <c r="M978" t="b">
        <v>1</v>
      </c>
      <c r="N978" s="15" t="s">
        <v>2007</v>
      </c>
      <c r="O978" s="13" t="s">
        <v>2008</v>
      </c>
    </row>
    <row r="979" spans="1:15" ht="18" x14ac:dyDescent="0.25">
      <c r="A979" s="4">
        <v>977</v>
      </c>
      <c r="B979" t="s">
        <v>1222</v>
      </c>
      <c r="C979" s="3" t="s">
        <v>1947</v>
      </c>
      <c r="D979" s="19">
        <v>7000</v>
      </c>
      <c r="E979" s="19">
        <v>5177</v>
      </c>
      <c r="F979" s="7">
        <f t="shared" si="29"/>
        <v>0.73957142857142855</v>
      </c>
      <c r="G979" s="8" t="s">
        <v>1992</v>
      </c>
      <c r="H979" s="4">
        <v>67</v>
      </c>
      <c r="I979" s="4" t="s">
        <v>10</v>
      </c>
      <c r="J979" s="4" t="s">
        <v>11</v>
      </c>
      <c r="K979" s="12">
        <v>43138</v>
      </c>
      <c r="L979" t="b">
        <v>0</v>
      </c>
      <c r="M979" t="b">
        <v>0</v>
      </c>
      <c r="N979" s="15" t="s">
        <v>2001</v>
      </c>
      <c r="O979" s="13" t="s">
        <v>2002</v>
      </c>
    </row>
    <row r="980" spans="1:15" ht="18" x14ac:dyDescent="0.25">
      <c r="A980" s="4">
        <v>978</v>
      </c>
      <c r="B980" t="s">
        <v>1948</v>
      </c>
      <c r="C980" s="3" t="s">
        <v>1949</v>
      </c>
      <c r="D980" s="19">
        <v>1000</v>
      </c>
      <c r="E980" s="19">
        <v>8641</v>
      </c>
      <c r="F980" s="5">
        <f t="shared" si="29"/>
        <v>8.641</v>
      </c>
      <c r="G980" s="6" t="s">
        <v>1993</v>
      </c>
      <c r="H980" s="4">
        <v>92</v>
      </c>
      <c r="I980" s="4" t="s">
        <v>10</v>
      </c>
      <c r="J980" s="4" t="s">
        <v>11</v>
      </c>
      <c r="K980" s="12">
        <v>42686</v>
      </c>
      <c r="L980" t="b">
        <v>0</v>
      </c>
      <c r="M980" t="b">
        <v>0</v>
      </c>
      <c r="N980" s="15" t="s">
        <v>2018</v>
      </c>
      <c r="O980" s="13" t="s">
        <v>2019</v>
      </c>
    </row>
    <row r="981" spans="1:15" ht="18" x14ac:dyDescent="0.25">
      <c r="A981" s="4">
        <v>979</v>
      </c>
      <c r="B981" t="s">
        <v>1950</v>
      </c>
      <c r="C981" s="3" t="s">
        <v>1951</v>
      </c>
      <c r="D981" s="19">
        <v>60200</v>
      </c>
      <c r="E981" s="19">
        <v>86244</v>
      </c>
      <c r="F981" s="7">
        <f t="shared" si="29"/>
        <v>1.432624584717608</v>
      </c>
      <c r="G981" s="8" t="s">
        <v>1993</v>
      </c>
      <c r="H981" s="4">
        <v>1015</v>
      </c>
      <c r="I981" s="4" t="s">
        <v>26</v>
      </c>
      <c r="J981" s="4" t="s">
        <v>27</v>
      </c>
      <c r="K981" s="12">
        <v>42078</v>
      </c>
      <c r="L981" t="b">
        <v>0</v>
      </c>
      <c r="M981" t="b">
        <v>0</v>
      </c>
      <c r="N981" s="15" t="s">
        <v>2007</v>
      </c>
      <c r="O981" s="13" t="s">
        <v>2008</v>
      </c>
    </row>
    <row r="982" spans="1:15" ht="18" x14ac:dyDescent="0.25">
      <c r="A982" s="4">
        <v>980</v>
      </c>
      <c r="B982" t="s">
        <v>1952</v>
      </c>
      <c r="C982" s="3" t="s">
        <v>1953</v>
      </c>
      <c r="D982" s="19">
        <v>195200</v>
      </c>
      <c r="E982" s="19">
        <v>78630</v>
      </c>
      <c r="F982" s="5">
        <f t="shared" si="29"/>
        <v>0.40281762295081969</v>
      </c>
      <c r="G982" s="6" t="s">
        <v>1993</v>
      </c>
      <c r="H982" s="4">
        <v>742</v>
      </c>
      <c r="I982" s="4" t="s">
        <v>10</v>
      </c>
      <c r="J982" s="4" t="s">
        <v>11</v>
      </c>
      <c r="K982" s="12">
        <v>42307</v>
      </c>
      <c r="L982" t="b">
        <v>1</v>
      </c>
      <c r="M982" t="b">
        <v>0</v>
      </c>
      <c r="N982" s="15" t="s">
        <v>2015</v>
      </c>
      <c r="O982" s="13" t="s">
        <v>2016</v>
      </c>
    </row>
    <row r="983" spans="1:15" ht="18" x14ac:dyDescent="0.25">
      <c r="A983" s="4">
        <v>981</v>
      </c>
      <c r="B983" t="s">
        <v>1954</v>
      </c>
      <c r="C983" s="3" t="s">
        <v>1955</v>
      </c>
      <c r="D983" s="19">
        <v>6700</v>
      </c>
      <c r="E983" s="19">
        <v>11941</v>
      </c>
      <c r="F983" s="7">
        <f t="shared" si="29"/>
        <v>1.7822388059701493</v>
      </c>
      <c r="G983" s="8" t="s">
        <v>1993</v>
      </c>
      <c r="H983" s="4">
        <v>323</v>
      </c>
      <c r="I983" s="4" t="s">
        <v>10</v>
      </c>
      <c r="J983" s="4" t="s">
        <v>11</v>
      </c>
      <c r="K983" s="12">
        <v>43094</v>
      </c>
      <c r="L983" t="b">
        <v>0</v>
      </c>
      <c r="M983" t="b">
        <v>0</v>
      </c>
      <c r="N983" s="15" t="s">
        <v>2005</v>
      </c>
      <c r="O983" s="13" t="s">
        <v>2006</v>
      </c>
    </row>
    <row r="984" spans="1:15" ht="18" x14ac:dyDescent="0.25">
      <c r="A984" s="4">
        <v>982</v>
      </c>
      <c r="B984" t="s">
        <v>1956</v>
      </c>
      <c r="C984" s="3" t="s">
        <v>1957</v>
      </c>
      <c r="D984" s="19">
        <v>7200</v>
      </c>
      <c r="E984" s="19">
        <v>6115</v>
      </c>
      <c r="F984" s="5">
        <f t="shared" si="29"/>
        <v>0.84930555555555554</v>
      </c>
      <c r="G984" s="6" t="s">
        <v>1992</v>
      </c>
      <c r="H984" s="4">
        <v>75</v>
      </c>
      <c r="I984" s="4" t="s">
        <v>10</v>
      </c>
      <c r="J984" s="4" t="s">
        <v>11</v>
      </c>
      <c r="K984" s="12">
        <v>40743</v>
      </c>
      <c r="L984" t="b">
        <v>0</v>
      </c>
      <c r="M984" t="b">
        <v>1</v>
      </c>
      <c r="N984" s="15" t="s">
        <v>2009</v>
      </c>
      <c r="O984" s="13" t="s">
        <v>2010</v>
      </c>
    </row>
    <row r="985" spans="1:15" ht="18" x14ac:dyDescent="0.25">
      <c r="A985" s="4">
        <v>983</v>
      </c>
      <c r="B985" t="s">
        <v>1958</v>
      </c>
      <c r="C985" s="3" t="s">
        <v>1959</v>
      </c>
      <c r="D985" s="19">
        <v>129100</v>
      </c>
      <c r="E985" s="19">
        <v>188404</v>
      </c>
      <c r="F985" s="7">
        <f t="shared" si="29"/>
        <v>1.4593648334624323</v>
      </c>
      <c r="G985" s="8" t="s">
        <v>1992</v>
      </c>
      <c r="H985" s="4">
        <v>2326</v>
      </c>
      <c r="I985" s="4" t="s">
        <v>10</v>
      </c>
      <c r="J985" s="4" t="s">
        <v>11</v>
      </c>
      <c r="K985" s="12">
        <v>43681</v>
      </c>
      <c r="L985" t="b">
        <v>0</v>
      </c>
      <c r="M985" t="b">
        <v>0</v>
      </c>
      <c r="N985" s="15" t="s">
        <v>2009</v>
      </c>
      <c r="O985" s="13" t="s">
        <v>2010</v>
      </c>
    </row>
    <row r="986" spans="1:15" ht="35" x14ac:dyDescent="0.25">
      <c r="A986" s="4">
        <v>984</v>
      </c>
      <c r="B986" t="s">
        <v>1960</v>
      </c>
      <c r="C986" s="3" t="s">
        <v>1961</v>
      </c>
      <c r="D986" s="19">
        <v>6500</v>
      </c>
      <c r="E986" s="19">
        <v>9910</v>
      </c>
      <c r="F986" s="5">
        <f t="shared" si="29"/>
        <v>1.5246153846153847</v>
      </c>
      <c r="G986" s="6" t="s">
        <v>1992</v>
      </c>
      <c r="H986" s="4">
        <v>381</v>
      </c>
      <c r="I986" s="4" t="s">
        <v>10</v>
      </c>
      <c r="J986" s="4" t="s">
        <v>11</v>
      </c>
      <c r="K986" s="12">
        <v>43716</v>
      </c>
      <c r="L986" t="b">
        <v>0</v>
      </c>
      <c r="M986" t="b">
        <v>0</v>
      </c>
      <c r="N986" s="15" t="s">
        <v>2007</v>
      </c>
      <c r="O986" s="13" t="s">
        <v>2008</v>
      </c>
    </row>
    <row r="987" spans="1:15" ht="18" x14ac:dyDescent="0.25">
      <c r="A987" s="4">
        <v>985</v>
      </c>
      <c r="B987" t="s">
        <v>1962</v>
      </c>
      <c r="C987" s="3" t="s">
        <v>1963</v>
      </c>
      <c r="D987" s="19">
        <v>170600</v>
      </c>
      <c r="E987" s="19">
        <v>114523</v>
      </c>
      <c r="F987" s="7">
        <f t="shared" si="29"/>
        <v>0.67129542790152408</v>
      </c>
      <c r="G987" s="8" t="s">
        <v>1993</v>
      </c>
      <c r="H987" s="4">
        <v>4405</v>
      </c>
      <c r="I987" s="4" t="s">
        <v>10</v>
      </c>
      <c r="J987" s="4" t="s">
        <v>11</v>
      </c>
      <c r="K987" s="12">
        <v>41614</v>
      </c>
      <c r="L987" t="b">
        <v>0</v>
      </c>
      <c r="M987" t="b">
        <v>1</v>
      </c>
      <c r="N987" s="15" t="s">
        <v>2003</v>
      </c>
      <c r="O987" s="13" t="s">
        <v>2004</v>
      </c>
    </row>
    <row r="988" spans="1:15" ht="35" x14ac:dyDescent="0.25">
      <c r="A988" s="4">
        <v>986</v>
      </c>
      <c r="B988" t="s">
        <v>1964</v>
      </c>
      <c r="C988" s="3" t="s">
        <v>1965</v>
      </c>
      <c r="D988" s="19">
        <v>7800</v>
      </c>
      <c r="E988" s="19">
        <v>3144</v>
      </c>
      <c r="F988" s="5">
        <f t="shared" si="29"/>
        <v>0.40307692307692305</v>
      </c>
      <c r="G988" s="6" t="s">
        <v>1992</v>
      </c>
      <c r="H988" s="4">
        <v>92</v>
      </c>
      <c r="I988" s="4" t="s">
        <v>10</v>
      </c>
      <c r="J988" s="4" t="s">
        <v>11</v>
      </c>
      <c r="K988" s="12">
        <v>40638</v>
      </c>
      <c r="L988" t="b">
        <v>0</v>
      </c>
      <c r="M988" t="b">
        <v>0</v>
      </c>
      <c r="N988" s="15" t="s">
        <v>2003</v>
      </c>
      <c r="O988" s="13" t="s">
        <v>2004</v>
      </c>
    </row>
    <row r="989" spans="1:15" ht="18" x14ac:dyDescent="0.25">
      <c r="A989" s="4">
        <v>987</v>
      </c>
      <c r="B989" t="s">
        <v>1966</v>
      </c>
      <c r="C989" s="3" t="s">
        <v>1967</v>
      </c>
      <c r="D989" s="19">
        <v>6200</v>
      </c>
      <c r="E989" s="19">
        <v>13441</v>
      </c>
      <c r="F989" s="7">
        <f t="shared" si="29"/>
        <v>2.1679032258064517</v>
      </c>
      <c r="G989" s="8" t="s">
        <v>1993</v>
      </c>
      <c r="H989" s="4">
        <v>480</v>
      </c>
      <c r="I989" s="4" t="s">
        <v>10</v>
      </c>
      <c r="J989" s="4" t="s">
        <v>11</v>
      </c>
      <c r="K989" s="12">
        <v>42852</v>
      </c>
      <c r="L989" t="b">
        <v>0</v>
      </c>
      <c r="M989" t="b">
        <v>0</v>
      </c>
      <c r="N989" s="15" t="s">
        <v>2009</v>
      </c>
      <c r="O989" s="13" t="s">
        <v>2010</v>
      </c>
    </row>
    <row r="990" spans="1:15" ht="18" x14ac:dyDescent="0.25">
      <c r="A990" s="4">
        <v>988</v>
      </c>
      <c r="B990" t="s">
        <v>1968</v>
      </c>
      <c r="C990" s="3" t="s">
        <v>1969</v>
      </c>
      <c r="D990" s="19">
        <v>9400</v>
      </c>
      <c r="E990" s="19">
        <v>4899</v>
      </c>
      <c r="F990" s="5">
        <f t="shared" si="29"/>
        <v>0.52117021276595743</v>
      </c>
      <c r="G990" s="6" t="s">
        <v>1993</v>
      </c>
      <c r="H990" s="4">
        <v>64</v>
      </c>
      <c r="I990" s="4" t="s">
        <v>10</v>
      </c>
      <c r="J990" s="4" t="s">
        <v>11</v>
      </c>
      <c r="K990" s="12">
        <v>42686</v>
      </c>
      <c r="L990" t="b">
        <v>0</v>
      </c>
      <c r="M990" t="b">
        <v>0</v>
      </c>
      <c r="N990" s="15" t="s">
        <v>2015</v>
      </c>
      <c r="O990" s="13" t="s">
        <v>2024</v>
      </c>
    </row>
    <row r="991" spans="1:15" ht="18" x14ac:dyDescent="0.25">
      <c r="A991" s="4">
        <v>989</v>
      </c>
      <c r="B991" t="s">
        <v>1970</v>
      </c>
      <c r="C991" s="3" t="s">
        <v>1971</v>
      </c>
      <c r="D991" s="19">
        <v>2400</v>
      </c>
      <c r="E991" s="19">
        <v>11990</v>
      </c>
      <c r="F991" s="7">
        <f t="shared" si="29"/>
        <v>4.9958333333333336</v>
      </c>
      <c r="G991" s="8" t="s">
        <v>1992</v>
      </c>
      <c r="H991" s="4">
        <v>226</v>
      </c>
      <c r="I991" s="4" t="s">
        <v>10</v>
      </c>
      <c r="J991" s="4" t="s">
        <v>11</v>
      </c>
      <c r="K991" s="12">
        <v>43571</v>
      </c>
      <c r="L991" t="b">
        <v>0</v>
      </c>
      <c r="M991" t="b">
        <v>0</v>
      </c>
      <c r="N991" s="15" t="s">
        <v>2015</v>
      </c>
      <c r="O991" s="13" t="s">
        <v>2027</v>
      </c>
    </row>
    <row r="992" spans="1:15" ht="18" x14ac:dyDescent="0.25">
      <c r="A992" s="4">
        <v>990</v>
      </c>
      <c r="B992" t="s">
        <v>1972</v>
      </c>
      <c r="C992" s="3" t="s">
        <v>1973</v>
      </c>
      <c r="D992" s="19">
        <v>7800</v>
      </c>
      <c r="E992" s="19">
        <v>6839</v>
      </c>
      <c r="F992" s="5">
        <f t="shared" si="29"/>
        <v>0.87679487179487181</v>
      </c>
      <c r="G992" s="6" t="s">
        <v>1992</v>
      </c>
      <c r="H992" s="4">
        <v>64</v>
      </c>
      <c r="I992" s="4" t="s">
        <v>10</v>
      </c>
      <c r="J992" s="4" t="s">
        <v>11</v>
      </c>
      <c r="K992" s="12">
        <v>42432</v>
      </c>
      <c r="L992" t="b">
        <v>0</v>
      </c>
      <c r="M992" t="b">
        <v>1</v>
      </c>
      <c r="N992" s="15" t="s">
        <v>2009</v>
      </c>
      <c r="O992" s="13" t="s">
        <v>2012</v>
      </c>
    </row>
    <row r="993" spans="1:15" ht="18" x14ac:dyDescent="0.25">
      <c r="A993" s="4">
        <v>991</v>
      </c>
      <c r="B993" t="s">
        <v>1044</v>
      </c>
      <c r="C993" s="3" t="s">
        <v>1974</v>
      </c>
      <c r="D993" s="19">
        <v>9800</v>
      </c>
      <c r="E993" s="19">
        <v>11091</v>
      </c>
      <c r="F993" s="7">
        <f t="shared" si="29"/>
        <v>1.131734693877551</v>
      </c>
      <c r="G993" s="8" t="s">
        <v>1993</v>
      </c>
      <c r="H993" s="4">
        <v>241</v>
      </c>
      <c r="I993" s="4" t="s">
        <v>10</v>
      </c>
      <c r="J993" s="4" t="s">
        <v>11</v>
      </c>
      <c r="K993" s="12">
        <v>41907</v>
      </c>
      <c r="L993" t="b">
        <v>0</v>
      </c>
      <c r="M993" t="b">
        <v>1</v>
      </c>
      <c r="N993" s="15" t="s">
        <v>2003</v>
      </c>
      <c r="O993" s="13" t="s">
        <v>2004</v>
      </c>
    </row>
    <row r="994" spans="1:15" ht="18" x14ac:dyDescent="0.25">
      <c r="A994" s="4">
        <v>992</v>
      </c>
      <c r="B994" t="s">
        <v>1975</v>
      </c>
      <c r="C994" s="3" t="s">
        <v>1976</v>
      </c>
      <c r="D994" s="19">
        <v>3100</v>
      </c>
      <c r="E994" s="19">
        <v>13223</v>
      </c>
      <c r="F994" s="5">
        <f t="shared" si="29"/>
        <v>4.2654838709677421</v>
      </c>
      <c r="G994" s="6" t="s">
        <v>1992</v>
      </c>
      <c r="H994" s="4">
        <v>132</v>
      </c>
      <c r="I994" s="4" t="s">
        <v>10</v>
      </c>
      <c r="J994" s="4" t="s">
        <v>11</v>
      </c>
      <c r="K994" s="12">
        <v>43227</v>
      </c>
      <c r="L994" t="b">
        <v>0</v>
      </c>
      <c r="M994" t="b">
        <v>1</v>
      </c>
      <c r="N994" s="15" t="s">
        <v>2009</v>
      </c>
      <c r="O994" s="13" t="s">
        <v>2012</v>
      </c>
    </row>
    <row r="995" spans="1:15" ht="18" x14ac:dyDescent="0.25">
      <c r="A995" s="4">
        <v>993</v>
      </c>
      <c r="B995" t="s">
        <v>1977</v>
      </c>
      <c r="C995" s="3" t="s">
        <v>1978</v>
      </c>
      <c r="D995" s="19">
        <v>9800</v>
      </c>
      <c r="E995" s="19">
        <v>7608</v>
      </c>
      <c r="F995" s="7">
        <f t="shared" si="29"/>
        <v>0.77632653061224488</v>
      </c>
      <c r="G995" s="8" t="s">
        <v>1993</v>
      </c>
      <c r="H995" s="4">
        <v>75</v>
      </c>
      <c r="I995" s="4" t="s">
        <v>82</v>
      </c>
      <c r="J995" s="4" t="s">
        <v>83</v>
      </c>
      <c r="K995" s="12">
        <v>42362</v>
      </c>
      <c r="L995" t="b">
        <v>0</v>
      </c>
      <c r="M995" t="b">
        <v>1</v>
      </c>
      <c r="N995" s="15" t="s">
        <v>2022</v>
      </c>
      <c r="O995" s="13" t="s">
        <v>2023</v>
      </c>
    </row>
    <row r="996" spans="1:15" ht="18" x14ac:dyDescent="0.25">
      <c r="A996" s="4">
        <v>994</v>
      </c>
      <c r="B996" t="s">
        <v>1979</v>
      </c>
      <c r="C996" s="3" t="s">
        <v>1980</v>
      </c>
      <c r="D996" s="19">
        <v>141100</v>
      </c>
      <c r="E996" s="19">
        <v>74073</v>
      </c>
      <c r="F996" s="5">
        <f t="shared" si="29"/>
        <v>0.52496810772501767</v>
      </c>
      <c r="G996" s="6" t="s">
        <v>1992</v>
      </c>
      <c r="H996" s="4">
        <v>842</v>
      </c>
      <c r="I996" s="4" t="s">
        <v>10</v>
      </c>
      <c r="J996" s="4" t="s">
        <v>11</v>
      </c>
      <c r="K996" s="12">
        <v>41929</v>
      </c>
      <c r="L996" t="b">
        <v>0</v>
      </c>
      <c r="M996" t="b">
        <v>1</v>
      </c>
      <c r="N996" s="15" t="s">
        <v>2015</v>
      </c>
      <c r="O996" s="13" t="s">
        <v>2027</v>
      </c>
    </row>
    <row r="997" spans="1:15" ht="18" x14ac:dyDescent="0.25">
      <c r="A997" s="4">
        <v>995</v>
      </c>
      <c r="B997" t="s">
        <v>1981</v>
      </c>
      <c r="C997" s="3" t="s">
        <v>1982</v>
      </c>
      <c r="D997" s="19">
        <v>97300</v>
      </c>
      <c r="E997" s="19">
        <v>153216</v>
      </c>
      <c r="F997" s="7">
        <f t="shared" si="29"/>
        <v>1.5746762589928058</v>
      </c>
      <c r="G997" s="8" t="s">
        <v>1992</v>
      </c>
      <c r="H997" s="4">
        <v>2043</v>
      </c>
      <c r="I997" s="4" t="s">
        <v>10</v>
      </c>
      <c r="J997" s="4" t="s">
        <v>11</v>
      </c>
      <c r="K997" s="12">
        <v>43408</v>
      </c>
      <c r="L997" t="b">
        <v>0</v>
      </c>
      <c r="M997" t="b">
        <v>1</v>
      </c>
      <c r="N997" s="15" t="s">
        <v>2001</v>
      </c>
      <c r="O997" s="13" t="s">
        <v>2002</v>
      </c>
    </row>
    <row r="998" spans="1:15" ht="35" x14ac:dyDescent="0.25">
      <c r="A998" s="4">
        <v>996</v>
      </c>
      <c r="B998" t="s">
        <v>1983</v>
      </c>
      <c r="C998" s="3" t="s">
        <v>1984</v>
      </c>
      <c r="D998" s="19">
        <v>6600</v>
      </c>
      <c r="E998" s="19">
        <v>4814</v>
      </c>
      <c r="F998" s="5">
        <f t="shared" si="29"/>
        <v>0.72939393939393937</v>
      </c>
      <c r="G998" s="6" t="s">
        <v>1993</v>
      </c>
      <c r="H998" s="4">
        <v>112</v>
      </c>
      <c r="I998" s="4" t="s">
        <v>10</v>
      </c>
      <c r="J998" s="4" t="s">
        <v>11</v>
      </c>
      <c r="K998" s="12">
        <v>41276</v>
      </c>
      <c r="L998" t="b">
        <v>0</v>
      </c>
      <c r="M998" t="b">
        <v>0</v>
      </c>
      <c r="N998" s="15" t="s">
        <v>2007</v>
      </c>
      <c r="O998" s="13" t="s">
        <v>2008</v>
      </c>
    </row>
    <row r="999" spans="1:15" ht="18" x14ac:dyDescent="0.25">
      <c r="A999" s="4">
        <v>997</v>
      </c>
      <c r="B999" t="s">
        <v>1985</v>
      </c>
      <c r="C999" s="3" t="s">
        <v>1986</v>
      </c>
      <c r="D999" s="19">
        <v>7600</v>
      </c>
      <c r="E999" s="19">
        <v>4603</v>
      </c>
      <c r="F999" s="7">
        <f t="shared" si="29"/>
        <v>0.60565789473684206</v>
      </c>
      <c r="G999" s="8" t="s">
        <v>1992</v>
      </c>
      <c r="H999" s="4">
        <v>139</v>
      </c>
      <c r="I999" s="4" t="s">
        <v>82</v>
      </c>
      <c r="J999" s="4" t="s">
        <v>83</v>
      </c>
      <c r="K999" s="12">
        <v>41659</v>
      </c>
      <c r="L999" t="b">
        <v>0</v>
      </c>
      <c r="M999" t="b">
        <v>0</v>
      </c>
      <c r="N999" s="15" t="s">
        <v>2007</v>
      </c>
      <c r="O999" s="13" t="s">
        <v>2008</v>
      </c>
    </row>
    <row r="1000" spans="1:15" ht="18" x14ac:dyDescent="0.25">
      <c r="A1000" s="4">
        <v>998</v>
      </c>
      <c r="B1000" t="s">
        <v>1987</v>
      </c>
      <c r="C1000" s="3" t="s">
        <v>1988</v>
      </c>
      <c r="D1000" s="19">
        <v>66600</v>
      </c>
      <c r="E1000" s="19">
        <v>37823</v>
      </c>
      <c r="F1000" s="5">
        <f t="shared" si="29"/>
        <v>0.5679129129129129</v>
      </c>
      <c r="G1000" s="6" t="s">
        <v>1992</v>
      </c>
      <c r="H1000" s="4">
        <v>374</v>
      </c>
      <c r="I1000" s="4" t="s">
        <v>10</v>
      </c>
      <c r="J1000" s="4" t="s">
        <v>11</v>
      </c>
      <c r="K1000" s="12">
        <v>40220</v>
      </c>
      <c r="L1000" t="b">
        <v>0</v>
      </c>
      <c r="M1000" t="b">
        <v>1</v>
      </c>
      <c r="N1000" s="15" t="s">
        <v>2003</v>
      </c>
      <c r="O1000" s="13" t="s">
        <v>2013</v>
      </c>
    </row>
    <row r="1001" spans="1:15" ht="18" x14ac:dyDescent="0.25">
      <c r="A1001" s="4">
        <v>999</v>
      </c>
      <c r="B1001" t="s">
        <v>1989</v>
      </c>
      <c r="C1001" s="3" t="s">
        <v>1990</v>
      </c>
      <c r="D1001" s="19">
        <v>111100</v>
      </c>
      <c r="E1001" s="19">
        <v>62819</v>
      </c>
      <c r="F1001" s="7">
        <f t="shared" si="29"/>
        <v>0.56542754275427543</v>
      </c>
      <c r="G1001" s="8" t="s">
        <v>1993</v>
      </c>
      <c r="H1001" s="4">
        <v>1122</v>
      </c>
      <c r="I1001" s="4" t="s">
        <v>10</v>
      </c>
      <c r="J1001" s="4" t="s">
        <v>11</v>
      </c>
      <c r="K1001" s="12">
        <v>42550</v>
      </c>
      <c r="L1001" t="b">
        <v>0</v>
      </c>
      <c r="M1001" t="b">
        <v>0</v>
      </c>
      <c r="N1001" s="15" t="s">
        <v>2001</v>
      </c>
      <c r="O1001" s="13" t="s">
        <v>2002</v>
      </c>
    </row>
    <row r="1002" spans="1:15" x14ac:dyDescent="0.25">
      <c r="K1002" s="12">
        <v>25569</v>
      </c>
    </row>
    <row r="1003" spans="1:15" x14ac:dyDescent="0.25">
      <c r="K1003" s="12">
        <v>25569</v>
      </c>
    </row>
    <row r="1004" spans="1:15" x14ac:dyDescent="0.25">
      <c r="K1004" s="12">
        <v>25569</v>
      </c>
    </row>
    <row r="1005" spans="1:15" x14ac:dyDescent="0.25">
      <c r="K1005" s="12">
        <v>25569</v>
      </c>
    </row>
    <row r="1006" spans="1:15" x14ac:dyDescent="0.25">
      <c r="K1006" s="12">
        <v>25569</v>
      </c>
    </row>
    <row r="1007" spans="1:15" x14ac:dyDescent="0.25">
      <c r="K1007" s="12">
        <v>25569</v>
      </c>
    </row>
    <row r="1008" spans="1:15" x14ac:dyDescent="0.25">
      <c r="K1008" s="12">
        <v>25569</v>
      </c>
    </row>
    <row r="1009" spans="11:11" x14ac:dyDescent="0.25">
      <c r="K1009" s="12">
        <v>25569</v>
      </c>
    </row>
    <row r="1010" spans="11:11" x14ac:dyDescent="0.25">
      <c r="K1010" s="12">
        <v>25569</v>
      </c>
    </row>
    <row r="1011" spans="11:11" x14ac:dyDescent="0.25">
      <c r="K1011" s="12">
        <v>25569</v>
      </c>
    </row>
    <row r="1012" spans="11:11" x14ac:dyDescent="0.25">
      <c r="K1012" s="12">
        <v>25569</v>
      </c>
    </row>
    <row r="1013" spans="11:11" x14ac:dyDescent="0.25">
      <c r="K1013" s="12">
        <v>25569</v>
      </c>
    </row>
    <row r="1014" spans="11:11" x14ac:dyDescent="0.25">
      <c r="K1014" s="12">
        <v>25569</v>
      </c>
    </row>
    <row r="1015" spans="11:11" x14ac:dyDescent="0.25">
      <c r="K1015" s="12">
        <v>25569</v>
      </c>
    </row>
    <row r="1016" spans="11:11" x14ac:dyDescent="0.25">
      <c r="K1016" s="12">
        <v>25569</v>
      </c>
    </row>
    <row r="1017" spans="11:11" x14ac:dyDescent="0.25">
      <c r="K1017" s="12">
        <v>25569</v>
      </c>
    </row>
    <row r="1018" spans="11:11" x14ac:dyDescent="0.25">
      <c r="K1018" s="12">
        <v>25569</v>
      </c>
    </row>
    <row r="1019" spans="11:11" x14ac:dyDescent="0.25">
      <c r="K1019" s="12">
        <v>25569</v>
      </c>
    </row>
    <row r="1020" spans="11:11" x14ac:dyDescent="0.25">
      <c r="K1020" s="12">
        <v>25569</v>
      </c>
    </row>
    <row r="1021" spans="11:11" x14ac:dyDescent="0.25">
      <c r="K1021" s="12">
        <v>25569</v>
      </c>
    </row>
    <row r="1022" spans="11:11" x14ac:dyDescent="0.25">
      <c r="K1022" s="12">
        <v>25569</v>
      </c>
    </row>
    <row r="1023" spans="11:11" x14ac:dyDescent="0.25">
      <c r="K1023" s="12">
        <v>25569</v>
      </c>
    </row>
    <row r="1024" spans="11:11" x14ac:dyDescent="0.25">
      <c r="K1024" s="12">
        <v>25569</v>
      </c>
    </row>
    <row r="1025" spans="11:11" x14ac:dyDescent="0.25">
      <c r="K1025" s="12">
        <v>25569</v>
      </c>
    </row>
    <row r="1026" spans="11:11" x14ac:dyDescent="0.25">
      <c r="K1026" s="12">
        <v>25569</v>
      </c>
    </row>
    <row r="1027" spans="11:11" x14ac:dyDescent="0.25">
      <c r="K1027" s="12">
        <v>25569</v>
      </c>
    </row>
    <row r="1028" spans="11:11" x14ac:dyDescent="0.25">
      <c r="K1028" s="12">
        <v>25569</v>
      </c>
    </row>
    <row r="1029" spans="11:11" x14ac:dyDescent="0.25">
      <c r="K1029" s="12">
        <v>25569</v>
      </c>
    </row>
    <row r="1030" spans="11:11" x14ac:dyDescent="0.25">
      <c r="K1030" s="12">
        <v>25569</v>
      </c>
    </row>
    <row r="1031" spans="11:11" x14ac:dyDescent="0.25">
      <c r="K1031" s="12">
        <v>25569</v>
      </c>
    </row>
    <row r="1032" spans="11:11" x14ac:dyDescent="0.25">
      <c r="K1032" s="12">
        <v>25569</v>
      </c>
    </row>
    <row r="1033" spans="11:11" x14ac:dyDescent="0.25">
      <c r="K1033" s="12">
        <v>25569</v>
      </c>
    </row>
    <row r="1034" spans="11:11" x14ac:dyDescent="0.25">
      <c r="K1034" s="12">
        <v>25569</v>
      </c>
    </row>
    <row r="1035" spans="11:11" x14ac:dyDescent="0.25">
      <c r="K1035" s="12">
        <v>25569</v>
      </c>
    </row>
    <row r="1036" spans="11:11" x14ac:dyDescent="0.25">
      <c r="K1036" s="12">
        <v>25569</v>
      </c>
    </row>
    <row r="1037" spans="11:11" x14ac:dyDescent="0.25">
      <c r="K1037" s="12">
        <v>25569</v>
      </c>
    </row>
    <row r="1038" spans="11:11" x14ac:dyDescent="0.25">
      <c r="K1038" s="12">
        <v>25569</v>
      </c>
    </row>
    <row r="1039" spans="11:11" x14ac:dyDescent="0.25">
      <c r="K1039" s="12">
        <v>25569</v>
      </c>
    </row>
    <row r="1040" spans="11:11" x14ac:dyDescent="0.25">
      <c r="K1040" s="12">
        <v>25569</v>
      </c>
    </row>
    <row r="1041" spans="11:11" x14ac:dyDescent="0.25">
      <c r="K1041" s="12">
        <v>25569</v>
      </c>
    </row>
    <row r="1042" spans="11:11" x14ac:dyDescent="0.25">
      <c r="K1042" s="12">
        <v>25569</v>
      </c>
    </row>
    <row r="1043" spans="11:11" x14ac:dyDescent="0.25">
      <c r="K1043" s="12">
        <v>25569</v>
      </c>
    </row>
    <row r="1044" spans="11:11" x14ac:dyDescent="0.25">
      <c r="K1044" s="12">
        <v>25569</v>
      </c>
    </row>
    <row r="1045" spans="11:11" x14ac:dyDescent="0.25">
      <c r="K1045" s="12">
        <v>25569</v>
      </c>
    </row>
    <row r="1046" spans="11:11" x14ac:dyDescent="0.25">
      <c r="K1046" s="12">
        <v>25569</v>
      </c>
    </row>
    <row r="1047" spans="11:11" x14ac:dyDescent="0.25">
      <c r="K1047" s="12">
        <v>25569</v>
      </c>
    </row>
    <row r="1048" spans="11:11" x14ac:dyDescent="0.25">
      <c r="K1048" s="12">
        <v>25569</v>
      </c>
    </row>
    <row r="1049" spans="11:11" x14ac:dyDescent="0.25">
      <c r="K1049" s="12">
        <v>25569</v>
      </c>
    </row>
    <row r="1050" spans="11:11" x14ac:dyDescent="0.25">
      <c r="K1050" s="12">
        <v>25569</v>
      </c>
    </row>
    <row r="1051" spans="11:11" x14ac:dyDescent="0.25">
      <c r="K1051" s="12">
        <v>25569</v>
      </c>
    </row>
    <row r="1052" spans="11:11" x14ac:dyDescent="0.25">
      <c r="K1052" s="12">
        <v>25569</v>
      </c>
    </row>
    <row r="1053" spans="11:11" x14ac:dyDescent="0.25">
      <c r="K1053" s="12">
        <v>25569</v>
      </c>
    </row>
    <row r="1054" spans="11:11" x14ac:dyDescent="0.25">
      <c r="K1054" s="12">
        <v>25569</v>
      </c>
    </row>
    <row r="1055" spans="11:11" x14ac:dyDescent="0.25">
      <c r="K1055" s="12">
        <v>25569</v>
      </c>
    </row>
    <row r="1056" spans="11:11" x14ac:dyDescent="0.25">
      <c r="K1056" s="12">
        <v>25569</v>
      </c>
    </row>
    <row r="1057" spans="11:11" x14ac:dyDescent="0.25">
      <c r="K1057" s="12">
        <v>25569</v>
      </c>
    </row>
    <row r="1058" spans="11:11" x14ac:dyDescent="0.25">
      <c r="K1058" s="12">
        <v>25569</v>
      </c>
    </row>
    <row r="1059" spans="11:11" x14ac:dyDescent="0.25">
      <c r="K1059" s="12">
        <v>25569</v>
      </c>
    </row>
    <row r="1060" spans="11:11" x14ac:dyDescent="0.25">
      <c r="K1060" s="12">
        <v>25569</v>
      </c>
    </row>
    <row r="1061" spans="11:11" x14ac:dyDescent="0.25">
      <c r="K1061" s="12">
        <v>25569</v>
      </c>
    </row>
    <row r="1062" spans="11:11" x14ac:dyDescent="0.25">
      <c r="K1062" s="12">
        <v>25569</v>
      </c>
    </row>
    <row r="1063" spans="11:11" x14ac:dyDescent="0.25">
      <c r="K1063" s="12">
        <v>25569</v>
      </c>
    </row>
    <row r="1064" spans="11:11" x14ac:dyDescent="0.25">
      <c r="K1064" s="12">
        <v>25569</v>
      </c>
    </row>
    <row r="1065" spans="11:11" x14ac:dyDescent="0.25">
      <c r="K1065" s="12">
        <v>25569</v>
      </c>
    </row>
    <row r="1066" spans="11:11" x14ac:dyDescent="0.25">
      <c r="K1066" s="12">
        <v>25569</v>
      </c>
    </row>
    <row r="1067" spans="11:11" x14ac:dyDescent="0.25">
      <c r="K1067" s="12">
        <v>25569</v>
      </c>
    </row>
    <row r="1068" spans="11:11" x14ac:dyDescent="0.25">
      <c r="K1068" s="12">
        <v>25569</v>
      </c>
    </row>
    <row r="1069" spans="11:11" x14ac:dyDescent="0.25">
      <c r="K1069" s="12">
        <v>25569</v>
      </c>
    </row>
    <row r="1070" spans="11:11" x14ac:dyDescent="0.25">
      <c r="K1070" s="12">
        <v>25569</v>
      </c>
    </row>
    <row r="1071" spans="11:11" x14ac:dyDescent="0.25">
      <c r="K1071" s="12">
        <v>25569</v>
      </c>
    </row>
    <row r="1072" spans="11:11" x14ac:dyDescent="0.25">
      <c r="K1072" s="12">
        <v>25569</v>
      </c>
    </row>
    <row r="1073" spans="11:11" x14ac:dyDescent="0.25">
      <c r="K1073" s="12">
        <v>25569</v>
      </c>
    </row>
    <row r="1074" spans="11:11" x14ac:dyDescent="0.25">
      <c r="K1074" s="12">
        <v>25569</v>
      </c>
    </row>
    <row r="1075" spans="11:11" x14ac:dyDescent="0.25">
      <c r="K1075" s="12">
        <v>25569</v>
      </c>
    </row>
    <row r="1076" spans="11:11" x14ac:dyDescent="0.25">
      <c r="K1076" s="12">
        <v>25569</v>
      </c>
    </row>
    <row r="1077" spans="11:11" x14ac:dyDescent="0.25">
      <c r="K1077" s="12">
        <v>25569</v>
      </c>
    </row>
    <row r="1078" spans="11:11" x14ac:dyDescent="0.25">
      <c r="K1078" s="12">
        <v>25569</v>
      </c>
    </row>
    <row r="1079" spans="11:11" x14ac:dyDescent="0.25">
      <c r="K1079" s="12">
        <v>25569</v>
      </c>
    </row>
    <row r="1080" spans="11:11" x14ac:dyDescent="0.25">
      <c r="K1080" s="12">
        <v>25569</v>
      </c>
    </row>
    <row r="1081" spans="11:11" x14ac:dyDescent="0.25">
      <c r="K1081" s="12">
        <v>25569</v>
      </c>
    </row>
    <row r="1082" spans="11:11" x14ac:dyDescent="0.25">
      <c r="K1082" s="12">
        <v>25569</v>
      </c>
    </row>
    <row r="1083" spans="11:11" x14ac:dyDescent="0.25">
      <c r="K1083" s="12">
        <v>25569</v>
      </c>
    </row>
    <row r="1084" spans="11:11" x14ac:dyDescent="0.25">
      <c r="K1084" s="12">
        <v>25569</v>
      </c>
    </row>
    <row r="1085" spans="11:11" x14ac:dyDescent="0.25">
      <c r="K1085" s="12">
        <v>25569</v>
      </c>
    </row>
    <row r="1086" spans="11:11" x14ac:dyDescent="0.25">
      <c r="K1086" s="12">
        <v>25569</v>
      </c>
    </row>
    <row r="1087" spans="11:11" x14ac:dyDescent="0.25">
      <c r="K1087" s="12">
        <v>25569</v>
      </c>
    </row>
    <row r="1088" spans="11:11" x14ac:dyDescent="0.25">
      <c r="K1088" s="12">
        <v>25569</v>
      </c>
    </row>
    <row r="1089" spans="11:11" x14ac:dyDescent="0.25">
      <c r="K1089" s="12">
        <v>25569</v>
      </c>
    </row>
    <row r="1090" spans="11:11" x14ac:dyDescent="0.25">
      <c r="K1090" s="12">
        <v>25569</v>
      </c>
    </row>
    <row r="1091" spans="11:11" x14ac:dyDescent="0.25">
      <c r="K1091" s="12">
        <v>25569</v>
      </c>
    </row>
    <row r="1092" spans="11:11" x14ac:dyDescent="0.25">
      <c r="K1092" s="12">
        <v>25569</v>
      </c>
    </row>
    <row r="1093" spans="11:11" x14ac:dyDescent="0.25">
      <c r="K1093" s="12">
        <v>25569</v>
      </c>
    </row>
    <row r="1094" spans="11:11" x14ac:dyDescent="0.25">
      <c r="K1094" s="12">
        <v>25569</v>
      </c>
    </row>
    <row r="1095" spans="11:11" x14ac:dyDescent="0.25">
      <c r="K1095" s="12">
        <v>25569</v>
      </c>
    </row>
    <row r="1096" spans="11:11" x14ac:dyDescent="0.25">
      <c r="K1096" s="12">
        <v>25569</v>
      </c>
    </row>
    <row r="1097" spans="11:11" x14ac:dyDescent="0.25">
      <c r="K1097" s="12">
        <v>25569</v>
      </c>
    </row>
    <row r="1098" spans="11:11" x14ac:dyDescent="0.25">
      <c r="K1098" s="12">
        <v>25569</v>
      </c>
    </row>
    <row r="1099" spans="11:11" x14ac:dyDescent="0.25">
      <c r="K1099" s="12">
        <v>25569</v>
      </c>
    </row>
    <row r="1100" spans="11:11" x14ac:dyDescent="0.25">
      <c r="K1100" s="12">
        <v>25569</v>
      </c>
    </row>
    <row r="1101" spans="11:11" x14ac:dyDescent="0.25">
      <c r="K1101" s="12">
        <v>25569</v>
      </c>
    </row>
    <row r="1102" spans="11:11" x14ac:dyDescent="0.25">
      <c r="K1102" s="12">
        <v>25569</v>
      </c>
    </row>
    <row r="1103" spans="11:11" x14ac:dyDescent="0.25">
      <c r="K1103" s="12">
        <v>25569</v>
      </c>
    </row>
    <row r="1104" spans="11:11" x14ac:dyDescent="0.25">
      <c r="K1104" s="12">
        <v>25569</v>
      </c>
    </row>
    <row r="1105" spans="11:11" x14ac:dyDescent="0.25">
      <c r="K1105" s="12">
        <v>25569</v>
      </c>
    </row>
    <row r="1106" spans="11:11" x14ac:dyDescent="0.25">
      <c r="K1106" s="12">
        <v>25569</v>
      </c>
    </row>
    <row r="1107" spans="11:11" x14ac:dyDescent="0.25">
      <c r="K1107" s="12">
        <v>25569</v>
      </c>
    </row>
    <row r="1108" spans="11:11" x14ac:dyDescent="0.25">
      <c r="K1108" s="12">
        <v>25569</v>
      </c>
    </row>
    <row r="1109" spans="11:11" x14ac:dyDescent="0.25">
      <c r="K1109" s="12">
        <v>25569</v>
      </c>
    </row>
    <row r="1110" spans="11:11" x14ac:dyDescent="0.25">
      <c r="K1110" s="12">
        <v>25569</v>
      </c>
    </row>
    <row r="1111" spans="11:11" x14ac:dyDescent="0.25">
      <c r="K1111" s="12">
        <v>25569</v>
      </c>
    </row>
    <row r="1112" spans="11:11" x14ac:dyDescent="0.25">
      <c r="K1112" s="12">
        <v>25569</v>
      </c>
    </row>
    <row r="1113" spans="11:11" x14ac:dyDescent="0.25">
      <c r="K1113" s="12">
        <v>25569</v>
      </c>
    </row>
    <row r="1114" spans="11:11" x14ac:dyDescent="0.25">
      <c r="K1114" s="12">
        <v>25569</v>
      </c>
    </row>
    <row r="1115" spans="11:11" x14ac:dyDescent="0.25">
      <c r="K1115" s="12">
        <v>25569</v>
      </c>
    </row>
    <row r="1116" spans="11:11" x14ac:dyDescent="0.25">
      <c r="K1116" s="12">
        <v>25569</v>
      </c>
    </row>
    <row r="1117" spans="11:11" x14ac:dyDescent="0.25">
      <c r="K1117" s="12">
        <v>25569</v>
      </c>
    </row>
    <row r="1118" spans="11:11" x14ac:dyDescent="0.25">
      <c r="K1118" s="12">
        <v>25569</v>
      </c>
    </row>
    <row r="1119" spans="11:11" x14ac:dyDescent="0.25">
      <c r="K1119" s="12">
        <v>25569</v>
      </c>
    </row>
    <row r="1120" spans="11:11" x14ac:dyDescent="0.25">
      <c r="K1120" s="12">
        <v>25569</v>
      </c>
    </row>
    <row r="1121" spans="11:11" x14ac:dyDescent="0.25">
      <c r="K1121" s="12">
        <v>25569</v>
      </c>
    </row>
    <row r="1122" spans="11:11" x14ac:dyDescent="0.25">
      <c r="K1122" s="12">
        <v>25569</v>
      </c>
    </row>
    <row r="1123" spans="11:11" x14ac:dyDescent="0.25">
      <c r="K1123" s="12">
        <v>25569</v>
      </c>
    </row>
    <row r="1124" spans="11:11" x14ac:dyDescent="0.25">
      <c r="K1124" s="12">
        <v>25569</v>
      </c>
    </row>
    <row r="1125" spans="11:11" x14ac:dyDescent="0.25">
      <c r="K1125" s="12">
        <v>25569</v>
      </c>
    </row>
    <row r="1126" spans="11:11" x14ac:dyDescent="0.25">
      <c r="K1126" s="12">
        <v>25569</v>
      </c>
    </row>
    <row r="1127" spans="11:11" x14ac:dyDescent="0.25">
      <c r="K1127" s="12">
        <v>25569</v>
      </c>
    </row>
    <row r="1128" spans="11:11" x14ac:dyDescent="0.25">
      <c r="K1128" s="12">
        <v>25569</v>
      </c>
    </row>
    <row r="1129" spans="11:11" x14ac:dyDescent="0.25">
      <c r="K1129" s="12">
        <v>25569</v>
      </c>
    </row>
    <row r="1130" spans="11:11" x14ac:dyDescent="0.25">
      <c r="K1130" s="12">
        <v>25569</v>
      </c>
    </row>
    <row r="1131" spans="11:11" x14ac:dyDescent="0.25">
      <c r="K1131" s="12">
        <v>25569</v>
      </c>
    </row>
    <row r="1132" spans="11:11" x14ac:dyDescent="0.25">
      <c r="K1132" s="12">
        <v>25569</v>
      </c>
    </row>
    <row r="1133" spans="11:11" x14ac:dyDescent="0.25">
      <c r="K1133" s="12">
        <v>25569</v>
      </c>
    </row>
    <row r="1134" spans="11:11" x14ac:dyDescent="0.25">
      <c r="K1134" s="12">
        <v>25569</v>
      </c>
    </row>
    <row r="1135" spans="11:11" x14ac:dyDescent="0.25">
      <c r="K1135" s="12">
        <v>25569</v>
      </c>
    </row>
    <row r="1136" spans="11:11" x14ac:dyDescent="0.25">
      <c r="K1136" s="12">
        <v>25569</v>
      </c>
    </row>
    <row r="1137" spans="11:11" x14ac:dyDescent="0.25">
      <c r="K1137" s="12">
        <v>25569</v>
      </c>
    </row>
    <row r="1138" spans="11:11" x14ac:dyDescent="0.25">
      <c r="K1138" s="12">
        <v>25569</v>
      </c>
    </row>
    <row r="1139" spans="11:11" x14ac:dyDescent="0.25">
      <c r="K1139" s="12">
        <v>25569</v>
      </c>
    </row>
    <row r="1140" spans="11:11" x14ac:dyDescent="0.25">
      <c r="K1140" s="12">
        <v>25569</v>
      </c>
    </row>
    <row r="1141" spans="11:11" x14ac:dyDescent="0.25">
      <c r="K1141" s="12">
        <v>25569</v>
      </c>
    </row>
    <row r="1142" spans="11:11" x14ac:dyDescent="0.25">
      <c r="K1142" s="12">
        <v>25569</v>
      </c>
    </row>
    <row r="1143" spans="11:11" x14ac:dyDescent="0.25">
      <c r="K1143" s="12">
        <v>25569</v>
      </c>
    </row>
    <row r="1144" spans="11:11" x14ac:dyDescent="0.25">
      <c r="K1144" s="12">
        <v>25569</v>
      </c>
    </row>
    <row r="1145" spans="11:11" x14ac:dyDescent="0.25">
      <c r="K1145" s="12">
        <v>25569</v>
      </c>
    </row>
    <row r="1146" spans="11:11" x14ac:dyDescent="0.25">
      <c r="K1146" s="12">
        <v>25569</v>
      </c>
    </row>
    <row r="1147" spans="11:11" x14ac:dyDescent="0.25">
      <c r="K1147" s="12">
        <v>25569</v>
      </c>
    </row>
    <row r="1148" spans="11:11" x14ac:dyDescent="0.25">
      <c r="K1148" s="12">
        <v>25569</v>
      </c>
    </row>
    <row r="1149" spans="11:11" x14ac:dyDescent="0.25">
      <c r="K1149" s="12">
        <v>25569</v>
      </c>
    </row>
    <row r="1150" spans="11:11" x14ac:dyDescent="0.25">
      <c r="K1150" s="12">
        <v>25569</v>
      </c>
    </row>
    <row r="1151" spans="11:11" x14ac:dyDescent="0.25">
      <c r="K1151" s="12">
        <v>25569</v>
      </c>
    </row>
    <row r="1152" spans="11:11" x14ac:dyDescent="0.25">
      <c r="K1152" s="12">
        <v>25569</v>
      </c>
    </row>
    <row r="1153" spans="11:11" x14ac:dyDescent="0.25">
      <c r="K1153" s="12">
        <v>25569</v>
      </c>
    </row>
    <row r="1154" spans="11:11" x14ac:dyDescent="0.25">
      <c r="K1154" s="12">
        <v>25569</v>
      </c>
    </row>
    <row r="1155" spans="11:11" x14ac:dyDescent="0.25">
      <c r="K1155" s="12">
        <v>25569</v>
      </c>
    </row>
    <row r="1156" spans="11:11" x14ac:dyDescent="0.25">
      <c r="K1156" s="12">
        <v>25569</v>
      </c>
    </row>
    <row r="1157" spans="11:11" x14ac:dyDescent="0.25">
      <c r="K1157" s="12">
        <v>25569</v>
      </c>
    </row>
    <row r="1158" spans="11:11" x14ac:dyDescent="0.25">
      <c r="K1158" s="12">
        <v>25569</v>
      </c>
    </row>
    <row r="1159" spans="11:11" x14ac:dyDescent="0.25">
      <c r="K1159" s="12">
        <v>25569</v>
      </c>
    </row>
    <row r="1160" spans="11:11" x14ac:dyDescent="0.25">
      <c r="K1160" s="12">
        <v>25569</v>
      </c>
    </row>
    <row r="1161" spans="11:11" x14ac:dyDescent="0.25">
      <c r="K1161" s="12">
        <v>25569</v>
      </c>
    </row>
    <row r="1162" spans="11:11" x14ac:dyDescent="0.25">
      <c r="K1162" s="12">
        <v>25569</v>
      </c>
    </row>
    <row r="1163" spans="11:11" x14ac:dyDescent="0.25">
      <c r="K1163" s="12">
        <v>25569</v>
      </c>
    </row>
    <row r="1164" spans="11:11" x14ac:dyDescent="0.25">
      <c r="K1164" s="12">
        <v>25569</v>
      </c>
    </row>
    <row r="1165" spans="11:11" x14ac:dyDescent="0.25">
      <c r="K1165" s="12">
        <v>25569</v>
      </c>
    </row>
    <row r="1166" spans="11:11" x14ac:dyDescent="0.25">
      <c r="K1166" s="12">
        <v>25569</v>
      </c>
    </row>
    <row r="1167" spans="11:11" x14ac:dyDescent="0.25">
      <c r="K1167" s="12">
        <v>25569</v>
      </c>
    </row>
    <row r="1168" spans="11:11" x14ac:dyDescent="0.25">
      <c r="K1168" s="12">
        <v>25569</v>
      </c>
    </row>
    <row r="1169" spans="11:11" x14ac:dyDescent="0.25">
      <c r="K1169" s="12">
        <v>25569</v>
      </c>
    </row>
    <row r="1170" spans="11:11" x14ac:dyDescent="0.25">
      <c r="K1170" s="12">
        <v>25569</v>
      </c>
    </row>
    <row r="1171" spans="11:11" x14ac:dyDescent="0.25">
      <c r="K1171" s="12">
        <v>25569</v>
      </c>
    </row>
    <row r="1172" spans="11:11" x14ac:dyDescent="0.25">
      <c r="K1172" s="12">
        <v>25569</v>
      </c>
    </row>
    <row r="1173" spans="11:11" x14ac:dyDescent="0.25">
      <c r="K1173" s="12">
        <v>25569</v>
      </c>
    </row>
    <row r="1174" spans="11:11" x14ac:dyDescent="0.25">
      <c r="K1174" s="12">
        <v>25569</v>
      </c>
    </row>
    <row r="1175" spans="11:11" x14ac:dyDescent="0.25">
      <c r="K1175" s="12">
        <v>25569</v>
      </c>
    </row>
    <row r="1176" spans="11:11" x14ac:dyDescent="0.25">
      <c r="K1176" s="12">
        <v>25569</v>
      </c>
    </row>
    <row r="1177" spans="11:11" x14ac:dyDescent="0.25">
      <c r="K1177" s="12">
        <v>25569</v>
      </c>
    </row>
    <row r="1178" spans="11:11" x14ac:dyDescent="0.25">
      <c r="K1178" s="12">
        <v>25569</v>
      </c>
    </row>
    <row r="1179" spans="11:11" x14ac:dyDescent="0.25">
      <c r="K1179" s="12">
        <v>25569</v>
      </c>
    </row>
    <row r="1180" spans="11:11" x14ac:dyDescent="0.25">
      <c r="K1180" s="12">
        <v>25569</v>
      </c>
    </row>
    <row r="1181" spans="11:11" x14ac:dyDescent="0.25">
      <c r="K1181" s="12">
        <v>25569</v>
      </c>
    </row>
    <row r="1182" spans="11:11" x14ac:dyDescent="0.25">
      <c r="K1182" s="12">
        <v>25569</v>
      </c>
    </row>
    <row r="1183" spans="11:11" x14ac:dyDescent="0.25">
      <c r="K1183" s="12">
        <v>25569</v>
      </c>
    </row>
    <row r="1184" spans="11:11" x14ac:dyDescent="0.25">
      <c r="K1184" s="12">
        <v>25569</v>
      </c>
    </row>
    <row r="1185" spans="11:11" x14ac:dyDescent="0.25">
      <c r="K1185" s="12">
        <v>25569</v>
      </c>
    </row>
    <row r="1186" spans="11:11" x14ac:dyDescent="0.25">
      <c r="K1186" s="12">
        <v>25569</v>
      </c>
    </row>
    <row r="1187" spans="11:11" x14ac:dyDescent="0.25">
      <c r="K1187" s="12">
        <v>25569</v>
      </c>
    </row>
    <row r="1188" spans="11:11" x14ac:dyDescent="0.25">
      <c r="K1188" s="12">
        <v>25569</v>
      </c>
    </row>
    <row r="1189" spans="11:11" x14ac:dyDescent="0.25">
      <c r="K1189" s="12">
        <v>25569</v>
      </c>
    </row>
    <row r="1190" spans="11:11" x14ac:dyDescent="0.25">
      <c r="K1190" s="12">
        <v>25569</v>
      </c>
    </row>
    <row r="1191" spans="11:11" x14ac:dyDescent="0.25">
      <c r="K1191" s="12">
        <v>25569</v>
      </c>
    </row>
    <row r="1192" spans="11:11" x14ac:dyDescent="0.25">
      <c r="K1192" s="12">
        <v>25569</v>
      </c>
    </row>
    <row r="1193" spans="11:11" x14ac:dyDescent="0.25">
      <c r="K1193" s="12">
        <v>25569</v>
      </c>
    </row>
    <row r="1194" spans="11:11" x14ac:dyDescent="0.25">
      <c r="K1194" s="12">
        <v>25569</v>
      </c>
    </row>
    <row r="1195" spans="11:11" x14ac:dyDescent="0.25">
      <c r="K1195" s="12">
        <v>25569</v>
      </c>
    </row>
    <row r="1196" spans="11:11" x14ac:dyDescent="0.25">
      <c r="K1196" s="12">
        <v>25569</v>
      </c>
    </row>
    <row r="1197" spans="11:11" x14ac:dyDescent="0.25">
      <c r="K1197" s="12">
        <v>25569</v>
      </c>
    </row>
    <row r="1198" spans="11:11" x14ac:dyDescent="0.25">
      <c r="K1198" s="12">
        <v>25569</v>
      </c>
    </row>
    <row r="1199" spans="11:11" x14ac:dyDescent="0.25">
      <c r="K1199" s="12">
        <v>25569</v>
      </c>
    </row>
    <row r="1200" spans="11:11" x14ac:dyDescent="0.25">
      <c r="K1200" s="12">
        <v>25569</v>
      </c>
    </row>
    <row r="1201" spans="11:11" x14ac:dyDescent="0.25">
      <c r="K1201" s="12">
        <v>25569</v>
      </c>
    </row>
    <row r="1202" spans="11:11" x14ac:dyDescent="0.25">
      <c r="K1202" s="12">
        <v>25569</v>
      </c>
    </row>
    <row r="1203" spans="11:11" x14ac:dyDescent="0.25">
      <c r="K1203" s="12">
        <v>25569</v>
      </c>
    </row>
    <row r="1204" spans="11:11" x14ac:dyDescent="0.25">
      <c r="K1204" s="12">
        <v>25569</v>
      </c>
    </row>
    <row r="1205" spans="11:11" x14ac:dyDescent="0.25">
      <c r="K1205" s="12">
        <v>25569</v>
      </c>
    </row>
    <row r="1206" spans="11:11" x14ac:dyDescent="0.25">
      <c r="K1206" s="12">
        <v>25569</v>
      </c>
    </row>
    <row r="1207" spans="11:11" x14ac:dyDescent="0.25">
      <c r="K1207" s="12">
        <v>25569</v>
      </c>
    </row>
    <row r="1208" spans="11:11" x14ac:dyDescent="0.25">
      <c r="K1208" s="12">
        <v>25569</v>
      </c>
    </row>
    <row r="1209" spans="11:11" x14ac:dyDescent="0.25">
      <c r="K1209" s="12">
        <v>25569</v>
      </c>
    </row>
    <row r="1210" spans="11:11" x14ac:dyDescent="0.25">
      <c r="K1210" s="12">
        <v>25569</v>
      </c>
    </row>
    <row r="1211" spans="11:11" x14ac:dyDescent="0.25">
      <c r="K1211" s="12">
        <v>25569</v>
      </c>
    </row>
    <row r="1212" spans="11:11" x14ac:dyDescent="0.25">
      <c r="K1212" s="12">
        <v>25569</v>
      </c>
    </row>
    <row r="1213" spans="11:11" x14ac:dyDescent="0.25">
      <c r="K1213" s="12">
        <v>25569</v>
      </c>
    </row>
    <row r="1214" spans="11:11" x14ac:dyDescent="0.25">
      <c r="K1214" s="12">
        <v>25569</v>
      </c>
    </row>
    <row r="1215" spans="11:11" x14ac:dyDescent="0.25">
      <c r="K1215" s="12">
        <v>25569</v>
      </c>
    </row>
    <row r="1216" spans="11:11" x14ac:dyDescent="0.25">
      <c r="K1216" s="12">
        <v>25569</v>
      </c>
    </row>
    <row r="1217" spans="11:11" x14ac:dyDescent="0.25">
      <c r="K1217" s="12">
        <v>25569</v>
      </c>
    </row>
    <row r="1218" spans="11:11" x14ac:dyDescent="0.25">
      <c r="K1218" s="12">
        <v>25569</v>
      </c>
    </row>
    <row r="1219" spans="11:11" x14ac:dyDescent="0.25">
      <c r="K1219" s="12">
        <v>25569</v>
      </c>
    </row>
    <row r="1220" spans="11:11" x14ac:dyDescent="0.25">
      <c r="K1220" s="12">
        <v>25569</v>
      </c>
    </row>
    <row r="1221" spans="11:11" x14ac:dyDescent="0.25">
      <c r="K1221" s="12">
        <v>25569</v>
      </c>
    </row>
    <row r="1222" spans="11:11" x14ac:dyDescent="0.25">
      <c r="K1222" s="12">
        <v>25569</v>
      </c>
    </row>
    <row r="1223" spans="11:11" x14ac:dyDescent="0.25">
      <c r="K1223" s="12">
        <v>25569</v>
      </c>
    </row>
    <row r="1224" spans="11:11" x14ac:dyDescent="0.25">
      <c r="K1224" s="12">
        <v>25569</v>
      </c>
    </row>
    <row r="1225" spans="11:11" x14ac:dyDescent="0.25">
      <c r="K1225" s="12">
        <v>25569</v>
      </c>
    </row>
    <row r="1226" spans="11:11" x14ac:dyDescent="0.25">
      <c r="K1226" s="12">
        <v>25569</v>
      </c>
    </row>
    <row r="1227" spans="11:11" x14ac:dyDescent="0.25">
      <c r="K1227" s="12">
        <v>25569</v>
      </c>
    </row>
    <row r="1228" spans="11:11" x14ac:dyDescent="0.25">
      <c r="K1228" s="12">
        <v>25569</v>
      </c>
    </row>
    <row r="1229" spans="11:11" x14ac:dyDescent="0.25">
      <c r="K1229" s="12">
        <v>25569</v>
      </c>
    </row>
    <row r="1230" spans="11:11" x14ac:dyDescent="0.25">
      <c r="K1230" s="12">
        <v>25569</v>
      </c>
    </row>
    <row r="1231" spans="11:11" x14ac:dyDescent="0.25">
      <c r="K1231" s="12">
        <v>25569</v>
      </c>
    </row>
    <row r="1232" spans="11:11" x14ac:dyDescent="0.25">
      <c r="K1232" s="12">
        <v>25569</v>
      </c>
    </row>
    <row r="1233" spans="11:11" x14ac:dyDescent="0.25">
      <c r="K1233" s="12">
        <v>25569</v>
      </c>
    </row>
    <row r="1234" spans="11:11" x14ac:dyDescent="0.25">
      <c r="K1234" s="12">
        <v>25569</v>
      </c>
    </row>
    <row r="1235" spans="11:11" x14ac:dyDescent="0.25">
      <c r="K1235" s="12">
        <v>25569</v>
      </c>
    </row>
    <row r="1236" spans="11:11" x14ac:dyDescent="0.25">
      <c r="K1236" s="12">
        <v>25569</v>
      </c>
    </row>
    <row r="1237" spans="11:11" x14ac:dyDescent="0.25">
      <c r="K1237" s="12">
        <v>25569</v>
      </c>
    </row>
    <row r="1238" spans="11:11" x14ac:dyDescent="0.25">
      <c r="K1238" s="12">
        <v>25569</v>
      </c>
    </row>
    <row r="1239" spans="11:11" x14ac:dyDescent="0.25">
      <c r="K1239" s="12">
        <v>25569</v>
      </c>
    </row>
    <row r="1240" spans="11:11" x14ac:dyDescent="0.25">
      <c r="K1240" s="12">
        <v>25569</v>
      </c>
    </row>
    <row r="1241" spans="11:11" x14ac:dyDescent="0.25">
      <c r="K1241" s="12">
        <v>25569</v>
      </c>
    </row>
    <row r="1242" spans="11:11" x14ac:dyDescent="0.25">
      <c r="K1242" s="12">
        <v>25569</v>
      </c>
    </row>
    <row r="1243" spans="11:11" x14ac:dyDescent="0.25">
      <c r="K1243" s="12">
        <v>25569</v>
      </c>
    </row>
    <row r="1244" spans="11:11" x14ac:dyDescent="0.25">
      <c r="K1244" s="12">
        <v>25569</v>
      </c>
    </row>
    <row r="1245" spans="11:11" x14ac:dyDescent="0.25">
      <c r="K1245" s="12">
        <v>25569</v>
      </c>
    </row>
    <row r="1246" spans="11:11" x14ac:dyDescent="0.25">
      <c r="K1246" s="12">
        <v>25569</v>
      </c>
    </row>
    <row r="1247" spans="11:11" x14ac:dyDescent="0.25">
      <c r="K1247" s="12">
        <v>25569</v>
      </c>
    </row>
    <row r="1248" spans="11:11" x14ac:dyDescent="0.25">
      <c r="K1248" s="12">
        <v>25569</v>
      </c>
    </row>
    <row r="1249" spans="11:11" x14ac:dyDescent="0.25">
      <c r="K1249" s="12">
        <v>25569</v>
      </c>
    </row>
    <row r="1250" spans="11:11" x14ac:dyDescent="0.25">
      <c r="K1250" s="12">
        <v>25569</v>
      </c>
    </row>
    <row r="1251" spans="11:11" x14ac:dyDescent="0.25">
      <c r="K1251" s="12">
        <v>25569</v>
      </c>
    </row>
    <row r="1252" spans="11:11" x14ac:dyDescent="0.25">
      <c r="K1252" s="12">
        <v>25569</v>
      </c>
    </row>
    <row r="1253" spans="11:11" x14ac:dyDescent="0.25">
      <c r="K1253" s="12">
        <v>25569</v>
      </c>
    </row>
    <row r="1254" spans="11:11" x14ac:dyDescent="0.25">
      <c r="K1254" s="12">
        <v>25569</v>
      </c>
    </row>
    <row r="1255" spans="11:11" x14ac:dyDescent="0.25">
      <c r="K1255" s="12">
        <v>25569</v>
      </c>
    </row>
    <row r="1256" spans="11:11" x14ac:dyDescent="0.25">
      <c r="K1256" s="12">
        <v>25569</v>
      </c>
    </row>
    <row r="1257" spans="11:11" x14ac:dyDescent="0.25">
      <c r="K1257" s="12">
        <v>25569</v>
      </c>
    </row>
    <row r="1258" spans="11:11" x14ac:dyDescent="0.25">
      <c r="K1258" s="12">
        <v>25569</v>
      </c>
    </row>
    <row r="1259" spans="11:11" x14ac:dyDescent="0.25">
      <c r="K1259" s="12">
        <v>25569</v>
      </c>
    </row>
    <row r="1260" spans="11:11" x14ac:dyDescent="0.25">
      <c r="K1260" s="12">
        <v>25569</v>
      </c>
    </row>
    <row r="1261" spans="11:11" x14ac:dyDescent="0.25">
      <c r="K1261" s="12">
        <v>25569</v>
      </c>
    </row>
    <row r="1262" spans="11:11" x14ac:dyDescent="0.25">
      <c r="K1262" s="12">
        <v>25569</v>
      </c>
    </row>
    <row r="1263" spans="11:11" x14ac:dyDescent="0.25">
      <c r="K1263" s="12">
        <v>25569</v>
      </c>
    </row>
    <row r="1264" spans="11:11" x14ac:dyDescent="0.25">
      <c r="K1264" s="12">
        <v>25569</v>
      </c>
    </row>
    <row r="1265" spans="11:11" x14ac:dyDescent="0.25">
      <c r="K1265" s="12">
        <v>25569</v>
      </c>
    </row>
    <row r="1266" spans="11:11" x14ac:dyDescent="0.25">
      <c r="K1266" s="12">
        <v>25569</v>
      </c>
    </row>
    <row r="1267" spans="11:11" x14ac:dyDescent="0.25">
      <c r="K1267" s="12">
        <v>25569</v>
      </c>
    </row>
    <row r="1268" spans="11:11" x14ac:dyDescent="0.25">
      <c r="K1268" s="12">
        <v>25569</v>
      </c>
    </row>
    <row r="1269" spans="11:11" x14ac:dyDescent="0.25">
      <c r="K1269" s="12">
        <v>25569</v>
      </c>
    </row>
    <row r="1270" spans="11:11" x14ac:dyDescent="0.25">
      <c r="K1270" s="12">
        <v>25569</v>
      </c>
    </row>
    <row r="1271" spans="11:11" x14ac:dyDescent="0.25">
      <c r="K1271" s="12">
        <v>25569</v>
      </c>
    </row>
    <row r="1272" spans="11:11" x14ac:dyDescent="0.25">
      <c r="K1272" s="12">
        <v>25569</v>
      </c>
    </row>
    <row r="1273" spans="11:11" x14ac:dyDescent="0.25">
      <c r="K1273" s="12">
        <v>25569</v>
      </c>
    </row>
    <row r="1274" spans="11:11" x14ac:dyDescent="0.25">
      <c r="K1274" s="12">
        <v>25569</v>
      </c>
    </row>
    <row r="1275" spans="11:11" x14ac:dyDescent="0.25">
      <c r="K1275" s="12">
        <v>25569</v>
      </c>
    </row>
    <row r="1276" spans="11:11" x14ac:dyDescent="0.25">
      <c r="K1276" s="12">
        <v>25569</v>
      </c>
    </row>
    <row r="1277" spans="11:11" x14ac:dyDescent="0.25">
      <c r="K1277" s="12">
        <v>25569</v>
      </c>
    </row>
    <row r="1278" spans="11:11" x14ac:dyDescent="0.25">
      <c r="K1278" s="12">
        <v>25569</v>
      </c>
    </row>
    <row r="1279" spans="11:11" x14ac:dyDescent="0.25">
      <c r="K1279" s="12">
        <v>25569</v>
      </c>
    </row>
    <row r="1280" spans="11:11" x14ac:dyDescent="0.25">
      <c r="K1280" s="12">
        <v>25569</v>
      </c>
    </row>
    <row r="1281" spans="11:11" x14ac:dyDescent="0.25">
      <c r="K1281" s="12">
        <v>25569</v>
      </c>
    </row>
    <row r="1282" spans="11:11" x14ac:dyDescent="0.25">
      <c r="K1282" s="12">
        <v>25569</v>
      </c>
    </row>
    <row r="1283" spans="11:11" x14ac:dyDescent="0.25">
      <c r="K1283" s="12">
        <v>25569</v>
      </c>
    </row>
    <row r="1284" spans="11:11" x14ac:dyDescent="0.25">
      <c r="K1284" s="12">
        <v>25569</v>
      </c>
    </row>
    <row r="1285" spans="11:11" x14ac:dyDescent="0.25">
      <c r="K1285" s="12">
        <v>25569</v>
      </c>
    </row>
    <row r="1286" spans="11:11" x14ac:dyDescent="0.25">
      <c r="K1286" s="12">
        <v>25569</v>
      </c>
    </row>
    <row r="1287" spans="11:11" x14ac:dyDescent="0.25">
      <c r="K1287" s="12">
        <v>25569</v>
      </c>
    </row>
    <row r="1288" spans="11:11" x14ac:dyDescent="0.25">
      <c r="K1288" s="12">
        <v>25569</v>
      </c>
    </row>
    <row r="1289" spans="11:11" x14ac:dyDescent="0.25">
      <c r="K1289" s="12">
        <v>25569</v>
      </c>
    </row>
    <row r="1290" spans="11:11" x14ac:dyDescent="0.25">
      <c r="K1290" s="12">
        <v>25569</v>
      </c>
    </row>
    <row r="1291" spans="11:11" x14ac:dyDescent="0.25">
      <c r="K1291" s="12">
        <v>25569</v>
      </c>
    </row>
    <row r="1292" spans="11:11" x14ac:dyDescent="0.25">
      <c r="K1292" s="12">
        <v>25569</v>
      </c>
    </row>
    <row r="1293" spans="11:11" x14ac:dyDescent="0.25">
      <c r="K1293" s="12">
        <v>25569</v>
      </c>
    </row>
    <row r="1294" spans="11:11" x14ac:dyDescent="0.25">
      <c r="K1294" s="12">
        <v>25569</v>
      </c>
    </row>
    <row r="1295" spans="11:11" x14ac:dyDescent="0.25">
      <c r="K1295" s="12">
        <v>25569</v>
      </c>
    </row>
    <row r="1296" spans="11:11" x14ac:dyDescent="0.25">
      <c r="K1296" s="12">
        <v>25569</v>
      </c>
    </row>
    <row r="1297" spans="11:11" x14ac:dyDescent="0.25">
      <c r="K1297" s="12">
        <v>25569</v>
      </c>
    </row>
    <row r="1298" spans="11:11" x14ac:dyDescent="0.25">
      <c r="K1298" s="12">
        <v>25569</v>
      </c>
    </row>
    <row r="1299" spans="11:11" x14ac:dyDescent="0.25">
      <c r="K1299" s="12">
        <v>25569</v>
      </c>
    </row>
    <row r="1300" spans="11:11" x14ac:dyDescent="0.25">
      <c r="K1300" s="12">
        <v>25569</v>
      </c>
    </row>
    <row r="1301" spans="11:11" x14ac:dyDescent="0.25">
      <c r="K1301" s="12">
        <v>25569</v>
      </c>
    </row>
    <row r="1302" spans="11:11" x14ac:dyDescent="0.25">
      <c r="K1302" s="12">
        <v>25569</v>
      </c>
    </row>
    <row r="1303" spans="11:11" x14ac:dyDescent="0.25">
      <c r="K1303" s="12">
        <v>25569</v>
      </c>
    </row>
    <row r="1304" spans="11:11" x14ac:dyDescent="0.25">
      <c r="K1304" s="12">
        <v>25569</v>
      </c>
    </row>
    <row r="1305" spans="11:11" x14ac:dyDescent="0.25">
      <c r="K1305" s="12">
        <v>25569</v>
      </c>
    </row>
    <row r="1306" spans="11:11" x14ac:dyDescent="0.25">
      <c r="K1306" s="12">
        <v>25569</v>
      </c>
    </row>
    <row r="1307" spans="11:11" x14ac:dyDescent="0.25">
      <c r="K1307" s="12">
        <v>25569</v>
      </c>
    </row>
    <row r="1308" spans="11:11" x14ac:dyDescent="0.25">
      <c r="K1308" s="12">
        <v>25569</v>
      </c>
    </row>
    <row r="1309" spans="11:11" x14ac:dyDescent="0.25">
      <c r="K1309" s="12">
        <v>25569</v>
      </c>
    </row>
    <row r="1310" spans="11:11" x14ac:dyDescent="0.25">
      <c r="K1310" s="12">
        <v>25569</v>
      </c>
    </row>
    <row r="1311" spans="11:11" x14ac:dyDescent="0.25">
      <c r="K1311" s="12">
        <v>25569</v>
      </c>
    </row>
    <row r="1312" spans="11:11" x14ac:dyDescent="0.25">
      <c r="K1312" s="12">
        <v>25569</v>
      </c>
    </row>
    <row r="1313" spans="11:11" x14ac:dyDescent="0.25">
      <c r="K1313" s="12">
        <v>25569</v>
      </c>
    </row>
    <row r="1314" spans="11:11" x14ac:dyDescent="0.25">
      <c r="K1314" s="12">
        <v>25569</v>
      </c>
    </row>
    <row r="1315" spans="11:11" x14ac:dyDescent="0.25">
      <c r="K1315" s="12">
        <v>25569</v>
      </c>
    </row>
    <row r="1316" spans="11:11" x14ac:dyDescent="0.25">
      <c r="K1316" s="12">
        <v>25569</v>
      </c>
    </row>
    <row r="1317" spans="11:11" x14ac:dyDescent="0.25">
      <c r="K1317" s="12">
        <v>25569</v>
      </c>
    </row>
    <row r="1318" spans="11:11" x14ac:dyDescent="0.25">
      <c r="K1318" s="12">
        <v>25569</v>
      </c>
    </row>
    <row r="1319" spans="11:11" x14ac:dyDescent="0.25">
      <c r="K1319" s="12">
        <v>25569</v>
      </c>
    </row>
    <row r="1320" spans="11:11" x14ac:dyDescent="0.25">
      <c r="K1320" s="12">
        <v>25569</v>
      </c>
    </row>
    <row r="1321" spans="11:11" x14ac:dyDescent="0.25">
      <c r="K1321" s="12">
        <v>25569</v>
      </c>
    </row>
    <row r="1322" spans="11:11" x14ac:dyDescent="0.25">
      <c r="K1322" s="12">
        <v>25569</v>
      </c>
    </row>
    <row r="1323" spans="11:11" x14ac:dyDescent="0.25">
      <c r="K1323" s="12">
        <v>25569</v>
      </c>
    </row>
    <row r="1324" spans="11:11" x14ac:dyDescent="0.25">
      <c r="K1324" s="12">
        <v>25569</v>
      </c>
    </row>
    <row r="1325" spans="11:11" x14ac:dyDescent="0.25">
      <c r="K1325" s="12">
        <v>25569</v>
      </c>
    </row>
    <row r="1326" spans="11:11" x14ac:dyDescent="0.25">
      <c r="K1326" s="12">
        <v>25569</v>
      </c>
    </row>
    <row r="1327" spans="11:11" x14ac:dyDescent="0.25">
      <c r="K1327" s="12">
        <v>25569</v>
      </c>
    </row>
    <row r="1328" spans="11:11" x14ac:dyDescent="0.25">
      <c r="K1328" s="12">
        <v>25569</v>
      </c>
    </row>
    <row r="1329" spans="11:11" x14ac:dyDescent="0.25">
      <c r="K1329" s="12">
        <v>25569</v>
      </c>
    </row>
    <row r="1330" spans="11:11" x14ac:dyDescent="0.25">
      <c r="K1330" s="12">
        <v>25569</v>
      </c>
    </row>
    <row r="1331" spans="11:11" x14ac:dyDescent="0.25">
      <c r="K1331" s="12">
        <v>25569</v>
      </c>
    </row>
    <row r="1332" spans="11:11" x14ac:dyDescent="0.25">
      <c r="K1332" s="12">
        <v>25569</v>
      </c>
    </row>
    <row r="1333" spans="11:11" x14ac:dyDescent="0.25">
      <c r="K1333" s="12">
        <v>25569</v>
      </c>
    </row>
    <row r="1334" spans="11:11" x14ac:dyDescent="0.25">
      <c r="K1334" s="12">
        <v>25569</v>
      </c>
    </row>
    <row r="1335" spans="11:11" x14ac:dyDescent="0.25">
      <c r="K1335" s="12">
        <v>25569</v>
      </c>
    </row>
    <row r="1336" spans="11:11" x14ac:dyDescent="0.25">
      <c r="K1336" s="12">
        <v>25569</v>
      </c>
    </row>
    <row r="1337" spans="11:11" x14ac:dyDescent="0.25">
      <c r="K1337" s="12">
        <v>25569</v>
      </c>
    </row>
    <row r="1338" spans="11:11" x14ac:dyDescent="0.25">
      <c r="K1338" s="12">
        <v>25569</v>
      </c>
    </row>
    <row r="1339" spans="11:11" x14ac:dyDescent="0.25">
      <c r="K1339" s="12">
        <v>25569</v>
      </c>
    </row>
    <row r="1340" spans="11:11" x14ac:dyDescent="0.25">
      <c r="K1340" s="12">
        <v>25569</v>
      </c>
    </row>
    <row r="1341" spans="11:11" x14ac:dyDescent="0.25">
      <c r="K1341" s="12">
        <v>25569</v>
      </c>
    </row>
    <row r="1342" spans="11:11" x14ac:dyDescent="0.25">
      <c r="K1342" s="12">
        <v>25569</v>
      </c>
    </row>
    <row r="1343" spans="11:11" x14ac:dyDescent="0.25">
      <c r="K1343" s="12">
        <v>25569</v>
      </c>
    </row>
    <row r="1344" spans="11:11" x14ac:dyDescent="0.25">
      <c r="K1344" s="12">
        <v>25569</v>
      </c>
    </row>
    <row r="1345" spans="11:11" x14ac:dyDescent="0.25">
      <c r="K1345" s="12">
        <v>25569</v>
      </c>
    </row>
    <row r="1346" spans="11:11" x14ac:dyDescent="0.25">
      <c r="K1346" s="12">
        <v>25569</v>
      </c>
    </row>
    <row r="1347" spans="11:11" x14ac:dyDescent="0.25">
      <c r="K1347" s="12">
        <v>25569</v>
      </c>
    </row>
    <row r="1348" spans="11:11" x14ac:dyDescent="0.25">
      <c r="K1348" s="12">
        <v>25569</v>
      </c>
    </row>
    <row r="1349" spans="11:11" x14ac:dyDescent="0.25">
      <c r="K1349" s="12">
        <v>25569</v>
      </c>
    </row>
    <row r="1350" spans="11:11" x14ac:dyDescent="0.25">
      <c r="K1350" s="12">
        <v>25569</v>
      </c>
    </row>
    <row r="1351" spans="11:11" x14ac:dyDescent="0.25">
      <c r="K1351" s="12">
        <v>25569</v>
      </c>
    </row>
    <row r="1352" spans="11:11" x14ac:dyDescent="0.25">
      <c r="K1352" s="12">
        <v>25569</v>
      </c>
    </row>
    <row r="1353" spans="11:11" x14ac:dyDescent="0.25">
      <c r="K1353" s="12">
        <v>25569</v>
      </c>
    </row>
    <row r="1354" spans="11:11" x14ac:dyDescent="0.25">
      <c r="K1354" s="12">
        <v>25569</v>
      </c>
    </row>
    <row r="1355" spans="11:11" x14ac:dyDescent="0.25">
      <c r="K1355" s="12">
        <v>25569</v>
      </c>
    </row>
    <row r="1356" spans="11:11" x14ac:dyDescent="0.25">
      <c r="K1356" s="12">
        <v>25569</v>
      </c>
    </row>
    <row r="1357" spans="11:11" x14ac:dyDescent="0.25">
      <c r="K1357" s="12">
        <v>25569</v>
      </c>
    </row>
    <row r="1358" spans="11:11" x14ac:dyDescent="0.25">
      <c r="K1358" s="12">
        <v>25569</v>
      </c>
    </row>
    <row r="1359" spans="11:11" x14ac:dyDescent="0.25">
      <c r="K1359" s="12">
        <v>25569</v>
      </c>
    </row>
    <row r="1360" spans="11:11" x14ac:dyDescent="0.25">
      <c r="K1360" s="12">
        <v>25569</v>
      </c>
    </row>
    <row r="1361" spans="11:11" x14ac:dyDescent="0.25">
      <c r="K1361" s="12">
        <v>25569</v>
      </c>
    </row>
    <row r="1362" spans="11:11" x14ac:dyDescent="0.25">
      <c r="K1362" s="12">
        <v>25569</v>
      </c>
    </row>
    <row r="1363" spans="11:11" x14ac:dyDescent="0.25">
      <c r="K1363" s="12">
        <v>25569</v>
      </c>
    </row>
    <row r="1364" spans="11:11" x14ac:dyDescent="0.25">
      <c r="K1364" s="12">
        <v>25569</v>
      </c>
    </row>
    <row r="1365" spans="11:11" x14ac:dyDescent="0.25">
      <c r="K1365" s="12">
        <v>25569</v>
      </c>
    </row>
    <row r="1366" spans="11:11" x14ac:dyDescent="0.25">
      <c r="K1366" s="12">
        <v>25569</v>
      </c>
    </row>
    <row r="1367" spans="11:11" x14ac:dyDescent="0.25">
      <c r="K1367" s="12">
        <v>25569</v>
      </c>
    </row>
    <row r="1368" spans="11:11" x14ac:dyDescent="0.25">
      <c r="K1368" s="12">
        <v>25569</v>
      </c>
    </row>
    <row r="1369" spans="11:11" x14ac:dyDescent="0.25">
      <c r="K1369" s="12">
        <v>25569</v>
      </c>
    </row>
    <row r="1370" spans="11:11" x14ac:dyDescent="0.25">
      <c r="K1370" s="12">
        <v>25569</v>
      </c>
    </row>
    <row r="1371" spans="11:11" x14ac:dyDescent="0.25">
      <c r="K1371" s="12">
        <v>25569</v>
      </c>
    </row>
    <row r="1372" spans="11:11" x14ac:dyDescent="0.25">
      <c r="K1372" s="12">
        <v>25569</v>
      </c>
    </row>
    <row r="1373" spans="11:11" x14ac:dyDescent="0.25">
      <c r="K1373" s="12">
        <v>25569</v>
      </c>
    </row>
    <row r="1374" spans="11:11" x14ac:dyDescent="0.25">
      <c r="K1374" s="12">
        <v>25569</v>
      </c>
    </row>
    <row r="1375" spans="11:11" x14ac:dyDescent="0.25">
      <c r="K1375" s="12">
        <v>25569</v>
      </c>
    </row>
    <row r="1376" spans="11:11" x14ac:dyDescent="0.25">
      <c r="K1376" s="12">
        <v>25569</v>
      </c>
    </row>
    <row r="1377" spans="11:11" x14ac:dyDescent="0.25">
      <c r="K1377" s="12">
        <v>25569</v>
      </c>
    </row>
    <row r="1378" spans="11:11" x14ac:dyDescent="0.25">
      <c r="K1378" s="12">
        <v>25569</v>
      </c>
    </row>
    <row r="1379" spans="11:11" x14ac:dyDescent="0.25">
      <c r="K1379" s="12">
        <v>25569</v>
      </c>
    </row>
    <row r="1380" spans="11:11" x14ac:dyDescent="0.25">
      <c r="K1380" s="12">
        <v>25569</v>
      </c>
    </row>
    <row r="1381" spans="11:11" x14ac:dyDescent="0.25">
      <c r="K1381" s="12">
        <v>25569</v>
      </c>
    </row>
    <row r="1382" spans="11:11" x14ac:dyDescent="0.25">
      <c r="K1382" s="12">
        <v>25569</v>
      </c>
    </row>
    <row r="1383" spans="11:11" x14ac:dyDescent="0.25">
      <c r="K1383" s="12">
        <v>25569</v>
      </c>
    </row>
    <row r="1384" spans="11:11" x14ac:dyDescent="0.25">
      <c r="K1384" s="12">
        <v>25569</v>
      </c>
    </row>
    <row r="1385" spans="11:11" x14ac:dyDescent="0.25">
      <c r="K1385" s="12">
        <v>25569</v>
      </c>
    </row>
    <row r="1386" spans="11:11" x14ac:dyDescent="0.25">
      <c r="K1386" s="12">
        <v>25569</v>
      </c>
    </row>
    <row r="1387" spans="11:11" x14ac:dyDescent="0.25">
      <c r="K1387" s="12">
        <v>25569</v>
      </c>
    </row>
    <row r="1388" spans="11:11" x14ac:dyDescent="0.25">
      <c r="K1388" s="12">
        <v>25569</v>
      </c>
    </row>
    <row r="1389" spans="11:11" x14ac:dyDescent="0.25">
      <c r="K1389" s="12">
        <v>25569</v>
      </c>
    </row>
    <row r="1390" spans="11:11" x14ac:dyDescent="0.25">
      <c r="K1390" s="12">
        <v>25569</v>
      </c>
    </row>
    <row r="1391" spans="11:11" x14ac:dyDescent="0.25">
      <c r="K1391" s="12">
        <v>25569</v>
      </c>
    </row>
    <row r="1392" spans="11:11" x14ac:dyDescent="0.25">
      <c r="K1392" s="12">
        <v>25569</v>
      </c>
    </row>
    <row r="1393" spans="11:11" x14ac:dyDescent="0.25">
      <c r="K1393" s="12">
        <v>25569</v>
      </c>
    </row>
    <row r="1394" spans="11:11" x14ac:dyDescent="0.25">
      <c r="K1394" s="12">
        <v>25569</v>
      </c>
    </row>
    <row r="1395" spans="11:11" x14ac:dyDescent="0.25">
      <c r="K1395" s="12">
        <v>25569</v>
      </c>
    </row>
    <row r="1396" spans="11:11" x14ac:dyDescent="0.25">
      <c r="K1396" s="12">
        <v>25569</v>
      </c>
    </row>
    <row r="1397" spans="11:11" x14ac:dyDescent="0.25">
      <c r="K1397" s="12">
        <v>25569</v>
      </c>
    </row>
    <row r="1398" spans="11:11" x14ac:dyDescent="0.25">
      <c r="K1398" s="12">
        <v>25569</v>
      </c>
    </row>
    <row r="1399" spans="11:11" x14ac:dyDescent="0.25">
      <c r="K1399" s="12">
        <v>25569</v>
      </c>
    </row>
    <row r="1400" spans="11:11" x14ac:dyDescent="0.25">
      <c r="K1400" s="12">
        <v>25569</v>
      </c>
    </row>
    <row r="1401" spans="11:11" x14ac:dyDescent="0.25">
      <c r="K1401" s="12">
        <v>25569</v>
      </c>
    </row>
    <row r="1402" spans="11:11" x14ac:dyDescent="0.25">
      <c r="K1402" s="12">
        <v>25569</v>
      </c>
    </row>
    <row r="1403" spans="11:11" x14ac:dyDescent="0.25">
      <c r="K1403" s="12">
        <v>25569</v>
      </c>
    </row>
    <row r="1404" spans="11:11" x14ac:dyDescent="0.25">
      <c r="K1404" s="12">
        <v>25569</v>
      </c>
    </row>
    <row r="1405" spans="11:11" x14ac:dyDescent="0.25">
      <c r="K1405" s="12">
        <v>25569</v>
      </c>
    </row>
    <row r="1406" spans="11:11" x14ac:dyDescent="0.25">
      <c r="K1406" s="12">
        <v>25569</v>
      </c>
    </row>
    <row r="1407" spans="11:11" x14ac:dyDescent="0.25">
      <c r="K1407" s="12">
        <v>25569</v>
      </c>
    </row>
    <row r="1408" spans="11:11" x14ac:dyDescent="0.25">
      <c r="K1408" s="12">
        <v>25569</v>
      </c>
    </row>
    <row r="1409" spans="11:11" x14ac:dyDescent="0.25">
      <c r="K1409" s="12">
        <v>25569</v>
      </c>
    </row>
    <row r="1410" spans="11:11" x14ac:dyDescent="0.25">
      <c r="K1410" s="12">
        <v>25569</v>
      </c>
    </row>
    <row r="1411" spans="11:11" x14ac:dyDescent="0.25">
      <c r="K1411" s="12">
        <v>25569</v>
      </c>
    </row>
    <row r="1412" spans="11:11" x14ac:dyDescent="0.25">
      <c r="K1412" s="12">
        <v>25569</v>
      </c>
    </row>
    <row r="1413" spans="11:11" x14ac:dyDescent="0.25">
      <c r="K1413" s="12">
        <v>25569</v>
      </c>
    </row>
    <row r="1414" spans="11:11" x14ac:dyDescent="0.25">
      <c r="K1414" s="12">
        <v>25569</v>
      </c>
    </row>
    <row r="1415" spans="11:11" x14ac:dyDescent="0.25">
      <c r="K1415" s="12">
        <v>25569</v>
      </c>
    </row>
    <row r="1416" spans="11:11" x14ac:dyDescent="0.25">
      <c r="K1416" s="12">
        <v>25569</v>
      </c>
    </row>
    <row r="1417" spans="11:11" x14ac:dyDescent="0.25">
      <c r="K1417" s="12">
        <v>25569</v>
      </c>
    </row>
    <row r="1418" spans="11:11" x14ac:dyDescent="0.25">
      <c r="K1418" s="12">
        <v>25569</v>
      </c>
    </row>
    <row r="1419" spans="11:11" x14ac:dyDescent="0.25">
      <c r="K1419" s="12">
        <v>25569</v>
      </c>
    </row>
    <row r="1420" spans="11:11" x14ac:dyDescent="0.25">
      <c r="K1420" s="12">
        <v>25569</v>
      </c>
    </row>
    <row r="1421" spans="11:11" x14ac:dyDescent="0.25">
      <c r="K1421" s="12">
        <v>25569</v>
      </c>
    </row>
    <row r="1422" spans="11:11" x14ac:dyDescent="0.25">
      <c r="K1422" s="12">
        <v>25569</v>
      </c>
    </row>
    <row r="1423" spans="11:11" x14ac:dyDescent="0.25">
      <c r="K1423" s="12">
        <v>25569</v>
      </c>
    </row>
    <row r="1424" spans="11:11" x14ac:dyDescent="0.25">
      <c r="K1424" s="12">
        <v>25569</v>
      </c>
    </row>
    <row r="1425" spans="11:11" x14ac:dyDescent="0.25">
      <c r="K1425" s="12">
        <v>25569</v>
      </c>
    </row>
    <row r="1426" spans="11:11" x14ac:dyDescent="0.25">
      <c r="K1426" s="12">
        <v>25569</v>
      </c>
    </row>
    <row r="1427" spans="11:11" x14ac:dyDescent="0.25">
      <c r="K1427" s="12">
        <v>25569</v>
      </c>
    </row>
    <row r="1428" spans="11:11" x14ac:dyDescent="0.25">
      <c r="K1428" s="12">
        <v>25569</v>
      </c>
    </row>
    <row r="1429" spans="11:11" x14ac:dyDescent="0.25">
      <c r="K1429" s="12">
        <v>25569</v>
      </c>
    </row>
    <row r="1430" spans="11:11" x14ac:dyDescent="0.25">
      <c r="K1430" s="12">
        <v>25569</v>
      </c>
    </row>
    <row r="1431" spans="11:11" x14ac:dyDescent="0.25">
      <c r="K1431" s="12">
        <v>25569</v>
      </c>
    </row>
    <row r="1432" spans="11:11" x14ac:dyDescent="0.25">
      <c r="K1432" s="12">
        <v>25569</v>
      </c>
    </row>
    <row r="1433" spans="11:11" x14ac:dyDescent="0.25">
      <c r="K1433" s="12">
        <v>25569</v>
      </c>
    </row>
    <row r="1434" spans="11:11" x14ac:dyDescent="0.25">
      <c r="K1434" s="12">
        <v>25569</v>
      </c>
    </row>
    <row r="1435" spans="11:11" x14ac:dyDescent="0.25">
      <c r="K1435" s="12">
        <v>25569</v>
      </c>
    </row>
    <row r="1436" spans="11:11" x14ac:dyDescent="0.25">
      <c r="K1436" s="12">
        <v>25569</v>
      </c>
    </row>
    <row r="1437" spans="11:11" x14ac:dyDescent="0.25">
      <c r="K1437" s="12">
        <v>25569</v>
      </c>
    </row>
    <row r="1438" spans="11:11" x14ac:dyDescent="0.25">
      <c r="K1438" s="12">
        <v>25569</v>
      </c>
    </row>
    <row r="1439" spans="11:11" x14ac:dyDescent="0.25">
      <c r="K1439" s="12">
        <v>25569</v>
      </c>
    </row>
    <row r="1440" spans="11:11" x14ac:dyDescent="0.25">
      <c r="K1440" s="12">
        <v>25569</v>
      </c>
    </row>
    <row r="1441" spans="11:11" x14ac:dyDescent="0.25">
      <c r="K1441" s="12">
        <v>25569</v>
      </c>
    </row>
    <row r="1442" spans="11:11" x14ac:dyDescent="0.25">
      <c r="K1442" s="12">
        <v>25569</v>
      </c>
    </row>
    <row r="1443" spans="11:11" x14ac:dyDescent="0.25">
      <c r="K1443" s="12">
        <v>25569</v>
      </c>
    </row>
    <row r="1444" spans="11:11" x14ac:dyDescent="0.25">
      <c r="K1444" s="12">
        <v>25569</v>
      </c>
    </row>
    <row r="1445" spans="11:11" x14ac:dyDescent="0.25">
      <c r="K1445" s="12">
        <v>25569</v>
      </c>
    </row>
    <row r="1446" spans="11:11" x14ac:dyDescent="0.25">
      <c r="K1446" s="12">
        <v>25569</v>
      </c>
    </row>
    <row r="1447" spans="11:11" x14ac:dyDescent="0.25">
      <c r="K1447" s="12">
        <v>25569</v>
      </c>
    </row>
    <row r="1448" spans="11:11" x14ac:dyDescent="0.25">
      <c r="K1448" s="12">
        <v>25569</v>
      </c>
    </row>
    <row r="1449" spans="11:11" x14ac:dyDescent="0.25">
      <c r="K1449" s="12">
        <v>25569</v>
      </c>
    </row>
    <row r="1450" spans="11:11" x14ac:dyDescent="0.25">
      <c r="K1450" s="12">
        <v>25569</v>
      </c>
    </row>
    <row r="1451" spans="11:11" x14ac:dyDescent="0.25">
      <c r="K1451" s="12">
        <v>25569</v>
      </c>
    </row>
    <row r="1452" spans="11:11" x14ac:dyDescent="0.25">
      <c r="K1452" s="12">
        <v>25569</v>
      </c>
    </row>
    <row r="1453" spans="11:11" x14ac:dyDescent="0.25">
      <c r="K1453" s="12">
        <v>25569</v>
      </c>
    </row>
    <row r="1454" spans="11:11" x14ac:dyDescent="0.25">
      <c r="K1454" s="12">
        <v>25569</v>
      </c>
    </row>
    <row r="1455" spans="11:11" x14ac:dyDescent="0.25">
      <c r="K1455" s="12">
        <v>25569</v>
      </c>
    </row>
    <row r="1456" spans="11:11" x14ac:dyDescent="0.25">
      <c r="K1456" s="12">
        <v>25569</v>
      </c>
    </row>
    <row r="1457" spans="11:11" x14ac:dyDescent="0.25">
      <c r="K1457" s="12">
        <v>25569</v>
      </c>
    </row>
    <row r="1458" spans="11:11" x14ac:dyDescent="0.25">
      <c r="K1458" s="12">
        <v>25569</v>
      </c>
    </row>
    <row r="1459" spans="11:11" x14ac:dyDescent="0.25">
      <c r="K1459" s="12">
        <v>25569</v>
      </c>
    </row>
    <row r="1460" spans="11:11" x14ac:dyDescent="0.25">
      <c r="K1460" s="12">
        <v>25569</v>
      </c>
    </row>
    <row r="1461" spans="11:11" x14ac:dyDescent="0.25">
      <c r="K1461" s="12">
        <v>25569</v>
      </c>
    </row>
    <row r="1462" spans="11:11" x14ac:dyDescent="0.25">
      <c r="K1462" s="12">
        <v>25569</v>
      </c>
    </row>
    <row r="1463" spans="11:11" x14ac:dyDescent="0.25">
      <c r="K1463" s="12">
        <v>25569</v>
      </c>
    </row>
    <row r="1464" spans="11:11" x14ac:dyDescent="0.25">
      <c r="K1464" s="12">
        <v>25569</v>
      </c>
    </row>
    <row r="1465" spans="11:11" x14ac:dyDescent="0.25">
      <c r="K1465" s="12">
        <v>25569</v>
      </c>
    </row>
    <row r="1466" spans="11:11" x14ac:dyDescent="0.25">
      <c r="K1466" s="12">
        <v>25569</v>
      </c>
    </row>
    <row r="1467" spans="11:11" x14ac:dyDescent="0.25">
      <c r="K1467" s="12">
        <v>25569</v>
      </c>
    </row>
    <row r="1468" spans="11:11" x14ac:dyDescent="0.25">
      <c r="K1468" s="12">
        <v>25569</v>
      </c>
    </row>
    <row r="1469" spans="11:11" x14ac:dyDescent="0.25">
      <c r="K1469" s="12">
        <v>25569</v>
      </c>
    </row>
    <row r="1470" spans="11:11" x14ac:dyDescent="0.25">
      <c r="K1470" s="12">
        <v>25569</v>
      </c>
    </row>
    <row r="1471" spans="11:11" x14ac:dyDescent="0.25">
      <c r="K1471" s="12">
        <v>25569</v>
      </c>
    </row>
    <row r="1472" spans="11:11" x14ac:dyDescent="0.25">
      <c r="K1472" s="12">
        <v>25569</v>
      </c>
    </row>
    <row r="1473" spans="11:11" x14ac:dyDescent="0.25">
      <c r="K1473" s="12">
        <v>25569</v>
      </c>
    </row>
    <row r="1474" spans="11:11" x14ac:dyDescent="0.25">
      <c r="K1474" s="12">
        <v>25569</v>
      </c>
    </row>
    <row r="1475" spans="11:11" x14ac:dyDescent="0.25">
      <c r="K1475" s="12">
        <v>25569</v>
      </c>
    </row>
    <row r="1476" spans="11:11" x14ac:dyDescent="0.25">
      <c r="K1476" s="12">
        <v>25569</v>
      </c>
    </row>
    <row r="1477" spans="11:11" x14ac:dyDescent="0.25">
      <c r="K1477" s="12">
        <v>25569</v>
      </c>
    </row>
    <row r="1478" spans="11:11" x14ac:dyDescent="0.25">
      <c r="K1478" s="12">
        <v>25569</v>
      </c>
    </row>
    <row r="1479" spans="11:11" x14ac:dyDescent="0.25">
      <c r="K1479" s="12">
        <v>25569</v>
      </c>
    </row>
    <row r="1480" spans="11:11" x14ac:dyDescent="0.25">
      <c r="K1480" s="12">
        <v>25569</v>
      </c>
    </row>
    <row r="1481" spans="11:11" x14ac:dyDescent="0.25">
      <c r="K1481" s="12">
        <v>25569</v>
      </c>
    </row>
    <row r="1482" spans="11:11" x14ac:dyDescent="0.25">
      <c r="K1482" s="12">
        <v>25569</v>
      </c>
    </row>
    <row r="1483" spans="11:11" x14ac:dyDescent="0.25">
      <c r="K1483" s="12">
        <v>25569</v>
      </c>
    </row>
    <row r="1484" spans="11:11" x14ac:dyDescent="0.25">
      <c r="K1484" s="12">
        <v>25569</v>
      </c>
    </row>
    <row r="1485" spans="11:11" x14ac:dyDescent="0.25">
      <c r="K1485" s="12">
        <v>25569</v>
      </c>
    </row>
    <row r="1486" spans="11:11" x14ac:dyDescent="0.25">
      <c r="K1486" s="12">
        <v>25569</v>
      </c>
    </row>
    <row r="1487" spans="11:11" x14ac:dyDescent="0.25">
      <c r="K1487" s="12">
        <v>25569</v>
      </c>
    </row>
    <row r="1488" spans="11:11" x14ac:dyDescent="0.25">
      <c r="K1488" s="12">
        <v>25569</v>
      </c>
    </row>
    <row r="1489" spans="11:11" x14ac:dyDescent="0.25">
      <c r="K1489" s="12">
        <v>25569</v>
      </c>
    </row>
    <row r="1490" spans="11:11" x14ac:dyDescent="0.25">
      <c r="K1490" s="12">
        <v>25569</v>
      </c>
    </row>
    <row r="1491" spans="11:11" x14ac:dyDescent="0.25">
      <c r="K1491" s="12">
        <v>25569</v>
      </c>
    </row>
    <row r="1492" spans="11:11" x14ac:dyDescent="0.25">
      <c r="K1492" s="12">
        <v>25569</v>
      </c>
    </row>
    <row r="1493" spans="11:11" x14ac:dyDescent="0.25">
      <c r="K1493" s="12">
        <v>25569</v>
      </c>
    </row>
    <row r="1494" spans="11:11" x14ac:dyDescent="0.25">
      <c r="K1494" s="12">
        <v>25569</v>
      </c>
    </row>
    <row r="1495" spans="11:11" x14ac:dyDescent="0.25">
      <c r="K1495" s="12">
        <v>25569</v>
      </c>
    </row>
    <row r="1496" spans="11:11" x14ac:dyDescent="0.25">
      <c r="K1496" s="12">
        <v>25569</v>
      </c>
    </row>
    <row r="1497" spans="11:11" x14ac:dyDescent="0.25">
      <c r="K1497" s="12">
        <v>25569</v>
      </c>
    </row>
    <row r="1498" spans="11:11" x14ac:dyDescent="0.25">
      <c r="K1498" s="12">
        <v>25569</v>
      </c>
    </row>
    <row r="1499" spans="11:11" x14ac:dyDescent="0.25">
      <c r="K1499" s="12">
        <v>25569</v>
      </c>
    </row>
    <row r="1500" spans="11:11" x14ac:dyDescent="0.25">
      <c r="K1500" s="12">
        <v>25569</v>
      </c>
    </row>
    <row r="1501" spans="11:11" x14ac:dyDescent="0.25">
      <c r="K1501" s="12">
        <v>25569</v>
      </c>
    </row>
    <row r="1502" spans="11:11" x14ac:dyDescent="0.25">
      <c r="K1502" s="12">
        <v>25569</v>
      </c>
    </row>
    <row r="1503" spans="11:11" x14ac:dyDescent="0.25">
      <c r="K1503" s="12">
        <v>25569</v>
      </c>
    </row>
    <row r="1504" spans="11:11" x14ac:dyDescent="0.25">
      <c r="K1504" s="12">
        <v>25569</v>
      </c>
    </row>
    <row r="1505" spans="11:11" x14ac:dyDescent="0.25">
      <c r="K1505" s="12">
        <v>25569</v>
      </c>
    </row>
    <row r="1506" spans="11:11" x14ac:dyDescent="0.25">
      <c r="K1506" s="12">
        <v>25569</v>
      </c>
    </row>
    <row r="1507" spans="11:11" x14ac:dyDescent="0.25">
      <c r="K1507" s="12">
        <v>25569</v>
      </c>
    </row>
    <row r="1508" spans="11:11" x14ac:dyDescent="0.25">
      <c r="K1508" s="12">
        <v>25569</v>
      </c>
    </row>
    <row r="1509" spans="11:11" x14ac:dyDescent="0.25">
      <c r="K1509" s="12">
        <v>25569</v>
      </c>
    </row>
    <row r="1510" spans="11:11" x14ac:dyDescent="0.25">
      <c r="K1510" s="12">
        <v>25569</v>
      </c>
    </row>
    <row r="1511" spans="11:11" x14ac:dyDescent="0.25">
      <c r="K1511" s="12">
        <v>25569</v>
      </c>
    </row>
    <row r="1512" spans="11:11" x14ac:dyDescent="0.25">
      <c r="K1512" s="12">
        <v>25569</v>
      </c>
    </row>
    <row r="1513" spans="11:11" x14ac:dyDescent="0.25">
      <c r="K1513" s="12">
        <v>25569</v>
      </c>
    </row>
    <row r="1514" spans="11:11" x14ac:dyDescent="0.25">
      <c r="K1514" s="12">
        <v>25569</v>
      </c>
    </row>
    <row r="1515" spans="11:11" x14ac:dyDescent="0.25">
      <c r="K1515" s="12">
        <v>25569</v>
      </c>
    </row>
    <row r="1516" spans="11:11" x14ac:dyDescent="0.25">
      <c r="K1516" s="12">
        <v>25569</v>
      </c>
    </row>
    <row r="1517" spans="11:11" x14ac:dyDescent="0.25">
      <c r="K1517" s="12">
        <v>25569</v>
      </c>
    </row>
    <row r="1518" spans="11:11" x14ac:dyDescent="0.25">
      <c r="K1518" s="12">
        <v>25569</v>
      </c>
    </row>
    <row r="1519" spans="11:11" x14ac:dyDescent="0.25">
      <c r="K1519" s="12">
        <v>25569</v>
      </c>
    </row>
    <row r="1520" spans="11:11" x14ac:dyDescent="0.25">
      <c r="K1520" s="12">
        <v>25569</v>
      </c>
    </row>
    <row r="1521" spans="11:11" x14ac:dyDescent="0.25">
      <c r="K1521" s="12">
        <v>25569</v>
      </c>
    </row>
    <row r="1522" spans="11:11" x14ac:dyDescent="0.25">
      <c r="K1522" s="12">
        <v>25569</v>
      </c>
    </row>
    <row r="1523" spans="11:11" x14ac:dyDescent="0.25">
      <c r="K1523" s="12">
        <v>25569</v>
      </c>
    </row>
    <row r="1524" spans="11:11" x14ac:dyDescent="0.25">
      <c r="K1524" s="12">
        <v>25569</v>
      </c>
    </row>
    <row r="1525" spans="11:11" x14ac:dyDescent="0.25">
      <c r="K1525" s="12">
        <v>25569</v>
      </c>
    </row>
    <row r="1526" spans="11:11" x14ac:dyDescent="0.25">
      <c r="K1526" s="12">
        <v>25569</v>
      </c>
    </row>
    <row r="1527" spans="11:11" x14ac:dyDescent="0.25">
      <c r="K1527" s="12">
        <v>25569</v>
      </c>
    </row>
    <row r="1528" spans="11:11" x14ac:dyDescent="0.25">
      <c r="K1528" s="12">
        <v>25569</v>
      </c>
    </row>
    <row r="1529" spans="11:11" x14ac:dyDescent="0.25">
      <c r="K1529" s="12">
        <v>25569</v>
      </c>
    </row>
    <row r="1530" spans="11:11" x14ac:dyDescent="0.25">
      <c r="K1530" s="12">
        <v>25569</v>
      </c>
    </row>
    <row r="1531" spans="11:11" x14ac:dyDescent="0.25">
      <c r="K1531" s="12">
        <v>25569</v>
      </c>
    </row>
    <row r="1532" spans="11:11" x14ac:dyDescent="0.25">
      <c r="K1532" s="12">
        <v>25569</v>
      </c>
    </row>
    <row r="1533" spans="11:11" x14ac:dyDescent="0.25">
      <c r="K1533" s="12">
        <v>25569</v>
      </c>
    </row>
    <row r="1534" spans="11:11" x14ac:dyDescent="0.25">
      <c r="K1534" s="12">
        <v>25569</v>
      </c>
    </row>
    <row r="1535" spans="11:11" x14ac:dyDescent="0.25">
      <c r="K1535" s="12">
        <v>25569</v>
      </c>
    </row>
    <row r="1536" spans="11:11" x14ac:dyDescent="0.25">
      <c r="K1536" s="12">
        <v>25569</v>
      </c>
    </row>
    <row r="1537" spans="11:11" x14ac:dyDescent="0.25">
      <c r="K1537" s="12">
        <v>25569</v>
      </c>
    </row>
    <row r="1538" spans="11:11" x14ac:dyDescent="0.25">
      <c r="K1538" s="12">
        <v>25569</v>
      </c>
    </row>
    <row r="1539" spans="11:11" x14ac:dyDescent="0.25">
      <c r="K1539" s="12">
        <v>25569</v>
      </c>
    </row>
    <row r="1540" spans="11:11" x14ac:dyDescent="0.25">
      <c r="K1540" s="12">
        <v>25569</v>
      </c>
    </row>
    <row r="1541" spans="11:11" x14ac:dyDescent="0.25">
      <c r="K1541" s="12">
        <v>25569</v>
      </c>
    </row>
    <row r="1542" spans="11:11" x14ac:dyDescent="0.25">
      <c r="K1542" s="12">
        <v>25569</v>
      </c>
    </row>
    <row r="1543" spans="11:11" x14ac:dyDescent="0.25">
      <c r="K1543" s="12">
        <v>25569</v>
      </c>
    </row>
    <row r="1544" spans="11:11" x14ac:dyDescent="0.25">
      <c r="K1544" s="12">
        <v>25569</v>
      </c>
    </row>
    <row r="1545" spans="11:11" x14ac:dyDescent="0.25">
      <c r="K1545" s="12">
        <v>25569</v>
      </c>
    </row>
    <row r="1546" spans="11:11" x14ac:dyDescent="0.25">
      <c r="K1546" s="12">
        <v>25569</v>
      </c>
    </row>
    <row r="1547" spans="11:11" x14ac:dyDescent="0.25">
      <c r="K1547" s="12">
        <v>25569</v>
      </c>
    </row>
    <row r="1548" spans="11:11" x14ac:dyDescent="0.25">
      <c r="K1548" s="12">
        <v>25569</v>
      </c>
    </row>
    <row r="1549" spans="11:11" x14ac:dyDescent="0.25">
      <c r="K1549" s="12">
        <v>25569</v>
      </c>
    </row>
    <row r="1550" spans="11:11" x14ac:dyDescent="0.25">
      <c r="K1550" s="12">
        <v>25569</v>
      </c>
    </row>
    <row r="1551" spans="11:11" x14ac:dyDescent="0.25">
      <c r="K1551" s="12">
        <v>25569</v>
      </c>
    </row>
    <row r="1552" spans="11:11" x14ac:dyDescent="0.25">
      <c r="K1552" s="12">
        <v>25569</v>
      </c>
    </row>
    <row r="1553" spans="11:11" x14ac:dyDescent="0.25">
      <c r="K1553" s="12">
        <v>25569</v>
      </c>
    </row>
    <row r="1554" spans="11:11" x14ac:dyDescent="0.25">
      <c r="K1554" s="12">
        <v>25569</v>
      </c>
    </row>
    <row r="1555" spans="11:11" x14ac:dyDescent="0.25">
      <c r="K1555" s="12">
        <v>25569</v>
      </c>
    </row>
    <row r="1556" spans="11:11" x14ac:dyDescent="0.25">
      <c r="K1556" s="12">
        <v>25569</v>
      </c>
    </row>
    <row r="1557" spans="11:11" x14ac:dyDescent="0.25">
      <c r="K1557" s="12">
        <v>25569</v>
      </c>
    </row>
    <row r="1558" spans="11:11" x14ac:dyDescent="0.25">
      <c r="K1558" s="12">
        <v>25569</v>
      </c>
    </row>
    <row r="1559" spans="11:11" x14ac:dyDescent="0.25">
      <c r="K1559" s="12">
        <v>25569</v>
      </c>
    </row>
    <row r="1560" spans="11:11" x14ac:dyDescent="0.25">
      <c r="K1560" s="12">
        <v>25569</v>
      </c>
    </row>
    <row r="1561" spans="11:11" x14ac:dyDescent="0.25">
      <c r="K1561" s="12">
        <v>25569</v>
      </c>
    </row>
    <row r="1562" spans="11:11" x14ac:dyDescent="0.25">
      <c r="K1562" s="12">
        <v>25569</v>
      </c>
    </row>
    <row r="1563" spans="11:11" x14ac:dyDescent="0.25">
      <c r="K1563" s="12">
        <v>25569</v>
      </c>
    </row>
    <row r="1564" spans="11:11" x14ac:dyDescent="0.25">
      <c r="K1564" s="12">
        <v>25569</v>
      </c>
    </row>
    <row r="1565" spans="11:11" x14ac:dyDescent="0.25">
      <c r="K1565" s="12">
        <v>25569</v>
      </c>
    </row>
    <row r="1566" spans="11:11" x14ac:dyDescent="0.25">
      <c r="K1566" s="12">
        <v>25569</v>
      </c>
    </row>
    <row r="1567" spans="11:11" x14ac:dyDescent="0.25">
      <c r="K1567" s="12">
        <v>25569</v>
      </c>
    </row>
    <row r="1568" spans="11:11" x14ac:dyDescent="0.25">
      <c r="K1568" s="12">
        <v>25569</v>
      </c>
    </row>
    <row r="1569" spans="11:11" x14ac:dyDescent="0.25">
      <c r="K1569" s="12">
        <v>25569</v>
      </c>
    </row>
    <row r="1570" spans="11:11" x14ac:dyDescent="0.25">
      <c r="K1570" s="12">
        <v>25569</v>
      </c>
    </row>
    <row r="1571" spans="11:11" x14ac:dyDescent="0.25">
      <c r="K1571" s="12">
        <v>25569</v>
      </c>
    </row>
    <row r="1572" spans="11:11" x14ac:dyDescent="0.25">
      <c r="K1572" s="12">
        <v>25569</v>
      </c>
    </row>
    <row r="1573" spans="11:11" x14ac:dyDescent="0.25">
      <c r="K1573" s="12">
        <v>25569</v>
      </c>
    </row>
    <row r="1574" spans="11:11" x14ac:dyDescent="0.25">
      <c r="K1574" s="12">
        <v>25569</v>
      </c>
    </row>
    <row r="1575" spans="11:11" x14ac:dyDescent="0.25">
      <c r="K1575" s="12">
        <v>25569</v>
      </c>
    </row>
    <row r="1576" spans="11:11" x14ac:dyDescent="0.25">
      <c r="K1576" s="12">
        <v>25569</v>
      </c>
    </row>
    <row r="1577" spans="11:11" x14ac:dyDescent="0.25">
      <c r="K1577" s="12">
        <v>25569</v>
      </c>
    </row>
    <row r="1578" spans="11:11" x14ac:dyDescent="0.25">
      <c r="K1578" s="12">
        <v>25569</v>
      </c>
    </row>
    <row r="1579" spans="11:11" x14ac:dyDescent="0.25">
      <c r="K1579" s="12">
        <v>25569</v>
      </c>
    </row>
    <row r="1580" spans="11:11" x14ac:dyDescent="0.25">
      <c r="K1580" s="12">
        <v>25569</v>
      </c>
    </row>
    <row r="1581" spans="11:11" x14ac:dyDescent="0.25">
      <c r="K1581" s="12">
        <v>25569</v>
      </c>
    </row>
    <row r="1582" spans="11:11" x14ac:dyDescent="0.25">
      <c r="K1582" s="12">
        <v>25569</v>
      </c>
    </row>
    <row r="1583" spans="11:11" x14ac:dyDescent="0.25">
      <c r="K1583" s="12">
        <v>25569</v>
      </c>
    </row>
    <row r="1584" spans="11:11" x14ac:dyDescent="0.25">
      <c r="K1584" s="12">
        <v>25569</v>
      </c>
    </row>
    <row r="1585" spans="11:11" x14ac:dyDescent="0.25">
      <c r="K1585" s="12">
        <v>25569</v>
      </c>
    </row>
    <row r="1586" spans="11:11" x14ac:dyDescent="0.25">
      <c r="K1586" s="12">
        <v>25569</v>
      </c>
    </row>
    <row r="1587" spans="11:11" x14ac:dyDescent="0.25">
      <c r="K1587" s="12">
        <v>25569</v>
      </c>
    </row>
    <row r="1588" spans="11:11" x14ac:dyDescent="0.25">
      <c r="K1588" s="12">
        <v>25569</v>
      </c>
    </row>
    <row r="1589" spans="11:11" x14ac:dyDescent="0.25">
      <c r="K1589" s="12">
        <v>25569</v>
      </c>
    </row>
    <row r="1590" spans="11:11" x14ac:dyDescent="0.25">
      <c r="K1590" s="12">
        <v>25569</v>
      </c>
    </row>
    <row r="1591" spans="11:11" x14ac:dyDescent="0.25">
      <c r="K1591" s="12">
        <v>25569</v>
      </c>
    </row>
    <row r="1592" spans="11:11" x14ac:dyDescent="0.25">
      <c r="K1592" s="12">
        <v>25569</v>
      </c>
    </row>
    <row r="1593" spans="11:11" x14ac:dyDescent="0.25">
      <c r="K1593" s="12">
        <v>25569</v>
      </c>
    </row>
    <row r="1594" spans="11:11" x14ac:dyDescent="0.25">
      <c r="K1594" s="12">
        <v>25569</v>
      </c>
    </row>
    <row r="1595" spans="11:11" x14ac:dyDescent="0.25">
      <c r="K1595" s="12">
        <v>25569</v>
      </c>
    </row>
    <row r="1596" spans="11:11" x14ac:dyDescent="0.25">
      <c r="K1596" s="12">
        <v>25569</v>
      </c>
    </row>
    <row r="1597" spans="11:11" x14ac:dyDescent="0.25">
      <c r="K1597" s="12">
        <v>25569</v>
      </c>
    </row>
    <row r="1598" spans="11:11" x14ac:dyDescent="0.25">
      <c r="K1598" s="12">
        <v>25569</v>
      </c>
    </row>
    <row r="1599" spans="11:11" x14ac:dyDescent="0.25">
      <c r="K1599" s="12">
        <v>25569</v>
      </c>
    </row>
    <row r="1600" spans="11:11" x14ac:dyDescent="0.25">
      <c r="K1600" s="12">
        <v>25569</v>
      </c>
    </row>
    <row r="1601" spans="11:11" x14ac:dyDescent="0.25">
      <c r="K1601" s="12">
        <v>25569</v>
      </c>
    </row>
    <row r="1602" spans="11:11" x14ac:dyDescent="0.25">
      <c r="K1602" s="12">
        <v>25569</v>
      </c>
    </row>
    <row r="1603" spans="11:11" x14ac:dyDescent="0.25">
      <c r="K1603" s="12">
        <v>25569</v>
      </c>
    </row>
    <row r="1604" spans="11:11" x14ac:dyDescent="0.25">
      <c r="K1604" s="12">
        <v>25569</v>
      </c>
    </row>
    <row r="1605" spans="11:11" x14ac:dyDescent="0.25">
      <c r="K1605" s="12">
        <v>25569</v>
      </c>
    </row>
    <row r="1606" spans="11:11" x14ac:dyDescent="0.25">
      <c r="K1606" s="12">
        <v>25569</v>
      </c>
    </row>
    <row r="1607" spans="11:11" x14ac:dyDescent="0.25">
      <c r="K1607" s="12">
        <v>25569</v>
      </c>
    </row>
    <row r="1608" spans="11:11" x14ac:dyDescent="0.25">
      <c r="K1608" s="12">
        <v>25569</v>
      </c>
    </row>
    <row r="1609" spans="11:11" x14ac:dyDescent="0.25">
      <c r="K1609" s="12">
        <v>25569</v>
      </c>
    </row>
    <row r="1610" spans="11:11" x14ac:dyDescent="0.25">
      <c r="K1610" s="12">
        <v>25569</v>
      </c>
    </row>
    <row r="1611" spans="11:11" x14ac:dyDescent="0.25">
      <c r="K1611" s="12">
        <v>25569</v>
      </c>
    </row>
    <row r="1612" spans="11:11" x14ac:dyDescent="0.25">
      <c r="K1612" s="12">
        <v>25569</v>
      </c>
    </row>
    <row r="1613" spans="11:11" x14ac:dyDescent="0.25">
      <c r="K1613" s="12">
        <v>25569</v>
      </c>
    </row>
    <row r="1614" spans="11:11" x14ac:dyDescent="0.25">
      <c r="K1614" s="12">
        <v>25569</v>
      </c>
    </row>
    <row r="1615" spans="11:11" x14ac:dyDescent="0.25">
      <c r="K1615" s="12">
        <v>25569</v>
      </c>
    </row>
    <row r="1616" spans="11:11" x14ac:dyDescent="0.25">
      <c r="K1616" s="12">
        <v>25569</v>
      </c>
    </row>
    <row r="1617" spans="11:11" x14ac:dyDescent="0.25">
      <c r="K1617" s="12">
        <v>25569</v>
      </c>
    </row>
    <row r="1618" spans="11:11" x14ac:dyDescent="0.25">
      <c r="K1618" s="12">
        <v>25569</v>
      </c>
    </row>
    <row r="1619" spans="11:11" x14ac:dyDescent="0.25">
      <c r="K1619" s="12">
        <v>25569</v>
      </c>
    </row>
    <row r="1620" spans="11:11" x14ac:dyDescent="0.25">
      <c r="K1620" s="12">
        <v>25569</v>
      </c>
    </row>
    <row r="1621" spans="11:11" x14ac:dyDescent="0.25">
      <c r="K1621" s="12">
        <v>25569</v>
      </c>
    </row>
    <row r="1622" spans="11:11" x14ac:dyDescent="0.25">
      <c r="K1622" s="12">
        <v>25569</v>
      </c>
    </row>
    <row r="1623" spans="11:11" x14ac:dyDescent="0.25">
      <c r="K1623" s="12">
        <v>25569</v>
      </c>
    </row>
    <row r="1624" spans="11:11" x14ac:dyDescent="0.25">
      <c r="K1624" s="12">
        <v>25569</v>
      </c>
    </row>
    <row r="1625" spans="11:11" x14ac:dyDescent="0.25">
      <c r="K1625" s="12">
        <v>25569</v>
      </c>
    </row>
    <row r="1626" spans="11:11" x14ac:dyDescent="0.25">
      <c r="K1626" s="12">
        <v>25569</v>
      </c>
    </row>
    <row r="1627" spans="11:11" x14ac:dyDescent="0.25">
      <c r="K1627" s="12">
        <v>25569</v>
      </c>
    </row>
    <row r="1628" spans="11:11" x14ac:dyDescent="0.25">
      <c r="K1628" s="12">
        <v>25569</v>
      </c>
    </row>
    <row r="1629" spans="11:11" x14ac:dyDescent="0.25">
      <c r="K1629" s="12">
        <v>25569</v>
      </c>
    </row>
    <row r="1630" spans="11:11" x14ac:dyDescent="0.25">
      <c r="K1630" s="12">
        <v>25569</v>
      </c>
    </row>
    <row r="1631" spans="11:11" x14ac:dyDescent="0.25">
      <c r="K1631" s="12">
        <v>25569</v>
      </c>
    </row>
    <row r="1632" spans="11:11" x14ac:dyDescent="0.25">
      <c r="K1632" s="12">
        <v>25569</v>
      </c>
    </row>
    <row r="1633" spans="11:11" x14ac:dyDescent="0.25">
      <c r="K1633" s="12">
        <v>25569</v>
      </c>
    </row>
    <row r="1634" spans="11:11" x14ac:dyDescent="0.25">
      <c r="K1634" s="12">
        <v>25569</v>
      </c>
    </row>
    <row r="1635" spans="11:11" x14ac:dyDescent="0.25">
      <c r="K1635" s="12">
        <v>25569</v>
      </c>
    </row>
    <row r="1636" spans="11:11" x14ac:dyDescent="0.25">
      <c r="K1636" s="12">
        <v>25569</v>
      </c>
    </row>
    <row r="1637" spans="11:11" x14ac:dyDescent="0.25">
      <c r="K1637" s="12">
        <v>25569</v>
      </c>
    </row>
    <row r="1638" spans="11:11" x14ac:dyDescent="0.25">
      <c r="K1638" s="12">
        <v>25569</v>
      </c>
    </row>
    <row r="1639" spans="11:11" x14ac:dyDescent="0.25">
      <c r="K1639" s="12">
        <v>25569</v>
      </c>
    </row>
    <row r="1640" spans="11:11" x14ac:dyDescent="0.25">
      <c r="K1640" s="12">
        <v>25569</v>
      </c>
    </row>
    <row r="1641" spans="11:11" x14ac:dyDescent="0.25">
      <c r="K1641" s="12">
        <v>25569</v>
      </c>
    </row>
    <row r="1642" spans="11:11" x14ac:dyDescent="0.25">
      <c r="K1642" s="12">
        <v>25569</v>
      </c>
    </row>
    <row r="1643" spans="11:11" x14ac:dyDescent="0.25">
      <c r="K1643" s="12">
        <v>25569</v>
      </c>
    </row>
    <row r="1644" spans="11:11" x14ac:dyDescent="0.25">
      <c r="K1644" s="12">
        <v>25569</v>
      </c>
    </row>
    <row r="1645" spans="11:11" x14ac:dyDescent="0.25">
      <c r="K1645" s="12">
        <v>25569</v>
      </c>
    </row>
    <row r="1646" spans="11:11" x14ac:dyDescent="0.25">
      <c r="K1646" s="12">
        <v>25569</v>
      </c>
    </row>
    <row r="1647" spans="11:11" x14ac:dyDescent="0.25">
      <c r="K1647" s="12">
        <v>25569</v>
      </c>
    </row>
    <row r="1648" spans="11:11" x14ac:dyDescent="0.25">
      <c r="K1648" s="12">
        <v>25569</v>
      </c>
    </row>
    <row r="1649" spans="11:11" x14ac:dyDescent="0.25">
      <c r="K1649" s="12">
        <v>25569</v>
      </c>
    </row>
    <row r="1650" spans="11:11" x14ac:dyDescent="0.25">
      <c r="K1650" s="12">
        <v>25569</v>
      </c>
    </row>
    <row r="1651" spans="11:11" x14ac:dyDescent="0.25">
      <c r="K1651" s="12">
        <v>25569</v>
      </c>
    </row>
    <row r="1652" spans="11:11" x14ac:dyDescent="0.25">
      <c r="K1652" s="12">
        <v>25569</v>
      </c>
    </row>
    <row r="1653" spans="11:11" x14ac:dyDescent="0.25">
      <c r="K1653" s="12">
        <v>25569</v>
      </c>
    </row>
    <row r="1654" spans="11:11" x14ac:dyDescent="0.25">
      <c r="K1654" s="12">
        <v>25569</v>
      </c>
    </row>
    <row r="1655" spans="11:11" x14ac:dyDescent="0.25">
      <c r="K1655" s="12">
        <v>25569</v>
      </c>
    </row>
    <row r="1656" spans="11:11" x14ac:dyDescent="0.25">
      <c r="K1656" s="12">
        <v>25569</v>
      </c>
    </row>
    <row r="1657" spans="11:11" x14ac:dyDescent="0.25">
      <c r="K1657" s="12">
        <v>25569</v>
      </c>
    </row>
    <row r="1658" spans="11:11" x14ac:dyDescent="0.25">
      <c r="K1658" s="12">
        <v>25569</v>
      </c>
    </row>
    <row r="1659" spans="11:11" x14ac:dyDescent="0.25">
      <c r="K1659" s="12">
        <v>25569</v>
      </c>
    </row>
    <row r="1660" spans="11:11" x14ac:dyDescent="0.25">
      <c r="K1660" s="12">
        <v>25569</v>
      </c>
    </row>
    <row r="1661" spans="11:11" x14ac:dyDescent="0.25">
      <c r="K1661" s="12">
        <v>25569</v>
      </c>
    </row>
    <row r="1662" spans="11:11" x14ac:dyDescent="0.25">
      <c r="K1662" s="12">
        <v>25569</v>
      </c>
    </row>
    <row r="1663" spans="11:11" x14ac:dyDescent="0.25">
      <c r="K1663" s="12">
        <v>25569</v>
      </c>
    </row>
    <row r="1664" spans="11:11" x14ac:dyDescent="0.25">
      <c r="K1664" s="12">
        <v>25569</v>
      </c>
    </row>
    <row r="1665" spans="11:11" x14ac:dyDescent="0.25">
      <c r="K1665" s="12">
        <v>25569</v>
      </c>
    </row>
    <row r="1666" spans="11:11" x14ac:dyDescent="0.25">
      <c r="K1666" s="12">
        <v>25569</v>
      </c>
    </row>
    <row r="1667" spans="11:11" x14ac:dyDescent="0.25">
      <c r="K1667" s="12">
        <v>25569</v>
      </c>
    </row>
    <row r="1668" spans="11:11" x14ac:dyDescent="0.25">
      <c r="K1668" s="12">
        <v>25569</v>
      </c>
    </row>
    <row r="1669" spans="11:11" x14ac:dyDescent="0.25">
      <c r="K1669" s="12">
        <v>25569</v>
      </c>
    </row>
    <row r="1670" spans="11:11" x14ac:dyDescent="0.25">
      <c r="K1670" s="12">
        <v>25569</v>
      </c>
    </row>
    <row r="1671" spans="11:11" x14ac:dyDescent="0.25">
      <c r="K1671" s="12">
        <v>25569</v>
      </c>
    </row>
    <row r="1672" spans="11:11" x14ac:dyDescent="0.25">
      <c r="K1672" s="12">
        <v>25569</v>
      </c>
    </row>
    <row r="1673" spans="11:11" x14ac:dyDescent="0.25">
      <c r="K1673" s="12">
        <v>25569</v>
      </c>
    </row>
    <row r="1674" spans="11:11" x14ac:dyDescent="0.25">
      <c r="K1674" s="12">
        <v>25569</v>
      </c>
    </row>
    <row r="1675" spans="11:11" x14ac:dyDescent="0.25">
      <c r="K1675" s="12">
        <v>25569</v>
      </c>
    </row>
    <row r="1676" spans="11:11" x14ac:dyDescent="0.25">
      <c r="K1676" s="12">
        <v>25569</v>
      </c>
    </row>
    <row r="1677" spans="11:11" x14ac:dyDescent="0.25">
      <c r="K1677" s="12">
        <v>25569</v>
      </c>
    </row>
    <row r="1678" spans="11:11" x14ac:dyDescent="0.25">
      <c r="K1678" s="12">
        <v>25569</v>
      </c>
    </row>
    <row r="1679" spans="11:11" x14ac:dyDescent="0.25">
      <c r="K1679" s="12">
        <v>25569</v>
      </c>
    </row>
    <row r="1680" spans="11:11" x14ac:dyDescent="0.25">
      <c r="K1680" s="12">
        <v>25569</v>
      </c>
    </row>
    <row r="1681" spans="11:11" x14ac:dyDescent="0.25">
      <c r="K1681" s="12">
        <v>25569</v>
      </c>
    </row>
    <row r="1682" spans="11:11" x14ac:dyDescent="0.25">
      <c r="K1682" s="12">
        <v>25569</v>
      </c>
    </row>
    <row r="1683" spans="11:11" x14ac:dyDescent="0.25">
      <c r="K1683" s="12">
        <v>25569</v>
      </c>
    </row>
    <row r="1684" spans="11:11" x14ac:dyDescent="0.25">
      <c r="K1684" s="12">
        <v>25569</v>
      </c>
    </row>
    <row r="1685" spans="11:11" x14ac:dyDescent="0.25">
      <c r="K1685" s="12">
        <v>25569</v>
      </c>
    </row>
    <row r="1686" spans="11:11" x14ac:dyDescent="0.25">
      <c r="K1686" s="12">
        <v>25569</v>
      </c>
    </row>
    <row r="1687" spans="11:11" x14ac:dyDescent="0.25">
      <c r="K1687" s="12">
        <v>25569</v>
      </c>
    </row>
    <row r="1688" spans="11:11" x14ac:dyDescent="0.25">
      <c r="K1688" s="12">
        <v>25569</v>
      </c>
    </row>
    <row r="1689" spans="11:11" x14ac:dyDescent="0.25">
      <c r="K1689" s="12">
        <v>25569</v>
      </c>
    </row>
    <row r="1690" spans="11:11" x14ac:dyDescent="0.25">
      <c r="K1690" s="12">
        <v>25569</v>
      </c>
    </row>
    <row r="1691" spans="11:11" x14ac:dyDescent="0.25">
      <c r="K1691" s="12">
        <v>25569</v>
      </c>
    </row>
    <row r="1692" spans="11:11" x14ac:dyDescent="0.25">
      <c r="K1692" s="12">
        <v>25569</v>
      </c>
    </row>
    <row r="1693" spans="11:11" x14ac:dyDescent="0.25">
      <c r="K1693" s="12">
        <v>25569</v>
      </c>
    </row>
    <row r="1694" spans="11:11" x14ac:dyDescent="0.25">
      <c r="K1694" s="12">
        <v>25569</v>
      </c>
    </row>
    <row r="1695" spans="11:11" x14ac:dyDescent="0.25">
      <c r="K1695" s="12">
        <v>25569</v>
      </c>
    </row>
    <row r="1696" spans="11:11" x14ac:dyDescent="0.25">
      <c r="K1696" s="12">
        <v>25569</v>
      </c>
    </row>
    <row r="1697" spans="11:11" x14ac:dyDescent="0.25">
      <c r="K1697" s="12">
        <v>25569</v>
      </c>
    </row>
    <row r="1698" spans="11:11" x14ac:dyDescent="0.25">
      <c r="K1698" s="12">
        <v>25569</v>
      </c>
    </row>
    <row r="1699" spans="11:11" x14ac:dyDescent="0.25">
      <c r="K1699" s="12">
        <v>25569</v>
      </c>
    </row>
    <row r="1700" spans="11:11" x14ac:dyDescent="0.25">
      <c r="K1700" s="12">
        <v>25569</v>
      </c>
    </row>
    <row r="1701" spans="11:11" x14ac:dyDescent="0.25">
      <c r="K1701" s="12">
        <v>25569</v>
      </c>
    </row>
    <row r="1702" spans="11:11" x14ac:dyDescent="0.25">
      <c r="K1702" s="12">
        <v>25569</v>
      </c>
    </row>
    <row r="1703" spans="11:11" x14ac:dyDescent="0.25">
      <c r="K1703" s="12">
        <v>25569</v>
      </c>
    </row>
    <row r="1704" spans="11:11" x14ac:dyDescent="0.25">
      <c r="K1704" s="12">
        <v>25569</v>
      </c>
    </row>
    <row r="1705" spans="11:11" x14ac:dyDescent="0.25">
      <c r="K1705" s="12">
        <v>25569</v>
      </c>
    </row>
    <row r="1706" spans="11:11" x14ac:dyDescent="0.25">
      <c r="K1706" s="12">
        <v>25569</v>
      </c>
    </row>
    <row r="1707" spans="11:11" x14ac:dyDescent="0.25">
      <c r="K1707" s="12">
        <v>25569</v>
      </c>
    </row>
    <row r="1708" spans="11:11" x14ac:dyDescent="0.25">
      <c r="K1708" s="12">
        <v>25569</v>
      </c>
    </row>
    <row r="1709" spans="11:11" x14ac:dyDescent="0.25">
      <c r="K1709" s="12">
        <v>25569</v>
      </c>
    </row>
    <row r="1710" spans="11:11" x14ac:dyDescent="0.25">
      <c r="K1710" s="12">
        <v>25569</v>
      </c>
    </row>
    <row r="1711" spans="11:11" x14ac:dyDescent="0.25">
      <c r="K1711" s="12">
        <v>25569</v>
      </c>
    </row>
    <row r="1712" spans="11:11" x14ac:dyDescent="0.25">
      <c r="K1712" s="12">
        <v>25569</v>
      </c>
    </row>
    <row r="1713" spans="11:11" x14ac:dyDescent="0.25">
      <c r="K1713" s="12">
        <v>25569</v>
      </c>
    </row>
    <row r="1714" spans="11:11" x14ac:dyDescent="0.25">
      <c r="K1714" s="12">
        <v>25569</v>
      </c>
    </row>
    <row r="1715" spans="11:11" x14ac:dyDescent="0.25">
      <c r="K1715" s="12">
        <v>25569</v>
      </c>
    </row>
    <row r="1716" spans="11:11" x14ac:dyDescent="0.25">
      <c r="K1716" s="12">
        <v>25569</v>
      </c>
    </row>
    <row r="1717" spans="11:11" x14ac:dyDescent="0.25">
      <c r="K1717" s="12">
        <v>25569</v>
      </c>
    </row>
    <row r="1718" spans="11:11" x14ac:dyDescent="0.25">
      <c r="K1718" s="12">
        <v>25569</v>
      </c>
    </row>
    <row r="1719" spans="11:11" x14ac:dyDescent="0.25">
      <c r="K1719" s="12">
        <v>25569</v>
      </c>
    </row>
    <row r="1720" spans="11:11" x14ac:dyDescent="0.25">
      <c r="K1720" s="12">
        <v>25569</v>
      </c>
    </row>
    <row r="1721" spans="11:11" x14ac:dyDescent="0.25">
      <c r="K1721" s="12">
        <v>25569</v>
      </c>
    </row>
    <row r="1722" spans="11:11" x14ac:dyDescent="0.25">
      <c r="K1722" s="12">
        <v>25569</v>
      </c>
    </row>
    <row r="1723" spans="11:11" x14ac:dyDescent="0.25">
      <c r="K1723" s="12">
        <v>25569</v>
      </c>
    </row>
    <row r="1724" spans="11:11" x14ac:dyDescent="0.25">
      <c r="K1724" s="12">
        <v>25569</v>
      </c>
    </row>
    <row r="1725" spans="11:11" x14ac:dyDescent="0.25">
      <c r="K1725" s="12">
        <v>25569</v>
      </c>
    </row>
    <row r="1726" spans="11:11" x14ac:dyDescent="0.25">
      <c r="K1726" s="12">
        <v>25569</v>
      </c>
    </row>
    <row r="1727" spans="11:11" x14ac:dyDescent="0.25">
      <c r="K1727" s="12">
        <v>25569</v>
      </c>
    </row>
    <row r="1728" spans="11:11" x14ac:dyDescent="0.25">
      <c r="K1728" s="12">
        <v>25569</v>
      </c>
    </row>
    <row r="1729" spans="11:11" x14ac:dyDescent="0.25">
      <c r="K1729" s="12">
        <v>25569</v>
      </c>
    </row>
    <row r="1730" spans="11:11" x14ac:dyDescent="0.25">
      <c r="K1730" s="12">
        <v>25569</v>
      </c>
    </row>
    <row r="1731" spans="11:11" x14ac:dyDescent="0.25">
      <c r="K1731" s="12">
        <v>25569</v>
      </c>
    </row>
    <row r="1732" spans="11:11" x14ac:dyDescent="0.25">
      <c r="K1732" s="12">
        <v>25569</v>
      </c>
    </row>
    <row r="1733" spans="11:11" x14ac:dyDescent="0.25">
      <c r="K1733" s="12">
        <v>25569</v>
      </c>
    </row>
    <row r="1734" spans="11:11" x14ac:dyDescent="0.25">
      <c r="K1734" s="12">
        <v>25569</v>
      </c>
    </row>
    <row r="1735" spans="11:11" x14ac:dyDescent="0.25">
      <c r="K1735" s="12">
        <v>25569</v>
      </c>
    </row>
    <row r="1736" spans="11:11" x14ac:dyDescent="0.25">
      <c r="K1736" s="12">
        <v>25569</v>
      </c>
    </row>
    <row r="1737" spans="11:11" x14ac:dyDescent="0.25">
      <c r="K1737" s="12">
        <v>25569</v>
      </c>
    </row>
    <row r="1738" spans="11:11" x14ac:dyDescent="0.25">
      <c r="K1738" s="12">
        <v>25569</v>
      </c>
    </row>
    <row r="1739" spans="11:11" x14ac:dyDescent="0.25">
      <c r="K1739" s="12">
        <v>25569</v>
      </c>
    </row>
    <row r="1740" spans="11:11" x14ac:dyDescent="0.25">
      <c r="K1740" s="12">
        <v>25569</v>
      </c>
    </row>
    <row r="1741" spans="11:11" x14ac:dyDescent="0.25">
      <c r="K1741" s="12">
        <v>25569</v>
      </c>
    </row>
    <row r="1742" spans="11:11" x14ac:dyDescent="0.25">
      <c r="K1742" s="12">
        <v>25569</v>
      </c>
    </row>
    <row r="1743" spans="11:11" x14ac:dyDescent="0.25">
      <c r="K1743" s="12">
        <v>25569</v>
      </c>
    </row>
    <row r="1744" spans="11:11" x14ac:dyDescent="0.25">
      <c r="K1744" s="12">
        <v>25569</v>
      </c>
    </row>
    <row r="1745" spans="11:11" x14ac:dyDescent="0.25">
      <c r="K1745" s="12">
        <v>25569</v>
      </c>
    </row>
    <row r="1746" spans="11:11" x14ac:dyDescent="0.25">
      <c r="K1746" s="12">
        <v>25569</v>
      </c>
    </row>
    <row r="1747" spans="11:11" x14ac:dyDescent="0.25">
      <c r="K1747" s="12">
        <v>25569</v>
      </c>
    </row>
    <row r="1748" spans="11:11" x14ac:dyDescent="0.25">
      <c r="K1748" s="12">
        <v>25569</v>
      </c>
    </row>
    <row r="1749" spans="11:11" x14ac:dyDescent="0.25">
      <c r="K1749" s="12">
        <v>25569</v>
      </c>
    </row>
    <row r="1750" spans="11:11" x14ac:dyDescent="0.25">
      <c r="K1750" s="12">
        <v>25569</v>
      </c>
    </row>
    <row r="1751" spans="11:11" x14ac:dyDescent="0.25">
      <c r="K1751" s="12">
        <v>25569</v>
      </c>
    </row>
    <row r="1752" spans="11:11" x14ac:dyDescent="0.25">
      <c r="K1752" s="12">
        <v>25569</v>
      </c>
    </row>
    <row r="1753" spans="11:11" x14ac:dyDescent="0.25">
      <c r="K1753" s="12">
        <v>25569</v>
      </c>
    </row>
    <row r="1754" spans="11:11" x14ac:dyDescent="0.25">
      <c r="K1754" s="12">
        <v>25569</v>
      </c>
    </row>
    <row r="1755" spans="11:11" x14ac:dyDescent="0.25">
      <c r="K1755" s="12">
        <v>25569</v>
      </c>
    </row>
    <row r="1756" spans="11:11" x14ac:dyDescent="0.25">
      <c r="K1756" s="12">
        <v>25569</v>
      </c>
    </row>
    <row r="1757" spans="11:11" x14ac:dyDescent="0.25">
      <c r="K1757" s="12">
        <v>25569</v>
      </c>
    </row>
    <row r="1758" spans="11:11" x14ac:dyDescent="0.25">
      <c r="K1758" s="12">
        <v>25569</v>
      </c>
    </row>
    <row r="1759" spans="11:11" x14ac:dyDescent="0.25">
      <c r="K1759" s="12">
        <v>25569</v>
      </c>
    </row>
    <row r="1760" spans="11:11" x14ac:dyDescent="0.25">
      <c r="K1760" s="12">
        <v>25569</v>
      </c>
    </row>
    <row r="1761" spans="11:11" x14ac:dyDescent="0.25">
      <c r="K1761" s="12">
        <v>25569</v>
      </c>
    </row>
    <row r="1762" spans="11:11" x14ac:dyDescent="0.25">
      <c r="K1762" s="12">
        <v>25569</v>
      </c>
    </row>
    <row r="1763" spans="11:11" x14ac:dyDescent="0.25">
      <c r="K1763" s="12">
        <v>25569</v>
      </c>
    </row>
    <row r="1764" spans="11:11" x14ac:dyDescent="0.25">
      <c r="K1764" s="12">
        <v>25569</v>
      </c>
    </row>
    <row r="1765" spans="11:11" x14ac:dyDescent="0.25">
      <c r="K1765" s="12">
        <v>25569</v>
      </c>
    </row>
    <row r="1766" spans="11:11" x14ac:dyDescent="0.25">
      <c r="K1766" s="12">
        <v>25569</v>
      </c>
    </row>
    <row r="1767" spans="11:11" x14ac:dyDescent="0.25">
      <c r="K1767" s="12">
        <v>25569</v>
      </c>
    </row>
    <row r="1768" spans="11:11" x14ac:dyDescent="0.25">
      <c r="K1768" s="12">
        <v>25569</v>
      </c>
    </row>
    <row r="1769" spans="11:11" x14ac:dyDescent="0.25">
      <c r="K1769" s="12">
        <v>25569</v>
      </c>
    </row>
    <row r="1770" spans="11:11" x14ac:dyDescent="0.25">
      <c r="K1770" s="12">
        <v>25569</v>
      </c>
    </row>
    <row r="1771" spans="11:11" x14ac:dyDescent="0.25">
      <c r="K1771" s="12">
        <v>25569</v>
      </c>
    </row>
    <row r="1772" spans="11:11" x14ac:dyDescent="0.25">
      <c r="K1772" s="12">
        <v>25569</v>
      </c>
    </row>
    <row r="1773" spans="11:11" x14ac:dyDescent="0.25">
      <c r="K1773" s="12">
        <v>25569</v>
      </c>
    </row>
    <row r="1774" spans="11:11" x14ac:dyDescent="0.25">
      <c r="K1774" s="12">
        <v>25569</v>
      </c>
    </row>
    <row r="1775" spans="11:11" x14ac:dyDescent="0.25">
      <c r="K1775" s="12">
        <v>25569</v>
      </c>
    </row>
    <row r="1776" spans="11:11" x14ac:dyDescent="0.25">
      <c r="K1776" s="12">
        <v>25569</v>
      </c>
    </row>
    <row r="1777" spans="11:11" x14ac:dyDescent="0.25">
      <c r="K1777" s="12">
        <v>25569</v>
      </c>
    </row>
    <row r="1778" spans="11:11" x14ac:dyDescent="0.25">
      <c r="K1778" s="12">
        <v>25569</v>
      </c>
    </row>
    <row r="1779" spans="11:11" x14ac:dyDescent="0.25">
      <c r="K1779" s="12">
        <v>25569</v>
      </c>
    </row>
    <row r="1780" spans="11:11" x14ac:dyDescent="0.25">
      <c r="K1780" s="12">
        <v>25569</v>
      </c>
    </row>
    <row r="1781" spans="11:11" x14ac:dyDescent="0.25">
      <c r="K1781" s="12">
        <v>25569</v>
      </c>
    </row>
    <row r="1782" spans="11:11" x14ac:dyDescent="0.25">
      <c r="K1782" s="12">
        <v>25569</v>
      </c>
    </row>
    <row r="1783" spans="11:11" x14ac:dyDescent="0.25">
      <c r="K1783" s="12">
        <v>25569</v>
      </c>
    </row>
    <row r="1784" spans="11:11" x14ac:dyDescent="0.25">
      <c r="K1784" s="12">
        <v>25569</v>
      </c>
    </row>
    <row r="1785" spans="11:11" x14ac:dyDescent="0.25">
      <c r="K1785" s="12">
        <v>25569</v>
      </c>
    </row>
    <row r="1786" spans="11:11" x14ac:dyDescent="0.25">
      <c r="K1786" s="12">
        <v>25569</v>
      </c>
    </row>
    <row r="1787" spans="11:11" x14ac:dyDescent="0.25">
      <c r="K1787" s="12">
        <v>25569</v>
      </c>
    </row>
    <row r="1788" spans="11:11" x14ac:dyDescent="0.25">
      <c r="K1788" s="12">
        <v>25569</v>
      </c>
    </row>
    <row r="1789" spans="11:11" x14ac:dyDescent="0.25">
      <c r="K1789" s="12">
        <v>25569</v>
      </c>
    </row>
    <row r="1790" spans="11:11" x14ac:dyDescent="0.25">
      <c r="K1790" s="12">
        <v>25569</v>
      </c>
    </row>
    <row r="1791" spans="11:11" x14ac:dyDescent="0.25">
      <c r="K1791" s="12">
        <v>25569</v>
      </c>
    </row>
    <row r="1792" spans="11:11" x14ac:dyDescent="0.25">
      <c r="K1792" s="12">
        <v>25569</v>
      </c>
    </row>
    <row r="1793" spans="11:11" x14ac:dyDescent="0.25">
      <c r="K1793" s="12">
        <v>25569</v>
      </c>
    </row>
    <row r="1794" spans="11:11" x14ac:dyDescent="0.25">
      <c r="K1794" s="12">
        <v>25569</v>
      </c>
    </row>
    <row r="1795" spans="11:11" x14ac:dyDescent="0.25">
      <c r="K1795" s="12">
        <v>25569</v>
      </c>
    </row>
    <row r="1796" spans="11:11" x14ac:dyDescent="0.25">
      <c r="K1796" s="12">
        <v>25569</v>
      </c>
    </row>
    <row r="1797" spans="11:11" x14ac:dyDescent="0.25">
      <c r="K1797" s="12">
        <v>25569</v>
      </c>
    </row>
    <row r="1798" spans="11:11" x14ac:dyDescent="0.25">
      <c r="K1798" s="12">
        <v>25569</v>
      </c>
    </row>
    <row r="1799" spans="11:11" x14ac:dyDescent="0.25">
      <c r="K1799" s="12">
        <v>25569</v>
      </c>
    </row>
    <row r="1800" spans="11:11" x14ac:dyDescent="0.25">
      <c r="K1800" s="12">
        <v>25569</v>
      </c>
    </row>
    <row r="1801" spans="11:11" x14ac:dyDescent="0.25">
      <c r="K1801" s="12">
        <v>25569</v>
      </c>
    </row>
    <row r="1802" spans="11:11" x14ac:dyDescent="0.25">
      <c r="K1802" s="12">
        <v>25569</v>
      </c>
    </row>
    <row r="1803" spans="11:11" x14ac:dyDescent="0.25">
      <c r="K1803" s="12">
        <v>25569</v>
      </c>
    </row>
    <row r="1804" spans="11:11" x14ac:dyDescent="0.25">
      <c r="K1804" s="12">
        <v>25569</v>
      </c>
    </row>
    <row r="1805" spans="11:11" x14ac:dyDescent="0.25">
      <c r="K1805" s="12">
        <v>25569</v>
      </c>
    </row>
    <row r="1806" spans="11:11" x14ac:dyDescent="0.25">
      <c r="K1806" s="12">
        <v>25569</v>
      </c>
    </row>
    <row r="1807" spans="11:11" x14ac:dyDescent="0.25">
      <c r="K1807" s="12">
        <v>25569</v>
      </c>
    </row>
    <row r="1808" spans="11:11" x14ac:dyDescent="0.25">
      <c r="K1808" s="12">
        <v>25569</v>
      </c>
    </row>
    <row r="1809" spans="11:11" x14ac:dyDescent="0.25">
      <c r="K1809" s="12">
        <v>25569</v>
      </c>
    </row>
    <row r="1810" spans="11:11" x14ac:dyDescent="0.25">
      <c r="K1810" s="12">
        <v>25569</v>
      </c>
    </row>
    <row r="1811" spans="11:11" x14ac:dyDescent="0.25">
      <c r="K1811" s="12">
        <v>25569</v>
      </c>
    </row>
    <row r="1812" spans="11:11" x14ac:dyDescent="0.25">
      <c r="K1812" s="12">
        <v>25569</v>
      </c>
    </row>
    <row r="1813" spans="11:11" x14ac:dyDescent="0.25">
      <c r="K1813" s="12">
        <v>25569</v>
      </c>
    </row>
    <row r="1814" spans="11:11" x14ac:dyDescent="0.25">
      <c r="K1814" s="12">
        <v>25569</v>
      </c>
    </row>
    <row r="1815" spans="11:11" x14ac:dyDescent="0.25">
      <c r="K1815" s="12">
        <v>25569</v>
      </c>
    </row>
    <row r="1816" spans="11:11" x14ac:dyDescent="0.25">
      <c r="K1816" s="12">
        <v>25569</v>
      </c>
    </row>
    <row r="1817" spans="11:11" x14ac:dyDescent="0.25">
      <c r="K1817" s="12">
        <v>25569</v>
      </c>
    </row>
    <row r="1818" spans="11:11" x14ac:dyDescent="0.25">
      <c r="K1818" s="12">
        <v>25569</v>
      </c>
    </row>
    <row r="1819" spans="11:11" x14ac:dyDescent="0.25">
      <c r="K1819" s="12">
        <v>25569</v>
      </c>
    </row>
    <row r="1820" spans="11:11" x14ac:dyDescent="0.25">
      <c r="K1820" s="12">
        <v>25569</v>
      </c>
    </row>
    <row r="1821" spans="11:11" x14ac:dyDescent="0.25">
      <c r="K1821" s="12">
        <v>25569</v>
      </c>
    </row>
    <row r="1822" spans="11:11" x14ac:dyDescent="0.25">
      <c r="K1822" s="12">
        <v>25569</v>
      </c>
    </row>
    <row r="1823" spans="11:11" x14ac:dyDescent="0.25">
      <c r="K1823" s="12">
        <v>25569</v>
      </c>
    </row>
    <row r="1824" spans="11:11" x14ac:dyDescent="0.25">
      <c r="K1824" s="12">
        <v>25569</v>
      </c>
    </row>
    <row r="1825" spans="11:11" x14ac:dyDescent="0.25">
      <c r="K1825" s="12">
        <v>25569</v>
      </c>
    </row>
    <row r="1826" spans="11:11" x14ac:dyDescent="0.25">
      <c r="K1826" s="12">
        <v>25569</v>
      </c>
    </row>
    <row r="1827" spans="11:11" x14ac:dyDescent="0.25">
      <c r="K1827" s="12">
        <v>25569</v>
      </c>
    </row>
    <row r="1828" spans="11:11" x14ac:dyDescent="0.25">
      <c r="K1828" s="12">
        <v>25569</v>
      </c>
    </row>
    <row r="1829" spans="11:11" x14ac:dyDescent="0.25">
      <c r="K1829" s="12">
        <v>25569</v>
      </c>
    </row>
    <row r="1830" spans="11:11" x14ac:dyDescent="0.25">
      <c r="K1830" s="12">
        <v>25569</v>
      </c>
    </row>
    <row r="1831" spans="11:11" x14ac:dyDescent="0.25">
      <c r="K1831" s="12">
        <v>25569</v>
      </c>
    </row>
    <row r="1832" spans="11:11" x14ac:dyDescent="0.25">
      <c r="K1832" s="12">
        <v>25569</v>
      </c>
    </row>
    <row r="1833" spans="11:11" x14ac:dyDescent="0.25">
      <c r="K1833" s="12">
        <v>25569</v>
      </c>
    </row>
    <row r="1834" spans="11:11" x14ac:dyDescent="0.25">
      <c r="K1834" s="12">
        <v>25569</v>
      </c>
    </row>
    <row r="1835" spans="11:11" x14ac:dyDescent="0.25">
      <c r="K1835" s="12">
        <v>25569</v>
      </c>
    </row>
    <row r="1836" spans="11:11" x14ac:dyDescent="0.25">
      <c r="K1836" s="12">
        <v>25569</v>
      </c>
    </row>
    <row r="1837" spans="11:11" x14ac:dyDescent="0.25">
      <c r="K1837" s="12">
        <v>25569</v>
      </c>
    </row>
    <row r="1838" spans="11:11" x14ac:dyDescent="0.25">
      <c r="K1838" s="12">
        <v>25569</v>
      </c>
    </row>
    <row r="1839" spans="11:11" x14ac:dyDescent="0.25">
      <c r="K1839" s="12">
        <v>25569</v>
      </c>
    </row>
    <row r="1840" spans="11:11" x14ac:dyDescent="0.25">
      <c r="K1840" s="12">
        <v>25569</v>
      </c>
    </row>
    <row r="1841" spans="11:11" x14ac:dyDescent="0.25">
      <c r="K1841" s="12">
        <v>25569</v>
      </c>
    </row>
    <row r="1842" spans="11:11" x14ac:dyDescent="0.25">
      <c r="K1842" s="12">
        <v>25569</v>
      </c>
    </row>
    <row r="1843" spans="11:11" x14ac:dyDescent="0.25">
      <c r="K1843" s="12">
        <v>25569</v>
      </c>
    </row>
    <row r="1844" spans="11:11" x14ac:dyDescent="0.25">
      <c r="K1844" s="12">
        <v>25569</v>
      </c>
    </row>
    <row r="1845" spans="11:11" x14ac:dyDescent="0.25">
      <c r="K1845" s="12">
        <v>25569</v>
      </c>
    </row>
    <row r="1846" spans="11:11" x14ac:dyDescent="0.25">
      <c r="K1846" s="12">
        <v>25569</v>
      </c>
    </row>
    <row r="1847" spans="11:11" x14ac:dyDescent="0.25">
      <c r="K1847" s="12">
        <v>25569</v>
      </c>
    </row>
    <row r="1848" spans="11:11" x14ac:dyDescent="0.25">
      <c r="K1848" s="12">
        <v>25569</v>
      </c>
    </row>
    <row r="1849" spans="11:11" x14ac:dyDescent="0.25">
      <c r="K1849" s="12">
        <v>25569</v>
      </c>
    </row>
    <row r="1850" spans="11:11" x14ac:dyDescent="0.25">
      <c r="K1850" s="12">
        <v>25569</v>
      </c>
    </row>
    <row r="1851" spans="11:11" x14ac:dyDescent="0.25">
      <c r="K1851" s="12">
        <v>25569</v>
      </c>
    </row>
    <row r="1852" spans="11:11" x14ac:dyDescent="0.25">
      <c r="K1852" s="12">
        <v>25569</v>
      </c>
    </row>
    <row r="1853" spans="11:11" x14ac:dyDescent="0.25">
      <c r="K1853" s="12">
        <v>25569</v>
      </c>
    </row>
    <row r="1854" spans="11:11" x14ac:dyDescent="0.25">
      <c r="K1854" s="12">
        <v>25569</v>
      </c>
    </row>
    <row r="1855" spans="11:11" x14ac:dyDescent="0.25">
      <c r="K1855" s="12">
        <v>25569</v>
      </c>
    </row>
    <row r="1856" spans="11:11" x14ac:dyDescent="0.25">
      <c r="K1856" s="12">
        <v>25569</v>
      </c>
    </row>
    <row r="1857" spans="11:11" x14ac:dyDescent="0.25">
      <c r="K1857" s="12">
        <v>25569</v>
      </c>
    </row>
    <row r="1858" spans="11:11" x14ac:dyDescent="0.25">
      <c r="K1858" s="12">
        <v>25569</v>
      </c>
    </row>
    <row r="1859" spans="11:11" x14ac:dyDescent="0.25">
      <c r="K1859" s="12">
        <v>25569</v>
      </c>
    </row>
    <row r="1860" spans="11:11" x14ac:dyDescent="0.25">
      <c r="K1860" s="12">
        <v>25569</v>
      </c>
    </row>
    <row r="1861" spans="11:11" x14ac:dyDescent="0.25">
      <c r="K1861" s="12">
        <v>25569</v>
      </c>
    </row>
    <row r="1862" spans="11:11" x14ac:dyDescent="0.25">
      <c r="K1862" s="12">
        <v>25569</v>
      </c>
    </row>
    <row r="1863" spans="11:11" x14ac:dyDescent="0.25">
      <c r="K1863" s="12">
        <v>25569</v>
      </c>
    </row>
    <row r="1864" spans="11:11" x14ac:dyDescent="0.25">
      <c r="K1864" s="12">
        <v>25569</v>
      </c>
    </row>
    <row r="1865" spans="11:11" x14ac:dyDescent="0.25">
      <c r="K1865" s="12">
        <v>25569</v>
      </c>
    </row>
    <row r="1866" spans="11:11" x14ac:dyDescent="0.25">
      <c r="K1866" s="12">
        <v>25569</v>
      </c>
    </row>
    <row r="1867" spans="11:11" x14ac:dyDescent="0.25">
      <c r="K1867" s="12">
        <v>25569</v>
      </c>
    </row>
    <row r="1868" spans="11:11" x14ac:dyDescent="0.25">
      <c r="K1868" s="12">
        <v>25569</v>
      </c>
    </row>
    <row r="1869" spans="11:11" x14ac:dyDescent="0.25">
      <c r="K1869" s="12">
        <v>25569</v>
      </c>
    </row>
    <row r="1870" spans="11:11" x14ac:dyDescent="0.25">
      <c r="K1870" s="12">
        <v>25569</v>
      </c>
    </row>
    <row r="1871" spans="11:11" x14ac:dyDescent="0.25">
      <c r="K1871" s="12">
        <v>25569</v>
      </c>
    </row>
    <row r="1872" spans="11:11" x14ac:dyDescent="0.25">
      <c r="K1872" s="12">
        <v>25569</v>
      </c>
    </row>
    <row r="1873" spans="11:11" x14ac:dyDescent="0.25">
      <c r="K1873" s="12">
        <v>25569</v>
      </c>
    </row>
    <row r="1874" spans="11:11" x14ac:dyDescent="0.25">
      <c r="K1874" s="12">
        <v>25569</v>
      </c>
    </row>
    <row r="1875" spans="11:11" x14ac:dyDescent="0.25">
      <c r="K1875" s="12">
        <v>25569</v>
      </c>
    </row>
    <row r="1876" spans="11:11" x14ac:dyDescent="0.25">
      <c r="K1876" s="12">
        <v>25569</v>
      </c>
    </row>
    <row r="1877" spans="11:11" x14ac:dyDescent="0.25">
      <c r="K1877" s="12">
        <v>25569</v>
      </c>
    </row>
    <row r="1878" spans="11:11" x14ac:dyDescent="0.25">
      <c r="K1878" s="12">
        <v>25569</v>
      </c>
    </row>
    <row r="1879" spans="11:11" x14ac:dyDescent="0.25">
      <c r="K1879" s="12">
        <v>25569</v>
      </c>
    </row>
    <row r="1880" spans="11:11" x14ac:dyDescent="0.25">
      <c r="K1880" s="12">
        <v>25569</v>
      </c>
    </row>
    <row r="1881" spans="11:11" x14ac:dyDescent="0.25">
      <c r="K1881" s="12">
        <v>25569</v>
      </c>
    </row>
    <row r="1882" spans="11:11" x14ac:dyDescent="0.25">
      <c r="K1882" s="12">
        <v>25569</v>
      </c>
    </row>
    <row r="1883" spans="11:11" x14ac:dyDescent="0.25">
      <c r="K1883" s="12">
        <v>25569</v>
      </c>
    </row>
    <row r="1884" spans="11:11" x14ac:dyDescent="0.25">
      <c r="K1884" s="12">
        <v>25569</v>
      </c>
    </row>
    <row r="1885" spans="11:11" x14ac:dyDescent="0.25">
      <c r="K1885" s="12">
        <v>25569</v>
      </c>
    </row>
    <row r="1886" spans="11:11" x14ac:dyDescent="0.25">
      <c r="K1886" s="12">
        <v>25569</v>
      </c>
    </row>
    <row r="1887" spans="11:11" x14ac:dyDescent="0.25">
      <c r="K1887" s="12">
        <v>25569</v>
      </c>
    </row>
    <row r="1888" spans="11:11" x14ac:dyDescent="0.25">
      <c r="K1888" s="12">
        <v>25569</v>
      </c>
    </row>
    <row r="1889" spans="11:11" x14ac:dyDescent="0.25">
      <c r="K1889" s="12">
        <v>25569</v>
      </c>
    </row>
    <row r="1890" spans="11:11" x14ac:dyDescent="0.25">
      <c r="K1890" s="12">
        <v>25569</v>
      </c>
    </row>
    <row r="1891" spans="11:11" x14ac:dyDescent="0.25">
      <c r="K1891" s="12">
        <v>25569</v>
      </c>
    </row>
    <row r="1892" spans="11:11" x14ac:dyDescent="0.25">
      <c r="K1892" s="12">
        <v>25569</v>
      </c>
    </row>
    <row r="1893" spans="11:11" x14ac:dyDescent="0.25">
      <c r="K1893" s="12">
        <v>25569</v>
      </c>
    </row>
    <row r="1894" spans="11:11" x14ac:dyDescent="0.25">
      <c r="K1894" s="12">
        <v>25569</v>
      </c>
    </row>
    <row r="1895" spans="11:11" x14ac:dyDescent="0.25">
      <c r="K1895" s="12">
        <v>25569</v>
      </c>
    </row>
    <row r="1896" spans="11:11" x14ac:dyDescent="0.25">
      <c r="K1896" s="12">
        <v>25569</v>
      </c>
    </row>
    <row r="1897" spans="11:11" x14ac:dyDescent="0.25">
      <c r="K1897" s="12">
        <v>25569</v>
      </c>
    </row>
    <row r="1898" spans="11:11" x14ac:dyDescent="0.25">
      <c r="K1898" s="12">
        <v>25569</v>
      </c>
    </row>
    <row r="1899" spans="11:11" x14ac:dyDescent="0.25">
      <c r="K1899" s="12">
        <v>25569</v>
      </c>
    </row>
    <row r="1900" spans="11:11" x14ac:dyDescent="0.25">
      <c r="K1900" s="12">
        <v>25569</v>
      </c>
    </row>
    <row r="1901" spans="11:11" x14ac:dyDescent="0.25">
      <c r="K1901" s="12">
        <v>25569</v>
      </c>
    </row>
    <row r="1902" spans="11:11" x14ac:dyDescent="0.25">
      <c r="K1902" s="12">
        <v>25569</v>
      </c>
    </row>
    <row r="1903" spans="11:11" x14ac:dyDescent="0.25">
      <c r="K1903" s="12">
        <v>25569</v>
      </c>
    </row>
    <row r="1904" spans="11:11" x14ac:dyDescent="0.25">
      <c r="K1904" s="12">
        <v>25569</v>
      </c>
    </row>
    <row r="1905" spans="11:11" x14ac:dyDescent="0.25">
      <c r="K1905" s="12">
        <v>25569</v>
      </c>
    </row>
    <row r="1906" spans="11:11" x14ac:dyDescent="0.25">
      <c r="K1906" s="12">
        <v>25569</v>
      </c>
    </row>
    <row r="1907" spans="11:11" x14ac:dyDescent="0.25">
      <c r="K1907" s="12">
        <v>25569</v>
      </c>
    </row>
    <row r="1908" spans="11:11" x14ac:dyDescent="0.25">
      <c r="K1908" s="12">
        <v>25569</v>
      </c>
    </row>
    <row r="1909" spans="11:11" x14ac:dyDescent="0.25">
      <c r="K1909" s="12">
        <v>25569</v>
      </c>
    </row>
    <row r="1910" spans="11:11" x14ac:dyDescent="0.25">
      <c r="K1910" s="12">
        <v>25569</v>
      </c>
    </row>
    <row r="1911" spans="11:11" x14ac:dyDescent="0.25">
      <c r="K1911" s="12">
        <v>25569</v>
      </c>
    </row>
    <row r="1912" spans="11:11" x14ac:dyDescent="0.25">
      <c r="K1912" s="12">
        <v>25569</v>
      </c>
    </row>
    <row r="1913" spans="11:11" x14ac:dyDescent="0.25">
      <c r="K1913" s="12">
        <v>25569</v>
      </c>
    </row>
    <row r="1914" spans="11:11" x14ac:dyDescent="0.25">
      <c r="K1914" s="12">
        <v>25569</v>
      </c>
    </row>
    <row r="1915" spans="11:11" x14ac:dyDescent="0.25">
      <c r="K1915" s="12">
        <v>25569</v>
      </c>
    </row>
    <row r="1916" spans="11:11" x14ac:dyDescent="0.25">
      <c r="K1916" s="12">
        <v>25569</v>
      </c>
    </row>
    <row r="1917" spans="11:11" x14ac:dyDescent="0.25">
      <c r="K1917" s="12">
        <v>25569</v>
      </c>
    </row>
    <row r="1918" spans="11:11" x14ac:dyDescent="0.25">
      <c r="K1918" s="12">
        <v>25569</v>
      </c>
    </row>
    <row r="1919" spans="11:11" x14ac:dyDescent="0.25">
      <c r="K1919" s="12">
        <v>25569</v>
      </c>
    </row>
    <row r="1920" spans="11:11" x14ac:dyDescent="0.25">
      <c r="K1920" s="12">
        <v>25569</v>
      </c>
    </row>
    <row r="1921" spans="11:11" x14ac:dyDescent="0.25">
      <c r="K1921" s="12">
        <v>25569</v>
      </c>
    </row>
    <row r="1922" spans="11:11" x14ac:dyDescent="0.25">
      <c r="K1922" s="12">
        <v>25569</v>
      </c>
    </row>
    <row r="1923" spans="11:11" x14ac:dyDescent="0.25">
      <c r="K1923" s="12">
        <v>25569</v>
      </c>
    </row>
    <row r="1924" spans="11:11" x14ac:dyDescent="0.25">
      <c r="K1924" s="12">
        <v>25569</v>
      </c>
    </row>
    <row r="1925" spans="11:11" x14ac:dyDescent="0.25">
      <c r="K1925" s="12">
        <v>25569</v>
      </c>
    </row>
    <row r="1926" spans="11:11" x14ac:dyDescent="0.25">
      <c r="K1926" s="12">
        <v>25569</v>
      </c>
    </row>
    <row r="1927" spans="11:11" x14ac:dyDescent="0.25">
      <c r="K1927" s="12">
        <v>25569</v>
      </c>
    </row>
    <row r="1928" spans="11:11" x14ac:dyDescent="0.25">
      <c r="K1928" s="12">
        <v>25569</v>
      </c>
    </row>
    <row r="1929" spans="11:11" x14ac:dyDescent="0.25">
      <c r="K1929" s="12">
        <v>25569</v>
      </c>
    </row>
    <row r="1930" spans="11:11" x14ac:dyDescent="0.25">
      <c r="K1930" s="12">
        <v>25569</v>
      </c>
    </row>
    <row r="1931" spans="11:11" x14ac:dyDescent="0.25">
      <c r="K1931" s="12">
        <v>25569</v>
      </c>
    </row>
    <row r="1932" spans="11:11" x14ac:dyDescent="0.25">
      <c r="K1932" s="12">
        <v>25569</v>
      </c>
    </row>
    <row r="1933" spans="11:11" x14ac:dyDescent="0.25">
      <c r="K1933" s="12">
        <v>25569</v>
      </c>
    </row>
    <row r="1934" spans="11:11" x14ac:dyDescent="0.25">
      <c r="K1934" s="12">
        <v>25569</v>
      </c>
    </row>
    <row r="1935" spans="11:11" x14ac:dyDescent="0.25">
      <c r="K1935" s="12">
        <v>25569</v>
      </c>
    </row>
    <row r="1936" spans="11:11" x14ac:dyDescent="0.25">
      <c r="K1936" s="12">
        <v>25569</v>
      </c>
    </row>
    <row r="1937" spans="11:11" x14ac:dyDescent="0.25">
      <c r="K1937" s="12">
        <v>25569</v>
      </c>
    </row>
    <row r="1938" spans="11:11" x14ac:dyDescent="0.25">
      <c r="K1938" s="12">
        <v>25569</v>
      </c>
    </row>
    <row r="1939" spans="11:11" x14ac:dyDescent="0.25">
      <c r="K1939" s="12">
        <v>25569</v>
      </c>
    </row>
    <row r="1940" spans="11:11" x14ac:dyDescent="0.25">
      <c r="K1940" s="12">
        <v>25569</v>
      </c>
    </row>
    <row r="1941" spans="11:11" x14ac:dyDescent="0.25">
      <c r="K1941" s="12">
        <v>25569</v>
      </c>
    </row>
    <row r="1942" spans="11:11" x14ac:dyDescent="0.25">
      <c r="K1942" s="12">
        <v>25569</v>
      </c>
    </row>
    <row r="1943" spans="11:11" x14ac:dyDescent="0.25">
      <c r="K1943" s="12">
        <v>25569</v>
      </c>
    </row>
    <row r="1944" spans="11:11" x14ac:dyDescent="0.25">
      <c r="K1944" s="12">
        <v>25569</v>
      </c>
    </row>
    <row r="1945" spans="11:11" x14ac:dyDescent="0.25">
      <c r="K1945" s="12">
        <v>25569</v>
      </c>
    </row>
    <row r="1946" spans="11:11" x14ac:dyDescent="0.25">
      <c r="K1946" s="12">
        <v>25569</v>
      </c>
    </row>
    <row r="1947" spans="11:11" x14ac:dyDescent="0.25">
      <c r="K1947" s="12">
        <v>25569</v>
      </c>
    </row>
    <row r="1948" spans="11:11" x14ac:dyDescent="0.25">
      <c r="K1948" s="12">
        <v>25569</v>
      </c>
    </row>
    <row r="1949" spans="11:11" x14ac:dyDescent="0.25">
      <c r="K1949" s="12">
        <v>25569</v>
      </c>
    </row>
    <row r="1950" spans="11:11" x14ac:dyDescent="0.25">
      <c r="K1950" s="12">
        <v>25569</v>
      </c>
    </row>
    <row r="1951" spans="11:11" x14ac:dyDescent="0.25">
      <c r="K1951" s="12">
        <v>25569</v>
      </c>
    </row>
    <row r="1952" spans="11:11" x14ac:dyDescent="0.25">
      <c r="K1952" s="12">
        <v>25569</v>
      </c>
    </row>
    <row r="1953" spans="11:11" x14ac:dyDescent="0.25">
      <c r="K1953" s="12">
        <v>25569</v>
      </c>
    </row>
    <row r="1954" spans="11:11" x14ac:dyDescent="0.25">
      <c r="K1954" s="12">
        <v>25569</v>
      </c>
    </row>
    <row r="1955" spans="11:11" x14ac:dyDescent="0.25">
      <c r="K1955" s="12">
        <v>25569</v>
      </c>
    </row>
    <row r="1956" spans="11:11" x14ac:dyDescent="0.25">
      <c r="K1956" s="12">
        <v>25569</v>
      </c>
    </row>
    <row r="1957" spans="11:11" x14ac:dyDescent="0.25">
      <c r="K1957" s="12">
        <v>25569</v>
      </c>
    </row>
    <row r="1958" spans="11:11" x14ac:dyDescent="0.25">
      <c r="K1958" s="12">
        <v>25569</v>
      </c>
    </row>
    <row r="1959" spans="11:11" x14ac:dyDescent="0.25">
      <c r="K1959" s="12">
        <v>25569</v>
      </c>
    </row>
    <row r="1960" spans="11:11" x14ac:dyDescent="0.25">
      <c r="K1960" s="12">
        <v>25569</v>
      </c>
    </row>
    <row r="1961" spans="11:11" x14ac:dyDescent="0.25">
      <c r="K1961" s="12">
        <v>25569</v>
      </c>
    </row>
    <row r="1962" spans="11:11" x14ac:dyDescent="0.25">
      <c r="K1962" s="12">
        <v>25569</v>
      </c>
    </row>
    <row r="1963" spans="11:11" x14ac:dyDescent="0.25">
      <c r="K1963" s="12">
        <v>25569</v>
      </c>
    </row>
    <row r="1964" spans="11:11" x14ac:dyDescent="0.25">
      <c r="K1964" s="12">
        <v>25569</v>
      </c>
    </row>
    <row r="1965" spans="11:11" x14ac:dyDescent="0.25">
      <c r="K1965" s="12">
        <v>25569</v>
      </c>
    </row>
    <row r="1966" spans="11:11" x14ac:dyDescent="0.25">
      <c r="K1966" s="12">
        <v>25569</v>
      </c>
    </row>
    <row r="1967" spans="11:11" x14ac:dyDescent="0.25">
      <c r="K1967" s="12">
        <v>25569</v>
      </c>
    </row>
    <row r="1968" spans="11:11" x14ac:dyDescent="0.25">
      <c r="K1968" s="12">
        <v>25569</v>
      </c>
    </row>
    <row r="1969" spans="11:11" x14ac:dyDescent="0.25">
      <c r="K1969" s="12">
        <v>25569</v>
      </c>
    </row>
    <row r="1970" spans="11:11" x14ac:dyDescent="0.25">
      <c r="K1970" s="12">
        <v>25569</v>
      </c>
    </row>
    <row r="1971" spans="11:11" x14ac:dyDescent="0.25">
      <c r="K1971" s="12">
        <v>25569</v>
      </c>
    </row>
    <row r="1972" spans="11:11" x14ac:dyDescent="0.25">
      <c r="K1972" s="12">
        <v>25569</v>
      </c>
    </row>
    <row r="1973" spans="11:11" x14ac:dyDescent="0.25">
      <c r="K1973" s="12">
        <v>25569</v>
      </c>
    </row>
    <row r="1974" spans="11:11" x14ac:dyDescent="0.25">
      <c r="K1974" s="12">
        <v>25569</v>
      </c>
    </row>
    <row r="1975" spans="11:11" x14ac:dyDescent="0.25">
      <c r="K1975" s="12">
        <v>25569</v>
      </c>
    </row>
    <row r="1976" spans="11:11" x14ac:dyDescent="0.25">
      <c r="K1976" s="12">
        <v>25569</v>
      </c>
    </row>
    <row r="1977" spans="11:11" x14ac:dyDescent="0.25">
      <c r="K1977" s="12">
        <v>25569</v>
      </c>
    </row>
    <row r="1978" spans="11:11" x14ac:dyDescent="0.25">
      <c r="K1978" s="12">
        <v>25569</v>
      </c>
    </row>
    <row r="1979" spans="11:11" x14ac:dyDescent="0.25">
      <c r="K1979" s="12">
        <v>25569</v>
      </c>
    </row>
    <row r="1980" spans="11:11" x14ac:dyDescent="0.25">
      <c r="K1980" s="12">
        <v>25569</v>
      </c>
    </row>
    <row r="1981" spans="11:11" x14ac:dyDescent="0.25">
      <c r="K1981" s="12">
        <v>25569</v>
      </c>
    </row>
    <row r="1982" spans="11:11" x14ac:dyDescent="0.25">
      <c r="K1982" s="12">
        <v>25569</v>
      </c>
    </row>
    <row r="1983" spans="11:11" x14ac:dyDescent="0.25">
      <c r="K1983" s="12">
        <v>25569</v>
      </c>
    </row>
    <row r="1984" spans="11:11" x14ac:dyDescent="0.25">
      <c r="K1984" s="12">
        <v>25569</v>
      </c>
    </row>
    <row r="1985" spans="11:11" x14ac:dyDescent="0.25">
      <c r="K1985" s="12">
        <v>25569</v>
      </c>
    </row>
    <row r="1986" spans="11:11" x14ac:dyDescent="0.25">
      <c r="K1986" s="12">
        <v>25569</v>
      </c>
    </row>
    <row r="1987" spans="11:11" x14ac:dyDescent="0.25">
      <c r="K1987" s="12">
        <v>25569</v>
      </c>
    </row>
    <row r="1988" spans="11:11" x14ac:dyDescent="0.25">
      <c r="K1988" s="12">
        <v>25569</v>
      </c>
    </row>
    <row r="1989" spans="11:11" x14ac:dyDescent="0.25">
      <c r="K1989" s="12">
        <v>25569</v>
      </c>
    </row>
    <row r="1990" spans="11:11" x14ac:dyDescent="0.25">
      <c r="K1990" s="12">
        <v>25569</v>
      </c>
    </row>
    <row r="1991" spans="11:11" x14ac:dyDescent="0.25">
      <c r="K1991" s="12">
        <v>25569</v>
      </c>
    </row>
    <row r="1992" spans="11:11" x14ac:dyDescent="0.25">
      <c r="K1992" s="12">
        <v>25569</v>
      </c>
    </row>
    <row r="1993" spans="11:11" x14ac:dyDescent="0.25">
      <c r="K1993" s="12">
        <v>25569</v>
      </c>
    </row>
    <row r="1994" spans="11:11" x14ac:dyDescent="0.25">
      <c r="K1994" s="12">
        <v>25569</v>
      </c>
    </row>
    <row r="1995" spans="11:11" x14ac:dyDescent="0.25">
      <c r="K1995" s="12">
        <v>25569</v>
      </c>
    </row>
    <row r="1996" spans="11:11" x14ac:dyDescent="0.25">
      <c r="K1996" s="12">
        <v>25569</v>
      </c>
    </row>
    <row r="1997" spans="11:11" x14ac:dyDescent="0.25">
      <c r="K1997" s="12">
        <v>25569</v>
      </c>
    </row>
    <row r="1998" spans="11:11" x14ac:dyDescent="0.25">
      <c r="K1998" s="12">
        <v>25569</v>
      </c>
    </row>
    <row r="1999" spans="11:11" x14ac:dyDescent="0.25">
      <c r="K1999" s="12">
        <v>25569</v>
      </c>
    </row>
    <row r="2000" spans="11:11" x14ac:dyDescent="0.25">
      <c r="K2000" s="12">
        <v>25569</v>
      </c>
    </row>
    <row r="2001" spans="11:11" x14ac:dyDescent="0.25">
      <c r="K2001" s="12">
        <v>25569</v>
      </c>
    </row>
    <row r="2002" spans="11:11" x14ac:dyDescent="0.25">
      <c r="K2002" s="12">
        <v>25569</v>
      </c>
    </row>
    <row r="2003" spans="11:11" x14ac:dyDescent="0.25">
      <c r="K2003" s="12">
        <v>25569</v>
      </c>
    </row>
    <row r="2004" spans="11:11" x14ac:dyDescent="0.25">
      <c r="K2004" s="12">
        <v>25569</v>
      </c>
    </row>
    <row r="2005" spans="11:11" x14ac:dyDescent="0.25">
      <c r="K2005" s="12">
        <v>25569</v>
      </c>
    </row>
    <row r="2006" spans="11:11" x14ac:dyDescent="0.25">
      <c r="K2006" s="12">
        <v>25569</v>
      </c>
    </row>
    <row r="2007" spans="11:11" x14ac:dyDescent="0.25">
      <c r="K2007" s="12">
        <v>25569</v>
      </c>
    </row>
    <row r="2008" spans="11:11" x14ac:dyDescent="0.25">
      <c r="K2008" s="12">
        <v>25569</v>
      </c>
    </row>
    <row r="2009" spans="11:11" x14ac:dyDescent="0.25">
      <c r="K2009" s="12">
        <v>25569</v>
      </c>
    </row>
    <row r="2010" spans="11:11" x14ac:dyDescent="0.25">
      <c r="K2010" s="12">
        <v>25569</v>
      </c>
    </row>
    <row r="2011" spans="11:11" x14ac:dyDescent="0.25">
      <c r="K2011" s="12">
        <v>25569</v>
      </c>
    </row>
    <row r="2012" spans="11:11" x14ac:dyDescent="0.25">
      <c r="K2012" s="12">
        <v>25569</v>
      </c>
    </row>
    <row r="2013" spans="11:11" x14ac:dyDescent="0.25">
      <c r="K2013" s="12">
        <v>25569</v>
      </c>
    </row>
    <row r="2014" spans="11:11" x14ac:dyDescent="0.25">
      <c r="K2014" s="12">
        <v>25569</v>
      </c>
    </row>
    <row r="2015" spans="11:11" x14ac:dyDescent="0.25">
      <c r="K2015" s="12">
        <v>25569</v>
      </c>
    </row>
    <row r="2016" spans="11:11" x14ac:dyDescent="0.25">
      <c r="K2016" s="12">
        <v>25569</v>
      </c>
    </row>
    <row r="2017" spans="11:11" x14ac:dyDescent="0.25">
      <c r="K2017" s="12">
        <v>25569</v>
      </c>
    </row>
    <row r="2018" spans="11:11" x14ac:dyDescent="0.25">
      <c r="K2018" s="12">
        <v>25569</v>
      </c>
    </row>
    <row r="2019" spans="11:11" x14ac:dyDescent="0.25">
      <c r="K2019" s="12">
        <v>25569</v>
      </c>
    </row>
    <row r="2020" spans="11:11" x14ac:dyDescent="0.25">
      <c r="K2020" s="12">
        <v>25569</v>
      </c>
    </row>
    <row r="2021" spans="11:11" x14ac:dyDescent="0.25">
      <c r="K2021" s="12">
        <v>25569</v>
      </c>
    </row>
    <row r="2022" spans="11:11" x14ac:dyDescent="0.25">
      <c r="K2022" s="12">
        <v>25569</v>
      </c>
    </row>
    <row r="2023" spans="11:11" x14ac:dyDescent="0.25">
      <c r="K2023" s="12">
        <v>25569</v>
      </c>
    </row>
    <row r="2024" spans="11:11" x14ac:dyDescent="0.25">
      <c r="K2024" s="12">
        <v>25569</v>
      </c>
    </row>
    <row r="2025" spans="11:11" x14ac:dyDescent="0.25">
      <c r="K2025" s="12">
        <v>25569</v>
      </c>
    </row>
    <row r="2026" spans="11:11" x14ac:dyDescent="0.25">
      <c r="K2026" s="12">
        <v>25569</v>
      </c>
    </row>
    <row r="2027" spans="11:11" x14ac:dyDescent="0.25">
      <c r="K2027" s="12">
        <v>25569</v>
      </c>
    </row>
    <row r="2028" spans="11:11" x14ac:dyDescent="0.25">
      <c r="K2028" s="12">
        <v>25569</v>
      </c>
    </row>
    <row r="2029" spans="11:11" x14ac:dyDescent="0.25">
      <c r="K2029" s="12">
        <v>25569</v>
      </c>
    </row>
    <row r="2030" spans="11:11" x14ac:dyDescent="0.25">
      <c r="K2030" s="12">
        <v>25569</v>
      </c>
    </row>
    <row r="2031" spans="11:11" x14ac:dyDescent="0.25">
      <c r="K2031" s="12">
        <v>25569</v>
      </c>
    </row>
    <row r="2032" spans="11:11" x14ac:dyDescent="0.25">
      <c r="K2032" s="12">
        <v>25569</v>
      </c>
    </row>
    <row r="2033" spans="11:11" x14ac:dyDescent="0.25">
      <c r="K2033" s="12">
        <v>25569</v>
      </c>
    </row>
    <row r="2034" spans="11:11" x14ac:dyDescent="0.25">
      <c r="K2034" s="12">
        <v>25569</v>
      </c>
    </row>
    <row r="2035" spans="11:11" x14ac:dyDescent="0.25">
      <c r="K2035" s="12">
        <v>25569</v>
      </c>
    </row>
    <row r="2036" spans="11:11" x14ac:dyDescent="0.25">
      <c r="K2036" s="12">
        <v>25569</v>
      </c>
    </row>
    <row r="2037" spans="11:11" x14ac:dyDescent="0.25">
      <c r="K2037" s="12">
        <v>25569</v>
      </c>
    </row>
    <row r="2038" spans="11:11" x14ac:dyDescent="0.25">
      <c r="K2038" s="12">
        <v>25569</v>
      </c>
    </row>
    <row r="2039" spans="11:11" x14ac:dyDescent="0.25">
      <c r="K2039" s="12">
        <v>25569</v>
      </c>
    </row>
    <row r="2040" spans="11:11" x14ac:dyDescent="0.25">
      <c r="K2040" s="12">
        <v>25569</v>
      </c>
    </row>
    <row r="2041" spans="11:11" x14ac:dyDescent="0.25">
      <c r="K2041" s="12">
        <v>25569</v>
      </c>
    </row>
    <row r="2042" spans="11:11" x14ac:dyDescent="0.25">
      <c r="K2042" s="12">
        <v>25569</v>
      </c>
    </row>
    <row r="2043" spans="11:11" x14ac:dyDescent="0.25">
      <c r="K2043" s="12">
        <v>25569</v>
      </c>
    </row>
    <row r="2044" spans="11:11" x14ac:dyDescent="0.25">
      <c r="K2044" s="12">
        <v>25569</v>
      </c>
    </row>
    <row r="2045" spans="11:11" x14ac:dyDescent="0.25">
      <c r="K2045" s="12">
        <v>25569</v>
      </c>
    </row>
    <row r="2046" spans="11:11" x14ac:dyDescent="0.25">
      <c r="K2046" s="12">
        <v>25569</v>
      </c>
    </row>
    <row r="2047" spans="11:11" x14ac:dyDescent="0.25">
      <c r="K2047" s="12">
        <v>25569</v>
      </c>
    </row>
    <row r="2048" spans="11:11" x14ac:dyDescent="0.25">
      <c r="K2048" s="12">
        <v>25569</v>
      </c>
    </row>
    <row r="2049" spans="11:11" x14ac:dyDescent="0.25">
      <c r="K2049" s="12">
        <v>25569</v>
      </c>
    </row>
    <row r="2050" spans="11:11" x14ac:dyDescent="0.25">
      <c r="K2050" s="12">
        <v>25569</v>
      </c>
    </row>
    <row r="2051" spans="11:11" x14ac:dyDescent="0.25">
      <c r="K2051" s="12">
        <v>25569</v>
      </c>
    </row>
    <row r="2052" spans="11:11" x14ac:dyDescent="0.25">
      <c r="K2052" s="12">
        <v>25569</v>
      </c>
    </row>
    <row r="2053" spans="11:11" x14ac:dyDescent="0.25">
      <c r="K2053" s="12">
        <v>25569</v>
      </c>
    </row>
    <row r="2054" spans="11:11" x14ac:dyDescent="0.25">
      <c r="K2054" s="12">
        <v>25569</v>
      </c>
    </row>
    <row r="2055" spans="11:11" x14ac:dyDescent="0.25">
      <c r="K2055" s="12">
        <v>25569</v>
      </c>
    </row>
    <row r="2056" spans="11:11" x14ac:dyDescent="0.25">
      <c r="K2056" s="12">
        <v>25569</v>
      </c>
    </row>
    <row r="2057" spans="11:11" x14ac:dyDescent="0.25">
      <c r="K2057" s="12">
        <v>25569</v>
      </c>
    </row>
    <row r="2058" spans="11:11" x14ac:dyDescent="0.25">
      <c r="K2058" s="12">
        <v>25569</v>
      </c>
    </row>
    <row r="2059" spans="11:11" x14ac:dyDescent="0.25">
      <c r="K2059" s="12">
        <v>25569</v>
      </c>
    </row>
    <row r="2060" spans="11:11" x14ac:dyDescent="0.25">
      <c r="K2060" s="12">
        <v>25569</v>
      </c>
    </row>
    <row r="2061" spans="11:11" x14ac:dyDescent="0.25">
      <c r="K2061" s="12">
        <v>25569</v>
      </c>
    </row>
    <row r="2062" spans="11:11" x14ac:dyDescent="0.25">
      <c r="K2062" s="12">
        <v>25569</v>
      </c>
    </row>
    <row r="2063" spans="11:11" x14ac:dyDescent="0.25">
      <c r="K2063" s="12">
        <v>25569</v>
      </c>
    </row>
    <row r="2064" spans="11:11" x14ac:dyDescent="0.25">
      <c r="K2064" s="12">
        <v>25569</v>
      </c>
    </row>
    <row r="2065" spans="11:11" x14ac:dyDescent="0.25">
      <c r="K2065" s="12">
        <v>25569</v>
      </c>
    </row>
    <row r="2066" spans="11:11" x14ac:dyDescent="0.25">
      <c r="K2066" s="12">
        <v>25569</v>
      </c>
    </row>
    <row r="2067" spans="11:11" x14ac:dyDescent="0.25">
      <c r="K2067" s="12">
        <v>25569</v>
      </c>
    </row>
    <row r="2068" spans="11:11" x14ac:dyDescent="0.25">
      <c r="K2068" s="12">
        <v>25569</v>
      </c>
    </row>
    <row r="2069" spans="11:11" x14ac:dyDescent="0.25">
      <c r="K2069" s="12">
        <v>25569</v>
      </c>
    </row>
    <row r="2070" spans="11:11" x14ac:dyDescent="0.25">
      <c r="K2070" s="12">
        <v>25569</v>
      </c>
    </row>
    <row r="2071" spans="11:11" x14ac:dyDescent="0.25">
      <c r="K2071" s="12">
        <v>25569</v>
      </c>
    </row>
    <row r="2072" spans="11:11" x14ac:dyDescent="0.25">
      <c r="K2072" s="12">
        <v>25569</v>
      </c>
    </row>
    <row r="2073" spans="11:11" x14ac:dyDescent="0.25">
      <c r="K2073" s="12">
        <v>25569</v>
      </c>
    </row>
    <row r="2074" spans="11:11" x14ac:dyDescent="0.25">
      <c r="K2074" s="12">
        <v>25569</v>
      </c>
    </row>
    <row r="2075" spans="11:11" x14ac:dyDescent="0.25">
      <c r="K2075" s="12">
        <v>25569</v>
      </c>
    </row>
    <row r="2076" spans="11:11" x14ac:dyDescent="0.25">
      <c r="K2076" s="12">
        <v>25569</v>
      </c>
    </row>
    <row r="2077" spans="11:11" x14ac:dyDescent="0.25">
      <c r="K2077" s="12">
        <v>25569</v>
      </c>
    </row>
    <row r="2078" spans="11:11" x14ac:dyDescent="0.25">
      <c r="K2078" s="12">
        <v>25569</v>
      </c>
    </row>
    <row r="2079" spans="11:11" x14ac:dyDescent="0.25">
      <c r="K2079" s="12">
        <v>25569</v>
      </c>
    </row>
    <row r="2080" spans="11:11" x14ac:dyDescent="0.25">
      <c r="K2080" s="12">
        <v>25569</v>
      </c>
    </row>
    <row r="2081" spans="11:11" x14ac:dyDescent="0.25">
      <c r="K2081" s="12">
        <v>25569</v>
      </c>
    </row>
    <row r="2082" spans="11:11" x14ac:dyDescent="0.25">
      <c r="K2082" s="12">
        <v>25569</v>
      </c>
    </row>
    <row r="2083" spans="11:11" x14ac:dyDescent="0.25">
      <c r="K2083" s="12">
        <v>25569</v>
      </c>
    </row>
    <row r="2084" spans="11:11" x14ac:dyDescent="0.25">
      <c r="K2084" s="12">
        <v>25569</v>
      </c>
    </row>
    <row r="2085" spans="11:11" x14ac:dyDescent="0.25">
      <c r="K2085" s="12">
        <v>25569</v>
      </c>
    </row>
    <row r="2086" spans="11:11" x14ac:dyDescent="0.25">
      <c r="K2086" s="12">
        <v>25569</v>
      </c>
    </row>
    <row r="2087" spans="11:11" x14ac:dyDescent="0.25">
      <c r="K2087" s="12">
        <v>25569</v>
      </c>
    </row>
    <row r="2088" spans="11:11" x14ac:dyDescent="0.25">
      <c r="K2088" s="12">
        <v>25569</v>
      </c>
    </row>
    <row r="2089" spans="11:11" x14ac:dyDescent="0.25">
      <c r="K2089" s="12">
        <v>25569</v>
      </c>
    </row>
    <row r="2090" spans="11:11" x14ac:dyDescent="0.25">
      <c r="K2090" s="12">
        <v>25569</v>
      </c>
    </row>
    <row r="2091" spans="11:11" x14ac:dyDescent="0.25">
      <c r="K2091" s="12">
        <v>25569</v>
      </c>
    </row>
    <row r="2092" spans="11:11" x14ac:dyDescent="0.25">
      <c r="K2092" s="12">
        <v>25569</v>
      </c>
    </row>
    <row r="2093" spans="11:11" x14ac:dyDescent="0.25">
      <c r="K2093" s="12">
        <v>25569</v>
      </c>
    </row>
    <row r="2094" spans="11:11" x14ac:dyDescent="0.25">
      <c r="K2094" s="12">
        <v>25569</v>
      </c>
    </row>
    <row r="2095" spans="11:11" x14ac:dyDescent="0.25">
      <c r="K2095" s="12">
        <v>25569</v>
      </c>
    </row>
    <row r="2096" spans="11:11" x14ac:dyDescent="0.25">
      <c r="K2096" s="12">
        <v>25569</v>
      </c>
    </row>
    <row r="2097" spans="11:11" x14ac:dyDescent="0.25">
      <c r="K2097" s="12">
        <v>25569</v>
      </c>
    </row>
    <row r="2098" spans="11:11" x14ac:dyDescent="0.25">
      <c r="K2098" s="12">
        <v>25569</v>
      </c>
    </row>
    <row r="2099" spans="11:11" x14ac:dyDescent="0.25">
      <c r="K2099" s="12">
        <v>25569</v>
      </c>
    </row>
    <row r="2100" spans="11:11" x14ac:dyDescent="0.25">
      <c r="K2100" s="12">
        <v>25569</v>
      </c>
    </row>
    <row r="2101" spans="11:11" x14ac:dyDescent="0.25">
      <c r="K2101" s="12">
        <v>25569</v>
      </c>
    </row>
    <row r="2102" spans="11:11" x14ac:dyDescent="0.25">
      <c r="K2102" s="12">
        <v>25569</v>
      </c>
    </row>
    <row r="2103" spans="11:11" x14ac:dyDescent="0.25">
      <c r="K2103" s="12">
        <v>25569</v>
      </c>
    </row>
    <row r="2104" spans="11:11" x14ac:dyDescent="0.25">
      <c r="K2104" s="12">
        <v>25569</v>
      </c>
    </row>
    <row r="2105" spans="11:11" x14ac:dyDescent="0.25">
      <c r="K2105" s="12">
        <v>25569</v>
      </c>
    </row>
    <row r="2106" spans="11:11" x14ac:dyDescent="0.25">
      <c r="K2106" s="12">
        <v>25569</v>
      </c>
    </row>
    <row r="2107" spans="11:11" x14ac:dyDescent="0.25">
      <c r="K2107" s="12">
        <v>25569</v>
      </c>
    </row>
    <row r="2108" spans="11:11" x14ac:dyDescent="0.25">
      <c r="K2108" s="12">
        <v>25569</v>
      </c>
    </row>
    <row r="2109" spans="11:11" x14ac:dyDescent="0.25">
      <c r="K2109" s="12">
        <v>25569</v>
      </c>
    </row>
    <row r="2110" spans="11:11" x14ac:dyDescent="0.25">
      <c r="K2110" s="12">
        <v>25569</v>
      </c>
    </row>
    <row r="2111" spans="11:11" x14ac:dyDescent="0.25">
      <c r="K2111" s="12">
        <v>25569</v>
      </c>
    </row>
    <row r="2112" spans="11:11" x14ac:dyDescent="0.25">
      <c r="K2112" s="12">
        <v>25569</v>
      </c>
    </row>
    <row r="2113" spans="11:11" x14ac:dyDescent="0.25">
      <c r="K2113" s="12">
        <v>25569</v>
      </c>
    </row>
    <row r="2114" spans="11:11" x14ac:dyDescent="0.25">
      <c r="K2114" s="12">
        <v>25569</v>
      </c>
    </row>
    <row r="2115" spans="11:11" x14ac:dyDescent="0.25">
      <c r="K2115" s="12">
        <v>25569</v>
      </c>
    </row>
    <row r="2116" spans="11:11" x14ac:dyDescent="0.25">
      <c r="K2116" s="12">
        <v>25569</v>
      </c>
    </row>
    <row r="2117" spans="11:11" x14ac:dyDescent="0.25">
      <c r="K2117" s="12">
        <v>25569</v>
      </c>
    </row>
    <row r="2118" spans="11:11" x14ac:dyDescent="0.25">
      <c r="K2118" s="12">
        <v>25569</v>
      </c>
    </row>
    <row r="2119" spans="11:11" x14ac:dyDescent="0.25">
      <c r="K2119" s="12">
        <v>25569</v>
      </c>
    </row>
    <row r="2120" spans="11:11" x14ac:dyDescent="0.25">
      <c r="K2120" s="12">
        <v>25569</v>
      </c>
    </row>
    <row r="2121" spans="11:11" x14ac:dyDescent="0.25">
      <c r="K2121" s="12">
        <v>25569</v>
      </c>
    </row>
    <row r="2122" spans="11:11" x14ac:dyDescent="0.25">
      <c r="K2122" s="12">
        <v>25569</v>
      </c>
    </row>
    <row r="2123" spans="11:11" x14ac:dyDescent="0.25">
      <c r="K2123" s="12">
        <v>25569</v>
      </c>
    </row>
    <row r="2124" spans="11:11" x14ac:dyDescent="0.25">
      <c r="K2124" s="12">
        <v>25569</v>
      </c>
    </row>
    <row r="2125" spans="11:11" x14ac:dyDescent="0.25">
      <c r="K2125" s="12">
        <v>25569</v>
      </c>
    </row>
    <row r="2126" spans="11:11" x14ac:dyDescent="0.25">
      <c r="K2126" s="12">
        <v>25569</v>
      </c>
    </row>
    <row r="2127" spans="11:11" x14ac:dyDescent="0.25">
      <c r="K2127" s="12">
        <v>25569</v>
      </c>
    </row>
    <row r="2128" spans="11:11" x14ac:dyDescent="0.25">
      <c r="K2128" s="12">
        <v>25569</v>
      </c>
    </row>
    <row r="2129" spans="11:11" x14ac:dyDescent="0.25">
      <c r="K2129" s="12">
        <v>25569</v>
      </c>
    </row>
    <row r="2130" spans="11:11" x14ac:dyDescent="0.25">
      <c r="K2130" s="12">
        <v>25569</v>
      </c>
    </row>
    <row r="2131" spans="11:11" x14ac:dyDescent="0.25">
      <c r="K2131" s="12">
        <v>25569</v>
      </c>
    </row>
    <row r="2132" spans="11:11" x14ac:dyDescent="0.25">
      <c r="K2132" s="12">
        <v>25569</v>
      </c>
    </row>
    <row r="2133" spans="11:11" x14ac:dyDescent="0.25">
      <c r="K2133" s="12">
        <v>25569</v>
      </c>
    </row>
    <row r="2134" spans="11:11" x14ac:dyDescent="0.25">
      <c r="K2134" s="12">
        <v>25569</v>
      </c>
    </row>
    <row r="2135" spans="11:11" x14ac:dyDescent="0.25">
      <c r="K2135" s="12">
        <v>25569</v>
      </c>
    </row>
    <row r="2136" spans="11:11" x14ac:dyDescent="0.25">
      <c r="K2136" s="12">
        <v>25569</v>
      </c>
    </row>
    <row r="2137" spans="11:11" x14ac:dyDescent="0.25">
      <c r="K2137" s="12">
        <v>25569</v>
      </c>
    </row>
    <row r="2138" spans="11:11" x14ac:dyDescent="0.25">
      <c r="K2138" s="12">
        <v>25569</v>
      </c>
    </row>
    <row r="2139" spans="11:11" x14ac:dyDescent="0.25">
      <c r="K2139" s="12">
        <v>25569</v>
      </c>
    </row>
    <row r="2140" spans="11:11" x14ac:dyDescent="0.25">
      <c r="K2140" s="12">
        <v>25569</v>
      </c>
    </row>
    <row r="2141" spans="11:11" x14ac:dyDescent="0.25">
      <c r="K2141" s="12">
        <v>25569</v>
      </c>
    </row>
    <row r="2142" spans="11:11" x14ac:dyDescent="0.25">
      <c r="K2142" s="12">
        <v>25569</v>
      </c>
    </row>
    <row r="2143" spans="11:11" x14ac:dyDescent="0.25">
      <c r="K2143" s="12">
        <v>25569</v>
      </c>
    </row>
    <row r="2144" spans="11:11" x14ac:dyDescent="0.25">
      <c r="K2144" s="12">
        <v>25569</v>
      </c>
    </row>
    <row r="2145" spans="11:11" x14ac:dyDescent="0.25">
      <c r="K2145" s="12">
        <v>25569</v>
      </c>
    </row>
    <row r="2146" spans="11:11" x14ac:dyDescent="0.25">
      <c r="K2146" s="12">
        <v>25569</v>
      </c>
    </row>
    <row r="2147" spans="11:11" x14ac:dyDescent="0.25">
      <c r="K2147" s="12">
        <v>25569</v>
      </c>
    </row>
    <row r="2148" spans="11:11" x14ac:dyDescent="0.25">
      <c r="K2148" s="12">
        <v>25569</v>
      </c>
    </row>
    <row r="2149" spans="11:11" x14ac:dyDescent="0.25">
      <c r="K2149" s="12">
        <v>25569</v>
      </c>
    </row>
    <row r="2150" spans="11:11" x14ac:dyDescent="0.25">
      <c r="K2150" s="12">
        <v>25569</v>
      </c>
    </row>
    <row r="2151" spans="11:11" x14ac:dyDescent="0.25">
      <c r="K2151" s="12">
        <v>25569</v>
      </c>
    </row>
    <row r="2152" spans="11:11" x14ac:dyDescent="0.25">
      <c r="K2152" s="12">
        <v>25569</v>
      </c>
    </row>
    <row r="2153" spans="11:11" x14ac:dyDescent="0.25">
      <c r="K2153" s="12">
        <v>25569</v>
      </c>
    </row>
    <row r="2154" spans="11:11" x14ac:dyDescent="0.25">
      <c r="K2154" s="12">
        <v>25569</v>
      </c>
    </row>
    <row r="2155" spans="11:11" x14ac:dyDescent="0.25">
      <c r="K2155" s="12">
        <v>25569</v>
      </c>
    </row>
    <row r="2156" spans="11:11" x14ac:dyDescent="0.25">
      <c r="K2156" s="12">
        <v>25569</v>
      </c>
    </row>
    <row r="2157" spans="11:11" x14ac:dyDescent="0.25">
      <c r="K2157" s="12">
        <v>25569</v>
      </c>
    </row>
    <row r="2158" spans="11:11" x14ac:dyDescent="0.25">
      <c r="K2158" s="12">
        <v>25569</v>
      </c>
    </row>
    <row r="2159" spans="11:11" x14ac:dyDescent="0.25">
      <c r="K2159" s="12">
        <v>25569</v>
      </c>
    </row>
    <row r="2160" spans="11:11" x14ac:dyDescent="0.25">
      <c r="K2160" s="12">
        <v>25569</v>
      </c>
    </row>
    <row r="2161" spans="11:11" x14ac:dyDescent="0.25">
      <c r="K2161" s="12">
        <v>25569</v>
      </c>
    </row>
    <row r="2162" spans="11:11" x14ac:dyDescent="0.25">
      <c r="K2162" s="12">
        <v>25569</v>
      </c>
    </row>
    <row r="2163" spans="11:11" x14ac:dyDescent="0.25">
      <c r="K2163" s="12">
        <v>25569</v>
      </c>
    </row>
    <row r="2164" spans="11:11" x14ac:dyDescent="0.25">
      <c r="K2164" s="12">
        <v>25569</v>
      </c>
    </row>
    <row r="2165" spans="11:11" x14ac:dyDescent="0.25">
      <c r="K2165" s="12">
        <v>25569</v>
      </c>
    </row>
    <row r="2166" spans="11:11" x14ac:dyDescent="0.25">
      <c r="K2166" s="12">
        <v>25569</v>
      </c>
    </row>
    <row r="2167" spans="11:11" x14ac:dyDescent="0.25">
      <c r="K2167" s="12">
        <v>25569</v>
      </c>
    </row>
    <row r="2168" spans="11:11" x14ac:dyDescent="0.25">
      <c r="K2168" s="12">
        <v>25569</v>
      </c>
    </row>
    <row r="2169" spans="11:11" x14ac:dyDescent="0.25">
      <c r="K2169" s="12">
        <v>25569</v>
      </c>
    </row>
    <row r="2170" spans="11:11" x14ac:dyDescent="0.25">
      <c r="K2170" s="12">
        <v>25569</v>
      </c>
    </row>
    <row r="2171" spans="11:11" x14ac:dyDescent="0.25">
      <c r="K2171" s="12">
        <v>25569</v>
      </c>
    </row>
    <row r="2172" spans="11:11" x14ac:dyDescent="0.25">
      <c r="K2172" s="12">
        <v>25569</v>
      </c>
    </row>
    <row r="2173" spans="11:11" x14ac:dyDescent="0.25">
      <c r="K2173" s="12">
        <v>25569</v>
      </c>
    </row>
    <row r="2174" spans="11:11" x14ac:dyDescent="0.25">
      <c r="K2174" s="12">
        <v>25569</v>
      </c>
    </row>
    <row r="2175" spans="11:11" x14ac:dyDescent="0.25">
      <c r="K2175" s="12">
        <v>25569</v>
      </c>
    </row>
    <row r="2176" spans="11:11" x14ac:dyDescent="0.25">
      <c r="K2176" s="12">
        <v>25569</v>
      </c>
    </row>
    <row r="2177" spans="11:11" x14ac:dyDescent="0.25">
      <c r="K2177" s="12">
        <v>25569</v>
      </c>
    </row>
    <row r="2178" spans="11:11" x14ac:dyDescent="0.25">
      <c r="K2178" s="12">
        <v>25569</v>
      </c>
    </row>
    <row r="2179" spans="11:11" x14ac:dyDescent="0.25">
      <c r="K2179" s="12">
        <v>25569</v>
      </c>
    </row>
    <row r="2180" spans="11:11" x14ac:dyDescent="0.25">
      <c r="K2180" s="12">
        <v>25569</v>
      </c>
    </row>
    <row r="2181" spans="11:11" x14ac:dyDescent="0.25">
      <c r="K2181" s="12">
        <v>25569</v>
      </c>
    </row>
    <row r="2182" spans="11:11" x14ac:dyDescent="0.25">
      <c r="K2182" s="12">
        <v>25569</v>
      </c>
    </row>
    <row r="2183" spans="11:11" x14ac:dyDescent="0.25">
      <c r="K2183" s="12">
        <v>25569</v>
      </c>
    </row>
    <row r="2184" spans="11:11" x14ac:dyDescent="0.25">
      <c r="K2184" s="12">
        <v>25569</v>
      </c>
    </row>
    <row r="2185" spans="11:11" x14ac:dyDescent="0.25">
      <c r="K2185" s="12">
        <v>25569</v>
      </c>
    </row>
    <row r="2186" spans="11:11" x14ac:dyDescent="0.25">
      <c r="K2186" s="12">
        <v>25569</v>
      </c>
    </row>
    <row r="2187" spans="11:11" x14ac:dyDescent="0.25">
      <c r="K2187" s="12">
        <v>25569</v>
      </c>
    </row>
    <row r="2188" spans="11:11" x14ac:dyDescent="0.25">
      <c r="K2188" s="12">
        <v>25569</v>
      </c>
    </row>
    <row r="2189" spans="11:11" x14ac:dyDescent="0.25">
      <c r="K2189" s="12">
        <v>25569</v>
      </c>
    </row>
    <row r="2190" spans="11:11" x14ac:dyDescent="0.25">
      <c r="K2190" s="12">
        <v>25569</v>
      </c>
    </row>
    <row r="2191" spans="11:11" x14ac:dyDescent="0.25">
      <c r="K2191" s="12">
        <v>25569</v>
      </c>
    </row>
    <row r="2192" spans="11:11" x14ac:dyDescent="0.25">
      <c r="K2192" s="12">
        <v>25569</v>
      </c>
    </row>
    <row r="2193" spans="11:11" x14ac:dyDescent="0.25">
      <c r="K2193" s="12">
        <v>25569</v>
      </c>
    </row>
    <row r="2194" spans="11:11" x14ac:dyDescent="0.25">
      <c r="K2194" s="12">
        <v>25569</v>
      </c>
    </row>
    <row r="2195" spans="11:11" x14ac:dyDescent="0.25">
      <c r="K2195" s="12">
        <v>25569</v>
      </c>
    </row>
    <row r="2196" spans="11:11" x14ac:dyDescent="0.25">
      <c r="K2196" s="12">
        <v>25569</v>
      </c>
    </row>
    <row r="2197" spans="11:11" x14ac:dyDescent="0.25">
      <c r="K2197" s="12">
        <v>25569</v>
      </c>
    </row>
    <row r="2198" spans="11:11" x14ac:dyDescent="0.25">
      <c r="K2198" s="12">
        <v>25569</v>
      </c>
    </row>
    <row r="2199" spans="11:11" x14ac:dyDescent="0.25">
      <c r="K2199" s="12">
        <v>25569</v>
      </c>
    </row>
    <row r="2200" spans="11:11" x14ac:dyDescent="0.25">
      <c r="K2200" s="12">
        <v>25569</v>
      </c>
    </row>
    <row r="2201" spans="11:11" x14ac:dyDescent="0.25">
      <c r="K2201" s="12">
        <v>25569</v>
      </c>
    </row>
    <row r="2202" spans="11:11" x14ac:dyDescent="0.25">
      <c r="K2202" s="12">
        <v>25569</v>
      </c>
    </row>
    <row r="2203" spans="11:11" x14ac:dyDescent="0.25">
      <c r="K2203" s="12">
        <v>25569</v>
      </c>
    </row>
    <row r="2204" spans="11:11" x14ac:dyDescent="0.25">
      <c r="K2204" s="12">
        <v>25569</v>
      </c>
    </row>
    <row r="2205" spans="11:11" x14ac:dyDescent="0.25">
      <c r="K2205" s="12">
        <v>25569</v>
      </c>
    </row>
    <row r="2206" spans="11:11" x14ac:dyDescent="0.25">
      <c r="K2206" s="12">
        <v>25569</v>
      </c>
    </row>
    <row r="2207" spans="11:11" x14ac:dyDescent="0.25">
      <c r="K2207" s="12">
        <v>25569</v>
      </c>
    </row>
    <row r="2208" spans="11:11" x14ac:dyDescent="0.25">
      <c r="K2208" s="12">
        <v>25569</v>
      </c>
    </row>
    <row r="2209" spans="11:11" x14ac:dyDescent="0.25">
      <c r="K2209" s="12">
        <v>25569</v>
      </c>
    </row>
    <row r="2210" spans="11:11" x14ac:dyDescent="0.25">
      <c r="K2210" s="12">
        <v>25569</v>
      </c>
    </row>
    <row r="2211" spans="11:11" x14ac:dyDescent="0.25">
      <c r="K2211" s="12">
        <v>25569</v>
      </c>
    </row>
    <row r="2212" spans="11:11" x14ac:dyDescent="0.25">
      <c r="K2212" s="12">
        <v>25569</v>
      </c>
    </row>
    <row r="2213" spans="11:11" x14ac:dyDescent="0.25">
      <c r="K2213" s="12">
        <v>25569</v>
      </c>
    </row>
    <row r="2214" spans="11:11" x14ac:dyDescent="0.25">
      <c r="K2214" s="12">
        <v>25569</v>
      </c>
    </row>
    <row r="2215" spans="11:11" x14ac:dyDescent="0.25">
      <c r="K2215" s="12">
        <v>25569</v>
      </c>
    </row>
    <row r="2216" spans="11:11" x14ac:dyDescent="0.25">
      <c r="K2216" s="12">
        <v>25569</v>
      </c>
    </row>
    <row r="2217" spans="11:11" x14ac:dyDescent="0.25">
      <c r="K2217" s="12">
        <v>25569</v>
      </c>
    </row>
    <row r="2218" spans="11:11" x14ac:dyDescent="0.25">
      <c r="K2218" s="12">
        <v>25569</v>
      </c>
    </row>
    <row r="2219" spans="11:11" x14ac:dyDescent="0.25">
      <c r="K2219" s="12">
        <v>25569</v>
      </c>
    </row>
    <row r="2220" spans="11:11" x14ac:dyDescent="0.25">
      <c r="K2220" s="12">
        <v>25569</v>
      </c>
    </row>
    <row r="2221" spans="11:11" x14ac:dyDescent="0.25">
      <c r="K2221" s="12">
        <v>25569</v>
      </c>
    </row>
    <row r="2222" spans="11:11" x14ac:dyDescent="0.25">
      <c r="K2222" s="12">
        <v>25569</v>
      </c>
    </row>
    <row r="2223" spans="11:11" x14ac:dyDescent="0.25">
      <c r="K2223" s="12">
        <v>25569</v>
      </c>
    </row>
    <row r="2224" spans="11:11" x14ac:dyDescent="0.25">
      <c r="K2224" s="12">
        <v>25569</v>
      </c>
    </row>
    <row r="2225" spans="11:11" x14ac:dyDescent="0.25">
      <c r="K2225" s="12">
        <v>25569</v>
      </c>
    </row>
    <row r="2226" spans="11:11" x14ac:dyDescent="0.25">
      <c r="K2226" s="12">
        <v>25569</v>
      </c>
    </row>
    <row r="2227" spans="11:11" x14ac:dyDescent="0.25">
      <c r="K2227" s="12">
        <v>25569</v>
      </c>
    </row>
    <row r="2228" spans="11:11" x14ac:dyDescent="0.25">
      <c r="K2228" s="12">
        <v>25569</v>
      </c>
    </row>
    <row r="2229" spans="11:11" x14ac:dyDescent="0.25">
      <c r="K2229" s="12">
        <v>25569</v>
      </c>
    </row>
    <row r="2230" spans="11:11" x14ac:dyDescent="0.25">
      <c r="K2230" s="12">
        <v>25569</v>
      </c>
    </row>
    <row r="2231" spans="11:11" x14ac:dyDescent="0.25">
      <c r="K2231" s="12">
        <v>25569</v>
      </c>
    </row>
    <row r="2232" spans="11:11" x14ac:dyDescent="0.25">
      <c r="K2232" s="12">
        <v>25569</v>
      </c>
    </row>
    <row r="2233" spans="11:11" x14ac:dyDescent="0.25">
      <c r="K2233" s="12">
        <v>25569</v>
      </c>
    </row>
    <row r="2234" spans="11:11" x14ac:dyDescent="0.25">
      <c r="K2234" s="12">
        <v>25569</v>
      </c>
    </row>
    <row r="2235" spans="11:11" x14ac:dyDescent="0.25">
      <c r="K2235" s="12">
        <v>25569</v>
      </c>
    </row>
    <row r="2236" spans="11:11" x14ac:dyDescent="0.25">
      <c r="K2236" s="12">
        <v>25569</v>
      </c>
    </row>
    <row r="2237" spans="11:11" x14ac:dyDescent="0.25">
      <c r="K2237" s="12">
        <v>25569</v>
      </c>
    </row>
    <row r="2238" spans="11:11" x14ac:dyDescent="0.25">
      <c r="K2238" s="12">
        <v>25569</v>
      </c>
    </row>
    <row r="2239" spans="11:11" x14ac:dyDescent="0.25">
      <c r="K2239" s="12">
        <v>25569</v>
      </c>
    </row>
    <row r="2240" spans="11:11" x14ac:dyDescent="0.25">
      <c r="K2240" s="12">
        <v>25569</v>
      </c>
    </row>
    <row r="2241" spans="11:11" x14ac:dyDescent="0.25">
      <c r="K2241" s="12">
        <v>25569</v>
      </c>
    </row>
    <row r="2242" spans="11:11" x14ac:dyDescent="0.25">
      <c r="K2242" s="12">
        <v>25569</v>
      </c>
    </row>
    <row r="2243" spans="11:11" x14ac:dyDescent="0.25">
      <c r="K2243" s="12">
        <v>25569</v>
      </c>
    </row>
    <row r="2244" spans="11:11" x14ac:dyDescent="0.25">
      <c r="K2244" s="12">
        <v>25569</v>
      </c>
    </row>
    <row r="2245" spans="11:11" x14ac:dyDescent="0.25">
      <c r="K2245" s="12">
        <v>25569</v>
      </c>
    </row>
    <row r="2246" spans="11:11" x14ac:dyDescent="0.25">
      <c r="K2246" s="12">
        <v>25569</v>
      </c>
    </row>
    <row r="2247" spans="11:11" x14ac:dyDescent="0.25">
      <c r="K2247" s="12">
        <v>25569</v>
      </c>
    </row>
    <row r="2248" spans="11:11" x14ac:dyDescent="0.25">
      <c r="K2248" s="12">
        <v>25569</v>
      </c>
    </row>
    <row r="2249" spans="11:11" x14ac:dyDescent="0.25">
      <c r="K2249" s="12">
        <v>25569</v>
      </c>
    </row>
    <row r="2250" spans="11:11" x14ac:dyDescent="0.25">
      <c r="K2250" s="12">
        <v>25569</v>
      </c>
    </row>
    <row r="2251" spans="11:11" x14ac:dyDescent="0.25">
      <c r="K2251" s="12">
        <v>25569</v>
      </c>
    </row>
    <row r="2252" spans="11:11" x14ac:dyDescent="0.25">
      <c r="K2252" s="12">
        <v>25569</v>
      </c>
    </row>
    <row r="2253" spans="11:11" x14ac:dyDescent="0.25">
      <c r="K2253" s="12">
        <v>25569</v>
      </c>
    </row>
    <row r="2254" spans="11:11" x14ac:dyDescent="0.25">
      <c r="K2254" s="12">
        <v>25569</v>
      </c>
    </row>
    <row r="2255" spans="11:11" x14ac:dyDescent="0.25">
      <c r="K2255" s="12">
        <v>25569</v>
      </c>
    </row>
    <row r="2256" spans="11:11" x14ac:dyDescent="0.25">
      <c r="K2256" s="12">
        <v>25569</v>
      </c>
    </row>
    <row r="2257" spans="11:11" x14ac:dyDescent="0.25">
      <c r="K2257" s="12">
        <v>25569</v>
      </c>
    </row>
    <row r="2258" spans="11:11" x14ac:dyDescent="0.25">
      <c r="K2258" s="12">
        <v>25569</v>
      </c>
    </row>
    <row r="2259" spans="11:11" x14ac:dyDescent="0.25">
      <c r="K2259" s="12">
        <v>25569</v>
      </c>
    </row>
    <row r="2260" spans="11:11" x14ac:dyDescent="0.25">
      <c r="K2260" s="12">
        <v>25569</v>
      </c>
    </row>
    <row r="2261" spans="11:11" x14ac:dyDescent="0.25">
      <c r="K2261" s="12">
        <v>25569</v>
      </c>
    </row>
    <row r="2262" spans="11:11" x14ac:dyDescent="0.25">
      <c r="K2262" s="12">
        <v>25569</v>
      </c>
    </row>
    <row r="2263" spans="11:11" x14ac:dyDescent="0.25">
      <c r="K2263" s="12">
        <v>25569</v>
      </c>
    </row>
    <row r="2264" spans="11:11" x14ac:dyDescent="0.25">
      <c r="K2264" s="12">
        <v>25569</v>
      </c>
    </row>
    <row r="2265" spans="11:11" x14ac:dyDescent="0.25">
      <c r="K2265" s="12">
        <v>25569</v>
      </c>
    </row>
    <row r="2266" spans="11:11" x14ac:dyDescent="0.25">
      <c r="K2266" s="12">
        <v>25569</v>
      </c>
    </row>
    <row r="2267" spans="11:11" x14ac:dyDescent="0.25">
      <c r="K2267" s="12">
        <v>25569</v>
      </c>
    </row>
    <row r="2268" spans="11:11" x14ac:dyDescent="0.25">
      <c r="K2268" s="12">
        <v>25569</v>
      </c>
    </row>
    <row r="2269" spans="11:11" x14ac:dyDescent="0.25">
      <c r="K2269" s="12">
        <v>25569</v>
      </c>
    </row>
    <row r="2270" spans="11:11" x14ac:dyDescent="0.25">
      <c r="K2270" s="12">
        <v>25569</v>
      </c>
    </row>
    <row r="2271" spans="11:11" x14ac:dyDescent="0.25">
      <c r="K2271" s="12">
        <v>25569</v>
      </c>
    </row>
    <row r="2272" spans="11:11" x14ac:dyDescent="0.25">
      <c r="K2272" s="12">
        <v>25569</v>
      </c>
    </row>
    <row r="2273" spans="11:11" x14ac:dyDescent="0.25">
      <c r="K2273" s="12">
        <v>25569</v>
      </c>
    </row>
    <row r="2274" spans="11:11" x14ac:dyDescent="0.25">
      <c r="K2274" s="12">
        <v>25569</v>
      </c>
    </row>
    <row r="2275" spans="11:11" x14ac:dyDescent="0.25">
      <c r="K2275" s="12">
        <v>25569</v>
      </c>
    </row>
    <row r="2276" spans="11:11" x14ac:dyDescent="0.25">
      <c r="K2276" s="12">
        <v>25569</v>
      </c>
    </row>
    <row r="2277" spans="11:11" x14ac:dyDescent="0.25">
      <c r="K2277" s="12">
        <v>25569</v>
      </c>
    </row>
    <row r="2278" spans="11:11" x14ac:dyDescent="0.25">
      <c r="K2278" s="12">
        <v>25569</v>
      </c>
    </row>
    <row r="2279" spans="11:11" x14ac:dyDescent="0.25">
      <c r="K2279" s="12">
        <v>25569</v>
      </c>
    </row>
    <row r="2280" spans="11:11" x14ac:dyDescent="0.25">
      <c r="K2280" s="12">
        <v>25569</v>
      </c>
    </row>
    <row r="2281" spans="11:11" x14ac:dyDescent="0.25">
      <c r="K2281" s="12">
        <v>25569</v>
      </c>
    </row>
    <row r="2282" spans="11:11" x14ac:dyDescent="0.25">
      <c r="K2282" s="12">
        <v>25569</v>
      </c>
    </row>
    <row r="2283" spans="11:11" x14ac:dyDescent="0.25">
      <c r="K2283" s="12">
        <v>25569</v>
      </c>
    </row>
    <row r="2284" spans="11:11" x14ac:dyDescent="0.25">
      <c r="K2284" s="12">
        <v>25569</v>
      </c>
    </row>
    <row r="2285" spans="11:11" x14ac:dyDescent="0.25">
      <c r="K2285" s="12">
        <v>25569</v>
      </c>
    </row>
    <row r="2286" spans="11:11" x14ac:dyDescent="0.25">
      <c r="K2286" s="12">
        <v>25569</v>
      </c>
    </row>
    <row r="2287" spans="11:11" x14ac:dyDescent="0.25">
      <c r="K2287" s="12">
        <v>25569</v>
      </c>
    </row>
    <row r="2288" spans="11:11" x14ac:dyDescent="0.25">
      <c r="K2288" s="12">
        <v>25569</v>
      </c>
    </row>
    <row r="2289" spans="11:11" x14ac:dyDescent="0.25">
      <c r="K2289" s="12">
        <v>25569</v>
      </c>
    </row>
    <row r="2290" spans="11:11" x14ac:dyDescent="0.25">
      <c r="K2290" s="12">
        <v>25569</v>
      </c>
    </row>
    <row r="2291" spans="11:11" x14ac:dyDescent="0.25">
      <c r="K2291" s="12">
        <v>25569</v>
      </c>
    </row>
    <row r="2292" spans="11:11" x14ac:dyDescent="0.25">
      <c r="K2292" s="12">
        <v>25569</v>
      </c>
    </row>
    <row r="2293" spans="11:11" x14ac:dyDescent="0.25">
      <c r="K2293" s="12">
        <v>25569</v>
      </c>
    </row>
    <row r="2294" spans="11:11" x14ac:dyDescent="0.25">
      <c r="K2294" s="12">
        <v>25569</v>
      </c>
    </row>
    <row r="2295" spans="11:11" x14ac:dyDescent="0.25">
      <c r="K2295" s="12">
        <v>25569</v>
      </c>
    </row>
    <row r="2296" spans="11:11" x14ac:dyDescent="0.25">
      <c r="K2296" s="12">
        <v>25569</v>
      </c>
    </row>
    <row r="2297" spans="11:11" x14ac:dyDescent="0.25">
      <c r="K2297" s="12">
        <v>25569</v>
      </c>
    </row>
    <row r="2298" spans="11:11" x14ac:dyDescent="0.25">
      <c r="K2298" s="12">
        <v>25569</v>
      </c>
    </row>
    <row r="2299" spans="11:11" x14ac:dyDescent="0.25">
      <c r="K2299" s="12">
        <v>25569</v>
      </c>
    </row>
    <row r="2300" spans="11:11" x14ac:dyDescent="0.25">
      <c r="K2300" s="12">
        <v>25569</v>
      </c>
    </row>
    <row r="2301" spans="11:11" x14ac:dyDescent="0.25">
      <c r="K2301" s="12">
        <v>25569</v>
      </c>
    </row>
    <row r="2302" spans="11:11" x14ac:dyDescent="0.25">
      <c r="K2302" s="12">
        <v>25569</v>
      </c>
    </row>
    <row r="2303" spans="11:11" x14ac:dyDescent="0.25">
      <c r="K2303" s="12">
        <v>25569</v>
      </c>
    </row>
    <row r="2304" spans="11:11" x14ac:dyDescent="0.25">
      <c r="K2304" s="12">
        <v>25569</v>
      </c>
    </row>
    <row r="2305" spans="11:11" x14ac:dyDescent="0.25">
      <c r="K2305" s="12">
        <v>25569</v>
      </c>
    </row>
    <row r="2306" spans="11:11" x14ac:dyDescent="0.25">
      <c r="K2306" s="12">
        <v>25569</v>
      </c>
    </row>
    <row r="2307" spans="11:11" x14ac:dyDescent="0.25">
      <c r="K2307" s="12">
        <v>25569</v>
      </c>
    </row>
    <row r="2308" spans="11:11" x14ac:dyDescent="0.25">
      <c r="K2308" s="12">
        <v>25569</v>
      </c>
    </row>
    <row r="2309" spans="11:11" x14ac:dyDescent="0.25">
      <c r="K2309" s="12">
        <v>25569</v>
      </c>
    </row>
    <row r="2310" spans="11:11" x14ac:dyDescent="0.25">
      <c r="K2310" s="12">
        <v>25569</v>
      </c>
    </row>
    <row r="2311" spans="11:11" x14ac:dyDescent="0.25">
      <c r="K2311" s="12">
        <v>25569</v>
      </c>
    </row>
    <row r="2312" spans="11:11" x14ac:dyDescent="0.25">
      <c r="K2312" s="12">
        <v>25569</v>
      </c>
    </row>
    <row r="2313" spans="11:11" x14ac:dyDescent="0.25">
      <c r="K2313" s="12">
        <v>25569</v>
      </c>
    </row>
    <row r="2314" spans="11:11" x14ac:dyDescent="0.25">
      <c r="K2314" s="12">
        <v>25569</v>
      </c>
    </row>
    <row r="2315" spans="11:11" x14ac:dyDescent="0.25">
      <c r="K2315" s="12">
        <v>25569</v>
      </c>
    </row>
    <row r="2316" spans="11:11" x14ac:dyDescent="0.25">
      <c r="K2316" s="12">
        <v>25569</v>
      </c>
    </row>
    <row r="2317" spans="11:11" x14ac:dyDescent="0.25">
      <c r="K2317" s="12">
        <v>25569</v>
      </c>
    </row>
    <row r="2318" spans="11:11" x14ac:dyDescent="0.25">
      <c r="K2318" s="12">
        <v>25569</v>
      </c>
    </row>
    <row r="2319" spans="11:11" x14ac:dyDescent="0.25">
      <c r="K2319" s="12">
        <v>25569</v>
      </c>
    </row>
    <row r="2320" spans="11:11" x14ac:dyDescent="0.25">
      <c r="K2320" s="12">
        <v>25569</v>
      </c>
    </row>
    <row r="2321" spans="11:11" x14ac:dyDescent="0.25">
      <c r="K2321" s="12">
        <v>25569</v>
      </c>
    </row>
    <row r="2322" spans="11:11" x14ac:dyDescent="0.25">
      <c r="K2322" s="12">
        <v>25569</v>
      </c>
    </row>
    <row r="2323" spans="11:11" x14ac:dyDescent="0.25">
      <c r="K2323" s="12">
        <v>25569</v>
      </c>
    </row>
    <row r="2324" spans="11:11" x14ac:dyDescent="0.25">
      <c r="K2324" s="12">
        <v>25569</v>
      </c>
    </row>
    <row r="2325" spans="11:11" x14ac:dyDescent="0.25">
      <c r="K2325" s="12">
        <v>25569</v>
      </c>
    </row>
    <row r="2326" spans="11:11" x14ac:dyDescent="0.25">
      <c r="K2326" s="12">
        <v>25569</v>
      </c>
    </row>
    <row r="2327" spans="11:11" x14ac:dyDescent="0.25">
      <c r="K2327" s="12">
        <v>25569</v>
      </c>
    </row>
    <row r="2328" spans="11:11" x14ac:dyDescent="0.25">
      <c r="K2328" s="12">
        <v>25569</v>
      </c>
    </row>
    <row r="2329" spans="11:11" x14ac:dyDescent="0.25">
      <c r="K2329" s="12">
        <v>25569</v>
      </c>
    </row>
    <row r="2330" spans="11:11" x14ac:dyDescent="0.25">
      <c r="K2330" s="12">
        <v>25569</v>
      </c>
    </row>
    <row r="2331" spans="11:11" x14ac:dyDescent="0.25">
      <c r="K2331" s="12">
        <v>25569</v>
      </c>
    </row>
    <row r="2332" spans="11:11" x14ac:dyDescent="0.25">
      <c r="K2332" s="12">
        <v>25569</v>
      </c>
    </row>
    <row r="2333" spans="11:11" x14ac:dyDescent="0.25">
      <c r="K2333" s="12">
        <v>25569</v>
      </c>
    </row>
    <row r="2334" spans="11:11" x14ac:dyDescent="0.25">
      <c r="K2334" s="12">
        <v>25569</v>
      </c>
    </row>
    <row r="2335" spans="11:11" x14ac:dyDescent="0.25">
      <c r="K2335" s="12">
        <v>25569</v>
      </c>
    </row>
    <row r="2336" spans="11:11" x14ac:dyDescent="0.25">
      <c r="K2336" s="12">
        <v>25569</v>
      </c>
    </row>
    <row r="2337" spans="11:11" x14ac:dyDescent="0.25">
      <c r="K2337" s="12">
        <v>25569</v>
      </c>
    </row>
    <row r="2338" spans="11:11" x14ac:dyDescent="0.25">
      <c r="K2338" s="12">
        <v>25569</v>
      </c>
    </row>
    <row r="2339" spans="11:11" x14ac:dyDescent="0.25">
      <c r="K2339" s="12">
        <v>25569</v>
      </c>
    </row>
    <row r="2340" spans="11:11" x14ac:dyDescent="0.25">
      <c r="K2340" s="12">
        <v>25569</v>
      </c>
    </row>
    <row r="2341" spans="11:11" x14ac:dyDescent="0.25">
      <c r="K2341" s="12">
        <v>25569</v>
      </c>
    </row>
    <row r="2342" spans="11:11" x14ac:dyDescent="0.25">
      <c r="K2342" s="12">
        <v>25569</v>
      </c>
    </row>
    <row r="2343" spans="11:11" x14ac:dyDescent="0.25">
      <c r="K2343" s="12">
        <v>25569</v>
      </c>
    </row>
    <row r="2344" spans="11:11" x14ac:dyDescent="0.25">
      <c r="K2344" s="12">
        <v>25569</v>
      </c>
    </row>
    <row r="2345" spans="11:11" x14ac:dyDescent="0.25">
      <c r="K2345" s="12">
        <v>25569</v>
      </c>
    </row>
    <row r="2346" spans="11:11" x14ac:dyDescent="0.25">
      <c r="K2346" s="12">
        <v>25569</v>
      </c>
    </row>
    <row r="2347" spans="11:11" x14ac:dyDescent="0.25">
      <c r="K2347" s="12">
        <v>25569</v>
      </c>
    </row>
    <row r="2348" spans="11:11" x14ac:dyDescent="0.25">
      <c r="K2348" s="12">
        <v>25569</v>
      </c>
    </row>
    <row r="2349" spans="11:11" x14ac:dyDescent="0.25">
      <c r="K2349" s="12">
        <v>25569</v>
      </c>
    </row>
    <row r="2350" spans="11:11" x14ac:dyDescent="0.25">
      <c r="K2350" s="12">
        <v>25569</v>
      </c>
    </row>
    <row r="2351" spans="11:11" x14ac:dyDescent="0.25">
      <c r="K2351" s="12">
        <v>25569</v>
      </c>
    </row>
    <row r="2352" spans="11:11" x14ac:dyDescent="0.25">
      <c r="K2352" s="12">
        <v>25569</v>
      </c>
    </row>
    <row r="2353" spans="11:11" x14ac:dyDescent="0.25">
      <c r="K2353" s="12">
        <v>25569</v>
      </c>
    </row>
    <row r="2354" spans="11:11" x14ac:dyDescent="0.25">
      <c r="K2354" s="12">
        <v>25569</v>
      </c>
    </row>
    <row r="2355" spans="11:11" x14ac:dyDescent="0.25">
      <c r="K2355" s="12">
        <v>25569</v>
      </c>
    </row>
    <row r="2356" spans="11:11" x14ac:dyDescent="0.25">
      <c r="K2356" s="12">
        <v>25569</v>
      </c>
    </row>
    <row r="2357" spans="11:11" x14ac:dyDescent="0.25">
      <c r="K2357" s="12">
        <v>25569</v>
      </c>
    </row>
    <row r="2358" spans="11:11" x14ac:dyDescent="0.25">
      <c r="K2358" s="12">
        <v>25569</v>
      </c>
    </row>
    <row r="2359" spans="11:11" x14ac:dyDescent="0.25">
      <c r="K2359" s="12">
        <v>25569</v>
      </c>
    </row>
    <row r="2360" spans="11:11" x14ac:dyDescent="0.25">
      <c r="K2360" s="12">
        <v>25569</v>
      </c>
    </row>
    <row r="2361" spans="11:11" x14ac:dyDescent="0.25">
      <c r="K2361" s="12">
        <v>25569</v>
      </c>
    </row>
    <row r="2362" spans="11:11" x14ac:dyDescent="0.25">
      <c r="K2362" s="12">
        <v>25569</v>
      </c>
    </row>
    <row r="2363" spans="11:11" x14ac:dyDescent="0.25">
      <c r="K2363" s="12">
        <v>25569</v>
      </c>
    </row>
    <row r="2364" spans="11:11" x14ac:dyDescent="0.25">
      <c r="K2364" s="12">
        <v>25569</v>
      </c>
    </row>
    <row r="2365" spans="11:11" x14ac:dyDescent="0.25">
      <c r="K2365" s="12">
        <v>25569</v>
      </c>
    </row>
    <row r="2366" spans="11:11" x14ac:dyDescent="0.25">
      <c r="K2366" s="12">
        <v>25569</v>
      </c>
    </row>
    <row r="2367" spans="11:11" x14ac:dyDescent="0.25">
      <c r="K2367" s="12">
        <v>25569</v>
      </c>
    </row>
    <row r="2368" spans="11:11" x14ac:dyDescent="0.25">
      <c r="K2368" s="12">
        <v>25569</v>
      </c>
    </row>
    <row r="2369" spans="11:11" x14ac:dyDescent="0.25">
      <c r="K2369" s="12">
        <v>25569</v>
      </c>
    </row>
    <row r="2370" spans="11:11" x14ac:dyDescent="0.25">
      <c r="K2370" s="12">
        <v>25569</v>
      </c>
    </row>
    <row r="2371" spans="11:11" x14ac:dyDescent="0.25">
      <c r="K2371" s="12">
        <v>25569</v>
      </c>
    </row>
    <row r="2372" spans="11:11" x14ac:dyDescent="0.25">
      <c r="K2372" s="12">
        <v>25569</v>
      </c>
    </row>
    <row r="2373" spans="11:11" x14ac:dyDescent="0.25">
      <c r="K2373" s="12">
        <v>25569</v>
      </c>
    </row>
    <row r="2374" spans="11:11" x14ac:dyDescent="0.25">
      <c r="K2374" s="12">
        <v>25569</v>
      </c>
    </row>
    <row r="2375" spans="11:11" x14ac:dyDescent="0.25">
      <c r="K2375" s="12">
        <v>25569</v>
      </c>
    </row>
    <row r="2376" spans="11:11" x14ac:dyDescent="0.25">
      <c r="K2376" s="12">
        <v>25569</v>
      </c>
    </row>
    <row r="2377" spans="11:11" x14ac:dyDescent="0.25">
      <c r="K2377" s="12">
        <v>25569</v>
      </c>
    </row>
    <row r="2378" spans="11:11" x14ac:dyDescent="0.25">
      <c r="K2378" s="12">
        <v>25569</v>
      </c>
    </row>
    <row r="2379" spans="11:11" x14ac:dyDescent="0.25">
      <c r="K2379" s="12">
        <v>25569</v>
      </c>
    </row>
    <row r="2380" spans="11:11" x14ac:dyDescent="0.25">
      <c r="K2380" s="12">
        <v>25569</v>
      </c>
    </row>
    <row r="2381" spans="11:11" x14ac:dyDescent="0.25">
      <c r="K2381" s="12">
        <v>25569</v>
      </c>
    </row>
    <row r="2382" spans="11:11" x14ac:dyDescent="0.25">
      <c r="K2382" s="12">
        <v>25569</v>
      </c>
    </row>
    <row r="2383" spans="11:11" x14ac:dyDescent="0.25">
      <c r="K2383" s="12">
        <v>25569</v>
      </c>
    </row>
    <row r="2384" spans="11:11" x14ac:dyDescent="0.25">
      <c r="K2384" s="12">
        <v>25569</v>
      </c>
    </row>
    <row r="2385" spans="11:11" x14ac:dyDescent="0.25">
      <c r="K2385" s="12">
        <v>25569</v>
      </c>
    </row>
    <row r="2386" spans="11:11" x14ac:dyDescent="0.25">
      <c r="K2386" s="12">
        <v>25569</v>
      </c>
    </row>
    <row r="2387" spans="11:11" x14ac:dyDescent="0.25">
      <c r="K2387" s="12">
        <v>25569</v>
      </c>
    </row>
    <row r="2388" spans="11:11" x14ac:dyDescent="0.25">
      <c r="K2388" s="12">
        <v>25569</v>
      </c>
    </row>
    <row r="2389" spans="11:11" x14ac:dyDescent="0.25">
      <c r="K2389" s="12">
        <v>25569</v>
      </c>
    </row>
    <row r="2390" spans="11:11" x14ac:dyDescent="0.25">
      <c r="K2390" s="12">
        <v>25569</v>
      </c>
    </row>
    <row r="2391" spans="11:11" x14ac:dyDescent="0.25">
      <c r="K2391" s="12">
        <v>25569</v>
      </c>
    </row>
    <row r="2392" spans="11:11" x14ac:dyDescent="0.25">
      <c r="K2392" s="12">
        <v>25569</v>
      </c>
    </row>
    <row r="2393" spans="11:11" x14ac:dyDescent="0.25">
      <c r="K2393" s="12">
        <v>25569</v>
      </c>
    </row>
    <row r="2394" spans="11:11" x14ac:dyDescent="0.25">
      <c r="K2394" s="12">
        <v>25569</v>
      </c>
    </row>
    <row r="2395" spans="11:11" x14ac:dyDescent="0.25">
      <c r="K2395" s="12">
        <v>25569</v>
      </c>
    </row>
    <row r="2396" spans="11:11" x14ac:dyDescent="0.25">
      <c r="K2396" s="12">
        <v>25569</v>
      </c>
    </row>
    <row r="2397" spans="11:11" x14ac:dyDescent="0.25">
      <c r="K2397" s="12">
        <v>25569</v>
      </c>
    </row>
    <row r="2398" spans="11:11" x14ac:dyDescent="0.25">
      <c r="K2398" s="12">
        <v>25569</v>
      </c>
    </row>
    <row r="2399" spans="11:11" x14ac:dyDescent="0.25">
      <c r="K2399" s="12">
        <v>25569</v>
      </c>
    </row>
    <row r="2400" spans="11:11" x14ac:dyDescent="0.25">
      <c r="K2400" s="12">
        <v>25569</v>
      </c>
    </row>
    <row r="2401" spans="11:11" x14ac:dyDescent="0.25">
      <c r="K2401" s="12">
        <v>25569</v>
      </c>
    </row>
    <row r="2402" spans="11:11" x14ac:dyDescent="0.25">
      <c r="K2402" s="12">
        <v>25569</v>
      </c>
    </row>
    <row r="2403" spans="11:11" x14ac:dyDescent="0.25">
      <c r="K2403" s="12">
        <v>25569</v>
      </c>
    </row>
    <row r="2404" spans="11:11" x14ac:dyDescent="0.25">
      <c r="K2404" s="12">
        <v>25569</v>
      </c>
    </row>
    <row r="2405" spans="11:11" x14ac:dyDescent="0.25">
      <c r="K2405" s="12">
        <v>25569</v>
      </c>
    </row>
    <row r="2406" spans="11:11" x14ac:dyDescent="0.25">
      <c r="K2406" s="12">
        <v>25569</v>
      </c>
    </row>
    <row r="2407" spans="11:11" x14ac:dyDescent="0.25">
      <c r="K2407" s="12">
        <v>25569</v>
      </c>
    </row>
    <row r="2408" spans="11:11" x14ac:dyDescent="0.25">
      <c r="K2408" s="12">
        <v>25569</v>
      </c>
    </row>
    <row r="2409" spans="11:11" x14ac:dyDescent="0.25">
      <c r="K2409" s="12">
        <v>25569</v>
      </c>
    </row>
    <row r="2410" spans="11:11" x14ac:dyDescent="0.25">
      <c r="K2410" s="12">
        <v>25569</v>
      </c>
    </row>
    <row r="2411" spans="11:11" x14ac:dyDescent="0.25">
      <c r="K2411" s="12">
        <v>25569</v>
      </c>
    </row>
    <row r="2412" spans="11:11" x14ac:dyDescent="0.25">
      <c r="K2412" s="12">
        <v>25569</v>
      </c>
    </row>
    <row r="2413" spans="11:11" x14ac:dyDescent="0.25">
      <c r="K2413" s="12">
        <v>25569</v>
      </c>
    </row>
    <row r="2414" spans="11:11" x14ac:dyDescent="0.25">
      <c r="K2414" s="12">
        <v>25569</v>
      </c>
    </row>
    <row r="2415" spans="11:11" x14ac:dyDescent="0.25">
      <c r="K2415" s="12">
        <v>25569</v>
      </c>
    </row>
    <row r="2416" spans="11:11" x14ac:dyDescent="0.25">
      <c r="K2416" s="12">
        <v>25569</v>
      </c>
    </row>
    <row r="2417" spans="11:11" x14ac:dyDescent="0.25">
      <c r="K2417" s="12">
        <v>25569</v>
      </c>
    </row>
    <row r="2418" spans="11:11" x14ac:dyDescent="0.25">
      <c r="K2418" s="12">
        <v>25569</v>
      </c>
    </row>
    <row r="2419" spans="11:11" x14ac:dyDescent="0.25">
      <c r="K2419" s="12">
        <v>25569</v>
      </c>
    </row>
    <row r="2420" spans="11:11" x14ac:dyDescent="0.25">
      <c r="K2420" s="12">
        <v>25569</v>
      </c>
    </row>
    <row r="2421" spans="11:11" x14ac:dyDescent="0.25">
      <c r="K2421" s="12">
        <v>25569</v>
      </c>
    </row>
    <row r="2422" spans="11:11" x14ac:dyDescent="0.25">
      <c r="K2422" s="12">
        <v>25569</v>
      </c>
    </row>
    <row r="2423" spans="11:11" x14ac:dyDescent="0.25">
      <c r="K2423" s="12">
        <v>25569</v>
      </c>
    </row>
    <row r="2424" spans="11:11" x14ac:dyDescent="0.25">
      <c r="K2424" s="12">
        <v>25569</v>
      </c>
    </row>
    <row r="2425" spans="11:11" x14ac:dyDescent="0.25">
      <c r="K2425" s="12">
        <v>25569</v>
      </c>
    </row>
    <row r="2426" spans="11:11" x14ac:dyDescent="0.25">
      <c r="K2426" s="12">
        <v>25569</v>
      </c>
    </row>
    <row r="2427" spans="11:11" x14ac:dyDescent="0.25">
      <c r="K2427" s="12">
        <v>25569</v>
      </c>
    </row>
    <row r="2428" spans="11:11" x14ac:dyDescent="0.25">
      <c r="K2428" s="12">
        <v>25569</v>
      </c>
    </row>
    <row r="2429" spans="11:11" x14ac:dyDescent="0.25">
      <c r="K2429" s="12">
        <v>25569</v>
      </c>
    </row>
    <row r="2430" spans="11:11" x14ac:dyDescent="0.25">
      <c r="K2430" s="12">
        <v>25569</v>
      </c>
    </row>
    <row r="2431" spans="11:11" x14ac:dyDescent="0.25">
      <c r="K2431" s="12">
        <v>25569</v>
      </c>
    </row>
    <row r="2432" spans="11:11" x14ac:dyDescent="0.25">
      <c r="K2432" s="12">
        <v>25569</v>
      </c>
    </row>
    <row r="2433" spans="11:11" x14ac:dyDescent="0.25">
      <c r="K2433" s="12">
        <v>25569</v>
      </c>
    </row>
    <row r="2434" spans="11:11" x14ac:dyDescent="0.25">
      <c r="K2434" s="12">
        <v>25569</v>
      </c>
    </row>
    <row r="2435" spans="11:11" x14ac:dyDescent="0.25">
      <c r="K2435" s="12">
        <v>25569</v>
      </c>
    </row>
    <row r="2436" spans="11:11" x14ac:dyDescent="0.25">
      <c r="K2436" s="12">
        <v>25569</v>
      </c>
    </row>
    <row r="2437" spans="11:11" x14ac:dyDescent="0.25">
      <c r="K2437" s="12">
        <v>25569</v>
      </c>
    </row>
    <row r="2438" spans="11:11" x14ac:dyDescent="0.25">
      <c r="K2438" s="12">
        <v>25569</v>
      </c>
    </row>
    <row r="2439" spans="11:11" x14ac:dyDescent="0.25">
      <c r="K2439" s="12">
        <v>25569</v>
      </c>
    </row>
    <row r="2440" spans="11:11" x14ac:dyDescent="0.25">
      <c r="K2440" s="12">
        <v>25569</v>
      </c>
    </row>
    <row r="2441" spans="11:11" x14ac:dyDescent="0.25">
      <c r="K2441" s="12">
        <v>25569</v>
      </c>
    </row>
    <row r="2442" spans="11:11" x14ac:dyDescent="0.25">
      <c r="K2442" s="12">
        <v>25569</v>
      </c>
    </row>
    <row r="2443" spans="11:11" x14ac:dyDescent="0.25">
      <c r="K2443" s="12">
        <v>25569</v>
      </c>
    </row>
    <row r="2444" spans="11:11" x14ac:dyDescent="0.25">
      <c r="K2444" s="12">
        <v>25569</v>
      </c>
    </row>
    <row r="2445" spans="11:11" x14ac:dyDescent="0.25">
      <c r="K2445" s="12">
        <v>25569</v>
      </c>
    </row>
    <row r="2446" spans="11:11" x14ac:dyDescent="0.25">
      <c r="K2446" s="12">
        <v>25569</v>
      </c>
    </row>
    <row r="2447" spans="11:11" x14ac:dyDescent="0.25">
      <c r="K2447" s="12">
        <v>25569</v>
      </c>
    </row>
    <row r="2448" spans="11:11" x14ac:dyDescent="0.25">
      <c r="K2448" s="12">
        <v>25569</v>
      </c>
    </row>
    <row r="2449" spans="11:11" x14ac:dyDescent="0.25">
      <c r="K2449" s="12">
        <v>25569</v>
      </c>
    </row>
    <row r="2450" spans="11:11" x14ac:dyDescent="0.25">
      <c r="K2450" s="12">
        <v>25569</v>
      </c>
    </row>
    <row r="2451" spans="11:11" x14ac:dyDescent="0.25">
      <c r="K2451" s="12">
        <v>25569</v>
      </c>
    </row>
    <row r="2452" spans="11:11" x14ac:dyDescent="0.25">
      <c r="K2452" s="12">
        <v>25569</v>
      </c>
    </row>
    <row r="2453" spans="11:11" x14ac:dyDescent="0.25">
      <c r="K2453" s="12">
        <v>25569</v>
      </c>
    </row>
    <row r="2454" spans="11:11" x14ac:dyDescent="0.25">
      <c r="K2454" s="12">
        <v>25569</v>
      </c>
    </row>
    <row r="2455" spans="11:11" x14ac:dyDescent="0.25">
      <c r="K2455" s="12">
        <v>25569</v>
      </c>
    </row>
    <row r="2456" spans="11:11" x14ac:dyDescent="0.25">
      <c r="K2456" s="12">
        <v>25569</v>
      </c>
    </row>
    <row r="2457" spans="11:11" x14ac:dyDescent="0.25">
      <c r="K2457" s="12">
        <v>25569</v>
      </c>
    </row>
    <row r="2458" spans="11:11" x14ac:dyDescent="0.25">
      <c r="K2458" s="12">
        <v>25569</v>
      </c>
    </row>
    <row r="2459" spans="11:11" x14ac:dyDescent="0.25">
      <c r="K2459" s="12">
        <v>25569</v>
      </c>
    </row>
    <row r="2460" spans="11:11" x14ac:dyDescent="0.25">
      <c r="K2460" s="12">
        <v>25569</v>
      </c>
    </row>
    <row r="2461" spans="11:11" x14ac:dyDescent="0.25">
      <c r="K2461" s="12">
        <v>25569</v>
      </c>
    </row>
    <row r="2462" spans="11:11" x14ac:dyDescent="0.25">
      <c r="K2462" s="12">
        <v>25569</v>
      </c>
    </row>
    <row r="2463" spans="11:11" x14ac:dyDescent="0.25">
      <c r="K2463" s="12">
        <v>25569</v>
      </c>
    </row>
    <row r="2464" spans="11:11" x14ac:dyDescent="0.25">
      <c r="K2464" s="12">
        <v>25569</v>
      </c>
    </row>
    <row r="2465" spans="11:11" x14ac:dyDescent="0.25">
      <c r="K2465" s="12">
        <v>25569</v>
      </c>
    </row>
    <row r="2466" spans="11:11" x14ac:dyDescent="0.25">
      <c r="K2466" s="12">
        <v>25569</v>
      </c>
    </row>
    <row r="2467" spans="11:11" x14ac:dyDescent="0.25">
      <c r="K2467" s="12">
        <v>25569</v>
      </c>
    </row>
    <row r="2468" spans="11:11" x14ac:dyDescent="0.25">
      <c r="K2468" s="12">
        <v>25569</v>
      </c>
    </row>
    <row r="2469" spans="11:11" x14ac:dyDescent="0.25">
      <c r="K2469" s="12">
        <v>25569</v>
      </c>
    </row>
    <row r="2470" spans="11:11" x14ac:dyDescent="0.25">
      <c r="K2470" s="12">
        <v>25569</v>
      </c>
    </row>
    <row r="2471" spans="11:11" x14ac:dyDescent="0.25">
      <c r="K2471" s="12">
        <v>25569</v>
      </c>
    </row>
    <row r="2472" spans="11:11" x14ac:dyDescent="0.25">
      <c r="K2472" s="12">
        <v>25569</v>
      </c>
    </row>
    <row r="2473" spans="11:11" x14ac:dyDescent="0.25">
      <c r="K2473" s="12">
        <v>25569</v>
      </c>
    </row>
    <row r="2474" spans="11:11" x14ac:dyDescent="0.25">
      <c r="K2474" s="12">
        <v>25569</v>
      </c>
    </row>
    <row r="2475" spans="11:11" x14ac:dyDescent="0.25">
      <c r="K2475" s="12">
        <v>25569</v>
      </c>
    </row>
    <row r="2476" spans="11:11" x14ac:dyDescent="0.25">
      <c r="K2476" s="12">
        <v>25569</v>
      </c>
    </row>
    <row r="2477" spans="11:11" x14ac:dyDescent="0.25">
      <c r="K2477" s="12">
        <v>25569</v>
      </c>
    </row>
    <row r="2478" spans="11:11" x14ac:dyDescent="0.25">
      <c r="K2478" s="12">
        <v>25569</v>
      </c>
    </row>
    <row r="2479" spans="11:11" x14ac:dyDescent="0.25">
      <c r="K2479" s="12">
        <v>25569</v>
      </c>
    </row>
    <row r="2480" spans="11:11" x14ac:dyDescent="0.25">
      <c r="K2480" s="12">
        <v>25569</v>
      </c>
    </row>
    <row r="2481" spans="11:11" x14ac:dyDescent="0.25">
      <c r="K2481" s="12">
        <v>25569</v>
      </c>
    </row>
    <row r="2482" spans="11:11" x14ac:dyDescent="0.25">
      <c r="K2482" s="12">
        <v>25569</v>
      </c>
    </row>
    <row r="2483" spans="11:11" x14ac:dyDescent="0.25">
      <c r="K2483" s="12">
        <v>25569</v>
      </c>
    </row>
    <row r="2484" spans="11:11" x14ac:dyDescent="0.25">
      <c r="K2484" s="12">
        <v>25569</v>
      </c>
    </row>
    <row r="2485" spans="11:11" x14ac:dyDescent="0.25">
      <c r="K2485" s="12">
        <v>25569</v>
      </c>
    </row>
    <row r="2486" spans="11:11" x14ac:dyDescent="0.25">
      <c r="K2486" s="12">
        <v>25569</v>
      </c>
    </row>
    <row r="2487" spans="11:11" x14ac:dyDescent="0.25">
      <c r="K2487" s="12">
        <v>25569</v>
      </c>
    </row>
    <row r="2488" spans="11:11" x14ac:dyDescent="0.25">
      <c r="K2488" s="12">
        <v>25569</v>
      </c>
    </row>
    <row r="2489" spans="11:11" x14ac:dyDescent="0.25">
      <c r="K2489" s="12">
        <v>25569</v>
      </c>
    </row>
    <row r="2490" spans="11:11" x14ac:dyDescent="0.25">
      <c r="K2490" s="12">
        <v>25569</v>
      </c>
    </row>
    <row r="2491" spans="11:11" x14ac:dyDescent="0.25">
      <c r="K2491" s="12">
        <v>25569</v>
      </c>
    </row>
    <row r="2492" spans="11:11" x14ac:dyDescent="0.25">
      <c r="K2492" s="12">
        <v>25569</v>
      </c>
    </row>
    <row r="2493" spans="11:11" x14ac:dyDescent="0.25">
      <c r="K2493" s="12">
        <v>25569</v>
      </c>
    </row>
    <row r="2494" spans="11:11" x14ac:dyDescent="0.25">
      <c r="K2494" s="12">
        <v>25569</v>
      </c>
    </row>
    <row r="2495" spans="11:11" x14ac:dyDescent="0.25">
      <c r="K2495" s="12">
        <v>25569</v>
      </c>
    </row>
    <row r="2496" spans="11:11" x14ac:dyDescent="0.25">
      <c r="K2496" s="12">
        <v>25569</v>
      </c>
    </row>
    <row r="2497" spans="11:11" x14ac:dyDescent="0.25">
      <c r="K2497" s="12">
        <v>25569</v>
      </c>
    </row>
    <row r="2498" spans="11:11" x14ac:dyDescent="0.25">
      <c r="K2498" s="12">
        <v>25569</v>
      </c>
    </row>
    <row r="2499" spans="11:11" x14ac:dyDescent="0.25">
      <c r="K2499" s="12">
        <v>25569</v>
      </c>
    </row>
    <row r="2500" spans="11:11" x14ac:dyDescent="0.25">
      <c r="K2500" s="12">
        <v>25569</v>
      </c>
    </row>
    <row r="2501" spans="11:11" x14ac:dyDescent="0.25">
      <c r="K2501" s="12">
        <v>25569</v>
      </c>
    </row>
    <row r="2502" spans="11:11" x14ac:dyDescent="0.25">
      <c r="K2502" s="12">
        <v>25569</v>
      </c>
    </row>
    <row r="2503" spans="11:11" x14ac:dyDescent="0.25">
      <c r="K2503" s="12">
        <v>25569</v>
      </c>
    </row>
    <row r="2504" spans="11:11" x14ac:dyDescent="0.25">
      <c r="K2504" s="12">
        <v>25569</v>
      </c>
    </row>
    <row r="2505" spans="11:11" x14ac:dyDescent="0.25">
      <c r="K2505" s="12">
        <v>25569</v>
      </c>
    </row>
    <row r="2506" spans="11:11" x14ac:dyDescent="0.25">
      <c r="K2506" s="12">
        <v>25569</v>
      </c>
    </row>
    <row r="2507" spans="11:11" x14ac:dyDescent="0.25">
      <c r="K2507" s="12">
        <v>25569</v>
      </c>
    </row>
    <row r="2508" spans="11:11" x14ac:dyDescent="0.25">
      <c r="K2508" s="12">
        <v>25569</v>
      </c>
    </row>
    <row r="2509" spans="11:11" x14ac:dyDescent="0.25">
      <c r="K2509" s="12">
        <v>25569</v>
      </c>
    </row>
    <row r="2510" spans="11:11" x14ac:dyDescent="0.25">
      <c r="K2510" s="12">
        <v>25569</v>
      </c>
    </row>
    <row r="2511" spans="11:11" x14ac:dyDescent="0.25">
      <c r="K2511" s="12">
        <v>25569</v>
      </c>
    </row>
    <row r="2512" spans="11:11" x14ac:dyDescent="0.25">
      <c r="K2512" s="12">
        <v>25569</v>
      </c>
    </row>
    <row r="2513" spans="11:11" x14ac:dyDescent="0.25">
      <c r="K2513" s="12">
        <v>25569</v>
      </c>
    </row>
    <row r="2514" spans="11:11" x14ac:dyDescent="0.25">
      <c r="K2514" s="12">
        <v>25569</v>
      </c>
    </row>
    <row r="2515" spans="11:11" x14ac:dyDescent="0.25">
      <c r="K2515" s="12">
        <v>25569</v>
      </c>
    </row>
    <row r="2516" spans="11:11" x14ac:dyDescent="0.25">
      <c r="K2516" s="12">
        <v>25569</v>
      </c>
    </row>
    <row r="2517" spans="11:11" x14ac:dyDescent="0.25">
      <c r="K2517" s="12">
        <v>25569</v>
      </c>
    </row>
    <row r="2518" spans="11:11" x14ac:dyDescent="0.25">
      <c r="K2518" s="12">
        <v>25569</v>
      </c>
    </row>
    <row r="2519" spans="11:11" x14ac:dyDescent="0.25">
      <c r="K2519" s="12">
        <v>25569</v>
      </c>
    </row>
    <row r="2520" spans="11:11" x14ac:dyDescent="0.25">
      <c r="K2520" s="12">
        <v>25569</v>
      </c>
    </row>
    <row r="2521" spans="11:11" x14ac:dyDescent="0.25">
      <c r="K2521" s="12">
        <v>25569</v>
      </c>
    </row>
    <row r="2522" spans="11:11" x14ac:dyDescent="0.25">
      <c r="K2522" s="12">
        <v>25569</v>
      </c>
    </row>
    <row r="2523" spans="11:11" x14ac:dyDescent="0.25">
      <c r="K2523" s="12">
        <v>25569</v>
      </c>
    </row>
    <row r="2524" spans="11:11" x14ac:dyDescent="0.25">
      <c r="K2524" s="12">
        <v>25569</v>
      </c>
    </row>
    <row r="2525" spans="11:11" x14ac:dyDescent="0.25">
      <c r="K2525" s="12">
        <v>25569</v>
      </c>
    </row>
    <row r="2526" spans="11:11" x14ac:dyDescent="0.25">
      <c r="K2526" s="12">
        <v>25569</v>
      </c>
    </row>
    <row r="2527" spans="11:11" x14ac:dyDescent="0.25">
      <c r="K2527" s="12">
        <v>25569</v>
      </c>
    </row>
    <row r="2528" spans="11:11" x14ac:dyDescent="0.25">
      <c r="K2528" s="12">
        <v>25569</v>
      </c>
    </row>
    <row r="2529" spans="11:11" x14ac:dyDescent="0.25">
      <c r="K2529" s="12">
        <v>25569</v>
      </c>
    </row>
    <row r="2530" spans="11:11" x14ac:dyDescent="0.25">
      <c r="K2530" s="12">
        <v>25569</v>
      </c>
    </row>
    <row r="2531" spans="11:11" x14ac:dyDescent="0.25">
      <c r="K2531" s="12">
        <v>25569</v>
      </c>
    </row>
    <row r="2532" spans="11:11" x14ac:dyDescent="0.25">
      <c r="K2532" s="12">
        <v>25569</v>
      </c>
    </row>
    <row r="2533" spans="11:11" x14ac:dyDescent="0.25">
      <c r="K2533" s="12">
        <v>25569</v>
      </c>
    </row>
    <row r="2534" spans="11:11" x14ac:dyDescent="0.25">
      <c r="K2534" s="12">
        <v>25569</v>
      </c>
    </row>
    <row r="2535" spans="11:11" x14ac:dyDescent="0.25">
      <c r="K2535" s="12">
        <v>25569</v>
      </c>
    </row>
    <row r="2536" spans="11:11" x14ac:dyDescent="0.25">
      <c r="K2536" s="12">
        <v>25569</v>
      </c>
    </row>
    <row r="2537" spans="11:11" x14ac:dyDescent="0.25">
      <c r="K2537" s="12">
        <v>25569</v>
      </c>
    </row>
    <row r="2538" spans="11:11" x14ac:dyDescent="0.25">
      <c r="K2538" s="12">
        <v>25569</v>
      </c>
    </row>
    <row r="2539" spans="11:11" x14ac:dyDescent="0.25">
      <c r="K2539" s="12">
        <v>25569</v>
      </c>
    </row>
    <row r="2540" spans="11:11" x14ac:dyDescent="0.25">
      <c r="K2540" s="12">
        <v>25569</v>
      </c>
    </row>
    <row r="2541" spans="11:11" x14ac:dyDescent="0.25">
      <c r="K2541" s="12">
        <v>25569</v>
      </c>
    </row>
    <row r="2542" spans="11:11" x14ac:dyDescent="0.25">
      <c r="K2542" s="12">
        <v>25569</v>
      </c>
    </row>
    <row r="2543" spans="11:11" x14ac:dyDescent="0.25">
      <c r="K2543" s="12">
        <v>25569</v>
      </c>
    </row>
    <row r="2544" spans="11:11" x14ac:dyDescent="0.25">
      <c r="K2544" s="12">
        <v>25569</v>
      </c>
    </row>
    <row r="2545" spans="11:11" x14ac:dyDescent="0.25">
      <c r="K2545" s="12">
        <v>25569</v>
      </c>
    </row>
    <row r="2546" spans="11:11" x14ac:dyDescent="0.25">
      <c r="K2546" s="12">
        <v>25569</v>
      </c>
    </row>
    <row r="2547" spans="11:11" x14ac:dyDescent="0.25">
      <c r="K2547" s="12">
        <v>25569</v>
      </c>
    </row>
    <row r="2548" spans="11:11" x14ac:dyDescent="0.25">
      <c r="K2548" s="12">
        <v>25569</v>
      </c>
    </row>
    <row r="2549" spans="11:11" x14ac:dyDescent="0.25">
      <c r="K2549" s="12">
        <v>25569</v>
      </c>
    </row>
    <row r="2550" spans="11:11" x14ac:dyDescent="0.25">
      <c r="K2550" s="12">
        <v>25569</v>
      </c>
    </row>
    <row r="2551" spans="11:11" x14ac:dyDescent="0.25">
      <c r="K2551" s="12">
        <v>25569</v>
      </c>
    </row>
    <row r="2552" spans="11:11" x14ac:dyDescent="0.25">
      <c r="K2552" s="12">
        <v>25569</v>
      </c>
    </row>
    <row r="2553" spans="11:11" x14ac:dyDescent="0.25">
      <c r="K2553" s="12">
        <v>25569</v>
      </c>
    </row>
    <row r="2554" spans="11:11" x14ac:dyDescent="0.25">
      <c r="K2554" s="12">
        <v>25569</v>
      </c>
    </row>
    <row r="2555" spans="11:11" x14ac:dyDescent="0.25">
      <c r="K2555" s="12">
        <v>25569</v>
      </c>
    </row>
    <row r="2556" spans="11:11" x14ac:dyDescent="0.25">
      <c r="K2556" s="12">
        <v>25569</v>
      </c>
    </row>
    <row r="2557" spans="11:11" x14ac:dyDescent="0.25">
      <c r="K2557" s="12">
        <v>25569</v>
      </c>
    </row>
    <row r="2558" spans="11:11" x14ac:dyDescent="0.25">
      <c r="K2558" s="12">
        <v>25569</v>
      </c>
    </row>
    <row r="2559" spans="11:11" x14ac:dyDescent="0.25">
      <c r="K2559" s="12">
        <v>25569</v>
      </c>
    </row>
    <row r="2560" spans="11:11" x14ac:dyDescent="0.25">
      <c r="K2560" s="12">
        <v>25569</v>
      </c>
    </row>
    <row r="2561" spans="11:11" x14ac:dyDescent="0.25">
      <c r="K2561" s="12">
        <v>25569</v>
      </c>
    </row>
    <row r="2562" spans="11:11" x14ac:dyDescent="0.25">
      <c r="K2562" s="12">
        <v>25569</v>
      </c>
    </row>
    <row r="2563" spans="11:11" x14ac:dyDescent="0.25">
      <c r="K2563" s="12">
        <v>25569</v>
      </c>
    </row>
    <row r="2564" spans="11:11" x14ac:dyDescent="0.25">
      <c r="K2564" s="12">
        <v>25569</v>
      </c>
    </row>
    <row r="2565" spans="11:11" x14ac:dyDescent="0.25">
      <c r="K2565" s="12">
        <v>25569</v>
      </c>
    </row>
    <row r="2566" spans="11:11" x14ac:dyDescent="0.25">
      <c r="K2566" s="12">
        <v>25569</v>
      </c>
    </row>
    <row r="2567" spans="11:11" x14ac:dyDescent="0.25">
      <c r="K2567" s="12">
        <v>25569</v>
      </c>
    </row>
    <row r="2568" spans="11:11" x14ac:dyDescent="0.25">
      <c r="K2568" s="12">
        <v>25569</v>
      </c>
    </row>
    <row r="2569" spans="11:11" x14ac:dyDescent="0.25">
      <c r="K2569" s="12">
        <v>25569</v>
      </c>
    </row>
    <row r="2570" spans="11:11" x14ac:dyDescent="0.25">
      <c r="K2570" s="12">
        <v>25569</v>
      </c>
    </row>
    <row r="2571" spans="11:11" x14ac:dyDescent="0.25">
      <c r="K2571" s="12">
        <v>25569</v>
      </c>
    </row>
    <row r="2572" spans="11:11" x14ac:dyDescent="0.25">
      <c r="K2572" s="12">
        <v>25569</v>
      </c>
    </row>
    <row r="2573" spans="11:11" x14ac:dyDescent="0.25">
      <c r="K2573" s="12">
        <v>25569</v>
      </c>
    </row>
    <row r="2574" spans="11:11" x14ac:dyDescent="0.25">
      <c r="K2574" s="12">
        <v>25569</v>
      </c>
    </row>
    <row r="2575" spans="11:11" x14ac:dyDescent="0.25">
      <c r="K2575" s="12">
        <v>25569</v>
      </c>
    </row>
    <row r="2576" spans="11:11" x14ac:dyDescent="0.25">
      <c r="K2576" s="12">
        <v>25569</v>
      </c>
    </row>
    <row r="2577" spans="11:11" x14ac:dyDescent="0.25">
      <c r="K2577" s="12">
        <v>25569</v>
      </c>
    </row>
    <row r="2578" spans="11:11" x14ac:dyDescent="0.25">
      <c r="K2578" s="12">
        <v>25569</v>
      </c>
    </row>
    <row r="2579" spans="11:11" x14ac:dyDescent="0.25">
      <c r="K2579" s="12">
        <v>25569</v>
      </c>
    </row>
    <row r="2580" spans="11:11" x14ac:dyDescent="0.25">
      <c r="K2580" s="12">
        <v>25569</v>
      </c>
    </row>
    <row r="2581" spans="11:11" x14ac:dyDescent="0.25">
      <c r="K2581" s="12">
        <v>25569</v>
      </c>
    </row>
    <row r="2582" spans="11:11" x14ac:dyDescent="0.25">
      <c r="K2582" s="12">
        <v>25569</v>
      </c>
    </row>
    <row r="2583" spans="11:11" x14ac:dyDescent="0.25">
      <c r="K2583" s="12">
        <v>25569</v>
      </c>
    </row>
    <row r="2584" spans="11:11" x14ac:dyDescent="0.25">
      <c r="K2584" s="12">
        <v>25569</v>
      </c>
    </row>
    <row r="2585" spans="11:11" x14ac:dyDescent="0.25">
      <c r="K2585" s="12">
        <v>25569</v>
      </c>
    </row>
    <row r="2586" spans="11:11" x14ac:dyDescent="0.25">
      <c r="K2586" s="12">
        <v>25569</v>
      </c>
    </row>
    <row r="2587" spans="11:11" x14ac:dyDescent="0.25">
      <c r="K2587" s="12">
        <v>25569</v>
      </c>
    </row>
    <row r="2588" spans="11:11" x14ac:dyDescent="0.25">
      <c r="K2588" s="12">
        <v>25569</v>
      </c>
    </row>
    <row r="2589" spans="11:11" x14ac:dyDescent="0.25">
      <c r="K2589" s="12">
        <v>25569</v>
      </c>
    </row>
    <row r="2590" spans="11:11" x14ac:dyDescent="0.25">
      <c r="K2590" s="12">
        <v>25569</v>
      </c>
    </row>
    <row r="2591" spans="11:11" x14ac:dyDescent="0.25">
      <c r="K2591" s="12">
        <v>25569</v>
      </c>
    </row>
    <row r="2592" spans="11:11" x14ac:dyDescent="0.25">
      <c r="K2592" s="12">
        <v>25569</v>
      </c>
    </row>
    <row r="2593" spans="11:11" x14ac:dyDescent="0.25">
      <c r="K2593" s="12">
        <v>25569</v>
      </c>
    </row>
    <row r="2594" spans="11:11" x14ac:dyDescent="0.25">
      <c r="K2594" s="12">
        <v>25569</v>
      </c>
    </row>
    <row r="2595" spans="11:11" x14ac:dyDescent="0.25">
      <c r="K2595" s="12">
        <v>25569</v>
      </c>
    </row>
    <row r="2596" spans="11:11" x14ac:dyDescent="0.25">
      <c r="K2596" s="12">
        <v>25569</v>
      </c>
    </row>
    <row r="2597" spans="11:11" x14ac:dyDescent="0.25">
      <c r="K2597" s="12">
        <v>25569</v>
      </c>
    </row>
    <row r="2598" spans="11:11" x14ac:dyDescent="0.25">
      <c r="K2598" s="12">
        <v>25569</v>
      </c>
    </row>
    <row r="2599" spans="11:11" x14ac:dyDescent="0.25">
      <c r="K2599" s="12">
        <v>25569</v>
      </c>
    </row>
    <row r="2600" spans="11:11" x14ac:dyDescent="0.25">
      <c r="K2600" s="12">
        <v>25569</v>
      </c>
    </row>
    <row r="2601" spans="11:11" x14ac:dyDescent="0.25">
      <c r="K2601" s="12">
        <v>25569</v>
      </c>
    </row>
    <row r="2602" spans="11:11" x14ac:dyDescent="0.25">
      <c r="K2602" s="12">
        <v>25569</v>
      </c>
    </row>
    <row r="2603" spans="11:11" x14ac:dyDescent="0.25">
      <c r="K2603" s="12">
        <v>25569</v>
      </c>
    </row>
    <row r="2604" spans="11:11" x14ac:dyDescent="0.25">
      <c r="K2604" s="12">
        <v>25569</v>
      </c>
    </row>
    <row r="2605" spans="11:11" x14ac:dyDescent="0.25">
      <c r="K2605" s="12">
        <v>25569</v>
      </c>
    </row>
    <row r="2606" spans="11:11" x14ac:dyDescent="0.25">
      <c r="K2606" s="12">
        <v>25569</v>
      </c>
    </row>
    <row r="2607" spans="11:11" x14ac:dyDescent="0.25">
      <c r="K2607" s="12">
        <v>25569</v>
      </c>
    </row>
    <row r="2608" spans="11:11" x14ac:dyDescent="0.25">
      <c r="K2608" s="12">
        <v>25569</v>
      </c>
    </row>
    <row r="2609" spans="11:11" x14ac:dyDescent="0.25">
      <c r="K2609" s="12">
        <v>25569</v>
      </c>
    </row>
    <row r="2610" spans="11:11" x14ac:dyDescent="0.25">
      <c r="K2610" s="12">
        <v>25569</v>
      </c>
    </row>
    <row r="2611" spans="11:11" x14ac:dyDescent="0.25">
      <c r="K2611" s="12">
        <v>25569</v>
      </c>
    </row>
    <row r="2612" spans="11:11" x14ac:dyDescent="0.25">
      <c r="K2612" s="12">
        <v>25569</v>
      </c>
    </row>
    <row r="2613" spans="11:11" x14ac:dyDescent="0.25">
      <c r="K2613" s="12">
        <v>25569</v>
      </c>
    </row>
    <row r="2614" spans="11:11" x14ac:dyDescent="0.25">
      <c r="K2614" s="12">
        <v>25569</v>
      </c>
    </row>
    <row r="2615" spans="11:11" x14ac:dyDescent="0.25">
      <c r="K2615" s="12">
        <v>25569</v>
      </c>
    </row>
    <row r="2616" spans="11:11" x14ac:dyDescent="0.25">
      <c r="K2616" s="12">
        <v>25569</v>
      </c>
    </row>
    <row r="2617" spans="11:11" x14ac:dyDescent="0.25">
      <c r="K2617" s="12">
        <v>25569</v>
      </c>
    </row>
    <row r="2618" spans="11:11" x14ac:dyDescent="0.25">
      <c r="K2618" s="12">
        <v>25569</v>
      </c>
    </row>
    <row r="2619" spans="11:11" x14ac:dyDescent="0.25">
      <c r="K2619" s="12">
        <v>25569</v>
      </c>
    </row>
    <row r="2620" spans="11:11" x14ac:dyDescent="0.25">
      <c r="K2620" s="12">
        <v>25569</v>
      </c>
    </row>
    <row r="2621" spans="11:11" x14ac:dyDescent="0.25">
      <c r="K2621" s="12">
        <v>25569</v>
      </c>
    </row>
    <row r="2622" spans="11:11" x14ac:dyDescent="0.25">
      <c r="K2622" s="12">
        <v>25569</v>
      </c>
    </row>
    <row r="2623" spans="11:11" x14ac:dyDescent="0.25">
      <c r="K2623" s="12">
        <v>25569</v>
      </c>
    </row>
    <row r="2624" spans="11:11" x14ac:dyDescent="0.25">
      <c r="K2624" s="12">
        <v>25569</v>
      </c>
    </row>
    <row r="2625" spans="11:11" x14ac:dyDescent="0.25">
      <c r="K2625" s="12">
        <v>25569</v>
      </c>
    </row>
    <row r="2626" spans="11:11" x14ac:dyDescent="0.25">
      <c r="K2626" s="12">
        <v>25569</v>
      </c>
    </row>
    <row r="2627" spans="11:11" x14ac:dyDescent="0.25">
      <c r="K2627" s="12">
        <v>25569</v>
      </c>
    </row>
    <row r="2628" spans="11:11" x14ac:dyDescent="0.25">
      <c r="K2628" s="12">
        <v>25569</v>
      </c>
    </row>
    <row r="2629" spans="11:11" x14ac:dyDescent="0.25">
      <c r="K2629" s="12">
        <v>25569</v>
      </c>
    </row>
    <row r="2630" spans="11:11" x14ac:dyDescent="0.25">
      <c r="K2630" s="12">
        <v>25569</v>
      </c>
    </row>
    <row r="2631" spans="11:11" x14ac:dyDescent="0.25">
      <c r="K2631" s="12">
        <v>25569</v>
      </c>
    </row>
    <row r="2632" spans="11:11" x14ac:dyDescent="0.25">
      <c r="K2632" s="12">
        <v>25569</v>
      </c>
    </row>
    <row r="2633" spans="11:11" x14ac:dyDescent="0.25">
      <c r="K2633" s="12">
        <v>25569</v>
      </c>
    </row>
    <row r="2634" spans="11:11" x14ac:dyDescent="0.25">
      <c r="K2634" s="12">
        <v>25569</v>
      </c>
    </row>
    <row r="2635" spans="11:11" x14ac:dyDescent="0.25">
      <c r="K2635" s="12">
        <v>25569</v>
      </c>
    </row>
    <row r="2636" spans="11:11" x14ac:dyDescent="0.25">
      <c r="K2636" s="12">
        <v>25569</v>
      </c>
    </row>
    <row r="2637" spans="11:11" x14ac:dyDescent="0.25">
      <c r="K2637" s="12">
        <v>25569</v>
      </c>
    </row>
    <row r="2638" spans="11:11" x14ac:dyDescent="0.25">
      <c r="K2638" s="12">
        <v>25569</v>
      </c>
    </row>
    <row r="2639" spans="11:11" x14ac:dyDescent="0.25">
      <c r="K2639" s="12">
        <v>25569</v>
      </c>
    </row>
    <row r="2640" spans="11:11" x14ac:dyDescent="0.25">
      <c r="K2640" s="12">
        <v>25569</v>
      </c>
    </row>
    <row r="2641" spans="11:11" x14ac:dyDescent="0.25">
      <c r="K2641" s="12">
        <v>25569</v>
      </c>
    </row>
    <row r="2642" spans="11:11" x14ac:dyDescent="0.25">
      <c r="K2642" s="12">
        <v>25569</v>
      </c>
    </row>
    <row r="2643" spans="11:11" x14ac:dyDescent="0.25">
      <c r="K2643" s="12">
        <v>25569</v>
      </c>
    </row>
    <row r="2644" spans="11:11" x14ac:dyDescent="0.25">
      <c r="K2644" s="12">
        <v>25569</v>
      </c>
    </row>
    <row r="2645" spans="11:11" x14ac:dyDescent="0.25">
      <c r="K2645" s="12">
        <v>25569</v>
      </c>
    </row>
    <row r="2646" spans="11:11" x14ac:dyDescent="0.25">
      <c r="K2646" s="12">
        <v>25569</v>
      </c>
    </row>
    <row r="2647" spans="11:11" x14ac:dyDescent="0.25">
      <c r="K2647" s="12">
        <v>25569</v>
      </c>
    </row>
    <row r="2648" spans="11:11" x14ac:dyDescent="0.25">
      <c r="K2648" s="12">
        <v>25569</v>
      </c>
    </row>
    <row r="2649" spans="11:11" x14ac:dyDescent="0.25">
      <c r="K2649" s="12">
        <v>25569</v>
      </c>
    </row>
    <row r="2650" spans="11:11" x14ac:dyDescent="0.25">
      <c r="K2650" s="12">
        <v>25569</v>
      </c>
    </row>
    <row r="2651" spans="11:11" x14ac:dyDescent="0.25">
      <c r="K2651" s="12">
        <v>25569</v>
      </c>
    </row>
    <row r="2652" spans="11:11" x14ac:dyDescent="0.25">
      <c r="K2652" s="12">
        <v>25569</v>
      </c>
    </row>
    <row r="2653" spans="11:11" x14ac:dyDescent="0.25">
      <c r="K2653" s="12">
        <v>25569</v>
      </c>
    </row>
    <row r="2654" spans="11:11" x14ac:dyDescent="0.25">
      <c r="K2654" s="12">
        <v>25569</v>
      </c>
    </row>
    <row r="2655" spans="11:11" x14ac:dyDescent="0.25">
      <c r="K2655" s="12">
        <v>25569</v>
      </c>
    </row>
    <row r="2656" spans="11:11" x14ac:dyDescent="0.25">
      <c r="K2656" s="12">
        <v>25569</v>
      </c>
    </row>
    <row r="2657" spans="11:11" x14ac:dyDescent="0.25">
      <c r="K2657" s="12">
        <v>25569</v>
      </c>
    </row>
    <row r="2658" spans="11:11" x14ac:dyDescent="0.25">
      <c r="K2658" s="12">
        <v>25569</v>
      </c>
    </row>
    <row r="2659" spans="11:11" x14ac:dyDescent="0.25">
      <c r="K2659" s="12">
        <v>25569</v>
      </c>
    </row>
    <row r="2660" spans="11:11" x14ac:dyDescent="0.25">
      <c r="K2660" s="12">
        <v>25569</v>
      </c>
    </row>
    <row r="2661" spans="11:11" x14ac:dyDescent="0.25">
      <c r="K2661" s="12">
        <v>25569</v>
      </c>
    </row>
    <row r="2662" spans="11:11" x14ac:dyDescent="0.25">
      <c r="K2662" s="12">
        <v>25569</v>
      </c>
    </row>
    <row r="2663" spans="11:11" x14ac:dyDescent="0.25">
      <c r="K2663" s="12">
        <v>25569</v>
      </c>
    </row>
    <row r="2664" spans="11:11" x14ac:dyDescent="0.25">
      <c r="K2664" s="12">
        <v>25569</v>
      </c>
    </row>
    <row r="2665" spans="11:11" x14ac:dyDescent="0.25">
      <c r="K2665" s="12">
        <v>25569</v>
      </c>
    </row>
    <row r="2666" spans="11:11" x14ac:dyDescent="0.25">
      <c r="K2666" s="12">
        <v>25569</v>
      </c>
    </row>
    <row r="2667" spans="11:11" x14ac:dyDescent="0.25">
      <c r="K2667" s="12">
        <v>25569</v>
      </c>
    </row>
    <row r="2668" spans="11:11" x14ac:dyDescent="0.25">
      <c r="K2668" s="12">
        <v>25569</v>
      </c>
    </row>
    <row r="2669" spans="11:11" x14ac:dyDescent="0.25">
      <c r="K2669" s="12">
        <v>25569</v>
      </c>
    </row>
    <row r="2670" spans="11:11" x14ac:dyDescent="0.25">
      <c r="K2670" s="12">
        <v>25569</v>
      </c>
    </row>
    <row r="2671" spans="11:11" x14ac:dyDescent="0.25">
      <c r="K2671" s="12">
        <v>25569</v>
      </c>
    </row>
    <row r="2672" spans="11:11" x14ac:dyDescent="0.25">
      <c r="K2672" s="12">
        <v>25569</v>
      </c>
    </row>
    <row r="2673" spans="11:11" x14ac:dyDescent="0.25">
      <c r="K2673" s="12">
        <v>25569</v>
      </c>
    </row>
    <row r="2674" spans="11:11" x14ac:dyDescent="0.25">
      <c r="K2674" s="12">
        <v>25569</v>
      </c>
    </row>
    <row r="2675" spans="11:11" x14ac:dyDescent="0.25">
      <c r="K2675" s="12">
        <v>25569</v>
      </c>
    </row>
    <row r="2676" spans="11:11" x14ac:dyDescent="0.25">
      <c r="K2676" s="12">
        <v>25569</v>
      </c>
    </row>
    <row r="2677" spans="11:11" x14ac:dyDescent="0.25">
      <c r="K2677" s="12">
        <v>25569</v>
      </c>
    </row>
    <row r="2678" spans="11:11" x14ac:dyDescent="0.25">
      <c r="K2678" s="12">
        <v>25569</v>
      </c>
    </row>
    <row r="2679" spans="11:11" x14ac:dyDescent="0.25">
      <c r="K2679" s="12">
        <v>25569</v>
      </c>
    </row>
    <row r="2680" spans="11:11" x14ac:dyDescent="0.25">
      <c r="K2680" s="12">
        <v>25569</v>
      </c>
    </row>
    <row r="2681" spans="11:11" x14ac:dyDescent="0.25">
      <c r="K2681" s="12">
        <v>25569</v>
      </c>
    </row>
    <row r="2682" spans="11:11" x14ac:dyDescent="0.25">
      <c r="K2682" s="12">
        <v>25569</v>
      </c>
    </row>
    <row r="2683" spans="11:11" x14ac:dyDescent="0.25">
      <c r="K2683" s="12">
        <v>25569</v>
      </c>
    </row>
    <row r="2684" spans="11:11" x14ac:dyDescent="0.25">
      <c r="K2684" s="12">
        <v>25569</v>
      </c>
    </row>
    <row r="2685" spans="11:11" x14ac:dyDescent="0.25">
      <c r="K2685" s="12">
        <v>25569</v>
      </c>
    </row>
    <row r="2686" spans="11:11" x14ac:dyDescent="0.25">
      <c r="K2686" s="12">
        <v>25569</v>
      </c>
    </row>
    <row r="2687" spans="11:11" x14ac:dyDescent="0.25">
      <c r="K2687" s="12">
        <v>25569</v>
      </c>
    </row>
    <row r="2688" spans="11:11" x14ac:dyDescent="0.25">
      <c r="K2688" s="12">
        <v>25569</v>
      </c>
    </row>
    <row r="2689" spans="11:11" x14ac:dyDescent="0.25">
      <c r="K2689" s="12">
        <v>25569</v>
      </c>
    </row>
    <row r="2690" spans="11:11" x14ac:dyDescent="0.25">
      <c r="K2690" s="12">
        <v>25569</v>
      </c>
    </row>
    <row r="2691" spans="11:11" x14ac:dyDescent="0.25">
      <c r="K2691" s="12">
        <v>25569</v>
      </c>
    </row>
    <row r="2692" spans="11:11" x14ac:dyDescent="0.25">
      <c r="K2692" s="12">
        <v>25569</v>
      </c>
    </row>
    <row r="2693" spans="11:11" x14ac:dyDescent="0.25">
      <c r="K2693" s="12">
        <v>25569</v>
      </c>
    </row>
    <row r="2694" spans="11:11" x14ac:dyDescent="0.25">
      <c r="K2694" s="12">
        <v>25569</v>
      </c>
    </row>
    <row r="2695" spans="11:11" x14ac:dyDescent="0.25">
      <c r="K2695" s="12">
        <v>25569</v>
      </c>
    </row>
    <row r="2696" spans="11:11" x14ac:dyDescent="0.25">
      <c r="K2696" s="12">
        <v>25569</v>
      </c>
    </row>
    <row r="2697" spans="11:11" x14ac:dyDescent="0.25">
      <c r="K2697" s="12">
        <v>25569</v>
      </c>
    </row>
    <row r="2698" spans="11:11" x14ac:dyDescent="0.25">
      <c r="K2698" s="12">
        <v>25569</v>
      </c>
    </row>
    <row r="2699" spans="11:11" x14ac:dyDescent="0.25">
      <c r="K2699" s="12">
        <v>25569</v>
      </c>
    </row>
    <row r="2700" spans="11:11" x14ac:dyDescent="0.25">
      <c r="K2700" s="12">
        <v>25569</v>
      </c>
    </row>
    <row r="2701" spans="11:11" x14ac:dyDescent="0.25">
      <c r="K2701" s="12">
        <v>25569</v>
      </c>
    </row>
    <row r="2702" spans="11:11" x14ac:dyDescent="0.25">
      <c r="K2702" s="12">
        <v>25569</v>
      </c>
    </row>
    <row r="2703" spans="11:11" x14ac:dyDescent="0.25">
      <c r="K2703" s="12">
        <v>25569</v>
      </c>
    </row>
    <row r="2704" spans="11:11" x14ac:dyDescent="0.25">
      <c r="K2704" s="12">
        <v>25569</v>
      </c>
    </row>
    <row r="2705" spans="11:11" x14ac:dyDescent="0.25">
      <c r="K2705" s="12">
        <v>25569</v>
      </c>
    </row>
    <row r="2706" spans="11:11" x14ac:dyDescent="0.25">
      <c r="K2706" s="12">
        <v>25569</v>
      </c>
    </row>
    <row r="2707" spans="11:11" x14ac:dyDescent="0.25">
      <c r="K2707" s="12">
        <v>25569</v>
      </c>
    </row>
    <row r="2708" spans="11:11" x14ac:dyDescent="0.25">
      <c r="K2708" s="12">
        <v>25569</v>
      </c>
    </row>
    <row r="2709" spans="11:11" x14ac:dyDescent="0.25">
      <c r="K2709" s="12">
        <v>25569</v>
      </c>
    </row>
    <row r="2710" spans="11:11" x14ac:dyDescent="0.25">
      <c r="K2710" s="12">
        <v>25569</v>
      </c>
    </row>
    <row r="2711" spans="11:11" x14ac:dyDescent="0.25">
      <c r="K2711" s="12">
        <v>25569</v>
      </c>
    </row>
    <row r="2712" spans="11:11" x14ac:dyDescent="0.25">
      <c r="K2712" s="12">
        <v>25569</v>
      </c>
    </row>
    <row r="2713" spans="11:11" x14ac:dyDescent="0.25">
      <c r="K2713" s="12">
        <v>25569</v>
      </c>
    </row>
    <row r="2714" spans="11:11" x14ac:dyDescent="0.25">
      <c r="K2714" s="12">
        <v>25569</v>
      </c>
    </row>
    <row r="2715" spans="11:11" x14ac:dyDescent="0.25">
      <c r="K2715" s="12">
        <v>25569</v>
      </c>
    </row>
    <row r="2716" spans="11:11" x14ac:dyDescent="0.25">
      <c r="K2716" s="12">
        <v>25569</v>
      </c>
    </row>
    <row r="2717" spans="11:11" x14ac:dyDescent="0.25">
      <c r="K2717" s="12">
        <v>25569</v>
      </c>
    </row>
    <row r="2718" spans="11:11" x14ac:dyDescent="0.25">
      <c r="K2718" s="12">
        <v>25569</v>
      </c>
    </row>
    <row r="2719" spans="11:11" x14ac:dyDescent="0.25">
      <c r="K2719" s="12">
        <v>25569</v>
      </c>
    </row>
    <row r="2720" spans="11:11" x14ac:dyDescent="0.25">
      <c r="K2720" s="12">
        <v>25569</v>
      </c>
    </row>
    <row r="2721" spans="11:11" x14ac:dyDescent="0.25">
      <c r="K2721" s="12">
        <v>25569</v>
      </c>
    </row>
    <row r="2722" spans="11:11" x14ac:dyDescent="0.25">
      <c r="K2722" s="12">
        <v>25569</v>
      </c>
    </row>
    <row r="2723" spans="11:11" x14ac:dyDescent="0.25">
      <c r="K2723" s="12">
        <v>25569</v>
      </c>
    </row>
    <row r="2724" spans="11:11" x14ac:dyDescent="0.25">
      <c r="K2724" s="12">
        <v>25569</v>
      </c>
    </row>
    <row r="2725" spans="11:11" x14ac:dyDescent="0.25">
      <c r="K2725" s="12">
        <v>25569</v>
      </c>
    </row>
    <row r="2726" spans="11:11" x14ac:dyDescent="0.25">
      <c r="K2726" s="12">
        <v>25569</v>
      </c>
    </row>
    <row r="2727" spans="11:11" x14ac:dyDescent="0.25">
      <c r="K2727" s="12">
        <v>25569</v>
      </c>
    </row>
    <row r="2728" spans="11:11" x14ac:dyDescent="0.25">
      <c r="K2728" s="12">
        <v>25569</v>
      </c>
    </row>
    <row r="2729" spans="11:11" x14ac:dyDescent="0.25">
      <c r="K2729" s="12">
        <v>25569</v>
      </c>
    </row>
    <row r="2730" spans="11:11" x14ac:dyDescent="0.25">
      <c r="K2730" s="12">
        <v>25569</v>
      </c>
    </row>
    <row r="2731" spans="11:11" x14ac:dyDescent="0.25">
      <c r="K2731" s="12">
        <v>25569</v>
      </c>
    </row>
    <row r="2732" spans="11:11" x14ac:dyDescent="0.25">
      <c r="K2732" s="12">
        <v>25569</v>
      </c>
    </row>
    <row r="2733" spans="11:11" x14ac:dyDescent="0.25">
      <c r="K2733" s="12">
        <v>25569</v>
      </c>
    </row>
    <row r="2734" spans="11:11" x14ac:dyDescent="0.25">
      <c r="K2734" s="12">
        <v>25569</v>
      </c>
    </row>
    <row r="2735" spans="11:11" x14ac:dyDescent="0.25">
      <c r="K2735" s="12">
        <v>25569</v>
      </c>
    </row>
    <row r="2736" spans="11:11" x14ac:dyDescent="0.25">
      <c r="K2736" s="12">
        <v>25569</v>
      </c>
    </row>
    <row r="2737" spans="11:11" x14ac:dyDescent="0.25">
      <c r="K2737" s="12">
        <v>25569</v>
      </c>
    </row>
    <row r="2738" spans="11:11" x14ac:dyDescent="0.25">
      <c r="K2738" s="12">
        <v>25569</v>
      </c>
    </row>
    <row r="2739" spans="11:11" x14ac:dyDescent="0.25">
      <c r="K2739" s="12">
        <v>25569</v>
      </c>
    </row>
    <row r="2740" spans="11:11" x14ac:dyDescent="0.25">
      <c r="K2740" s="12">
        <v>25569</v>
      </c>
    </row>
    <row r="2741" spans="11:11" x14ac:dyDescent="0.25">
      <c r="K2741" s="12">
        <v>25569</v>
      </c>
    </row>
    <row r="2742" spans="11:11" x14ac:dyDescent="0.25">
      <c r="K2742" s="12">
        <v>25569</v>
      </c>
    </row>
    <row r="2743" spans="11:11" x14ac:dyDescent="0.25">
      <c r="K2743" s="12">
        <v>25569</v>
      </c>
    </row>
    <row r="2744" spans="11:11" x14ac:dyDescent="0.25">
      <c r="K2744" s="12">
        <v>25569</v>
      </c>
    </row>
    <row r="2745" spans="11:11" x14ac:dyDescent="0.25">
      <c r="K2745" s="12">
        <v>25569</v>
      </c>
    </row>
    <row r="2746" spans="11:11" x14ac:dyDescent="0.25">
      <c r="K2746" s="12">
        <v>25569</v>
      </c>
    </row>
    <row r="2747" spans="11:11" x14ac:dyDescent="0.25">
      <c r="K2747" s="12">
        <v>25569</v>
      </c>
    </row>
    <row r="2748" spans="11:11" x14ac:dyDescent="0.25">
      <c r="K2748" s="12">
        <v>25569</v>
      </c>
    </row>
    <row r="2749" spans="11:11" x14ac:dyDescent="0.25">
      <c r="K2749" s="12">
        <v>25569</v>
      </c>
    </row>
    <row r="2750" spans="11:11" x14ac:dyDescent="0.25">
      <c r="K2750" s="12">
        <v>25569</v>
      </c>
    </row>
    <row r="2751" spans="11:11" x14ac:dyDescent="0.25">
      <c r="K2751" s="12">
        <v>25569</v>
      </c>
    </row>
    <row r="2752" spans="11:11" x14ac:dyDescent="0.25">
      <c r="K2752" s="12">
        <v>25569</v>
      </c>
    </row>
    <row r="2753" spans="11:11" x14ac:dyDescent="0.25">
      <c r="K2753" s="12">
        <v>25569</v>
      </c>
    </row>
    <row r="2754" spans="11:11" x14ac:dyDescent="0.25">
      <c r="K2754" s="12">
        <v>25569</v>
      </c>
    </row>
    <row r="2755" spans="11:11" x14ac:dyDescent="0.25">
      <c r="K2755" s="12">
        <v>25569</v>
      </c>
    </row>
    <row r="2756" spans="11:11" x14ac:dyDescent="0.25">
      <c r="K2756" s="12">
        <v>25569</v>
      </c>
    </row>
    <row r="2757" spans="11:11" x14ac:dyDescent="0.25">
      <c r="K2757" s="12">
        <v>25569</v>
      </c>
    </row>
    <row r="2758" spans="11:11" x14ac:dyDescent="0.25">
      <c r="K2758" s="12">
        <v>25569</v>
      </c>
    </row>
    <row r="2759" spans="11:11" x14ac:dyDescent="0.25">
      <c r="K2759" s="12">
        <v>25569</v>
      </c>
    </row>
    <row r="2760" spans="11:11" x14ac:dyDescent="0.25">
      <c r="K2760" s="12">
        <v>25569</v>
      </c>
    </row>
    <row r="2761" spans="11:11" x14ac:dyDescent="0.25">
      <c r="K2761" s="12">
        <v>25569</v>
      </c>
    </row>
    <row r="2762" spans="11:11" x14ac:dyDescent="0.25">
      <c r="K2762" s="12">
        <v>25569</v>
      </c>
    </row>
    <row r="2763" spans="11:11" x14ac:dyDescent="0.25">
      <c r="K2763" s="12">
        <v>25569</v>
      </c>
    </row>
    <row r="2764" spans="11:11" x14ac:dyDescent="0.25">
      <c r="K2764" s="12">
        <v>25569</v>
      </c>
    </row>
    <row r="2765" spans="11:11" x14ac:dyDescent="0.25">
      <c r="K2765" s="12">
        <v>25569</v>
      </c>
    </row>
    <row r="2766" spans="11:11" x14ac:dyDescent="0.25">
      <c r="K2766" s="12">
        <v>25569</v>
      </c>
    </row>
    <row r="2767" spans="11:11" x14ac:dyDescent="0.25">
      <c r="K2767" s="12">
        <v>25569</v>
      </c>
    </row>
    <row r="2768" spans="11:11" x14ac:dyDescent="0.25">
      <c r="K2768" s="12">
        <v>25569</v>
      </c>
    </row>
    <row r="2769" spans="11:11" x14ac:dyDescent="0.25">
      <c r="K2769" s="12">
        <v>25569</v>
      </c>
    </row>
    <row r="2770" spans="11:11" x14ac:dyDescent="0.25">
      <c r="K2770" s="12">
        <v>25569</v>
      </c>
    </row>
    <row r="2771" spans="11:11" x14ac:dyDescent="0.25">
      <c r="K2771" s="12">
        <v>25569</v>
      </c>
    </row>
    <row r="2772" spans="11:11" x14ac:dyDescent="0.25">
      <c r="K2772" s="12">
        <v>25569</v>
      </c>
    </row>
    <row r="2773" spans="11:11" x14ac:dyDescent="0.25">
      <c r="K2773" s="12">
        <v>25569</v>
      </c>
    </row>
    <row r="2774" spans="11:11" x14ac:dyDescent="0.25">
      <c r="K2774" s="12">
        <v>25569</v>
      </c>
    </row>
    <row r="2775" spans="11:11" x14ac:dyDescent="0.25">
      <c r="K2775" s="12">
        <v>25569</v>
      </c>
    </row>
    <row r="2776" spans="11:11" x14ac:dyDescent="0.25">
      <c r="K2776" s="12">
        <v>25569</v>
      </c>
    </row>
    <row r="2777" spans="11:11" x14ac:dyDescent="0.25">
      <c r="K2777" s="12">
        <v>25569</v>
      </c>
    </row>
    <row r="2778" spans="11:11" x14ac:dyDescent="0.25">
      <c r="K2778" s="12">
        <v>25569</v>
      </c>
    </row>
    <row r="2779" spans="11:11" x14ac:dyDescent="0.25">
      <c r="K2779" s="12">
        <v>25569</v>
      </c>
    </row>
    <row r="2780" spans="11:11" x14ac:dyDescent="0.25">
      <c r="K2780" s="12">
        <v>25569</v>
      </c>
    </row>
    <row r="2781" spans="11:11" x14ac:dyDescent="0.25">
      <c r="K2781" s="12">
        <v>25569</v>
      </c>
    </row>
    <row r="2782" spans="11:11" x14ac:dyDescent="0.25">
      <c r="K2782" s="12">
        <v>25569</v>
      </c>
    </row>
    <row r="2783" spans="11:11" x14ac:dyDescent="0.25">
      <c r="K2783" s="12">
        <v>25569</v>
      </c>
    </row>
    <row r="2784" spans="11:11" x14ac:dyDescent="0.25">
      <c r="K2784" s="12">
        <v>25569</v>
      </c>
    </row>
    <row r="2785" spans="11:11" x14ac:dyDescent="0.25">
      <c r="K2785" s="12">
        <v>25569</v>
      </c>
    </row>
    <row r="2786" spans="11:11" x14ac:dyDescent="0.25">
      <c r="K2786" s="12">
        <v>25569</v>
      </c>
    </row>
    <row r="2787" spans="11:11" x14ac:dyDescent="0.25">
      <c r="K2787" s="12">
        <v>25569</v>
      </c>
    </row>
    <row r="2788" spans="11:11" x14ac:dyDescent="0.25">
      <c r="K2788" s="12">
        <v>25569</v>
      </c>
    </row>
    <row r="2789" spans="11:11" x14ac:dyDescent="0.25">
      <c r="K2789" s="12">
        <v>25569</v>
      </c>
    </row>
    <row r="2790" spans="11:11" x14ac:dyDescent="0.25">
      <c r="K2790" s="12">
        <v>25569</v>
      </c>
    </row>
    <row r="2791" spans="11:11" x14ac:dyDescent="0.25">
      <c r="K2791" s="12">
        <v>25569</v>
      </c>
    </row>
    <row r="2792" spans="11:11" x14ac:dyDescent="0.25">
      <c r="K2792" s="12">
        <v>25569</v>
      </c>
    </row>
    <row r="2793" spans="11:11" x14ac:dyDescent="0.25">
      <c r="K2793" s="12">
        <v>25569</v>
      </c>
    </row>
    <row r="2794" spans="11:11" x14ac:dyDescent="0.25">
      <c r="K2794" s="12">
        <v>25569</v>
      </c>
    </row>
    <row r="2795" spans="11:11" x14ac:dyDescent="0.25">
      <c r="K2795" s="12">
        <v>25569</v>
      </c>
    </row>
    <row r="2796" spans="11:11" x14ac:dyDescent="0.25">
      <c r="K2796" s="12">
        <v>25569</v>
      </c>
    </row>
    <row r="2797" spans="11:11" x14ac:dyDescent="0.25">
      <c r="K2797" s="12">
        <v>25569</v>
      </c>
    </row>
    <row r="2798" spans="11:11" x14ac:dyDescent="0.25">
      <c r="K2798" s="12">
        <v>25569</v>
      </c>
    </row>
    <row r="2799" spans="11:11" x14ac:dyDescent="0.25">
      <c r="K2799" s="12">
        <v>25569</v>
      </c>
    </row>
    <row r="2800" spans="11:11" x14ac:dyDescent="0.25">
      <c r="K2800" s="12">
        <v>25569</v>
      </c>
    </row>
    <row r="2801" spans="11:11" x14ac:dyDescent="0.25">
      <c r="K2801" s="12">
        <v>25569</v>
      </c>
    </row>
    <row r="2802" spans="11:11" x14ac:dyDescent="0.25">
      <c r="K2802" s="12">
        <v>25569</v>
      </c>
    </row>
    <row r="2803" spans="11:11" x14ac:dyDescent="0.25">
      <c r="K2803" s="12">
        <v>25569</v>
      </c>
    </row>
    <row r="2804" spans="11:11" x14ac:dyDescent="0.25">
      <c r="K2804" s="12">
        <v>25569</v>
      </c>
    </row>
    <row r="2805" spans="11:11" x14ac:dyDescent="0.25">
      <c r="K2805" s="12">
        <v>25569</v>
      </c>
    </row>
    <row r="2806" spans="11:11" x14ac:dyDescent="0.25">
      <c r="K2806" s="12">
        <v>25569</v>
      </c>
    </row>
    <row r="2807" spans="11:11" x14ac:dyDescent="0.25">
      <c r="K2807" s="12">
        <v>25569</v>
      </c>
    </row>
    <row r="2808" spans="11:11" x14ac:dyDescent="0.25">
      <c r="K2808" s="12">
        <v>25569</v>
      </c>
    </row>
    <row r="2809" spans="11:11" x14ac:dyDescent="0.25">
      <c r="K2809" s="12">
        <v>25569</v>
      </c>
    </row>
    <row r="2810" spans="11:11" x14ac:dyDescent="0.25">
      <c r="K2810" s="12">
        <v>25569</v>
      </c>
    </row>
    <row r="2811" spans="11:11" x14ac:dyDescent="0.25">
      <c r="K2811" s="12">
        <v>25569</v>
      </c>
    </row>
    <row r="2812" spans="11:11" x14ac:dyDescent="0.25">
      <c r="K2812" s="12">
        <v>25569</v>
      </c>
    </row>
    <row r="2813" spans="11:11" x14ac:dyDescent="0.25">
      <c r="K2813" s="12">
        <v>25569</v>
      </c>
    </row>
    <row r="2814" spans="11:11" x14ac:dyDescent="0.25">
      <c r="K2814" s="12">
        <v>25569</v>
      </c>
    </row>
    <row r="2815" spans="11:11" x14ac:dyDescent="0.25">
      <c r="K2815" s="12">
        <v>25569</v>
      </c>
    </row>
    <row r="2816" spans="11:11" x14ac:dyDescent="0.25">
      <c r="K2816" s="12">
        <v>25569</v>
      </c>
    </row>
    <row r="2817" spans="11:11" x14ac:dyDescent="0.25">
      <c r="K2817" s="12">
        <v>25569</v>
      </c>
    </row>
    <row r="2818" spans="11:11" x14ac:dyDescent="0.25">
      <c r="K2818" s="12">
        <v>25569</v>
      </c>
    </row>
    <row r="2819" spans="11:11" x14ac:dyDescent="0.25">
      <c r="K2819" s="12">
        <v>25569</v>
      </c>
    </row>
    <row r="2820" spans="11:11" x14ac:dyDescent="0.25">
      <c r="K2820" s="12">
        <v>25569</v>
      </c>
    </row>
    <row r="2821" spans="11:11" x14ac:dyDescent="0.25">
      <c r="K2821" s="12">
        <v>25569</v>
      </c>
    </row>
    <row r="2822" spans="11:11" x14ac:dyDescent="0.25">
      <c r="K2822" s="12">
        <v>25569</v>
      </c>
    </row>
    <row r="2823" spans="11:11" x14ac:dyDescent="0.25">
      <c r="K2823" s="12">
        <v>25569</v>
      </c>
    </row>
    <row r="2824" spans="11:11" x14ac:dyDescent="0.25">
      <c r="K2824" s="12">
        <v>25569</v>
      </c>
    </row>
    <row r="2825" spans="11:11" x14ac:dyDescent="0.25">
      <c r="K2825" s="12">
        <v>25569</v>
      </c>
    </row>
    <row r="2826" spans="11:11" x14ac:dyDescent="0.25">
      <c r="K2826" s="12">
        <v>25569</v>
      </c>
    </row>
    <row r="2827" spans="11:11" x14ac:dyDescent="0.25">
      <c r="K2827" s="12">
        <v>25569</v>
      </c>
    </row>
    <row r="2828" spans="11:11" x14ac:dyDescent="0.25">
      <c r="K2828" s="12">
        <v>25569</v>
      </c>
    </row>
    <row r="2829" spans="11:11" x14ac:dyDescent="0.25">
      <c r="K2829" s="12">
        <v>25569</v>
      </c>
    </row>
    <row r="2830" spans="11:11" x14ac:dyDescent="0.25">
      <c r="K2830" s="12">
        <v>25569</v>
      </c>
    </row>
    <row r="2831" spans="11:11" x14ac:dyDescent="0.25">
      <c r="K2831" s="12">
        <v>25569</v>
      </c>
    </row>
    <row r="2832" spans="11:11" x14ac:dyDescent="0.25">
      <c r="K2832" s="12">
        <v>25569</v>
      </c>
    </row>
    <row r="2833" spans="11:11" x14ac:dyDescent="0.25">
      <c r="K2833" s="12">
        <v>25569</v>
      </c>
    </row>
    <row r="2834" spans="11:11" x14ac:dyDescent="0.25">
      <c r="K2834" s="12">
        <v>25569</v>
      </c>
    </row>
    <row r="2835" spans="11:11" x14ac:dyDescent="0.25">
      <c r="K2835" s="12">
        <v>25569</v>
      </c>
    </row>
    <row r="2836" spans="11:11" x14ac:dyDescent="0.25">
      <c r="K2836" s="12">
        <v>25569</v>
      </c>
    </row>
    <row r="2837" spans="11:11" x14ac:dyDescent="0.25">
      <c r="K2837" s="12">
        <v>25569</v>
      </c>
    </row>
    <row r="2838" spans="11:11" x14ac:dyDescent="0.25">
      <c r="K2838" s="12">
        <v>25569</v>
      </c>
    </row>
    <row r="2839" spans="11:11" x14ac:dyDescent="0.25">
      <c r="K2839" s="12">
        <v>25569</v>
      </c>
    </row>
    <row r="2840" spans="11:11" x14ac:dyDescent="0.25">
      <c r="K2840" s="12">
        <v>25569</v>
      </c>
    </row>
    <row r="2841" spans="11:11" x14ac:dyDescent="0.25">
      <c r="K2841" s="12">
        <v>25569</v>
      </c>
    </row>
    <row r="2842" spans="11:11" x14ac:dyDescent="0.25">
      <c r="K2842" s="12">
        <v>25569</v>
      </c>
    </row>
    <row r="2843" spans="11:11" x14ac:dyDescent="0.25">
      <c r="K2843" s="12">
        <v>25569</v>
      </c>
    </row>
    <row r="2844" spans="11:11" x14ac:dyDescent="0.25">
      <c r="K2844" s="12">
        <v>25569</v>
      </c>
    </row>
    <row r="2845" spans="11:11" x14ac:dyDescent="0.25">
      <c r="K2845" s="12">
        <v>25569</v>
      </c>
    </row>
    <row r="2846" spans="11:11" x14ac:dyDescent="0.25">
      <c r="K2846" s="12">
        <v>25569</v>
      </c>
    </row>
    <row r="2847" spans="11:11" x14ac:dyDescent="0.25">
      <c r="K2847" s="12">
        <v>25569</v>
      </c>
    </row>
    <row r="2848" spans="11:11" x14ac:dyDescent="0.25">
      <c r="K2848" s="12">
        <v>25569</v>
      </c>
    </row>
    <row r="2849" spans="11:11" x14ac:dyDescent="0.25">
      <c r="K2849" s="12">
        <v>25569</v>
      </c>
    </row>
    <row r="2850" spans="11:11" x14ac:dyDescent="0.25">
      <c r="K2850" s="12">
        <v>25569</v>
      </c>
    </row>
    <row r="2851" spans="11:11" x14ac:dyDescent="0.25">
      <c r="K2851" s="12">
        <v>25569</v>
      </c>
    </row>
    <row r="2852" spans="11:11" x14ac:dyDescent="0.25">
      <c r="K2852" s="12">
        <v>25569</v>
      </c>
    </row>
    <row r="2853" spans="11:11" x14ac:dyDescent="0.25">
      <c r="K2853" s="12">
        <v>25569</v>
      </c>
    </row>
    <row r="2854" spans="11:11" x14ac:dyDescent="0.25">
      <c r="K2854" s="12">
        <v>25569</v>
      </c>
    </row>
    <row r="2855" spans="11:11" x14ac:dyDescent="0.25">
      <c r="K2855" s="12">
        <v>25569</v>
      </c>
    </row>
    <row r="2856" spans="11:11" x14ac:dyDescent="0.25">
      <c r="K2856" s="12">
        <v>25569</v>
      </c>
    </row>
    <row r="2857" spans="11:11" x14ac:dyDescent="0.25">
      <c r="K2857" s="12">
        <v>25569</v>
      </c>
    </row>
    <row r="2858" spans="11:11" x14ac:dyDescent="0.25">
      <c r="K2858" s="12">
        <v>25569</v>
      </c>
    </row>
    <row r="2859" spans="11:11" x14ac:dyDescent="0.25">
      <c r="K2859" s="12">
        <v>25569</v>
      </c>
    </row>
    <row r="2860" spans="11:11" x14ac:dyDescent="0.25">
      <c r="K2860" s="12">
        <v>25569</v>
      </c>
    </row>
    <row r="2861" spans="11:11" x14ac:dyDescent="0.25">
      <c r="K2861" s="12">
        <v>25569</v>
      </c>
    </row>
    <row r="2862" spans="11:11" x14ac:dyDescent="0.25">
      <c r="K2862" s="12">
        <v>25569</v>
      </c>
    </row>
    <row r="2863" spans="11:11" x14ac:dyDescent="0.25">
      <c r="K2863" s="12">
        <v>25569</v>
      </c>
    </row>
    <row r="2864" spans="11:11" x14ac:dyDescent="0.25">
      <c r="K2864" s="12">
        <v>25569</v>
      </c>
    </row>
    <row r="2865" spans="11:11" x14ac:dyDescent="0.25">
      <c r="K2865" s="12">
        <v>25569</v>
      </c>
    </row>
    <row r="2866" spans="11:11" x14ac:dyDescent="0.25">
      <c r="K2866" s="12">
        <v>25569</v>
      </c>
    </row>
    <row r="2867" spans="11:11" x14ac:dyDescent="0.25">
      <c r="K2867" s="12">
        <v>25569</v>
      </c>
    </row>
    <row r="2868" spans="11:11" x14ac:dyDescent="0.25">
      <c r="K2868" s="12">
        <v>25569</v>
      </c>
    </row>
    <row r="2869" spans="11:11" x14ac:dyDescent="0.25">
      <c r="K2869" s="12">
        <v>25569</v>
      </c>
    </row>
    <row r="2870" spans="11:11" x14ac:dyDescent="0.25">
      <c r="K2870" s="12">
        <v>25569</v>
      </c>
    </row>
    <row r="2871" spans="11:11" x14ac:dyDescent="0.25">
      <c r="K2871" s="12">
        <v>25569</v>
      </c>
    </row>
    <row r="2872" spans="11:11" x14ac:dyDescent="0.25">
      <c r="K2872" s="12">
        <v>25569</v>
      </c>
    </row>
    <row r="2873" spans="11:11" x14ac:dyDescent="0.25">
      <c r="K2873" s="12">
        <v>25569</v>
      </c>
    </row>
    <row r="2874" spans="11:11" x14ac:dyDescent="0.25">
      <c r="K2874" s="12">
        <v>25569</v>
      </c>
    </row>
    <row r="2875" spans="11:11" x14ac:dyDescent="0.25">
      <c r="K2875" s="12">
        <v>25569</v>
      </c>
    </row>
    <row r="2876" spans="11:11" x14ac:dyDescent="0.25">
      <c r="K2876" s="12">
        <v>25569</v>
      </c>
    </row>
    <row r="2877" spans="11:11" x14ac:dyDescent="0.25">
      <c r="K2877" s="12">
        <v>25569</v>
      </c>
    </row>
    <row r="2878" spans="11:11" x14ac:dyDescent="0.25">
      <c r="K2878" s="12">
        <v>25569</v>
      </c>
    </row>
    <row r="2879" spans="11:11" x14ac:dyDescent="0.25">
      <c r="K2879" s="12">
        <v>25569</v>
      </c>
    </row>
    <row r="2880" spans="11:11" x14ac:dyDescent="0.25">
      <c r="K2880" s="12">
        <v>25569</v>
      </c>
    </row>
    <row r="2881" spans="11:11" x14ac:dyDescent="0.25">
      <c r="K2881" s="12">
        <v>25569</v>
      </c>
    </row>
    <row r="2882" spans="11:11" x14ac:dyDescent="0.25">
      <c r="K2882" s="12">
        <v>25569</v>
      </c>
    </row>
    <row r="2883" spans="11:11" x14ac:dyDescent="0.25">
      <c r="K2883" s="12">
        <v>25569</v>
      </c>
    </row>
    <row r="2884" spans="11:11" x14ac:dyDescent="0.25">
      <c r="K2884" s="12">
        <v>25569</v>
      </c>
    </row>
    <row r="2885" spans="11:11" x14ac:dyDescent="0.25">
      <c r="K2885" s="12">
        <v>25569</v>
      </c>
    </row>
    <row r="2886" spans="11:11" x14ac:dyDescent="0.25">
      <c r="K2886" s="12">
        <v>25569</v>
      </c>
    </row>
    <row r="2887" spans="11:11" x14ac:dyDescent="0.25">
      <c r="K2887" s="12">
        <v>25569</v>
      </c>
    </row>
    <row r="2888" spans="11:11" x14ac:dyDescent="0.25">
      <c r="K2888" s="12">
        <v>25569</v>
      </c>
    </row>
    <row r="2889" spans="11:11" x14ac:dyDescent="0.25">
      <c r="K2889" s="12">
        <v>25569</v>
      </c>
    </row>
    <row r="2890" spans="11:11" x14ac:dyDescent="0.25">
      <c r="K2890" s="12">
        <v>25569</v>
      </c>
    </row>
    <row r="2891" spans="11:11" x14ac:dyDescent="0.25">
      <c r="K2891" s="12">
        <v>25569</v>
      </c>
    </row>
    <row r="2892" spans="11:11" x14ac:dyDescent="0.25">
      <c r="K2892" s="12">
        <v>25569</v>
      </c>
    </row>
    <row r="2893" spans="11:11" x14ac:dyDescent="0.25">
      <c r="K2893" s="12">
        <v>25569</v>
      </c>
    </row>
    <row r="2894" spans="11:11" x14ac:dyDescent="0.25">
      <c r="K2894" s="12">
        <v>25569</v>
      </c>
    </row>
    <row r="2895" spans="11:11" x14ac:dyDescent="0.25">
      <c r="K2895" s="12">
        <v>25569</v>
      </c>
    </row>
    <row r="2896" spans="11:11" x14ac:dyDescent="0.25">
      <c r="K2896" s="12">
        <v>25569</v>
      </c>
    </row>
    <row r="2897" spans="11:11" x14ac:dyDescent="0.25">
      <c r="K2897" s="12">
        <v>25569</v>
      </c>
    </row>
    <row r="2898" spans="11:11" x14ac:dyDescent="0.25">
      <c r="K2898" s="12">
        <v>25569</v>
      </c>
    </row>
    <row r="2899" spans="11:11" x14ac:dyDescent="0.25">
      <c r="K2899" s="12">
        <v>25569</v>
      </c>
    </row>
    <row r="2900" spans="11:11" x14ac:dyDescent="0.25">
      <c r="K2900" s="12">
        <v>25569</v>
      </c>
    </row>
    <row r="2901" spans="11:11" x14ac:dyDescent="0.25">
      <c r="K2901" s="12">
        <v>25569</v>
      </c>
    </row>
    <row r="2902" spans="11:11" x14ac:dyDescent="0.25">
      <c r="K2902" s="12">
        <v>25569</v>
      </c>
    </row>
    <row r="2903" spans="11:11" x14ac:dyDescent="0.25">
      <c r="K2903" s="12">
        <v>25569</v>
      </c>
    </row>
    <row r="2904" spans="11:11" x14ac:dyDescent="0.25">
      <c r="K2904" s="12">
        <v>25569</v>
      </c>
    </row>
    <row r="2905" spans="11:11" x14ac:dyDescent="0.25">
      <c r="K2905" s="12">
        <v>25569</v>
      </c>
    </row>
    <row r="2906" spans="11:11" x14ac:dyDescent="0.25">
      <c r="K2906" s="12">
        <v>25569</v>
      </c>
    </row>
    <row r="2907" spans="11:11" x14ac:dyDescent="0.25">
      <c r="K2907" s="12">
        <v>25569</v>
      </c>
    </row>
    <row r="2908" spans="11:11" x14ac:dyDescent="0.25">
      <c r="K2908" s="12">
        <v>25569</v>
      </c>
    </row>
    <row r="2909" spans="11:11" x14ac:dyDescent="0.25">
      <c r="K2909" s="12">
        <v>25569</v>
      </c>
    </row>
    <row r="2910" spans="11:11" x14ac:dyDescent="0.25">
      <c r="K2910" s="12">
        <v>25569</v>
      </c>
    </row>
    <row r="2911" spans="11:11" x14ac:dyDescent="0.25">
      <c r="K2911" s="12">
        <v>25569</v>
      </c>
    </row>
    <row r="2912" spans="11:11" x14ac:dyDescent="0.25">
      <c r="K2912" s="12">
        <v>25569</v>
      </c>
    </row>
    <row r="2913" spans="11:11" x14ac:dyDescent="0.25">
      <c r="K2913" s="12">
        <v>25569</v>
      </c>
    </row>
    <row r="2914" spans="11:11" x14ac:dyDescent="0.25">
      <c r="K2914" s="12">
        <v>25569</v>
      </c>
    </row>
    <row r="2915" spans="11:11" x14ac:dyDescent="0.25">
      <c r="K2915" s="12">
        <v>25569</v>
      </c>
    </row>
    <row r="2916" spans="11:11" x14ac:dyDescent="0.25">
      <c r="K2916" s="12">
        <v>25569</v>
      </c>
    </row>
    <row r="2917" spans="11:11" x14ac:dyDescent="0.25">
      <c r="K2917" s="12">
        <v>25569</v>
      </c>
    </row>
    <row r="2918" spans="11:11" x14ac:dyDescent="0.25">
      <c r="K2918" s="12">
        <v>25569</v>
      </c>
    </row>
    <row r="2919" spans="11:11" x14ac:dyDescent="0.25">
      <c r="K2919" s="12">
        <v>25569</v>
      </c>
    </row>
    <row r="2920" spans="11:11" x14ac:dyDescent="0.25">
      <c r="K2920" s="12">
        <v>25569</v>
      </c>
    </row>
    <row r="2921" spans="11:11" x14ac:dyDescent="0.25">
      <c r="K2921" s="12">
        <v>25569</v>
      </c>
    </row>
    <row r="2922" spans="11:11" x14ac:dyDescent="0.25">
      <c r="K2922" s="12">
        <v>25569</v>
      </c>
    </row>
    <row r="2923" spans="11:11" x14ac:dyDescent="0.25">
      <c r="K2923" s="12">
        <v>25569</v>
      </c>
    </row>
    <row r="2924" spans="11:11" x14ac:dyDescent="0.25">
      <c r="K2924" s="12">
        <v>25569</v>
      </c>
    </row>
    <row r="2925" spans="11:11" x14ac:dyDescent="0.25">
      <c r="K2925" s="12">
        <v>25569</v>
      </c>
    </row>
    <row r="2926" spans="11:11" x14ac:dyDescent="0.25">
      <c r="K2926" s="12">
        <v>25569</v>
      </c>
    </row>
    <row r="2927" spans="11:11" x14ac:dyDescent="0.25">
      <c r="K2927" s="12">
        <v>25569</v>
      </c>
    </row>
    <row r="2928" spans="11:11" x14ac:dyDescent="0.25">
      <c r="K2928" s="12">
        <v>25569</v>
      </c>
    </row>
    <row r="2929" spans="11:11" x14ac:dyDescent="0.25">
      <c r="K2929" s="12">
        <v>25569</v>
      </c>
    </row>
    <row r="2930" spans="11:11" x14ac:dyDescent="0.25">
      <c r="K2930" s="12">
        <v>25569</v>
      </c>
    </row>
    <row r="2931" spans="11:11" x14ac:dyDescent="0.25">
      <c r="K2931" s="12">
        <v>25569</v>
      </c>
    </row>
    <row r="2932" spans="11:11" x14ac:dyDescent="0.25">
      <c r="K2932" s="12">
        <v>25569</v>
      </c>
    </row>
    <row r="2933" spans="11:11" x14ac:dyDescent="0.25">
      <c r="K2933" s="12">
        <v>25569</v>
      </c>
    </row>
    <row r="2934" spans="11:11" x14ac:dyDescent="0.25">
      <c r="K2934" s="12">
        <v>25569</v>
      </c>
    </row>
    <row r="2935" spans="11:11" x14ac:dyDescent="0.25">
      <c r="K2935" s="12">
        <v>25569</v>
      </c>
    </row>
    <row r="2936" spans="11:11" x14ac:dyDescent="0.25">
      <c r="K2936" s="12">
        <v>25569</v>
      </c>
    </row>
    <row r="2937" spans="11:11" x14ac:dyDescent="0.25">
      <c r="K2937" s="12">
        <v>25569</v>
      </c>
    </row>
    <row r="2938" spans="11:11" x14ac:dyDescent="0.25">
      <c r="K2938" s="12">
        <v>25569</v>
      </c>
    </row>
    <row r="2939" spans="11:11" x14ac:dyDescent="0.25">
      <c r="K2939" s="12">
        <v>25569</v>
      </c>
    </row>
    <row r="2940" spans="11:11" x14ac:dyDescent="0.25">
      <c r="K2940" s="12">
        <v>25569</v>
      </c>
    </row>
    <row r="2941" spans="11:11" x14ac:dyDescent="0.25">
      <c r="K2941" s="12">
        <v>25569</v>
      </c>
    </row>
    <row r="2942" spans="11:11" x14ac:dyDescent="0.25">
      <c r="K2942" s="12">
        <v>25569</v>
      </c>
    </row>
    <row r="2943" spans="11:11" x14ac:dyDescent="0.25">
      <c r="K2943" s="12">
        <v>25569</v>
      </c>
    </row>
    <row r="2944" spans="11:11" x14ac:dyDescent="0.25">
      <c r="K2944" s="12">
        <v>25569</v>
      </c>
    </row>
    <row r="2945" spans="11:11" x14ac:dyDescent="0.25">
      <c r="K2945" s="12">
        <v>25569</v>
      </c>
    </row>
    <row r="2946" spans="11:11" x14ac:dyDescent="0.25">
      <c r="K2946" s="12">
        <v>25569</v>
      </c>
    </row>
    <row r="2947" spans="11:11" x14ac:dyDescent="0.25">
      <c r="K2947" s="12">
        <v>25569</v>
      </c>
    </row>
    <row r="2948" spans="11:11" x14ac:dyDescent="0.25">
      <c r="K2948" s="12">
        <v>25569</v>
      </c>
    </row>
    <row r="2949" spans="11:11" x14ac:dyDescent="0.25">
      <c r="K2949" s="12">
        <v>25569</v>
      </c>
    </row>
    <row r="2950" spans="11:11" x14ac:dyDescent="0.25">
      <c r="K2950" s="12">
        <v>25569</v>
      </c>
    </row>
    <row r="2951" spans="11:11" x14ac:dyDescent="0.25">
      <c r="K2951" s="12">
        <v>25569</v>
      </c>
    </row>
    <row r="2952" spans="11:11" x14ac:dyDescent="0.25">
      <c r="K2952" s="12">
        <v>25569</v>
      </c>
    </row>
    <row r="2953" spans="11:11" x14ac:dyDescent="0.25">
      <c r="K2953" s="12">
        <v>25569</v>
      </c>
    </row>
    <row r="2954" spans="11:11" x14ac:dyDescent="0.25">
      <c r="K2954" s="12">
        <v>25569</v>
      </c>
    </row>
    <row r="2955" spans="11:11" x14ac:dyDescent="0.25">
      <c r="K2955" s="12">
        <v>25569</v>
      </c>
    </row>
    <row r="2956" spans="11:11" x14ac:dyDescent="0.25">
      <c r="K2956" s="12">
        <v>25569</v>
      </c>
    </row>
    <row r="2957" spans="11:11" x14ac:dyDescent="0.25">
      <c r="K2957" s="12">
        <v>25569</v>
      </c>
    </row>
    <row r="2958" spans="11:11" x14ac:dyDescent="0.25">
      <c r="K2958" s="12">
        <v>25569</v>
      </c>
    </row>
    <row r="2959" spans="11:11" x14ac:dyDescent="0.25">
      <c r="K2959" s="12">
        <v>25569</v>
      </c>
    </row>
    <row r="2960" spans="11:11" x14ac:dyDescent="0.25">
      <c r="K2960" s="12">
        <v>25569</v>
      </c>
    </row>
    <row r="2961" spans="11:11" x14ac:dyDescent="0.25">
      <c r="K2961" s="12">
        <v>25569</v>
      </c>
    </row>
    <row r="2962" spans="11:11" x14ac:dyDescent="0.25">
      <c r="K2962" s="12">
        <v>25569</v>
      </c>
    </row>
    <row r="2963" spans="11:11" x14ac:dyDescent="0.25">
      <c r="K2963" s="12">
        <v>25569</v>
      </c>
    </row>
    <row r="2964" spans="11:11" x14ac:dyDescent="0.25">
      <c r="K2964" s="12">
        <v>25569</v>
      </c>
    </row>
    <row r="2965" spans="11:11" x14ac:dyDescent="0.25">
      <c r="K2965" s="12">
        <v>25569</v>
      </c>
    </row>
    <row r="2966" spans="11:11" x14ac:dyDescent="0.25">
      <c r="K2966" s="12">
        <v>25569</v>
      </c>
    </row>
    <row r="2967" spans="11:11" x14ac:dyDescent="0.25">
      <c r="K2967" s="12">
        <v>25569</v>
      </c>
    </row>
    <row r="2968" spans="11:11" x14ac:dyDescent="0.25">
      <c r="K2968" s="12">
        <v>25569</v>
      </c>
    </row>
    <row r="2969" spans="11:11" x14ac:dyDescent="0.25">
      <c r="K2969" s="12">
        <v>25569</v>
      </c>
    </row>
    <row r="2970" spans="11:11" x14ac:dyDescent="0.25">
      <c r="K2970" s="12">
        <v>25569</v>
      </c>
    </row>
    <row r="2971" spans="11:11" x14ac:dyDescent="0.25">
      <c r="K2971" s="12">
        <v>25569</v>
      </c>
    </row>
    <row r="2972" spans="11:11" x14ac:dyDescent="0.25">
      <c r="K2972" s="12">
        <v>25569</v>
      </c>
    </row>
    <row r="2973" spans="11:11" x14ac:dyDescent="0.25">
      <c r="K2973" s="12">
        <v>25569</v>
      </c>
    </row>
    <row r="2974" spans="11:11" x14ac:dyDescent="0.25">
      <c r="K2974" s="12">
        <v>25569</v>
      </c>
    </row>
    <row r="2975" spans="11:11" x14ac:dyDescent="0.25">
      <c r="K2975" s="12">
        <v>25569</v>
      </c>
    </row>
    <row r="2976" spans="11:11" x14ac:dyDescent="0.25">
      <c r="K2976" s="12">
        <v>25569</v>
      </c>
    </row>
    <row r="2977" spans="11:11" x14ac:dyDescent="0.25">
      <c r="K2977" s="12">
        <v>25569</v>
      </c>
    </row>
    <row r="2978" spans="11:11" x14ac:dyDescent="0.25">
      <c r="K2978" s="12">
        <v>25569</v>
      </c>
    </row>
    <row r="2979" spans="11:11" x14ac:dyDescent="0.25">
      <c r="K2979" s="12">
        <v>25569</v>
      </c>
    </row>
    <row r="2980" spans="11:11" x14ac:dyDescent="0.25">
      <c r="K2980" s="12">
        <v>25569</v>
      </c>
    </row>
    <row r="2981" spans="11:11" x14ac:dyDescent="0.25">
      <c r="K2981" s="12">
        <v>25569</v>
      </c>
    </row>
    <row r="2982" spans="11:11" x14ac:dyDescent="0.25">
      <c r="K2982" s="12">
        <v>25569</v>
      </c>
    </row>
    <row r="2983" spans="11:11" x14ac:dyDescent="0.25">
      <c r="K2983" s="12">
        <v>25569</v>
      </c>
    </row>
    <row r="2984" spans="11:11" x14ac:dyDescent="0.25">
      <c r="K2984" s="12">
        <v>25569</v>
      </c>
    </row>
    <row r="2985" spans="11:11" x14ac:dyDescent="0.25">
      <c r="K2985" s="12">
        <v>25569</v>
      </c>
    </row>
    <row r="2986" spans="11:11" x14ac:dyDescent="0.25">
      <c r="K2986" s="12">
        <v>25569</v>
      </c>
    </row>
    <row r="2987" spans="11:11" x14ac:dyDescent="0.25">
      <c r="K2987" s="12">
        <v>25569</v>
      </c>
    </row>
    <row r="2988" spans="11:11" x14ac:dyDescent="0.25">
      <c r="K2988" s="12">
        <v>25569</v>
      </c>
    </row>
    <row r="2989" spans="11:11" x14ac:dyDescent="0.25">
      <c r="K2989" s="12">
        <v>25569</v>
      </c>
    </row>
    <row r="2990" spans="11:11" x14ac:dyDescent="0.25">
      <c r="K2990" s="12">
        <v>25569</v>
      </c>
    </row>
    <row r="2991" spans="11:11" x14ac:dyDescent="0.25">
      <c r="K2991" s="12">
        <v>25569</v>
      </c>
    </row>
    <row r="2992" spans="11:11" x14ac:dyDescent="0.25">
      <c r="K2992" s="12">
        <v>25569</v>
      </c>
    </row>
    <row r="2993" spans="11:11" x14ac:dyDescent="0.25">
      <c r="K2993" s="12">
        <v>25569</v>
      </c>
    </row>
    <row r="2994" spans="11:11" x14ac:dyDescent="0.25">
      <c r="K2994" s="12">
        <v>25569</v>
      </c>
    </row>
    <row r="2995" spans="11:11" x14ac:dyDescent="0.25">
      <c r="K2995" s="12">
        <v>25569</v>
      </c>
    </row>
    <row r="2996" spans="11:11" x14ac:dyDescent="0.25">
      <c r="K2996" s="12">
        <v>25569</v>
      </c>
    </row>
    <row r="2997" spans="11:11" x14ac:dyDescent="0.25">
      <c r="K2997" s="12">
        <v>25569</v>
      </c>
    </row>
    <row r="2998" spans="11:11" x14ac:dyDescent="0.25">
      <c r="K2998" s="12">
        <v>25569</v>
      </c>
    </row>
    <row r="2999" spans="11:11" x14ac:dyDescent="0.25">
      <c r="K2999" s="12">
        <v>25569</v>
      </c>
    </row>
    <row r="3000" spans="11:11" x14ac:dyDescent="0.25">
      <c r="K3000" s="12">
        <v>25569</v>
      </c>
    </row>
    <row r="3001" spans="11:11" x14ac:dyDescent="0.25">
      <c r="K3001" s="12">
        <v>25569</v>
      </c>
    </row>
    <row r="3002" spans="11:11" x14ac:dyDescent="0.25">
      <c r="K3002" s="12">
        <v>25569</v>
      </c>
    </row>
    <row r="3003" spans="11:11" x14ac:dyDescent="0.25">
      <c r="K3003" s="12">
        <v>25569</v>
      </c>
    </row>
    <row r="3004" spans="11:11" x14ac:dyDescent="0.25">
      <c r="K3004" s="12">
        <v>25569</v>
      </c>
    </row>
    <row r="3005" spans="11:11" x14ac:dyDescent="0.25">
      <c r="K3005" s="12">
        <v>25569</v>
      </c>
    </row>
    <row r="3006" spans="11:11" x14ac:dyDescent="0.25">
      <c r="K3006" s="12">
        <v>25569</v>
      </c>
    </row>
    <row r="3007" spans="11:11" x14ac:dyDescent="0.25">
      <c r="K3007" s="12">
        <v>25569</v>
      </c>
    </row>
    <row r="3008" spans="11:11" x14ac:dyDescent="0.25">
      <c r="K3008" s="12">
        <v>25569</v>
      </c>
    </row>
    <row r="3009" spans="11:11" x14ac:dyDescent="0.25">
      <c r="K3009" s="12">
        <v>25569</v>
      </c>
    </row>
    <row r="3010" spans="11:11" x14ac:dyDescent="0.25">
      <c r="K3010" s="12">
        <v>25569</v>
      </c>
    </row>
    <row r="3011" spans="11:11" x14ac:dyDescent="0.25">
      <c r="K3011" s="12">
        <v>25569</v>
      </c>
    </row>
    <row r="3012" spans="11:11" x14ac:dyDescent="0.25">
      <c r="K3012" s="12">
        <v>25569</v>
      </c>
    </row>
    <row r="3013" spans="11:11" x14ac:dyDescent="0.25">
      <c r="K3013" s="12">
        <v>25569</v>
      </c>
    </row>
    <row r="3014" spans="11:11" x14ac:dyDescent="0.25">
      <c r="K3014" s="12">
        <v>25569</v>
      </c>
    </row>
    <row r="3015" spans="11:11" x14ac:dyDescent="0.25">
      <c r="K3015" s="12">
        <v>25569</v>
      </c>
    </row>
    <row r="3016" spans="11:11" x14ac:dyDescent="0.25">
      <c r="K3016" s="12">
        <v>25569</v>
      </c>
    </row>
    <row r="3017" spans="11:11" x14ac:dyDescent="0.25">
      <c r="K3017" s="12">
        <v>25569</v>
      </c>
    </row>
    <row r="3018" spans="11:11" x14ac:dyDescent="0.25">
      <c r="K3018" s="12">
        <v>25569</v>
      </c>
    </row>
    <row r="3019" spans="11:11" x14ac:dyDescent="0.25">
      <c r="K3019" s="12">
        <v>25569</v>
      </c>
    </row>
    <row r="3020" spans="11:11" x14ac:dyDescent="0.25">
      <c r="K3020" s="12">
        <v>25569</v>
      </c>
    </row>
    <row r="3021" spans="11:11" x14ac:dyDescent="0.25">
      <c r="K3021" s="12">
        <v>25569</v>
      </c>
    </row>
    <row r="3022" spans="11:11" x14ac:dyDescent="0.25">
      <c r="K3022" s="12">
        <v>25569</v>
      </c>
    </row>
    <row r="3023" spans="11:11" x14ac:dyDescent="0.25">
      <c r="K3023" s="12">
        <v>25569</v>
      </c>
    </row>
    <row r="3024" spans="11:11" x14ac:dyDescent="0.25">
      <c r="K3024" s="12">
        <v>25569</v>
      </c>
    </row>
    <row r="3025" spans="11:11" x14ac:dyDescent="0.25">
      <c r="K3025" s="12">
        <v>25569</v>
      </c>
    </row>
    <row r="3026" spans="11:11" x14ac:dyDescent="0.25">
      <c r="K3026" s="12">
        <v>25569</v>
      </c>
    </row>
    <row r="3027" spans="11:11" x14ac:dyDescent="0.25">
      <c r="K3027" s="12">
        <v>25569</v>
      </c>
    </row>
    <row r="3028" spans="11:11" x14ac:dyDescent="0.25">
      <c r="K3028" s="12">
        <v>25569</v>
      </c>
    </row>
    <row r="3029" spans="11:11" x14ac:dyDescent="0.25">
      <c r="K3029" s="12">
        <v>25569</v>
      </c>
    </row>
    <row r="3030" spans="11:11" x14ac:dyDescent="0.25">
      <c r="K3030" s="12">
        <v>25569</v>
      </c>
    </row>
    <row r="3031" spans="11:11" x14ac:dyDescent="0.25">
      <c r="K3031" s="12">
        <v>25569</v>
      </c>
    </row>
    <row r="3032" spans="11:11" x14ac:dyDescent="0.25">
      <c r="K3032" s="12">
        <v>25569</v>
      </c>
    </row>
    <row r="3033" spans="11:11" x14ac:dyDescent="0.25">
      <c r="K3033" s="12">
        <v>25569</v>
      </c>
    </row>
    <row r="3034" spans="11:11" x14ac:dyDescent="0.25">
      <c r="K3034" s="12">
        <v>25569</v>
      </c>
    </row>
    <row r="3035" spans="11:11" x14ac:dyDescent="0.25">
      <c r="K3035" s="12">
        <v>25569</v>
      </c>
    </row>
    <row r="3036" spans="11:11" x14ac:dyDescent="0.25">
      <c r="K3036" s="12">
        <v>25569</v>
      </c>
    </row>
    <row r="3037" spans="11:11" x14ac:dyDescent="0.25">
      <c r="K3037" s="12">
        <v>25569</v>
      </c>
    </row>
    <row r="3038" spans="11:11" x14ac:dyDescent="0.25">
      <c r="K3038" s="12">
        <v>25569</v>
      </c>
    </row>
    <row r="3039" spans="11:11" x14ac:dyDescent="0.25">
      <c r="K3039" s="12">
        <v>25569</v>
      </c>
    </row>
    <row r="3040" spans="11:11" x14ac:dyDescent="0.25">
      <c r="K3040" s="12">
        <v>25569</v>
      </c>
    </row>
    <row r="3041" spans="11:11" x14ac:dyDescent="0.25">
      <c r="K3041" s="12">
        <v>25569</v>
      </c>
    </row>
    <row r="3042" spans="11:11" x14ac:dyDescent="0.25">
      <c r="K3042" s="12">
        <v>25569</v>
      </c>
    </row>
    <row r="3043" spans="11:11" x14ac:dyDescent="0.25">
      <c r="K3043" s="12">
        <v>25569</v>
      </c>
    </row>
    <row r="3044" spans="11:11" x14ac:dyDescent="0.25">
      <c r="K3044" s="12">
        <v>25569</v>
      </c>
    </row>
    <row r="3045" spans="11:11" x14ac:dyDescent="0.25">
      <c r="K3045" s="12">
        <v>25569</v>
      </c>
    </row>
    <row r="3046" spans="11:11" x14ac:dyDescent="0.25">
      <c r="K3046" s="12">
        <v>25569</v>
      </c>
    </row>
    <row r="3047" spans="11:11" x14ac:dyDescent="0.25">
      <c r="K3047" s="12">
        <v>25569</v>
      </c>
    </row>
    <row r="3048" spans="11:11" x14ac:dyDescent="0.25">
      <c r="K3048" s="12">
        <v>25569</v>
      </c>
    </row>
    <row r="3049" spans="11:11" x14ac:dyDescent="0.25">
      <c r="K3049" s="12">
        <v>25569</v>
      </c>
    </row>
    <row r="3050" spans="11:11" x14ac:dyDescent="0.25">
      <c r="K3050" s="12">
        <v>25569</v>
      </c>
    </row>
    <row r="3051" spans="11:11" x14ac:dyDescent="0.25">
      <c r="K3051" s="12">
        <v>25569</v>
      </c>
    </row>
    <row r="3052" spans="11:11" x14ac:dyDescent="0.25">
      <c r="K3052" s="12">
        <v>25569</v>
      </c>
    </row>
    <row r="3053" spans="11:11" x14ac:dyDescent="0.25">
      <c r="K3053" s="12">
        <v>25569</v>
      </c>
    </row>
    <row r="3054" spans="11:11" x14ac:dyDescent="0.25">
      <c r="K3054" s="12">
        <v>25569</v>
      </c>
    </row>
    <row r="3055" spans="11:11" x14ac:dyDescent="0.25">
      <c r="K3055" s="12">
        <v>25569</v>
      </c>
    </row>
    <row r="3056" spans="11:11" x14ac:dyDescent="0.25">
      <c r="K3056" s="12">
        <v>25569</v>
      </c>
    </row>
    <row r="3057" spans="11:11" x14ac:dyDescent="0.25">
      <c r="K3057" s="12">
        <v>25569</v>
      </c>
    </row>
    <row r="3058" spans="11:11" x14ac:dyDescent="0.25">
      <c r="K3058" s="12">
        <v>25569</v>
      </c>
    </row>
    <row r="3059" spans="11:11" x14ac:dyDescent="0.25">
      <c r="K3059" s="12">
        <v>25569</v>
      </c>
    </row>
    <row r="3060" spans="11:11" x14ac:dyDescent="0.25">
      <c r="K3060" s="12">
        <v>25569</v>
      </c>
    </row>
    <row r="3061" spans="11:11" x14ac:dyDescent="0.25">
      <c r="K3061" s="12">
        <v>25569</v>
      </c>
    </row>
    <row r="3062" spans="11:11" x14ac:dyDescent="0.25">
      <c r="K3062" s="12">
        <v>25569</v>
      </c>
    </row>
    <row r="3063" spans="11:11" x14ac:dyDescent="0.25">
      <c r="K3063" s="12">
        <v>25569</v>
      </c>
    </row>
    <row r="3064" spans="11:11" x14ac:dyDescent="0.25">
      <c r="K3064" s="12">
        <v>25569</v>
      </c>
    </row>
    <row r="3065" spans="11:11" x14ac:dyDescent="0.25">
      <c r="K3065" s="12">
        <v>25569</v>
      </c>
    </row>
    <row r="3066" spans="11:11" x14ac:dyDescent="0.25">
      <c r="K3066" s="12">
        <v>25569</v>
      </c>
    </row>
    <row r="3067" spans="11:11" x14ac:dyDescent="0.25">
      <c r="K3067" s="12">
        <v>25569</v>
      </c>
    </row>
    <row r="3068" spans="11:11" x14ac:dyDescent="0.25">
      <c r="K3068" s="12">
        <v>25569</v>
      </c>
    </row>
    <row r="3069" spans="11:11" x14ac:dyDescent="0.25">
      <c r="K3069" s="12">
        <v>25569</v>
      </c>
    </row>
    <row r="3070" spans="11:11" x14ac:dyDescent="0.25">
      <c r="K3070" s="12">
        <v>25569</v>
      </c>
    </row>
    <row r="3071" spans="11:11" x14ac:dyDescent="0.25">
      <c r="K3071" s="12">
        <v>25569</v>
      </c>
    </row>
    <row r="3072" spans="11:11" x14ac:dyDescent="0.25">
      <c r="K3072" s="12">
        <v>25569</v>
      </c>
    </row>
    <row r="3073" spans="11:11" x14ac:dyDescent="0.25">
      <c r="K3073" s="12">
        <v>25569</v>
      </c>
    </row>
    <row r="3074" spans="11:11" x14ac:dyDescent="0.25">
      <c r="K3074" s="12">
        <v>25569</v>
      </c>
    </row>
    <row r="3075" spans="11:11" x14ac:dyDescent="0.25">
      <c r="K3075" s="12">
        <v>25569</v>
      </c>
    </row>
    <row r="3076" spans="11:11" x14ac:dyDescent="0.25">
      <c r="K3076" s="12">
        <v>25569</v>
      </c>
    </row>
    <row r="3077" spans="11:11" x14ac:dyDescent="0.25">
      <c r="K3077" s="12">
        <v>25569</v>
      </c>
    </row>
    <row r="3078" spans="11:11" x14ac:dyDescent="0.25">
      <c r="K3078" s="12">
        <v>25569</v>
      </c>
    </row>
    <row r="3079" spans="11:11" x14ac:dyDescent="0.25">
      <c r="K3079" s="12">
        <v>25569</v>
      </c>
    </row>
    <row r="3080" spans="11:11" x14ac:dyDescent="0.25">
      <c r="K3080" s="12">
        <v>25569</v>
      </c>
    </row>
    <row r="3081" spans="11:11" x14ac:dyDescent="0.25">
      <c r="K3081" s="12">
        <v>25569</v>
      </c>
    </row>
    <row r="3082" spans="11:11" x14ac:dyDescent="0.25">
      <c r="K3082" s="12">
        <v>25569</v>
      </c>
    </row>
    <row r="3083" spans="11:11" x14ac:dyDescent="0.25">
      <c r="K3083" s="12">
        <v>25569</v>
      </c>
    </row>
    <row r="3084" spans="11:11" x14ac:dyDescent="0.25">
      <c r="K3084" s="12">
        <v>25569</v>
      </c>
    </row>
    <row r="3085" spans="11:11" x14ac:dyDescent="0.25">
      <c r="K3085" s="12">
        <v>25569</v>
      </c>
    </row>
    <row r="3086" spans="11:11" x14ac:dyDescent="0.25">
      <c r="K3086" s="12">
        <v>25569</v>
      </c>
    </row>
    <row r="3087" spans="11:11" x14ac:dyDescent="0.25">
      <c r="K3087" s="12">
        <v>25569</v>
      </c>
    </row>
    <row r="3088" spans="11:11" x14ac:dyDescent="0.25">
      <c r="K3088" s="12">
        <v>25569</v>
      </c>
    </row>
    <row r="3089" spans="11:11" x14ac:dyDescent="0.25">
      <c r="K3089" s="12">
        <v>25569</v>
      </c>
    </row>
    <row r="3090" spans="11:11" x14ac:dyDescent="0.25">
      <c r="K3090" s="12">
        <v>25569</v>
      </c>
    </row>
    <row r="3091" spans="11:11" x14ac:dyDescent="0.25">
      <c r="K3091" s="12">
        <v>25569</v>
      </c>
    </row>
    <row r="3092" spans="11:11" x14ac:dyDescent="0.25">
      <c r="K3092" s="12">
        <v>25569</v>
      </c>
    </row>
    <row r="3093" spans="11:11" x14ac:dyDescent="0.25">
      <c r="K3093" s="12">
        <v>25569</v>
      </c>
    </row>
    <row r="3094" spans="11:11" x14ac:dyDescent="0.25">
      <c r="K3094" s="12">
        <v>25569</v>
      </c>
    </row>
    <row r="3095" spans="11:11" x14ac:dyDescent="0.25">
      <c r="K3095" s="12">
        <v>25569</v>
      </c>
    </row>
    <row r="3096" spans="11:11" x14ac:dyDescent="0.25">
      <c r="K3096" s="12">
        <v>25569</v>
      </c>
    </row>
    <row r="3097" spans="11:11" x14ac:dyDescent="0.25">
      <c r="K3097" s="12">
        <v>25569</v>
      </c>
    </row>
    <row r="3098" spans="11:11" x14ac:dyDescent="0.25">
      <c r="K3098" s="12">
        <v>25569</v>
      </c>
    </row>
    <row r="3099" spans="11:11" x14ac:dyDescent="0.25">
      <c r="K3099" s="12">
        <v>25569</v>
      </c>
    </row>
    <row r="3100" spans="11:11" x14ac:dyDescent="0.25">
      <c r="K3100" s="12">
        <v>25569</v>
      </c>
    </row>
    <row r="3101" spans="11:11" x14ac:dyDescent="0.25">
      <c r="K3101" s="12">
        <v>25569</v>
      </c>
    </row>
    <row r="3102" spans="11:11" x14ac:dyDescent="0.25">
      <c r="K3102" s="12">
        <v>25569</v>
      </c>
    </row>
    <row r="3103" spans="11:11" x14ac:dyDescent="0.25">
      <c r="K3103" s="12">
        <v>25569</v>
      </c>
    </row>
    <row r="3104" spans="11:11" x14ac:dyDescent="0.25">
      <c r="K3104" s="12">
        <v>25569</v>
      </c>
    </row>
    <row r="3105" spans="11:11" x14ac:dyDescent="0.25">
      <c r="K3105" s="12">
        <v>25569</v>
      </c>
    </row>
    <row r="3106" spans="11:11" x14ac:dyDescent="0.25">
      <c r="K3106" s="12">
        <v>25569</v>
      </c>
    </row>
    <row r="3107" spans="11:11" x14ac:dyDescent="0.25">
      <c r="K3107" s="12">
        <v>25569</v>
      </c>
    </row>
    <row r="3108" spans="11:11" x14ac:dyDescent="0.25">
      <c r="K3108" s="12">
        <v>25569</v>
      </c>
    </row>
    <row r="3109" spans="11:11" x14ac:dyDescent="0.25">
      <c r="K3109" s="12">
        <v>25569</v>
      </c>
    </row>
    <row r="3110" spans="11:11" x14ac:dyDescent="0.25">
      <c r="K3110" s="12">
        <v>25569</v>
      </c>
    </row>
    <row r="3111" spans="11:11" x14ac:dyDescent="0.25">
      <c r="K3111" s="12">
        <v>25569</v>
      </c>
    </row>
    <row r="3112" spans="11:11" x14ac:dyDescent="0.25">
      <c r="K3112" s="12">
        <v>25569</v>
      </c>
    </row>
    <row r="3113" spans="11:11" x14ac:dyDescent="0.25">
      <c r="K3113" s="12">
        <v>25569</v>
      </c>
    </row>
    <row r="3114" spans="11:11" x14ac:dyDescent="0.25">
      <c r="K3114" s="12">
        <v>25569</v>
      </c>
    </row>
    <row r="3115" spans="11:11" x14ac:dyDescent="0.25">
      <c r="K3115" s="12">
        <v>25569</v>
      </c>
    </row>
    <row r="3116" spans="11:11" x14ac:dyDescent="0.25">
      <c r="K3116" s="12">
        <v>25569</v>
      </c>
    </row>
    <row r="3117" spans="11:11" x14ac:dyDescent="0.25">
      <c r="K3117" s="12">
        <v>25569</v>
      </c>
    </row>
    <row r="3118" spans="11:11" x14ac:dyDescent="0.25">
      <c r="K3118" s="12">
        <v>25569</v>
      </c>
    </row>
    <row r="3119" spans="11:11" x14ac:dyDescent="0.25">
      <c r="K3119" s="12">
        <v>25569</v>
      </c>
    </row>
    <row r="3120" spans="11:11" x14ac:dyDescent="0.25">
      <c r="K3120" s="12">
        <v>25569</v>
      </c>
    </row>
    <row r="3121" spans="11:11" x14ac:dyDescent="0.25">
      <c r="K3121" s="12">
        <v>25569</v>
      </c>
    </row>
    <row r="3122" spans="11:11" x14ac:dyDescent="0.25">
      <c r="K3122" s="12">
        <v>25569</v>
      </c>
    </row>
    <row r="3123" spans="11:11" x14ac:dyDescent="0.25">
      <c r="K3123" s="12">
        <v>25569</v>
      </c>
    </row>
    <row r="3124" spans="11:11" x14ac:dyDescent="0.25">
      <c r="K3124" s="12">
        <v>25569</v>
      </c>
    </row>
    <row r="3125" spans="11:11" x14ac:dyDescent="0.25">
      <c r="K3125" s="12">
        <v>25569</v>
      </c>
    </row>
    <row r="3126" spans="11:11" x14ac:dyDescent="0.25">
      <c r="K3126" s="12">
        <v>25569</v>
      </c>
    </row>
    <row r="3127" spans="11:11" x14ac:dyDescent="0.25">
      <c r="K3127" s="12">
        <v>25569</v>
      </c>
    </row>
    <row r="3128" spans="11:11" x14ac:dyDescent="0.25">
      <c r="K3128" s="12">
        <v>25569</v>
      </c>
    </row>
    <row r="3129" spans="11:11" x14ac:dyDescent="0.25">
      <c r="K3129" s="12">
        <v>25569</v>
      </c>
    </row>
    <row r="3130" spans="11:11" x14ac:dyDescent="0.25">
      <c r="K3130" s="12">
        <v>25569</v>
      </c>
    </row>
    <row r="3131" spans="11:11" x14ac:dyDescent="0.25">
      <c r="K3131" s="12">
        <v>25569</v>
      </c>
    </row>
    <row r="3132" spans="11:11" x14ac:dyDescent="0.25">
      <c r="K3132" s="12">
        <v>25569</v>
      </c>
    </row>
    <row r="3133" spans="11:11" x14ac:dyDescent="0.25">
      <c r="K3133" s="12">
        <v>25569</v>
      </c>
    </row>
    <row r="3134" spans="11:11" x14ac:dyDescent="0.25">
      <c r="K3134" s="12">
        <v>25569</v>
      </c>
    </row>
    <row r="3135" spans="11:11" x14ac:dyDescent="0.25">
      <c r="K3135" s="12">
        <v>25569</v>
      </c>
    </row>
    <row r="3136" spans="11:11" x14ac:dyDescent="0.25">
      <c r="K3136" s="12">
        <v>25569</v>
      </c>
    </row>
    <row r="3137" spans="11:11" x14ac:dyDescent="0.25">
      <c r="K3137" s="12">
        <v>25569</v>
      </c>
    </row>
    <row r="3138" spans="11:11" x14ac:dyDescent="0.25">
      <c r="K3138" s="12">
        <v>25569</v>
      </c>
    </row>
    <row r="3139" spans="11:11" x14ac:dyDescent="0.25">
      <c r="K3139" s="12">
        <v>25569</v>
      </c>
    </row>
    <row r="3140" spans="11:11" x14ac:dyDescent="0.25">
      <c r="K3140" s="12">
        <v>25569</v>
      </c>
    </row>
    <row r="3141" spans="11:11" x14ac:dyDescent="0.25">
      <c r="K3141" s="12">
        <v>25569</v>
      </c>
    </row>
    <row r="3142" spans="11:11" x14ac:dyDescent="0.25">
      <c r="K3142" s="12">
        <v>25569</v>
      </c>
    </row>
    <row r="3143" spans="11:11" x14ac:dyDescent="0.25">
      <c r="K3143" s="12">
        <v>25569</v>
      </c>
    </row>
    <row r="3144" spans="11:11" x14ac:dyDescent="0.25">
      <c r="K3144" s="12">
        <v>25569</v>
      </c>
    </row>
    <row r="3145" spans="11:11" x14ac:dyDescent="0.25">
      <c r="K3145" s="12">
        <v>25569</v>
      </c>
    </row>
    <row r="3146" spans="11:11" x14ac:dyDescent="0.25">
      <c r="K3146" s="12">
        <v>25569</v>
      </c>
    </row>
    <row r="3147" spans="11:11" x14ac:dyDescent="0.25">
      <c r="K3147" s="12">
        <v>25569</v>
      </c>
    </row>
    <row r="3148" spans="11:11" x14ac:dyDescent="0.25">
      <c r="K3148" s="12">
        <v>25569</v>
      </c>
    </row>
    <row r="3149" spans="11:11" x14ac:dyDescent="0.25">
      <c r="K3149" s="12">
        <v>25569</v>
      </c>
    </row>
    <row r="3150" spans="11:11" x14ac:dyDescent="0.25">
      <c r="K3150" s="12">
        <v>25569</v>
      </c>
    </row>
    <row r="3151" spans="11:11" x14ac:dyDescent="0.25">
      <c r="K3151" s="12">
        <v>25569</v>
      </c>
    </row>
    <row r="3152" spans="11:11" x14ac:dyDescent="0.25">
      <c r="K3152" s="12">
        <v>25569</v>
      </c>
    </row>
    <row r="3153" spans="11:11" x14ac:dyDescent="0.25">
      <c r="K3153" s="12">
        <v>25569</v>
      </c>
    </row>
    <row r="3154" spans="11:11" x14ac:dyDescent="0.25">
      <c r="K3154" s="12">
        <v>25569</v>
      </c>
    </row>
    <row r="3155" spans="11:11" x14ac:dyDescent="0.25">
      <c r="K3155" s="12">
        <v>25569</v>
      </c>
    </row>
    <row r="3156" spans="11:11" x14ac:dyDescent="0.25">
      <c r="K3156" s="12">
        <v>25569</v>
      </c>
    </row>
    <row r="3157" spans="11:11" x14ac:dyDescent="0.25">
      <c r="K3157" s="12">
        <v>25569</v>
      </c>
    </row>
    <row r="3158" spans="11:11" x14ac:dyDescent="0.25">
      <c r="K3158" s="12">
        <v>25569</v>
      </c>
    </row>
    <row r="3159" spans="11:11" x14ac:dyDescent="0.25">
      <c r="K3159" s="12">
        <v>25569</v>
      </c>
    </row>
    <row r="3160" spans="11:11" x14ac:dyDescent="0.25">
      <c r="K3160" s="12">
        <v>25569</v>
      </c>
    </row>
    <row r="3161" spans="11:11" x14ac:dyDescent="0.25">
      <c r="K3161" s="12">
        <v>25569</v>
      </c>
    </row>
    <row r="3162" spans="11:11" x14ac:dyDescent="0.25">
      <c r="K3162" s="12">
        <v>25569</v>
      </c>
    </row>
    <row r="3163" spans="11:11" x14ac:dyDescent="0.25">
      <c r="K3163" s="12">
        <v>25569</v>
      </c>
    </row>
    <row r="3164" spans="11:11" x14ac:dyDescent="0.25">
      <c r="K3164" s="12">
        <v>25569</v>
      </c>
    </row>
    <row r="3165" spans="11:11" x14ac:dyDescent="0.25">
      <c r="K3165" s="12">
        <v>25569</v>
      </c>
    </row>
    <row r="3166" spans="11:11" x14ac:dyDescent="0.25">
      <c r="K3166" s="12">
        <v>25569</v>
      </c>
    </row>
    <row r="3167" spans="11:11" x14ac:dyDescent="0.25">
      <c r="K3167" s="12">
        <v>25569</v>
      </c>
    </row>
    <row r="3168" spans="11:11" x14ac:dyDescent="0.25">
      <c r="K3168" s="12">
        <v>25569</v>
      </c>
    </row>
    <row r="3169" spans="11:11" x14ac:dyDescent="0.25">
      <c r="K3169" s="12">
        <v>25569</v>
      </c>
    </row>
    <row r="3170" spans="11:11" x14ac:dyDescent="0.25">
      <c r="K3170" s="12">
        <v>25569</v>
      </c>
    </row>
    <row r="3171" spans="11:11" x14ac:dyDescent="0.25">
      <c r="K3171" s="12">
        <v>25569</v>
      </c>
    </row>
    <row r="3172" spans="11:11" x14ac:dyDescent="0.25">
      <c r="K3172" s="12">
        <v>25569</v>
      </c>
    </row>
    <row r="3173" spans="11:11" x14ac:dyDescent="0.25">
      <c r="K3173" s="12">
        <v>25569</v>
      </c>
    </row>
    <row r="3174" spans="11:11" x14ac:dyDescent="0.25">
      <c r="K3174" s="12">
        <v>25569</v>
      </c>
    </row>
    <row r="3175" spans="11:11" x14ac:dyDescent="0.25">
      <c r="K3175" s="12">
        <v>25569</v>
      </c>
    </row>
    <row r="3176" spans="11:11" x14ac:dyDescent="0.25">
      <c r="K3176" s="12">
        <v>25569</v>
      </c>
    </row>
    <row r="3177" spans="11:11" x14ac:dyDescent="0.25">
      <c r="K3177" s="12">
        <v>25569</v>
      </c>
    </row>
    <row r="3178" spans="11:11" x14ac:dyDescent="0.25">
      <c r="K3178" s="12">
        <v>25569</v>
      </c>
    </row>
    <row r="3179" spans="11:11" x14ac:dyDescent="0.25">
      <c r="K3179" s="12">
        <v>25569</v>
      </c>
    </row>
    <row r="3180" spans="11:11" x14ac:dyDescent="0.25">
      <c r="K3180" s="12">
        <v>25569</v>
      </c>
    </row>
    <row r="3181" spans="11:11" x14ac:dyDescent="0.25">
      <c r="K3181" s="12">
        <v>25569</v>
      </c>
    </row>
    <row r="3182" spans="11:11" x14ac:dyDescent="0.25">
      <c r="K3182" s="12">
        <v>25569</v>
      </c>
    </row>
    <row r="3183" spans="11:11" x14ac:dyDescent="0.25">
      <c r="K3183" s="12">
        <v>25569</v>
      </c>
    </row>
    <row r="3184" spans="11:11" x14ac:dyDescent="0.25">
      <c r="K3184" s="12">
        <v>25569</v>
      </c>
    </row>
    <row r="3185" spans="11:11" x14ac:dyDescent="0.25">
      <c r="K3185" s="12">
        <v>25569</v>
      </c>
    </row>
    <row r="3186" spans="11:11" x14ac:dyDescent="0.25">
      <c r="K3186" s="12">
        <v>25569</v>
      </c>
    </row>
    <row r="3187" spans="11:11" x14ac:dyDescent="0.25">
      <c r="K3187" s="12">
        <v>25569</v>
      </c>
    </row>
    <row r="3188" spans="11:11" x14ac:dyDescent="0.25">
      <c r="K3188" s="12">
        <v>25569</v>
      </c>
    </row>
    <row r="3189" spans="11:11" x14ac:dyDescent="0.25">
      <c r="K3189" s="12">
        <v>25569</v>
      </c>
    </row>
    <row r="3190" spans="11:11" x14ac:dyDescent="0.25">
      <c r="K3190" s="12">
        <v>25569</v>
      </c>
    </row>
    <row r="3191" spans="11:11" x14ac:dyDescent="0.25">
      <c r="K3191" s="12">
        <v>25569</v>
      </c>
    </row>
    <row r="3192" spans="11:11" x14ac:dyDescent="0.25">
      <c r="K3192" s="12">
        <v>25569</v>
      </c>
    </row>
    <row r="3193" spans="11:11" x14ac:dyDescent="0.25">
      <c r="K3193" s="12">
        <v>25569</v>
      </c>
    </row>
    <row r="3194" spans="11:11" x14ac:dyDescent="0.25">
      <c r="K3194" s="12">
        <v>25569</v>
      </c>
    </row>
    <row r="3195" spans="11:11" x14ac:dyDescent="0.25">
      <c r="K3195" s="12">
        <v>25569</v>
      </c>
    </row>
    <row r="3196" spans="11:11" x14ac:dyDescent="0.25">
      <c r="K3196" s="12">
        <v>25569</v>
      </c>
    </row>
    <row r="3197" spans="11:11" x14ac:dyDescent="0.25">
      <c r="K3197" s="12">
        <v>25569</v>
      </c>
    </row>
    <row r="3198" spans="11:11" x14ac:dyDescent="0.25">
      <c r="K3198" s="12">
        <v>25569</v>
      </c>
    </row>
    <row r="3199" spans="11:11" x14ac:dyDescent="0.25">
      <c r="K3199" s="12">
        <v>25569</v>
      </c>
    </row>
    <row r="3200" spans="11:11" x14ac:dyDescent="0.25">
      <c r="K3200" s="12">
        <v>25569</v>
      </c>
    </row>
    <row r="3201" spans="11:11" x14ac:dyDescent="0.25">
      <c r="K3201" s="12">
        <v>25569</v>
      </c>
    </row>
    <row r="3202" spans="11:11" x14ac:dyDescent="0.25">
      <c r="K3202" s="12">
        <v>25569</v>
      </c>
    </row>
    <row r="3203" spans="11:11" x14ac:dyDescent="0.25">
      <c r="K3203" s="12">
        <v>25569</v>
      </c>
    </row>
    <row r="3204" spans="11:11" x14ac:dyDescent="0.25">
      <c r="K3204" s="12">
        <v>25569</v>
      </c>
    </row>
    <row r="3205" spans="11:11" x14ac:dyDescent="0.25">
      <c r="K3205" s="12">
        <v>25569</v>
      </c>
    </row>
    <row r="3206" spans="11:11" x14ac:dyDescent="0.25">
      <c r="K3206" s="12">
        <v>25569</v>
      </c>
    </row>
    <row r="3207" spans="11:11" x14ac:dyDescent="0.25">
      <c r="K3207" s="12">
        <v>25569</v>
      </c>
    </row>
    <row r="3208" spans="11:11" x14ac:dyDescent="0.25">
      <c r="K3208" s="12">
        <v>25569</v>
      </c>
    </row>
    <row r="3209" spans="11:11" x14ac:dyDescent="0.25">
      <c r="K3209" s="12">
        <v>25569</v>
      </c>
    </row>
    <row r="3210" spans="11:11" x14ac:dyDescent="0.25">
      <c r="K3210" s="12">
        <v>25569</v>
      </c>
    </row>
    <row r="3211" spans="11:11" x14ac:dyDescent="0.25">
      <c r="K3211" s="12">
        <v>25569</v>
      </c>
    </row>
    <row r="3212" spans="11:11" x14ac:dyDescent="0.25">
      <c r="K3212" s="12">
        <v>25569</v>
      </c>
    </row>
    <row r="3213" spans="11:11" x14ac:dyDescent="0.25">
      <c r="K3213" s="12">
        <v>25569</v>
      </c>
    </row>
    <row r="3214" spans="11:11" x14ac:dyDescent="0.25">
      <c r="K3214" s="12">
        <v>25569</v>
      </c>
    </row>
    <row r="3215" spans="11:11" x14ac:dyDescent="0.25">
      <c r="K3215" s="12">
        <v>25569</v>
      </c>
    </row>
    <row r="3216" spans="11:11" x14ac:dyDescent="0.25">
      <c r="K3216" s="12">
        <v>25569</v>
      </c>
    </row>
    <row r="3217" spans="11:11" x14ac:dyDescent="0.25">
      <c r="K3217" s="12">
        <v>25569</v>
      </c>
    </row>
    <row r="3218" spans="11:11" x14ac:dyDescent="0.25">
      <c r="K3218" s="12">
        <v>25569</v>
      </c>
    </row>
    <row r="3219" spans="11:11" x14ac:dyDescent="0.25">
      <c r="K3219" s="12">
        <v>25569</v>
      </c>
    </row>
    <row r="3220" spans="11:11" x14ac:dyDescent="0.25">
      <c r="K3220" s="12">
        <v>25569</v>
      </c>
    </row>
    <row r="3221" spans="11:11" x14ac:dyDescent="0.25">
      <c r="K3221" s="12">
        <v>25569</v>
      </c>
    </row>
    <row r="3222" spans="11:11" x14ac:dyDescent="0.25">
      <c r="K3222" s="12">
        <v>25569</v>
      </c>
    </row>
    <row r="3223" spans="11:11" x14ac:dyDescent="0.25">
      <c r="K3223" s="12">
        <v>25569</v>
      </c>
    </row>
    <row r="3224" spans="11:11" x14ac:dyDescent="0.25">
      <c r="K3224" s="12">
        <v>25569</v>
      </c>
    </row>
    <row r="3225" spans="11:11" x14ac:dyDescent="0.25">
      <c r="K3225" s="12">
        <v>25569</v>
      </c>
    </row>
    <row r="3226" spans="11:11" x14ac:dyDescent="0.25">
      <c r="K3226" s="12">
        <v>25569</v>
      </c>
    </row>
    <row r="3227" spans="11:11" x14ac:dyDescent="0.25">
      <c r="K3227" s="12">
        <v>25569</v>
      </c>
    </row>
    <row r="3228" spans="11:11" x14ac:dyDescent="0.25">
      <c r="K3228" s="12">
        <v>25569</v>
      </c>
    </row>
    <row r="3229" spans="11:11" x14ac:dyDescent="0.25">
      <c r="K3229" s="12">
        <v>25569</v>
      </c>
    </row>
    <row r="3230" spans="11:11" x14ac:dyDescent="0.25">
      <c r="K3230" s="12">
        <v>25569</v>
      </c>
    </row>
    <row r="3231" spans="11:11" x14ac:dyDescent="0.25">
      <c r="K3231" s="12">
        <v>25569</v>
      </c>
    </row>
    <row r="3232" spans="11:11" x14ac:dyDescent="0.25">
      <c r="K3232" s="12">
        <v>25569</v>
      </c>
    </row>
    <row r="3233" spans="11:11" x14ac:dyDescent="0.25">
      <c r="K3233" s="12">
        <v>25569</v>
      </c>
    </row>
    <row r="3234" spans="11:11" x14ac:dyDescent="0.25">
      <c r="K3234" s="12">
        <v>25569</v>
      </c>
    </row>
    <row r="3235" spans="11:11" x14ac:dyDescent="0.25">
      <c r="K3235" s="12">
        <v>25569</v>
      </c>
    </row>
    <row r="3236" spans="11:11" x14ac:dyDescent="0.25">
      <c r="K3236" s="12">
        <v>25569</v>
      </c>
    </row>
    <row r="3237" spans="11:11" x14ac:dyDescent="0.25">
      <c r="K3237" s="12">
        <v>25569</v>
      </c>
    </row>
    <row r="3238" spans="11:11" x14ac:dyDescent="0.25">
      <c r="K3238" s="12">
        <v>25569</v>
      </c>
    </row>
    <row r="3239" spans="11:11" x14ac:dyDescent="0.25">
      <c r="K3239" s="12">
        <v>25569</v>
      </c>
    </row>
    <row r="3240" spans="11:11" x14ac:dyDescent="0.25">
      <c r="K3240" s="12">
        <v>25569</v>
      </c>
    </row>
    <row r="3241" spans="11:11" x14ac:dyDescent="0.25">
      <c r="K3241" s="12">
        <v>25569</v>
      </c>
    </row>
    <row r="3242" spans="11:11" x14ac:dyDescent="0.25">
      <c r="K3242" s="12">
        <v>25569</v>
      </c>
    </row>
    <row r="3243" spans="11:11" x14ac:dyDescent="0.25">
      <c r="K3243" s="12">
        <v>25569</v>
      </c>
    </row>
    <row r="3244" spans="11:11" x14ac:dyDescent="0.25">
      <c r="K3244" s="12">
        <v>25569</v>
      </c>
    </row>
    <row r="3245" spans="11:11" x14ac:dyDescent="0.25">
      <c r="K3245" s="12">
        <v>25569</v>
      </c>
    </row>
    <row r="3246" spans="11:11" x14ac:dyDescent="0.25">
      <c r="K3246" s="12">
        <v>25569</v>
      </c>
    </row>
    <row r="3247" spans="11:11" x14ac:dyDescent="0.25">
      <c r="K3247" s="12">
        <v>25569</v>
      </c>
    </row>
    <row r="3248" spans="11:11" x14ac:dyDescent="0.25">
      <c r="K3248" s="12">
        <v>25569</v>
      </c>
    </row>
    <row r="3249" spans="11:11" x14ac:dyDescent="0.25">
      <c r="K3249" s="12">
        <v>25569</v>
      </c>
    </row>
    <row r="3250" spans="11:11" x14ac:dyDescent="0.25">
      <c r="K3250" s="12">
        <v>25569</v>
      </c>
    </row>
    <row r="3251" spans="11:11" x14ac:dyDescent="0.25">
      <c r="K3251" s="12">
        <v>25569</v>
      </c>
    </row>
    <row r="3252" spans="11:11" x14ac:dyDescent="0.25">
      <c r="K3252" s="12">
        <v>25569</v>
      </c>
    </row>
    <row r="3253" spans="11:11" x14ac:dyDescent="0.25">
      <c r="K3253" s="12">
        <v>25569</v>
      </c>
    </row>
    <row r="3254" spans="11:11" x14ac:dyDescent="0.25">
      <c r="K3254" s="12">
        <v>25569</v>
      </c>
    </row>
    <row r="3255" spans="11:11" x14ac:dyDescent="0.25">
      <c r="K3255" s="12">
        <v>25569</v>
      </c>
    </row>
    <row r="3256" spans="11:11" x14ac:dyDescent="0.25">
      <c r="K3256" s="12">
        <v>25569</v>
      </c>
    </row>
    <row r="3257" spans="11:11" x14ac:dyDescent="0.25">
      <c r="K3257" s="12">
        <v>25569</v>
      </c>
    </row>
    <row r="3258" spans="11:11" x14ac:dyDescent="0.25">
      <c r="K3258" s="12">
        <v>25569</v>
      </c>
    </row>
    <row r="3259" spans="11:11" x14ac:dyDescent="0.25">
      <c r="K3259" s="12">
        <v>25569</v>
      </c>
    </row>
    <row r="3260" spans="11:11" x14ac:dyDescent="0.25">
      <c r="K3260" s="12">
        <v>25569</v>
      </c>
    </row>
    <row r="3261" spans="11:11" x14ac:dyDescent="0.25">
      <c r="K3261" s="12">
        <v>25569</v>
      </c>
    </row>
    <row r="3262" spans="11:11" x14ac:dyDescent="0.25">
      <c r="K3262" s="12">
        <v>25569</v>
      </c>
    </row>
    <row r="3263" spans="11:11" x14ac:dyDescent="0.25">
      <c r="K3263" s="12">
        <v>25569</v>
      </c>
    </row>
    <row r="3264" spans="11:11" x14ac:dyDescent="0.25">
      <c r="K3264" s="12">
        <v>25569</v>
      </c>
    </row>
    <row r="3265" spans="11:11" x14ac:dyDescent="0.25">
      <c r="K3265" s="12">
        <v>25569</v>
      </c>
    </row>
    <row r="3266" spans="11:11" x14ac:dyDescent="0.25">
      <c r="K3266" s="12">
        <v>25569</v>
      </c>
    </row>
    <row r="3267" spans="11:11" x14ac:dyDescent="0.25">
      <c r="K3267" s="12">
        <v>25569</v>
      </c>
    </row>
    <row r="3268" spans="11:11" x14ac:dyDescent="0.25">
      <c r="K3268" s="12">
        <v>25569</v>
      </c>
    </row>
    <row r="3269" spans="11:11" x14ac:dyDescent="0.25">
      <c r="K3269" s="12">
        <v>25569</v>
      </c>
    </row>
    <row r="3270" spans="11:11" x14ac:dyDescent="0.25">
      <c r="K3270" s="12">
        <v>25569</v>
      </c>
    </row>
    <row r="3271" spans="11:11" x14ac:dyDescent="0.25">
      <c r="K3271" s="12">
        <v>25569</v>
      </c>
    </row>
    <row r="3272" spans="11:11" x14ac:dyDescent="0.25">
      <c r="K3272" s="12">
        <v>25569</v>
      </c>
    </row>
    <row r="3273" spans="11:11" x14ac:dyDescent="0.25">
      <c r="K3273" s="12">
        <v>25569</v>
      </c>
    </row>
    <row r="3274" spans="11:11" x14ac:dyDescent="0.25">
      <c r="K3274" s="12">
        <v>25569</v>
      </c>
    </row>
    <row r="3275" spans="11:11" x14ac:dyDescent="0.25">
      <c r="K3275" s="12">
        <v>25569</v>
      </c>
    </row>
    <row r="3276" spans="11:11" x14ac:dyDescent="0.25">
      <c r="K3276" s="12">
        <v>25569</v>
      </c>
    </row>
    <row r="3277" spans="11:11" x14ac:dyDescent="0.25">
      <c r="K3277" s="12">
        <v>25569</v>
      </c>
    </row>
    <row r="3278" spans="11:11" x14ac:dyDescent="0.25">
      <c r="K3278" s="12">
        <v>25569</v>
      </c>
    </row>
    <row r="3279" spans="11:11" x14ac:dyDescent="0.25">
      <c r="K3279" s="12">
        <v>25569</v>
      </c>
    </row>
    <row r="3280" spans="11:11" x14ac:dyDescent="0.25">
      <c r="K3280" s="12">
        <v>25569</v>
      </c>
    </row>
    <row r="3281" spans="11:11" x14ac:dyDescent="0.25">
      <c r="K3281" s="12">
        <v>25569</v>
      </c>
    </row>
    <row r="3282" spans="11:11" x14ac:dyDescent="0.25">
      <c r="K3282" s="12">
        <v>25569</v>
      </c>
    </row>
    <row r="3283" spans="11:11" x14ac:dyDescent="0.25">
      <c r="K3283" s="12">
        <v>25569</v>
      </c>
    </row>
    <row r="3284" spans="11:11" x14ac:dyDescent="0.25">
      <c r="K3284" s="12">
        <v>25569</v>
      </c>
    </row>
    <row r="3285" spans="11:11" x14ac:dyDescent="0.25">
      <c r="K3285" s="12">
        <v>25569</v>
      </c>
    </row>
    <row r="3286" spans="11:11" x14ac:dyDescent="0.25">
      <c r="K3286" s="12">
        <v>25569</v>
      </c>
    </row>
    <row r="3287" spans="11:11" x14ac:dyDescent="0.25">
      <c r="K3287" s="12">
        <v>25569</v>
      </c>
    </row>
    <row r="3288" spans="11:11" x14ac:dyDescent="0.25">
      <c r="K3288" s="12">
        <v>25569</v>
      </c>
    </row>
    <row r="3289" spans="11:11" x14ac:dyDescent="0.25">
      <c r="K3289" s="12">
        <v>25569</v>
      </c>
    </row>
    <row r="3290" spans="11:11" x14ac:dyDescent="0.25">
      <c r="K3290" s="12">
        <v>25569</v>
      </c>
    </row>
    <row r="3291" spans="11:11" x14ac:dyDescent="0.25">
      <c r="K3291" s="12">
        <v>25569</v>
      </c>
    </row>
    <row r="3292" spans="11:11" x14ac:dyDescent="0.25">
      <c r="K3292" s="12">
        <v>25569</v>
      </c>
    </row>
    <row r="3293" spans="11:11" x14ac:dyDescent="0.25">
      <c r="K3293" s="12">
        <v>25569</v>
      </c>
    </row>
    <row r="3294" spans="11:11" x14ac:dyDescent="0.25">
      <c r="K3294" s="12">
        <v>25569</v>
      </c>
    </row>
    <row r="3295" spans="11:11" x14ac:dyDescent="0.25">
      <c r="K3295" s="12">
        <v>25569</v>
      </c>
    </row>
    <row r="3296" spans="11:11" x14ac:dyDescent="0.25">
      <c r="K3296" s="12">
        <v>25569</v>
      </c>
    </row>
    <row r="3297" spans="11:11" x14ac:dyDescent="0.25">
      <c r="K3297" s="12">
        <v>25569</v>
      </c>
    </row>
    <row r="3298" spans="11:11" x14ac:dyDescent="0.25">
      <c r="K3298" s="12">
        <v>25569</v>
      </c>
    </row>
    <row r="3299" spans="11:11" x14ac:dyDescent="0.25">
      <c r="K3299" s="12">
        <v>25569</v>
      </c>
    </row>
    <row r="3300" spans="11:11" x14ac:dyDescent="0.25">
      <c r="K3300" s="12">
        <v>25569</v>
      </c>
    </row>
    <row r="3301" spans="11:11" x14ac:dyDescent="0.25">
      <c r="K3301" s="12">
        <v>25569</v>
      </c>
    </row>
    <row r="3302" spans="11:11" x14ac:dyDescent="0.25">
      <c r="K3302" s="12">
        <v>25569</v>
      </c>
    </row>
    <row r="3303" spans="11:11" x14ac:dyDescent="0.25">
      <c r="K3303" s="12">
        <v>25569</v>
      </c>
    </row>
    <row r="3304" spans="11:11" x14ac:dyDescent="0.25">
      <c r="K3304" s="12">
        <v>25569</v>
      </c>
    </row>
    <row r="3305" spans="11:11" x14ac:dyDescent="0.25">
      <c r="K3305" s="12">
        <v>25569</v>
      </c>
    </row>
    <row r="3306" spans="11:11" x14ac:dyDescent="0.25">
      <c r="K3306" s="12">
        <v>25569</v>
      </c>
    </row>
    <row r="3307" spans="11:11" x14ac:dyDescent="0.25">
      <c r="K3307" s="12">
        <v>25569</v>
      </c>
    </row>
    <row r="3308" spans="11:11" x14ac:dyDescent="0.25">
      <c r="K3308" s="12">
        <v>25569</v>
      </c>
    </row>
    <row r="3309" spans="11:11" x14ac:dyDescent="0.25">
      <c r="K3309" s="12">
        <v>25569</v>
      </c>
    </row>
    <row r="3310" spans="11:11" x14ac:dyDescent="0.25">
      <c r="K3310" s="12">
        <v>25569</v>
      </c>
    </row>
    <row r="3311" spans="11:11" x14ac:dyDescent="0.25">
      <c r="K3311" s="12">
        <v>25569</v>
      </c>
    </row>
    <row r="3312" spans="11:11" x14ac:dyDescent="0.25">
      <c r="K3312" s="12">
        <v>25569</v>
      </c>
    </row>
    <row r="3313" spans="11:11" x14ac:dyDescent="0.25">
      <c r="K3313" s="12">
        <v>25569</v>
      </c>
    </row>
    <row r="3314" spans="11:11" x14ac:dyDescent="0.25">
      <c r="K3314" s="12">
        <v>25569</v>
      </c>
    </row>
    <row r="3315" spans="11:11" x14ac:dyDescent="0.25">
      <c r="K3315" s="12">
        <v>25569</v>
      </c>
    </row>
    <row r="3316" spans="11:11" x14ac:dyDescent="0.25">
      <c r="K3316" s="12">
        <v>25569</v>
      </c>
    </row>
    <row r="3317" spans="11:11" x14ac:dyDescent="0.25">
      <c r="K3317" s="12">
        <v>25569</v>
      </c>
    </row>
    <row r="3318" spans="11:11" x14ac:dyDescent="0.25">
      <c r="K3318" s="12">
        <v>25569</v>
      </c>
    </row>
    <row r="3319" spans="11:11" x14ac:dyDescent="0.25">
      <c r="K3319" s="12">
        <v>25569</v>
      </c>
    </row>
    <row r="3320" spans="11:11" x14ac:dyDescent="0.25">
      <c r="K3320" s="12">
        <v>25569</v>
      </c>
    </row>
    <row r="3321" spans="11:11" x14ac:dyDescent="0.25">
      <c r="K3321" s="12">
        <v>25569</v>
      </c>
    </row>
    <row r="3322" spans="11:11" x14ac:dyDescent="0.25">
      <c r="K3322" s="12">
        <v>25569</v>
      </c>
    </row>
    <row r="3323" spans="11:11" x14ac:dyDescent="0.25">
      <c r="K3323" s="12">
        <v>25569</v>
      </c>
    </row>
    <row r="3324" spans="11:11" x14ac:dyDescent="0.25">
      <c r="K3324" s="12">
        <v>25569</v>
      </c>
    </row>
    <row r="3325" spans="11:11" x14ac:dyDescent="0.25">
      <c r="K3325" s="12">
        <v>25569</v>
      </c>
    </row>
    <row r="3326" spans="11:11" x14ac:dyDescent="0.25">
      <c r="K3326" s="12">
        <v>25569</v>
      </c>
    </row>
    <row r="3327" spans="11:11" x14ac:dyDescent="0.25">
      <c r="K3327" s="12">
        <v>25569</v>
      </c>
    </row>
    <row r="3328" spans="11:11" x14ac:dyDescent="0.25">
      <c r="K3328" s="12">
        <v>25569</v>
      </c>
    </row>
    <row r="3329" spans="11:11" x14ac:dyDescent="0.25">
      <c r="K3329" s="12">
        <v>25569</v>
      </c>
    </row>
    <row r="3330" spans="11:11" x14ac:dyDescent="0.25">
      <c r="K3330" s="12">
        <v>25569</v>
      </c>
    </row>
    <row r="3331" spans="11:11" x14ac:dyDescent="0.25">
      <c r="K3331" s="12">
        <v>25569</v>
      </c>
    </row>
    <row r="3332" spans="11:11" x14ac:dyDescent="0.25">
      <c r="K3332" s="12">
        <v>25569</v>
      </c>
    </row>
    <row r="3333" spans="11:11" x14ac:dyDescent="0.25">
      <c r="K3333" s="12">
        <v>25569</v>
      </c>
    </row>
    <row r="3334" spans="11:11" x14ac:dyDescent="0.25">
      <c r="K3334" s="12">
        <v>25569</v>
      </c>
    </row>
    <row r="3335" spans="11:11" x14ac:dyDescent="0.25">
      <c r="K3335" s="12">
        <v>25569</v>
      </c>
    </row>
    <row r="3336" spans="11:11" x14ac:dyDescent="0.25">
      <c r="K3336" s="12">
        <v>25569</v>
      </c>
    </row>
    <row r="3337" spans="11:11" x14ac:dyDescent="0.25">
      <c r="K3337" s="12">
        <v>25569</v>
      </c>
    </row>
    <row r="3338" spans="11:11" x14ac:dyDescent="0.25">
      <c r="K3338" s="12">
        <v>25569</v>
      </c>
    </row>
    <row r="3339" spans="11:11" x14ac:dyDescent="0.25">
      <c r="K3339" s="12">
        <v>25569</v>
      </c>
    </row>
    <row r="3340" spans="11:11" x14ac:dyDescent="0.25">
      <c r="K3340" s="12">
        <v>25569</v>
      </c>
    </row>
    <row r="3341" spans="11:11" x14ac:dyDescent="0.25">
      <c r="K3341" s="12">
        <v>25569</v>
      </c>
    </row>
    <row r="3342" spans="11:11" x14ac:dyDescent="0.25">
      <c r="K3342" s="12">
        <v>25569</v>
      </c>
    </row>
    <row r="3343" spans="11:11" x14ac:dyDescent="0.25">
      <c r="K3343" s="12">
        <v>25569</v>
      </c>
    </row>
    <row r="3344" spans="11:11" x14ac:dyDescent="0.25">
      <c r="K3344" s="12">
        <v>25569</v>
      </c>
    </row>
    <row r="3345" spans="11:11" x14ac:dyDescent="0.25">
      <c r="K3345" s="12">
        <v>25569</v>
      </c>
    </row>
    <row r="3346" spans="11:11" x14ac:dyDescent="0.25">
      <c r="K3346" s="12">
        <v>25569</v>
      </c>
    </row>
    <row r="3347" spans="11:11" x14ac:dyDescent="0.25">
      <c r="K3347" s="12">
        <v>25569</v>
      </c>
    </row>
    <row r="3348" spans="11:11" x14ac:dyDescent="0.25">
      <c r="K3348" s="12">
        <v>25569</v>
      </c>
    </row>
    <row r="3349" spans="11:11" x14ac:dyDescent="0.25">
      <c r="K3349" s="12">
        <v>25569</v>
      </c>
    </row>
    <row r="3350" spans="11:11" x14ac:dyDescent="0.25">
      <c r="K3350" s="12">
        <v>25569</v>
      </c>
    </row>
    <row r="3351" spans="11:11" x14ac:dyDescent="0.25">
      <c r="K3351" s="12">
        <v>25569</v>
      </c>
    </row>
    <row r="3352" spans="11:11" x14ac:dyDescent="0.25">
      <c r="K3352" s="12">
        <v>25569</v>
      </c>
    </row>
    <row r="3353" spans="11:11" x14ac:dyDescent="0.25">
      <c r="K3353" s="12">
        <v>25569</v>
      </c>
    </row>
    <row r="3354" spans="11:11" x14ac:dyDescent="0.25">
      <c r="K3354" s="12">
        <v>25569</v>
      </c>
    </row>
    <row r="3355" spans="11:11" x14ac:dyDescent="0.25">
      <c r="K3355" s="12">
        <v>25569</v>
      </c>
    </row>
    <row r="3356" spans="11:11" x14ac:dyDescent="0.25">
      <c r="K3356" s="12">
        <v>25569</v>
      </c>
    </row>
    <row r="3357" spans="11:11" x14ac:dyDescent="0.25">
      <c r="K3357" s="12">
        <v>25569</v>
      </c>
    </row>
    <row r="3358" spans="11:11" x14ac:dyDescent="0.25">
      <c r="K3358" s="12">
        <v>25569</v>
      </c>
    </row>
    <row r="3359" spans="11:11" x14ac:dyDescent="0.25">
      <c r="K3359" s="12">
        <v>25569</v>
      </c>
    </row>
    <row r="3360" spans="11:11" x14ac:dyDescent="0.25">
      <c r="K3360" s="12">
        <v>25569</v>
      </c>
    </row>
    <row r="3361" spans="11:11" x14ac:dyDescent="0.25">
      <c r="K3361" s="12">
        <v>25569</v>
      </c>
    </row>
    <row r="3362" spans="11:11" x14ac:dyDescent="0.25">
      <c r="K3362" s="12">
        <v>25569</v>
      </c>
    </row>
    <row r="3363" spans="11:11" x14ac:dyDescent="0.25">
      <c r="K3363" s="12">
        <v>25569</v>
      </c>
    </row>
    <row r="3364" spans="11:11" x14ac:dyDescent="0.25">
      <c r="K3364" s="12">
        <v>25569</v>
      </c>
    </row>
    <row r="3365" spans="11:11" x14ac:dyDescent="0.25">
      <c r="K3365" s="12">
        <v>25569</v>
      </c>
    </row>
    <row r="3366" spans="11:11" x14ac:dyDescent="0.25">
      <c r="K3366" s="12">
        <v>25569</v>
      </c>
    </row>
    <row r="3367" spans="11:11" x14ac:dyDescent="0.25">
      <c r="K3367" s="12">
        <v>25569</v>
      </c>
    </row>
    <row r="3368" spans="11:11" x14ac:dyDescent="0.25">
      <c r="K3368" s="12">
        <v>25569</v>
      </c>
    </row>
    <row r="3369" spans="11:11" x14ac:dyDescent="0.25">
      <c r="K3369" s="12">
        <v>25569</v>
      </c>
    </row>
    <row r="3370" spans="11:11" x14ac:dyDescent="0.25">
      <c r="K3370" s="12">
        <v>25569</v>
      </c>
    </row>
    <row r="3371" spans="11:11" x14ac:dyDescent="0.25">
      <c r="K3371" s="12">
        <v>25569</v>
      </c>
    </row>
    <row r="3372" spans="11:11" x14ac:dyDescent="0.25">
      <c r="K3372" s="12">
        <v>25569</v>
      </c>
    </row>
    <row r="3373" spans="11:11" x14ac:dyDescent="0.25">
      <c r="K3373" s="12">
        <v>25569</v>
      </c>
    </row>
    <row r="3374" spans="11:11" x14ac:dyDescent="0.25">
      <c r="K3374" s="12">
        <v>25569</v>
      </c>
    </row>
    <row r="3375" spans="11:11" x14ac:dyDescent="0.25">
      <c r="K3375" s="12">
        <v>25569</v>
      </c>
    </row>
    <row r="3376" spans="11:11" x14ac:dyDescent="0.25">
      <c r="K3376" s="12">
        <v>25569</v>
      </c>
    </row>
    <row r="3377" spans="11:11" x14ac:dyDescent="0.25">
      <c r="K3377" s="12">
        <v>25569</v>
      </c>
    </row>
    <row r="3378" spans="11:11" x14ac:dyDescent="0.25">
      <c r="K3378" s="12">
        <v>25569</v>
      </c>
    </row>
    <row r="3379" spans="11:11" x14ac:dyDescent="0.25">
      <c r="K3379" s="12">
        <v>25569</v>
      </c>
    </row>
    <row r="3380" spans="11:11" x14ac:dyDescent="0.25">
      <c r="K3380" s="12">
        <v>25569</v>
      </c>
    </row>
    <row r="3381" spans="11:11" x14ac:dyDescent="0.25">
      <c r="K3381" s="12">
        <v>25569</v>
      </c>
    </row>
    <row r="3382" spans="11:11" x14ac:dyDescent="0.25">
      <c r="K3382" s="12">
        <v>25569</v>
      </c>
    </row>
    <row r="3383" spans="11:11" x14ac:dyDescent="0.25">
      <c r="K3383" s="12">
        <v>25569</v>
      </c>
    </row>
    <row r="3384" spans="11:11" x14ac:dyDescent="0.25">
      <c r="K3384" s="12">
        <v>25569</v>
      </c>
    </row>
    <row r="3385" spans="11:11" x14ac:dyDescent="0.25">
      <c r="K3385" s="12">
        <v>25569</v>
      </c>
    </row>
    <row r="3386" spans="11:11" x14ac:dyDescent="0.25">
      <c r="K3386" s="12">
        <v>25569</v>
      </c>
    </row>
    <row r="3387" spans="11:11" x14ac:dyDescent="0.25">
      <c r="K3387" s="12">
        <v>25569</v>
      </c>
    </row>
    <row r="3388" spans="11:11" x14ac:dyDescent="0.25">
      <c r="K3388" s="12">
        <v>25569</v>
      </c>
    </row>
    <row r="3389" spans="11:11" x14ac:dyDescent="0.25">
      <c r="K3389" s="12">
        <v>25569</v>
      </c>
    </row>
    <row r="3390" spans="11:11" x14ac:dyDescent="0.25">
      <c r="K3390" s="12">
        <v>25569</v>
      </c>
    </row>
    <row r="3391" spans="11:11" x14ac:dyDescent="0.25">
      <c r="K3391" s="12">
        <v>25569</v>
      </c>
    </row>
    <row r="3392" spans="11:11" x14ac:dyDescent="0.25">
      <c r="K3392" s="12">
        <v>25569</v>
      </c>
    </row>
    <row r="3393" spans="11:11" x14ac:dyDescent="0.25">
      <c r="K3393" s="12">
        <v>25569</v>
      </c>
    </row>
    <row r="3394" spans="11:11" x14ac:dyDescent="0.25">
      <c r="K3394" s="12">
        <v>25569</v>
      </c>
    </row>
    <row r="3395" spans="11:11" x14ac:dyDescent="0.25">
      <c r="K3395" s="12">
        <v>25569</v>
      </c>
    </row>
    <row r="3396" spans="11:11" x14ac:dyDescent="0.25">
      <c r="K3396" s="12">
        <v>25569</v>
      </c>
    </row>
    <row r="3397" spans="11:11" x14ac:dyDescent="0.25">
      <c r="K3397" s="12">
        <v>25569</v>
      </c>
    </row>
    <row r="3398" spans="11:11" x14ac:dyDescent="0.25">
      <c r="K3398" s="12">
        <v>25569</v>
      </c>
    </row>
    <row r="3399" spans="11:11" x14ac:dyDescent="0.25">
      <c r="K3399" s="12">
        <v>25569</v>
      </c>
    </row>
    <row r="3400" spans="11:11" x14ac:dyDescent="0.25">
      <c r="K3400" s="12">
        <v>25569</v>
      </c>
    </row>
    <row r="3401" spans="11:11" x14ac:dyDescent="0.25">
      <c r="K3401" s="12">
        <v>25569</v>
      </c>
    </row>
    <row r="3402" spans="11:11" x14ac:dyDescent="0.25">
      <c r="K3402" s="12">
        <v>25569</v>
      </c>
    </row>
    <row r="3403" spans="11:11" x14ac:dyDescent="0.25">
      <c r="K3403" s="12">
        <v>25569</v>
      </c>
    </row>
    <row r="3404" spans="11:11" x14ac:dyDescent="0.25">
      <c r="K3404" s="12">
        <v>25569</v>
      </c>
    </row>
    <row r="3405" spans="11:11" x14ac:dyDescent="0.25">
      <c r="K3405" s="12">
        <v>25569</v>
      </c>
    </row>
    <row r="3406" spans="11:11" x14ac:dyDescent="0.25">
      <c r="K3406" s="12">
        <v>25569</v>
      </c>
    </row>
    <row r="3407" spans="11:11" x14ac:dyDescent="0.25">
      <c r="K3407" s="12">
        <v>25569</v>
      </c>
    </row>
    <row r="3408" spans="11:11" x14ac:dyDescent="0.25">
      <c r="K3408" s="12">
        <v>25569</v>
      </c>
    </row>
    <row r="3409" spans="11:11" x14ac:dyDescent="0.25">
      <c r="K3409" s="12">
        <v>25569</v>
      </c>
    </row>
    <row r="3410" spans="11:11" x14ac:dyDescent="0.25">
      <c r="K3410" s="12">
        <v>25569</v>
      </c>
    </row>
    <row r="3411" spans="11:11" x14ac:dyDescent="0.25">
      <c r="K3411" s="12">
        <v>25569</v>
      </c>
    </row>
    <row r="3412" spans="11:11" x14ac:dyDescent="0.25">
      <c r="K3412" s="12">
        <v>25569</v>
      </c>
    </row>
    <row r="3413" spans="11:11" x14ac:dyDescent="0.25">
      <c r="K3413" s="12">
        <v>25569</v>
      </c>
    </row>
    <row r="3414" spans="11:11" x14ac:dyDescent="0.25">
      <c r="K3414" s="12">
        <v>25569</v>
      </c>
    </row>
    <row r="3415" spans="11:11" x14ac:dyDescent="0.25">
      <c r="K3415" s="12">
        <v>25569</v>
      </c>
    </row>
    <row r="3416" spans="11:11" x14ac:dyDescent="0.25">
      <c r="K3416" s="12">
        <v>25569</v>
      </c>
    </row>
    <row r="3417" spans="11:11" x14ac:dyDescent="0.25">
      <c r="K3417" s="12">
        <v>25569</v>
      </c>
    </row>
    <row r="3418" spans="11:11" x14ac:dyDescent="0.25">
      <c r="K3418" s="12">
        <v>25569</v>
      </c>
    </row>
    <row r="3419" spans="11:11" x14ac:dyDescent="0.25">
      <c r="K3419" s="12">
        <v>25569</v>
      </c>
    </row>
    <row r="3420" spans="11:11" x14ac:dyDescent="0.25">
      <c r="K3420" s="12">
        <v>25569</v>
      </c>
    </row>
    <row r="3421" spans="11:11" x14ac:dyDescent="0.25">
      <c r="K3421" s="12">
        <v>25569</v>
      </c>
    </row>
    <row r="3422" spans="11:11" x14ac:dyDescent="0.25">
      <c r="K3422" s="12">
        <v>25569</v>
      </c>
    </row>
    <row r="3423" spans="11:11" x14ac:dyDescent="0.25">
      <c r="K3423" s="12">
        <v>25569</v>
      </c>
    </row>
    <row r="3424" spans="11:11" x14ac:dyDescent="0.25">
      <c r="K3424" s="12">
        <v>25569</v>
      </c>
    </row>
    <row r="3425" spans="11:11" x14ac:dyDescent="0.25">
      <c r="K3425" s="12">
        <v>25569</v>
      </c>
    </row>
    <row r="3426" spans="11:11" x14ac:dyDescent="0.25">
      <c r="K3426" s="12">
        <v>25569</v>
      </c>
    </row>
    <row r="3427" spans="11:11" x14ac:dyDescent="0.25">
      <c r="K3427" s="12">
        <v>25569</v>
      </c>
    </row>
    <row r="3428" spans="11:11" x14ac:dyDescent="0.25">
      <c r="K3428" s="12">
        <v>25569</v>
      </c>
    </row>
    <row r="3429" spans="11:11" x14ac:dyDescent="0.25">
      <c r="K3429" s="12">
        <v>25569</v>
      </c>
    </row>
    <row r="3430" spans="11:11" x14ac:dyDescent="0.25">
      <c r="K3430" s="12">
        <v>25569</v>
      </c>
    </row>
    <row r="3431" spans="11:11" x14ac:dyDescent="0.25">
      <c r="K3431" s="12">
        <v>25569</v>
      </c>
    </row>
    <row r="3432" spans="11:11" x14ac:dyDescent="0.25">
      <c r="K3432" s="12">
        <v>25569</v>
      </c>
    </row>
    <row r="3433" spans="11:11" x14ac:dyDescent="0.25">
      <c r="K3433" s="12">
        <v>25569</v>
      </c>
    </row>
    <row r="3434" spans="11:11" x14ac:dyDescent="0.25">
      <c r="K3434" s="12">
        <v>25569</v>
      </c>
    </row>
    <row r="3435" spans="11:11" x14ac:dyDescent="0.25">
      <c r="K3435" s="12">
        <v>25569</v>
      </c>
    </row>
    <row r="3436" spans="11:11" x14ac:dyDescent="0.25">
      <c r="K3436" s="12">
        <v>25569</v>
      </c>
    </row>
    <row r="3437" spans="11:11" x14ac:dyDescent="0.25">
      <c r="K3437" s="12">
        <v>25569</v>
      </c>
    </row>
    <row r="3438" spans="11:11" x14ac:dyDescent="0.25">
      <c r="K3438" s="12">
        <v>25569</v>
      </c>
    </row>
    <row r="3439" spans="11:11" x14ac:dyDescent="0.25">
      <c r="K3439" s="12">
        <v>25569</v>
      </c>
    </row>
    <row r="3440" spans="11:11" x14ac:dyDescent="0.25">
      <c r="K3440" s="12">
        <v>25569</v>
      </c>
    </row>
    <row r="3441" spans="11:11" x14ac:dyDescent="0.25">
      <c r="K3441" s="12">
        <v>25569</v>
      </c>
    </row>
    <row r="3442" spans="11:11" x14ac:dyDescent="0.25">
      <c r="K3442" s="12">
        <v>25569</v>
      </c>
    </row>
    <row r="3443" spans="11:11" x14ac:dyDescent="0.25">
      <c r="K3443" s="12">
        <v>25569</v>
      </c>
    </row>
    <row r="3444" spans="11:11" x14ac:dyDescent="0.25">
      <c r="K3444" s="12">
        <v>25569</v>
      </c>
    </row>
    <row r="3445" spans="11:11" x14ac:dyDescent="0.25">
      <c r="K3445" s="12">
        <v>25569</v>
      </c>
    </row>
    <row r="3446" spans="11:11" x14ac:dyDescent="0.25">
      <c r="K3446" s="12">
        <v>25569</v>
      </c>
    </row>
    <row r="3447" spans="11:11" x14ac:dyDescent="0.25">
      <c r="K3447" s="12">
        <v>25569</v>
      </c>
    </row>
    <row r="3448" spans="11:11" x14ac:dyDescent="0.25">
      <c r="K3448" s="12">
        <v>25569</v>
      </c>
    </row>
    <row r="3449" spans="11:11" x14ac:dyDescent="0.25">
      <c r="K3449" s="12">
        <v>25569</v>
      </c>
    </row>
    <row r="3450" spans="11:11" x14ac:dyDescent="0.25">
      <c r="K3450" s="12">
        <v>25569</v>
      </c>
    </row>
    <row r="3451" spans="11:11" x14ac:dyDescent="0.25">
      <c r="K3451" s="12">
        <v>25569</v>
      </c>
    </row>
    <row r="3452" spans="11:11" x14ac:dyDescent="0.25">
      <c r="K3452" s="12">
        <v>25569</v>
      </c>
    </row>
    <row r="3453" spans="11:11" x14ac:dyDescent="0.25">
      <c r="K3453" s="12">
        <v>25569</v>
      </c>
    </row>
    <row r="3454" spans="11:11" x14ac:dyDescent="0.25">
      <c r="K3454" s="12">
        <v>25569</v>
      </c>
    </row>
    <row r="3455" spans="11:11" x14ac:dyDescent="0.25">
      <c r="K3455" s="12">
        <v>25569</v>
      </c>
    </row>
    <row r="3456" spans="11:11" x14ac:dyDescent="0.25">
      <c r="K3456" s="12">
        <v>25569</v>
      </c>
    </row>
    <row r="3457" spans="11:11" x14ac:dyDescent="0.25">
      <c r="K3457" s="12">
        <v>25569</v>
      </c>
    </row>
    <row r="3458" spans="11:11" x14ac:dyDescent="0.25">
      <c r="K3458" s="12">
        <v>25569</v>
      </c>
    </row>
    <row r="3459" spans="11:11" x14ac:dyDescent="0.25">
      <c r="K3459" s="12">
        <v>25569</v>
      </c>
    </row>
    <row r="3460" spans="11:11" x14ac:dyDescent="0.25">
      <c r="K3460" s="12">
        <v>25569</v>
      </c>
    </row>
    <row r="3461" spans="11:11" x14ac:dyDescent="0.25">
      <c r="K3461" s="12">
        <v>25569</v>
      </c>
    </row>
    <row r="3462" spans="11:11" x14ac:dyDescent="0.25">
      <c r="K3462" s="12">
        <v>25569</v>
      </c>
    </row>
    <row r="3463" spans="11:11" x14ac:dyDescent="0.25">
      <c r="K3463" s="12">
        <v>25569</v>
      </c>
    </row>
    <row r="3464" spans="11:11" x14ac:dyDescent="0.25">
      <c r="K3464" s="12">
        <v>25569</v>
      </c>
    </row>
    <row r="3465" spans="11:11" x14ac:dyDescent="0.25">
      <c r="K3465" s="12">
        <v>25569</v>
      </c>
    </row>
    <row r="3466" spans="11:11" x14ac:dyDescent="0.25">
      <c r="K3466" s="12">
        <v>25569</v>
      </c>
    </row>
    <row r="3467" spans="11:11" x14ac:dyDescent="0.25">
      <c r="K3467" s="12">
        <v>25569</v>
      </c>
    </row>
    <row r="3468" spans="11:11" x14ac:dyDescent="0.25">
      <c r="K3468" s="12">
        <v>25569</v>
      </c>
    </row>
    <row r="3469" spans="11:11" x14ac:dyDescent="0.25">
      <c r="K3469" s="12">
        <v>25569</v>
      </c>
    </row>
    <row r="3470" spans="11:11" x14ac:dyDescent="0.25">
      <c r="K3470" s="12">
        <v>25569</v>
      </c>
    </row>
    <row r="3471" spans="11:11" x14ac:dyDescent="0.25">
      <c r="K3471" s="12">
        <v>25569</v>
      </c>
    </row>
    <row r="3472" spans="11:11" x14ac:dyDescent="0.25">
      <c r="K3472" s="12">
        <v>25569</v>
      </c>
    </row>
    <row r="3473" spans="11:11" x14ac:dyDescent="0.25">
      <c r="K3473" s="12">
        <v>25569</v>
      </c>
    </row>
    <row r="3474" spans="11:11" x14ac:dyDescent="0.25">
      <c r="K3474" s="12">
        <v>25569</v>
      </c>
    </row>
    <row r="3475" spans="11:11" x14ac:dyDescent="0.25">
      <c r="K3475" s="12">
        <v>25569</v>
      </c>
    </row>
    <row r="3476" spans="11:11" x14ac:dyDescent="0.25">
      <c r="K3476" s="12">
        <v>25569</v>
      </c>
    </row>
    <row r="3477" spans="11:11" x14ac:dyDescent="0.25">
      <c r="K3477" s="12">
        <v>25569</v>
      </c>
    </row>
    <row r="3478" spans="11:11" x14ac:dyDescent="0.25">
      <c r="K3478" s="12">
        <v>25569</v>
      </c>
    </row>
    <row r="3479" spans="11:11" x14ac:dyDescent="0.25">
      <c r="K3479" s="12">
        <v>25569</v>
      </c>
    </row>
    <row r="3480" spans="11:11" x14ac:dyDescent="0.25">
      <c r="K3480" s="12">
        <v>25569</v>
      </c>
    </row>
    <row r="3481" spans="11:11" x14ac:dyDescent="0.25">
      <c r="K3481" s="12">
        <v>25569</v>
      </c>
    </row>
    <row r="3482" spans="11:11" x14ac:dyDescent="0.25">
      <c r="K3482" s="12">
        <v>25569</v>
      </c>
    </row>
    <row r="3483" spans="11:11" x14ac:dyDescent="0.25">
      <c r="K3483" s="12">
        <v>25569</v>
      </c>
    </row>
    <row r="3484" spans="11:11" x14ac:dyDescent="0.25">
      <c r="K3484" s="12">
        <v>25569</v>
      </c>
    </row>
    <row r="3485" spans="11:11" x14ac:dyDescent="0.25">
      <c r="K3485" s="12">
        <v>25569</v>
      </c>
    </row>
    <row r="3486" spans="11:11" x14ac:dyDescent="0.25">
      <c r="K3486" s="12">
        <v>25569</v>
      </c>
    </row>
    <row r="3487" spans="11:11" x14ac:dyDescent="0.25">
      <c r="K3487" s="12">
        <v>25569</v>
      </c>
    </row>
    <row r="3488" spans="11:11" x14ac:dyDescent="0.25">
      <c r="K3488" s="12">
        <v>25569</v>
      </c>
    </row>
    <row r="3489" spans="11:11" x14ac:dyDescent="0.25">
      <c r="K3489" s="12">
        <v>25569</v>
      </c>
    </row>
    <row r="3490" spans="11:11" x14ac:dyDescent="0.25">
      <c r="K3490" s="12">
        <v>25569</v>
      </c>
    </row>
    <row r="3491" spans="11:11" x14ac:dyDescent="0.25">
      <c r="K3491" s="12">
        <v>25569</v>
      </c>
    </row>
    <row r="3492" spans="11:11" x14ac:dyDescent="0.25">
      <c r="K3492" s="12">
        <v>25569</v>
      </c>
    </row>
    <row r="3493" spans="11:11" x14ac:dyDescent="0.25">
      <c r="K3493" s="12">
        <v>25569</v>
      </c>
    </row>
    <row r="3494" spans="11:11" x14ac:dyDescent="0.25">
      <c r="K3494" s="12">
        <v>25569</v>
      </c>
    </row>
    <row r="3495" spans="11:11" x14ac:dyDescent="0.25">
      <c r="K3495" s="12">
        <v>25569</v>
      </c>
    </row>
    <row r="3496" spans="11:11" x14ac:dyDescent="0.25">
      <c r="K3496" s="12">
        <v>25569</v>
      </c>
    </row>
    <row r="3497" spans="11:11" x14ac:dyDescent="0.25">
      <c r="K3497" s="12">
        <v>25569</v>
      </c>
    </row>
    <row r="3498" spans="11:11" x14ac:dyDescent="0.25">
      <c r="K3498" s="12">
        <v>25569</v>
      </c>
    </row>
    <row r="3499" spans="11:11" x14ac:dyDescent="0.25">
      <c r="K3499" s="12">
        <v>25569</v>
      </c>
    </row>
    <row r="3500" spans="11:11" x14ac:dyDescent="0.25">
      <c r="K3500" s="12">
        <v>25569</v>
      </c>
    </row>
    <row r="3501" spans="11:11" x14ac:dyDescent="0.25">
      <c r="K3501" s="12">
        <v>25569</v>
      </c>
    </row>
    <row r="3502" spans="11:11" x14ac:dyDescent="0.25">
      <c r="K3502" s="12">
        <v>25569</v>
      </c>
    </row>
    <row r="3503" spans="11:11" x14ac:dyDescent="0.25">
      <c r="K3503" s="12">
        <v>25569</v>
      </c>
    </row>
    <row r="3504" spans="11:11" x14ac:dyDescent="0.25">
      <c r="K3504" s="12">
        <v>25569</v>
      </c>
    </row>
    <row r="3505" spans="11:11" x14ac:dyDescent="0.25">
      <c r="K3505" s="12">
        <v>25569</v>
      </c>
    </row>
    <row r="3506" spans="11:11" x14ac:dyDescent="0.25">
      <c r="K3506" s="12">
        <v>25569</v>
      </c>
    </row>
    <row r="3507" spans="11:11" x14ac:dyDescent="0.25">
      <c r="K3507" s="12">
        <v>25569</v>
      </c>
    </row>
    <row r="3508" spans="11:11" x14ac:dyDescent="0.25">
      <c r="K3508" s="12">
        <v>25569</v>
      </c>
    </row>
    <row r="3509" spans="11:11" x14ac:dyDescent="0.25">
      <c r="K3509" s="12">
        <v>25569</v>
      </c>
    </row>
    <row r="3510" spans="11:11" x14ac:dyDescent="0.25">
      <c r="K3510" s="12">
        <v>25569</v>
      </c>
    </row>
    <row r="3511" spans="11:11" x14ac:dyDescent="0.25">
      <c r="K3511" s="12">
        <v>25569</v>
      </c>
    </row>
    <row r="3512" spans="11:11" x14ac:dyDescent="0.25">
      <c r="K3512" s="12">
        <v>25569</v>
      </c>
    </row>
    <row r="3513" spans="11:11" x14ac:dyDescent="0.25">
      <c r="K3513" s="12">
        <v>25569</v>
      </c>
    </row>
    <row r="3514" spans="11:11" x14ac:dyDescent="0.25">
      <c r="K3514" s="12">
        <v>25569</v>
      </c>
    </row>
    <row r="3515" spans="11:11" x14ac:dyDescent="0.25">
      <c r="K3515" s="12">
        <v>25569</v>
      </c>
    </row>
    <row r="3516" spans="11:11" x14ac:dyDescent="0.25">
      <c r="K3516" s="12">
        <v>25569</v>
      </c>
    </row>
    <row r="3517" spans="11:11" x14ac:dyDescent="0.25">
      <c r="K3517" s="12">
        <v>25569</v>
      </c>
    </row>
    <row r="3518" spans="11:11" x14ac:dyDescent="0.25">
      <c r="K3518" s="12">
        <v>25569</v>
      </c>
    </row>
    <row r="3519" spans="11:11" x14ac:dyDescent="0.25">
      <c r="K3519" s="12">
        <v>25569</v>
      </c>
    </row>
    <row r="3520" spans="11:11" x14ac:dyDescent="0.25">
      <c r="K3520" s="12">
        <v>25569</v>
      </c>
    </row>
    <row r="3521" spans="11:11" x14ac:dyDescent="0.25">
      <c r="K3521" s="12">
        <v>25569</v>
      </c>
    </row>
    <row r="3522" spans="11:11" x14ac:dyDescent="0.25">
      <c r="K3522" s="12">
        <v>25569</v>
      </c>
    </row>
    <row r="3523" spans="11:11" x14ac:dyDescent="0.25">
      <c r="K3523" s="12">
        <v>25569</v>
      </c>
    </row>
    <row r="3524" spans="11:11" x14ac:dyDescent="0.25">
      <c r="K3524" s="12">
        <v>25569</v>
      </c>
    </row>
    <row r="3525" spans="11:11" x14ac:dyDescent="0.25">
      <c r="K3525" s="12">
        <v>25569</v>
      </c>
    </row>
    <row r="3526" spans="11:11" x14ac:dyDescent="0.25">
      <c r="K3526" s="12">
        <v>25569</v>
      </c>
    </row>
    <row r="3527" spans="11:11" x14ac:dyDescent="0.25">
      <c r="K3527" s="12">
        <v>25569</v>
      </c>
    </row>
    <row r="3528" spans="11:11" x14ac:dyDescent="0.25">
      <c r="K3528" s="12">
        <v>25569</v>
      </c>
    </row>
    <row r="3529" spans="11:11" x14ac:dyDescent="0.25">
      <c r="K3529" s="12">
        <v>25569</v>
      </c>
    </row>
    <row r="3530" spans="11:11" x14ac:dyDescent="0.25">
      <c r="K3530" s="12">
        <v>25569</v>
      </c>
    </row>
    <row r="3531" spans="11:11" x14ac:dyDescent="0.25">
      <c r="K3531" s="12">
        <v>25569</v>
      </c>
    </row>
    <row r="3532" spans="11:11" x14ac:dyDescent="0.25">
      <c r="K3532" s="12">
        <v>25569</v>
      </c>
    </row>
    <row r="3533" spans="11:11" x14ac:dyDescent="0.25">
      <c r="K3533" s="12">
        <v>25569</v>
      </c>
    </row>
    <row r="3534" spans="11:11" x14ac:dyDescent="0.25">
      <c r="K3534" s="12">
        <v>25569</v>
      </c>
    </row>
    <row r="3535" spans="11:11" x14ac:dyDescent="0.25">
      <c r="K3535" s="12">
        <v>25569</v>
      </c>
    </row>
    <row r="3536" spans="11:11" x14ac:dyDescent="0.25">
      <c r="K3536" s="12">
        <v>25569</v>
      </c>
    </row>
    <row r="3537" spans="11:11" x14ac:dyDescent="0.25">
      <c r="K3537" s="12">
        <v>25569</v>
      </c>
    </row>
    <row r="3538" spans="11:11" x14ac:dyDescent="0.25">
      <c r="K3538" s="12">
        <v>25569</v>
      </c>
    </row>
    <row r="3539" spans="11:11" x14ac:dyDescent="0.25">
      <c r="K3539" s="12">
        <v>25569</v>
      </c>
    </row>
    <row r="3540" spans="11:11" x14ac:dyDescent="0.25">
      <c r="K3540" s="12">
        <v>25569</v>
      </c>
    </row>
    <row r="3541" spans="11:11" x14ac:dyDescent="0.25">
      <c r="K3541" s="12">
        <v>25569</v>
      </c>
    </row>
    <row r="3542" spans="11:11" x14ac:dyDescent="0.25">
      <c r="K3542" s="12">
        <v>25569</v>
      </c>
    </row>
    <row r="3543" spans="11:11" x14ac:dyDescent="0.25">
      <c r="K3543" s="12">
        <v>25569</v>
      </c>
    </row>
    <row r="3544" spans="11:11" x14ac:dyDescent="0.25">
      <c r="K3544" s="12">
        <v>25569</v>
      </c>
    </row>
    <row r="3545" spans="11:11" x14ac:dyDescent="0.25">
      <c r="K3545" s="12">
        <v>25569</v>
      </c>
    </row>
    <row r="3546" spans="11:11" x14ac:dyDescent="0.25">
      <c r="K3546" s="12">
        <v>25569</v>
      </c>
    </row>
    <row r="3547" spans="11:11" x14ac:dyDescent="0.25">
      <c r="K3547" s="12">
        <v>25569</v>
      </c>
    </row>
    <row r="3548" spans="11:11" x14ac:dyDescent="0.25">
      <c r="K3548" s="12">
        <v>25569</v>
      </c>
    </row>
    <row r="3549" spans="11:11" x14ac:dyDescent="0.25">
      <c r="K3549" s="12">
        <v>25569</v>
      </c>
    </row>
    <row r="3550" spans="11:11" x14ac:dyDescent="0.25">
      <c r="K3550" s="12">
        <v>25569</v>
      </c>
    </row>
    <row r="3551" spans="11:11" x14ac:dyDescent="0.25">
      <c r="K3551" s="12">
        <v>25569</v>
      </c>
    </row>
    <row r="3552" spans="11:11" x14ac:dyDescent="0.25">
      <c r="K3552" s="12">
        <v>25569</v>
      </c>
    </row>
    <row r="3553" spans="11:11" x14ac:dyDescent="0.25">
      <c r="K3553" s="12">
        <v>25569</v>
      </c>
    </row>
    <row r="3554" spans="11:11" x14ac:dyDescent="0.25">
      <c r="K3554" s="12">
        <v>25569</v>
      </c>
    </row>
    <row r="3555" spans="11:11" x14ac:dyDescent="0.25">
      <c r="K3555" s="12">
        <v>25569</v>
      </c>
    </row>
    <row r="3556" spans="11:11" x14ac:dyDescent="0.25">
      <c r="K3556" s="12">
        <v>25569</v>
      </c>
    </row>
    <row r="3557" spans="11:11" x14ac:dyDescent="0.25">
      <c r="K3557" s="12">
        <v>25569</v>
      </c>
    </row>
    <row r="3558" spans="11:11" x14ac:dyDescent="0.25">
      <c r="K3558" s="12">
        <v>25569</v>
      </c>
    </row>
    <row r="3559" spans="11:11" x14ac:dyDescent="0.25">
      <c r="K3559" s="12">
        <v>25569</v>
      </c>
    </row>
    <row r="3560" spans="11:11" x14ac:dyDescent="0.25">
      <c r="K3560" s="12">
        <v>25569</v>
      </c>
    </row>
    <row r="3561" spans="11:11" x14ac:dyDescent="0.25">
      <c r="K3561" s="12">
        <v>25569</v>
      </c>
    </row>
    <row r="3562" spans="11:11" x14ac:dyDescent="0.25">
      <c r="K3562" s="12">
        <v>25569</v>
      </c>
    </row>
    <row r="3563" spans="11:11" x14ac:dyDescent="0.25">
      <c r="K3563" s="12">
        <v>25569</v>
      </c>
    </row>
    <row r="3564" spans="11:11" x14ac:dyDescent="0.25">
      <c r="K3564" s="12">
        <v>25569</v>
      </c>
    </row>
    <row r="3565" spans="11:11" x14ac:dyDescent="0.25">
      <c r="K3565" s="12">
        <v>25569</v>
      </c>
    </row>
    <row r="3566" spans="11:11" x14ac:dyDescent="0.25">
      <c r="K3566" s="12">
        <v>25569</v>
      </c>
    </row>
    <row r="3567" spans="11:11" x14ac:dyDescent="0.25">
      <c r="K3567" s="12">
        <v>25569</v>
      </c>
    </row>
    <row r="3568" spans="11:11" x14ac:dyDescent="0.25">
      <c r="K3568" s="12">
        <v>25569</v>
      </c>
    </row>
    <row r="3569" spans="11:11" x14ac:dyDescent="0.25">
      <c r="K3569" s="12">
        <v>25569</v>
      </c>
    </row>
    <row r="3570" spans="11:11" x14ac:dyDescent="0.25">
      <c r="K3570" s="12">
        <v>25569</v>
      </c>
    </row>
    <row r="3571" spans="11:11" x14ac:dyDescent="0.25">
      <c r="K3571" s="12">
        <v>25569</v>
      </c>
    </row>
    <row r="3572" spans="11:11" x14ac:dyDescent="0.25">
      <c r="K3572" s="12">
        <v>25569</v>
      </c>
    </row>
    <row r="3573" spans="11:11" x14ac:dyDescent="0.25">
      <c r="K3573" s="12">
        <v>25569</v>
      </c>
    </row>
    <row r="3574" spans="11:11" x14ac:dyDescent="0.25">
      <c r="K3574" s="12">
        <v>25569</v>
      </c>
    </row>
    <row r="3575" spans="11:11" x14ac:dyDescent="0.25">
      <c r="K3575" s="12">
        <v>25569</v>
      </c>
    </row>
    <row r="3576" spans="11:11" x14ac:dyDescent="0.25">
      <c r="K3576" s="12">
        <v>25569</v>
      </c>
    </row>
    <row r="3577" spans="11:11" x14ac:dyDescent="0.25">
      <c r="K3577" s="12">
        <v>25569</v>
      </c>
    </row>
    <row r="3578" spans="11:11" x14ac:dyDescent="0.25">
      <c r="K3578" s="12">
        <v>25569</v>
      </c>
    </row>
    <row r="3579" spans="11:11" x14ac:dyDescent="0.25">
      <c r="K3579" s="12">
        <v>25569</v>
      </c>
    </row>
    <row r="3580" spans="11:11" x14ac:dyDescent="0.25">
      <c r="K3580" s="12">
        <v>25569</v>
      </c>
    </row>
    <row r="3581" spans="11:11" x14ac:dyDescent="0.25">
      <c r="K3581" s="12">
        <v>25569</v>
      </c>
    </row>
    <row r="3582" spans="11:11" x14ac:dyDescent="0.25">
      <c r="K3582" s="12">
        <v>25569</v>
      </c>
    </row>
    <row r="3583" spans="11:11" x14ac:dyDescent="0.25">
      <c r="K3583" s="12">
        <v>25569</v>
      </c>
    </row>
    <row r="3584" spans="11:11" x14ac:dyDescent="0.25">
      <c r="K3584" s="12">
        <v>25569</v>
      </c>
    </row>
    <row r="3585" spans="11:11" x14ac:dyDescent="0.25">
      <c r="K3585" s="12">
        <v>25569</v>
      </c>
    </row>
    <row r="3586" spans="11:11" x14ac:dyDescent="0.25">
      <c r="K3586" s="12">
        <v>25569</v>
      </c>
    </row>
    <row r="3587" spans="11:11" x14ac:dyDescent="0.25">
      <c r="K3587" s="12">
        <v>25569</v>
      </c>
    </row>
    <row r="3588" spans="11:11" x14ac:dyDescent="0.25">
      <c r="K3588" s="12">
        <v>25569</v>
      </c>
    </row>
    <row r="3589" spans="11:11" x14ac:dyDescent="0.25">
      <c r="K3589" s="12">
        <v>25569</v>
      </c>
    </row>
    <row r="3590" spans="11:11" x14ac:dyDescent="0.25">
      <c r="K3590" s="12">
        <v>25569</v>
      </c>
    </row>
    <row r="3591" spans="11:11" x14ac:dyDescent="0.25">
      <c r="K3591" s="12">
        <v>25569</v>
      </c>
    </row>
    <row r="3592" spans="11:11" x14ac:dyDescent="0.25">
      <c r="K3592" s="12">
        <v>25569</v>
      </c>
    </row>
    <row r="3593" spans="11:11" x14ac:dyDescent="0.25">
      <c r="K3593" s="12">
        <v>25569</v>
      </c>
    </row>
    <row r="3594" spans="11:11" x14ac:dyDescent="0.25">
      <c r="K3594" s="12">
        <v>25569</v>
      </c>
    </row>
    <row r="3595" spans="11:11" x14ac:dyDescent="0.25">
      <c r="K3595" s="12">
        <v>25569</v>
      </c>
    </row>
    <row r="3596" spans="11:11" x14ac:dyDescent="0.25">
      <c r="K3596" s="12">
        <v>25569</v>
      </c>
    </row>
    <row r="3597" spans="11:11" x14ac:dyDescent="0.25">
      <c r="K3597" s="12">
        <v>25569</v>
      </c>
    </row>
    <row r="3598" spans="11:11" x14ac:dyDescent="0.25">
      <c r="K3598" s="12">
        <v>25569</v>
      </c>
    </row>
    <row r="3599" spans="11:11" x14ac:dyDescent="0.25">
      <c r="K3599" s="12">
        <v>25569</v>
      </c>
    </row>
    <row r="3600" spans="11:11" x14ac:dyDescent="0.25">
      <c r="K3600" s="12">
        <v>25569</v>
      </c>
    </row>
    <row r="3601" spans="11:11" x14ac:dyDescent="0.25">
      <c r="K3601" s="12">
        <v>25569</v>
      </c>
    </row>
    <row r="3602" spans="11:11" x14ac:dyDescent="0.25">
      <c r="K3602" s="12">
        <v>25569</v>
      </c>
    </row>
    <row r="3603" spans="11:11" x14ac:dyDescent="0.25">
      <c r="K3603" s="12">
        <v>25569</v>
      </c>
    </row>
    <row r="3604" spans="11:11" x14ac:dyDescent="0.25">
      <c r="K3604" s="12">
        <v>25569</v>
      </c>
    </row>
    <row r="3605" spans="11:11" x14ac:dyDescent="0.25">
      <c r="K3605" s="12">
        <v>25569</v>
      </c>
    </row>
    <row r="3606" spans="11:11" x14ac:dyDescent="0.25">
      <c r="K3606" s="12">
        <v>25569</v>
      </c>
    </row>
    <row r="3607" spans="11:11" x14ac:dyDescent="0.25">
      <c r="K3607" s="12">
        <v>25569</v>
      </c>
    </row>
    <row r="3608" spans="11:11" x14ac:dyDescent="0.25">
      <c r="K3608" s="12">
        <v>25569</v>
      </c>
    </row>
    <row r="3609" spans="11:11" x14ac:dyDescent="0.25">
      <c r="K3609" s="12">
        <v>25569</v>
      </c>
    </row>
    <row r="3610" spans="11:11" x14ac:dyDescent="0.25">
      <c r="K3610" s="12">
        <v>25569</v>
      </c>
    </row>
    <row r="3611" spans="11:11" x14ac:dyDescent="0.25">
      <c r="K3611" s="12">
        <v>25569</v>
      </c>
    </row>
    <row r="3612" spans="11:11" x14ac:dyDescent="0.25">
      <c r="K3612" s="12">
        <v>25569</v>
      </c>
    </row>
    <row r="3613" spans="11:11" x14ac:dyDescent="0.25">
      <c r="K3613" s="12">
        <v>25569</v>
      </c>
    </row>
    <row r="3614" spans="11:11" x14ac:dyDescent="0.25">
      <c r="K3614" s="12">
        <v>25569</v>
      </c>
    </row>
    <row r="3615" spans="11:11" x14ac:dyDescent="0.25">
      <c r="K3615" s="12">
        <v>25569</v>
      </c>
    </row>
    <row r="3616" spans="11:11" x14ac:dyDescent="0.25">
      <c r="K3616" s="12">
        <v>25569</v>
      </c>
    </row>
    <row r="3617" spans="11:11" x14ac:dyDescent="0.25">
      <c r="K3617" s="12">
        <v>25569</v>
      </c>
    </row>
    <row r="3618" spans="11:11" x14ac:dyDescent="0.25">
      <c r="K3618" s="12">
        <v>25569</v>
      </c>
    </row>
    <row r="3619" spans="11:11" x14ac:dyDescent="0.25">
      <c r="K3619" s="12">
        <v>25569</v>
      </c>
    </row>
    <row r="3620" spans="11:11" x14ac:dyDescent="0.25">
      <c r="K3620" s="12">
        <v>25569</v>
      </c>
    </row>
    <row r="3621" spans="11:11" x14ac:dyDescent="0.25">
      <c r="K3621" s="12">
        <v>25569</v>
      </c>
    </row>
    <row r="3622" spans="11:11" x14ac:dyDescent="0.25">
      <c r="K3622" s="12">
        <v>25569</v>
      </c>
    </row>
    <row r="3623" spans="11:11" x14ac:dyDescent="0.25">
      <c r="K3623" s="12">
        <v>25569</v>
      </c>
    </row>
    <row r="3624" spans="11:11" x14ac:dyDescent="0.25">
      <c r="K3624" s="12">
        <v>25569</v>
      </c>
    </row>
    <row r="3625" spans="11:11" x14ac:dyDescent="0.25">
      <c r="K3625" s="12">
        <v>25569</v>
      </c>
    </row>
    <row r="3626" spans="11:11" x14ac:dyDescent="0.25">
      <c r="K3626" s="12">
        <v>25569</v>
      </c>
    </row>
    <row r="3627" spans="11:11" x14ac:dyDescent="0.25">
      <c r="K3627" s="12">
        <v>25569</v>
      </c>
    </row>
    <row r="3628" spans="11:11" x14ac:dyDescent="0.25">
      <c r="K3628" s="12">
        <v>25569</v>
      </c>
    </row>
    <row r="3629" spans="11:11" x14ac:dyDescent="0.25">
      <c r="K3629" s="12">
        <v>25569</v>
      </c>
    </row>
    <row r="3630" spans="11:11" x14ac:dyDescent="0.25">
      <c r="K3630" s="12">
        <v>25569</v>
      </c>
    </row>
    <row r="3631" spans="11:11" x14ac:dyDescent="0.25">
      <c r="K3631" s="12">
        <v>25569</v>
      </c>
    </row>
    <row r="3632" spans="11:11" x14ac:dyDescent="0.25">
      <c r="K3632" s="12">
        <v>25569</v>
      </c>
    </row>
    <row r="3633" spans="11:11" x14ac:dyDescent="0.25">
      <c r="K3633" s="12">
        <v>25569</v>
      </c>
    </row>
    <row r="3634" spans="11:11" x14ac:dyDescent="0.25">
      <c r="K3634" s="12">
        <v>25569</v>
      </c>
    </row>
    <row r="3635" spans="11:11" x14ac:dyDescent="0.25">
      <c r="K3635" s="12">
        <v>25569</v>
      </c>
    </row>
    <row r="3636" spans="11:11" x14ac:dyDescent="0.25">
      <c r="K3636" s="12">
        <v>25569</v>
      </c>
    </row>
    <row r="3637" spans="11:11" x14ac:dyDescent="0.25">
      <c r="K3637" s="12">
        <v>25569</v>
      </c>
    </row>
    <row r="3638" spans="11:11" x14ac:dyDescent="0.25">
      <c r="K3638" s="12">
        <v>25569</v>
      </c>
    </row>
    <row r="3639" spans="11:11" x14ac:dyDescent="0.25">
      <c r="K3639" s="12">
        <v>25569</v>
      </c>
    </row>
    <row r="3640" spans="11:11" x14ac:dyDescent="0.25">
      <c r="K3640" s="12">
        <v>25569</v>
      </c>
    </row>
    <row r="3641" spans="11:11" x14ac:dyDescent="0.25">
      <c r="K3641" s="12">
        <v>25569</v>
      </c>
    </row>
    <row r="3642" spans="11:11" x14ac:dyDescent="0.25">
      <c r="K3642" s="12">
        <v>25569</v>
      </c>
    </row>
    <row r="3643" spans="11:11" x14ac:dyDescent="0.25">
      <c r="K3643" s="12">
        <v>25569</v>
      </c>
    </row>
    <row r="3644" spans="11:11" x14ac:dyDescent="0.25">
      <c r="K3644" s="12">
        <v>25569</v>
      </c>
    </row>
    <row r="3645" spans="11:11" x14ac:dyDescent="0.25">
      <c r="K3645" s="12">
        <v>25569</v>
      </c>
    </row>
    <row r="3646" spans="11:11" x14ac:dyDescent="0.25">
      <c r="K3646" s="12">
        <v>25569</v>
      </c>
    </row>
    <row r="3647" spans="11:11" x14ac:dyDescent="0.25">
      <c r="K3647" s="12">
        <v>25569</v>
      </c>
    </row>
    <row r="3648" spans="11:11" x14ac:dyDescent="0.25">
      <c r="K3648" s="12">
        <v>25569</v>
      </c>
    </row>
    <row r="3649" spans="11:11" x14ac:dyDescent="0.25">
      <c r="K3649" s="12">
        <v>25569</v>
      </c>
    </row>
    <row r="3650" spans="11:11" x14ac:dyDescent="0.25">
      <c r="K3650" s="12">
        <v>25569</v>
      </c>
    </row>
    <row r="3651" spans="11:11" x14ac:dyDescent="0.25">
      <c r="K3651" s="12">
        <v>25569</v>
      </c>
    </row>
    <row r="3652" spans="11:11" x14ac:dyDescent="0.25">
      <c r="K3652" s="12">
        <v>25569</v>
      </c>
    </row>
    <row r="3653" spans="11:11" x14ac:dyDescent="0.25">
      <c r="K3653" s="12">
        <v>25569</v>
      </c>
    </row>
    <row r="3654" spans="11:11" x14ac:dyDescent="0.25">
      <c r="K3654" s="12">
        <v>25569</v>
      </c>
    </row>
    <row r="3655" spans="11:11" x14ac:dyDescent="0.25">
      <c r="K3655" s="12">
        <v>25569</v>
      </c>
    </row>
    <row r="3656" spans="11:11" x14ac:dyDescent="0.25">
      <c r="K3656" s="12">
        <v>25569</v>
      </c>
    </row>
    <row r="3657" spans="11:11" x14ac:dyDescent="0.25">
      <c r="K3657" s="12">
        <v>25569</v>
      </c>
    </row>
    <row r="3658" spans="11:11" x14ac:dyDescent="0.25">
      <c r="K3658" s="12">
        <v>25569</v>
      </c>
    </row>
    <row r="3659" spans="11:11" x14ac:dyDescent="0.25">
      <c r="K3659" s="12">
        <v>25569</v>
      </c>
    </row>
    <row r="3660" spans="11:11" x14ac:dyDescent="0.25">
      <c r="K3660" s="12">
        <v>25569</v>
      </c>
    </row>
    <row r="3661" spans="11:11" x14ac:dyDescent="0.25">
      <c r="K3661" s="12">
        <v>25569</v>
      </c>
    </row>
    <row r="3662" spans="11:11" x14ac:dyDescent="0.25">
      <c r="K3662" s="12">
        <v>25569</v>
      </c>
    </row>
    <row r="3663" spans="11:11" x14ac:dyDescent="0.25">
      <c r="K3663" s="12">
        <v>25569</v>
      </c>
    </row>
    <row r="3664" spans="11:11" x14ac:dyDescent="0.25">
      <c r="K3664" s="12">
        <v>25569</v>
      </c>
    </row>
    <row r="3665" spans="11:11" x14ac:dyDescent="0.25">
      <c r="K3665" s="12">
        <v>25569</v>
      </c>
    </row>
    <row r="3666" spans="11:11" x14ac:dyDescent="0.25">
      <c r="K3666" s="12">
        <v>25569</v>
      </c>
    </row>
    <row r="3667" spans="11:11" x14ac:dyDescent="0.25">
      <c r="K3667" s="12">
        <v>25569</v>
      </c>
    </row>
    <row r="3668" spans="11:11" x14ac:dyDescent="0.25">
      <c r="K3668" s="12">
        <v>25569</v>
      </c>
    </row>
    <row r="3669" spans="11:11" x14ac:dyDescent="0.25">
      <c r="K3669" s="12">
        <v>25569</v>
      </c>
    </row>
    <row r="3670" spans="11:11" x14ac:dyDescent="0.25">
      <c r="K3670" s="12">
        <v>25569</v>
      </c>
    </row>
    <row r="3671" spans="11:11" x14ac:dyDescent="0.25">
      <c r="K3671" s="12">
        <v>25569</v>
      </c>
    </row>
    <row r="3672" spans="11:11" x14ac:dyDescent="0.25">
      <c r="K3672" s="12">
        <v>25569</v>
      </c>
    </row>
    <row r="3673" spans="11:11" x14ac:dyDescent="0.25">
      <c r="K3673" s="12">
        <v>25569</v>
      </c>
    </row>
    <row r="3674" spans="11:11" x14ac:dyDescent="0.25">
      <c r="K3674" s="12">
        <v>25569</v>
      </c>
    </row>
    <row r="3675" spans="11:11" x14ac:dyDescent="0.25">
      <c r="K3675" s="12">
        <v>25569</v>
      </c>
    </row>
    <row r="3676" spans="11:11" x14ac:dyDescent="0.25">
      <c r="K3676" s="12">
        <v>25569</v>
      </c>
    </row>
    <row r="3677" spans="11:11" x14ac:dyDescent="0.25">
      <c r="K3677" s="12">
        <v>25569</v>
      </c>
    </row>
    <row r="3678" spans="11:11" x14ac:dyDescent="0.25">
      <c r="K3678" s="12">
        <v>25569</v>
      </c>
    </row>
    <row r="3679" spans="11:11" x14ac:dyDescent="0.25">
      <c r="K3679" s="12">
        <v>25569</v>
      </c>
    </row>
    <row r="3680" spans="11:11" x14ac:dyDescent="0.25">
      <c r="K3680" s="12">
        <v>25569</v>
      </c>
    </row>
    <row r="3681" spans="11:11" x14ac:dyDescent="0.25">
      <c r="K3681" s="12">
        <v>25569</v>
      </c>
    </row>
    <row r="3682" spans="11:11" x14ac:dyDescent="0.25">
      <c r="K3682" s="12">
        <v>25569</v>
      </c>
    </row>
    <row r="3683" spans="11:11" x14ac:dyDescent="0.25">
      <c r="K3683" s="12">
        <v>25569</v>
      </c>
    </row>
    <row r="3684" spans="11:11" x14ac:dyDescent="0.25">
      <c r="K3684" s="12">
        <v>25569</v>
      </c>
    </row>
    <row r="3685" spans="11:11" x14ac:dyDescent="0.25">
      <c r="K3685" s="12">
        <v>25569</v>
      </c>
    </row>
    <row r="3686" spans="11:11" x14ac:dyDescent="0.25">
      <c r="K3686" s="12">
        <v>25569</v>
      </c>
    </row>
    <row r="3687" spans="11:11" x14ac:dyDescent="0.25">
      <c r="K3687" s="12">
        <v>25569</v>
      </c>
    </row>
    <row r="3688" spans="11:11" x14ac:dyDescent="0.25">
      <c r="K3688" s="12">
        <v>25569</v>
      </c>
    </row>
    <row r="3689" spans="11:11" x14ac:dyDescent="0.25">
      <c r="K3689" s="12">
        <v>25569</v>
      </c>
    </row>
    <row r="3690" spans="11:11" x14ac:dyDescent="0.25">
      <c r="K3690" s="12">
        <v>25569</v>
      </c>
    </row>
    <row r="3691" spans="11:11" x14ac:dyDescent="0.25">
      <c r="K3691" s="12">
        <v>25569</v>
      </c>
    </row>
    <row r="3692" spans="11:11" x14ac:dyDescent="0.25">
      <c r="K3692" s="12">
        <v>25569</v>
      </c>
    </row>
    <row r="3693" spans="11:11" x14ac:dyDescent="0.25">
      <c r="K3693" s="12">
        <v>25569</v>
      </c>
    </row>
    <row r="3694" spans="11:11" x14ac:dyDescent="0.25">
      <c r="K3694" s="12">
        <v>25569</v>
      </c>
    </row>
    <row r="3695" spans="11:11" x14ac:dyDescent="0.25">
      <c r="K3695" s="12">
        <v>25569</v>
      </c>
    </row>
    <row r="3696" spans="11:11" x14ac:dyDescent="0.25">
      <c r="K3696" s="12">
        <v>25569</v>
      </c>
    </row>
    <row r="3697" spans="11:11" x14ac:dyDescent="0.25">
      <c r="K3697" s="12">
        <v>25569</v>
      </c>
    </row>
    <row r="3698" spans="11:11" x14ac:dyDescent="0.25">
      <c r="K3698" s="12">
        <v>25569</v>
      </c>
    </row>
    <row r="3699" spans="11:11" x14ac:dyDescent="0.25">
      <c r="K3699" s="12">
        <v>25569</v>
      </c>
    </row>
    <row r="3700" spans="11:11" x14ac:dyDescent="0.25">
      <c r="K3700" s="12">
        <v>25569</v>
      </c>
    </row>
    <row r="3701" spans="11:11" x14ac:dyDescent="0.25">
      <c r="K3701" s="12">
        <v>25569</v>
      </c>
    </row>
    <row r="3702" spans="11:11" x14ac:dyDescent="0.25">
      <c r="K3702" s="12">
        <v>25569</v>
      </c>
    </row>
    <row r="3703" spans="11:11" x14ac:dyDescent="0.25">
      <c r="K3703" s="12">
        <v>25569</v>
      </c>
    </row>
    <row r="3704" spans="11:11" x14ac:dyDescent="0.25">
      <c r="K3704" s="12">
        <v>25569</v>
      </c>
    </row>
    <row r="3705" spans="11:11" x14ac:dyDescent="0.25">
      <c r="K3705" s="12">
        <v>25569</v>
      </c>
    </row>
    <row r="3706" spans="11:11" x14ac:dyDescent="0.25">
      <c r="K3706" s="12">
        <v>25569</v>
      </c>
    </row>
    <row r="3707" spans="11:11" x14ac:dyDescent="0.25">
      <c r="K3707" s="12">
        <v>25569</v>
      </c>
    </row>
    <row r="3708" spans="11:11" x14ac:dyDescent="0.25">
      <c r="K3708" s="12">
        <v>25569</v>
      </c>
    </row>
    <row r="3709" spans="11:11" x14ac:dyDescent="0.25">
      <c r="K3709" s="12">
        <v>25569</v>
      </c>
    </row>
    <row r="3710" spans="11:11" x14ac:dyDescent="0.25">
      <c r="K3710" s="12">
        <v>25569</v>
      </c>
    </row>
    <row r="3711" spans="11:11" x14ac:dyDescent="0.25">
      <c r="K3711" s="12">
        <v>25569</v>
      </c>
    </row>
    <row r="3712" spans="11:11" x14ac:dyDescent="0.25">
      <c r="K3712" s="12">
        <v>25569</v>
      </c>
    </row>
    <row r="3713" spans="11:11" x14ac:dyDescent="0.25">
      <c r="K3713" s="12">
        <v>25569</v>
      </c>
    </row>
    <row r="3714" spans="11:11" x14ac:dyDescent="0.25">
      <c r="K3714" s="12">
        <v>25569</v>
      </c>
    </row>
    <row r="3715" spans="11:11" x14ac:dyDescent="0.25">
      <c r="K3715" s="12">
        <v>25569</v>
      </c>
    </row>
    <row r="3716" spans="11:11" x14ac:dyDescent="0.25">
      <c r="K3716" s="12">
        <v>25569</v>
      </c>
    </row>
    <row r="3717" spans="11:11" x14ac:dyDescent="0.25">
      <c r="K3717" s="12">
        <v>25569</v>
      </c>
    </row>
    <row r="3718" spans="11:11" x14ac:dyDescent="0.25">
      <c r="K3718" s="12">
        <v>25569</v>
      </c>
    </row>
    <row r="3719" spans="11:11" x14ac:dyDescent="0.25">
      <c r="K3719" s="12">
        <v>25569</v>
      </c>
    </row>
    <row r="3720" spans="11:11" x14ac:dyDescent="0.25">
      <c r="K3720" s="12">
        <v>25569</v>
      </c>
    </row>
    <row r="3721" spans="11:11" x14ac:dyDescent="0.25">
      <c r="K3721" s="12">
        <v>25569</v>
      </c>
    </row>
    <row r="3722" spans="11:11" x14ac:dyDescent="0.25">
      <c r="K3722" s="12">
        <v>25569</v>
      </c>
    </row>
    <row r="3723" spans="11:11" x14ac:dyDescent="0.25">
      <c r="K3723" s="12">
        <v>25569</v>
      </c>
    </row>
    <row r="3724" spans="11:11" x14ac:dyDescent="0.25">
      <c r="K3724" s="12">
        <v>25569</v>
      </c>
    </row>
    <row r="3725" spans="11:11" x14ac:dyDescent="0.25">
      <c r="K3725" s="12">
        <v>25569</v>
      </c>
    </row>
    <row r="3726" spans="11:11" x14ac:dyDescent="0.25">
      <c r="K3726" s="12">
        <v>25569</v>
      </c>
    </row>
    <row r="3727" spans="11:11" x14ac:dyDescent="0.25">
      <c r="K3727" s="12">
        <v>25569</v>
      </c>
    </row>
    <row r="3728" spans="11:11" x14ac:dyDescent="0.25">
      <c r="K3728" s="12">
        <v>25569</v>
      </c>
    </row>
    <row r="3729" spans="11:11" x14ac:dyDescent="0.25">
      <c r="K3729" s="12">
        <v>25569</v>
      </c>
    </row>
    <row r="3730" spans="11:11" x14ac:dyDescent="0.25">
      <c r="K3730" s="12">
        <v>25569</v>
      </c>
    </row>
    <row r="3731" spans="11:11" x14ac:dyDescent="0.25">
      <c r="K3731" s="12">
        <v>25569</v>
      </c>
    </row>
    <row r="3732" spans="11:11" x14ac:dyDescent="0.25">
      <c r="K3732" s="12">
        <v>25569</v>
      </c>
    </row>
    <row r="3733" spans="11:11" x14ac:dyDescent="0.25">
      <c r="K3733" s="12">
        <v>25569</v>
      </c>
    </row>
    <row r="3734" spans="11:11" x14ac:dyDescent="0.25">
      <c r="K3734" s="12">
        <v>25569</v>
      </c>
    </row>
    <row r="3735" spans="11:11" x14ac:dyDescent="0.25">
      <c r="K3735" s="12">
        <v>25569</v>
      </c>
    </row>
    <row r="3736" spans="11:11" x14ac:dyDescent="0.25">
      <c r="K3736" s="12">
        <v>25569</v>
      </c>
    </row>
    <row r="3737" spans="11:11" x14ac:dyDescent="0.25">
      <c r="K3737" s="12">
        <v>25569</v>
      </c>
    </row>
    <row r="3738" spans="11:11" x14ac:dyDescent="0.25">
      <c r="K3738" s="12">
        <v>25569</v>
      </c>
    </row>
    <row r="3739" spans="11:11" x14ac:dyDescent="0.25">
      <c r="K3739" s="12">
        <v>25569</v>
      </c>
    </row>
    <row r="3740" spans="11:11" x14ac:dyDescent="0.25">
      <c r="K3740" s="12">
        <v>25569</v>
      </c>
    </row>
    <row r="3741" spans="11:11" x14ac:dyDescent="0.25">
      <c r="K3741" s="12">
        <v>25569</v>
      </c>
    </row>
    <row r="3742" spans="11:11" x14ac:dyDescent="0.25">
      <c r="K3742" s="12">
        <v>25569</v>
      </c>
    </row>
    <row r="3743" spans="11:11" x14ac:dyDescent="0.25">
      <c r="K3743" s="12">
        <v>25569</v>
      </c>
    </row>
    <row r="3744" spans="11:11" x14ac:dyDescent="0.25">
      <c r="K3744" s="12">
        <v>25569</v>
      </c>
    </row>
    <row r="3745" spans="11:11" x14ac:dyDescent="0.25">
      <c r="K3745" s="12">
        <v>25569</v>
      </c>
    </row>
    <row r="3746" spans="11:11" x14ac:dyDescent="0.25">
      <c r="K3746" s="12">
        <v>25569</v>
      </c>
    </row>
    <row r="3747" spans="11:11" x14ac:dyDescent="0.25">
      <c r="K3747" s="12">
        <v>25569</v>
      </c>
    </row>
    <row r="3748" spans="11:11" x14ac:dyDescent="0.25">
      <c r="K3748" s="12">
        <v>25569</v>
      </c>
    </row>
    <row r="3749" spans="11:11" x14ac:dyDescent="0.25">
      <c r="K3749" s="12">
        <v>25569</v>
      </c>
    </row>
    <row r="3750" spans="11:11" x14ac:dyDescent="0.25">
      <c r="K3750" s="12">
        <v>25569</v>
      </c>
    </row>
    <row r="3751" spans="11:11" x14ac:dyDescent="0.25">
      <c r="K3751" s="12">
        <v>25569</v>
      </c>
    </row>
    <row r="3752" spans="11:11" x14ac:dyDescent="0.25">
      <c r="K3752" s="12">
        <v>25569</v>
      </c>
    </row>
    <row r="3753" spans="11:11" x14ac:dyDescent="0.25">
      <c r="K3753" s="12">
        <v>25569</v>
      </c>
    </row>
    <row r="3754" spans="11:11" x14ac:dyDescent="0.25">
      <c r="K3754" s="12">
        <v>25569</v>
      </c>
    </row>
    <row r="3755" spans="11:11" x14ac:dyDescent="0.25">
      <c r="K3755" s="12">
        <v>25569</v>
      </c>
    </row>
    <row r="3756" spans="11:11" x14ac:dyDescent="0.25">
      <c r="K3756" s="12">
        <v>25569</v>
      </c>
    </row>
    <row r="3757" spans="11:11" x14ac:dyDescent="0.25">
      <c r="K3757" s="12">
        <v>25569</v>
      </c>
    </row>
    <row r="3758" spans="11:11" x14ac:dyDescent="0.25">
      <c r="K3758" s="12">
        <v>25569</v>
      </c>
    </row>
    <row r="3759" spans="11:11" x14ac:dyDescent="0.25">
      <c r="K3759" s="12">
        <v>25569</v>
      </c>
    </row>
    <row r="3760" spans="11:11" x14ac:dyDescent="0.25">
      <c r="K3760" s="12">
        <v>25569</v>
      </c>
    </row>
    <row r="3761" spans="11:11" x14ac:dyDescent="0.25">
      <c r="K3761" s="12">
        <v>25569</v>
      </c>
    </row>
    <row r="3762" spans="11:11" x14ac:dyDescent="0.25">
      <c r="K3762" s="12">
        <v>25569</v>
      </c>
    </row>
    <row r="3763" spans="11:11" x14ac:dyDescent="0.25">
      <c r="K3763" s="12">
        <v>25569</v>
      </c>
    </row>
    <row r="3764" spans="11:11" x14ac:dyDescent="0.25">
      <c r="K3764" s="12">
        <v>25569</v>
      </c>
    </row>
    <row r="3765" spans="11:11" x14ac:dyDescent="0.25">
      <c r="K3765" s="12">
        <v>25569</v>
      </c>
    </row>
    <row r="3766" spans="11:11" x14ac:dyDescent="0.25">
      <c r="K3766" s="12">
        <v>25569</v>
      </c>
    </row>
    <row r="3767" spans="11:11" x14ac:dyDescent="0.25">
      <c r="K3767" s="12">
        <v>25569</v>
      </c>
    </row>
    <row r="3768" spans="11:11" x14ac:dyDescent="0.25">
      <c r="K3768" s="12">
        <v>25569</v>
      </c>
    </row>
    <row r="3769" spans="11:11" x14ac:dyDescent="0.25">
      <c r="K3769" s="12">
        <v>25569</v>
      </c>
    </row>
    <row r="3770" spans="11:11" x14ac:dyDescent="0.25">
      <c r="K3770" s="12">
        <v>25569</v>
      </c>
    </row>
    <row r="3771" spans="11:11" x14ac:dyDescent="0.25">
      <c r="K3771" s="12">
        <v>25569</v>
      </c>
    </row>
    <row r="3772" spans="11:11" x14ac:dyDescent="0.25">
      <c r="K3772" s="12">
        <v>25569</v>
      </c>
    </row>
    <row r="3773" spans="11:11" x14ac:dyDescent="0.25">
      <c r="K3773" s="12">
        <v>25569</v>
      </c>
    </row>
    <row r="3774" spans="11:11" x14ac:dyDescent="0.25">
      <c r="K3774" s="12">
        <v>25569</v>
      </c>
    </row>
    <row r="3775" spans="11:11" x14ac:dyDescent="0.25">
      <c r="K3775" s="12">
        <v>25569</v>
      </c>
    </row>
    <row r="3776" spans="11:11" x14ac:dyDescent="0.25">
      <c r="K3776" s="12">
        <v>25569</v>
      </c>
    </row>
    <row r="3777" spans="11:11" x14ac:dyDescent="0.25">
      <c r="K3777" s="12">
        <v>25569</v>
      </c>
    </row>
    <row r="3778" spans="11:11" x14ac:dyDescent="0.25">
      <c r="K3778" s="12">
        <v>25569</v>
      </c>
    </row>
    <row r="3779" spans="11:11" x14ac:dyDescent="0.25">
      <c r="K3779" s="12">
        <v>25569</v>
      </c>
    </row>
    <row r="3780" spans="11:11" x14ac:dyDescent="0.25">
      <c r="K3780" s="12">
        <v>25569</v>
      </c>
    </row>
    <row r="3781" spans="11:11" x14ac:dyDescent="0.25">
      <c r="K3781" s="12">
        <v>25569</v>
      </c>
    </row>
    <row r="3782" spans="11:11" x14ac:dyDescent="0.25">
      <c r="K3782" s="12">
        <v>25569</v>
      </c>
    </row>
    <row r="3783" spans="11:11" x14ac:dyDescent="0.25">
      <c r="K3783" s="12">
        <v>25569</v>
      </c>
    </row>
    <row r="3784" spans="11:11" x14ac:dyDescent="0.25">
      <c r="K3784" s="12">
        <v>25569</v>
      </c>
    </row>
    <row r="3785" spans="11:11" x14ac:dyDescent="0.25">
      <c r="K3785" s="12">
        <v>25569</v>
      </c>
    </row>
    <row r="3786" spans="11:11" x14ac:dyDescent="0.25">
      <c r="K3786" s="12">
        <v>25569</v>
      </c>
    </row>
    <row r="3787" spans="11:11" x14ac:dyDescent="0.25">
      <c r="K3787" s="12">
        <v>25569</v>
      </c>
    </row>
    <row r="3788" spans="11:11" x14ac:dyDescent="0.25">
      <c r="K3788" s="12">
        <v>25569</v>
      </c>
    </row>
    <row r="3789" spans="11:11" x14ac:dyDescent="0.25">
      <c r="K3789" s="12">
        <v>25569</v>
      </c>
    </row>
    <row r="3790" spans="11:11" x14ac:dyDescent="0.25">
      <c r="K3790" s="12">
        <v>25569</v>
      </c>
    </row>
    <row r="3791" spans="11:11" x14ac:dyDescent="0.25">
      <c r="K3791" s="12">
        <v>25569</v>
      </c>
    </row>
    <row r="3792" spans="11:11" x14ac:dyDescent="0.25">
      <c r="K3792" s="12">
        <v>25569</v>
      </c>
    </row>
    <row r="3793" spans="11:11" x14ac:dyDescent="0.25">
      <c r="K3793" s="12">
        <v>25569</v>
      </c>
    </row>
    <row r="3794" spans="11:11" x14ac:dyDescent="0.25">
      <c r="K3794" s="12">
        <v>25569</v>
      </c>
    </row>
    <row r="3795" spans="11:11" x14ac:dyDescent="0.25">
      <c r="K3795" s="12">
        <v>25569</v>
      </c>
    </row>
    <row r="3796" spans="11:11" x14ac:dyDescent="0.25">
      <c r="K3796" s="12">
        <v>25569</v>
      </c>
    </row>
    <row r="3797" spans="11:11" x14ac:dyDescent="0.25">
      <c r="K3797" s="12">
        <v>25569</v>
      </c>
    </row>
    <row r="3798" spans="11:11" x14ac:dyDescent="0.25">
      <c r="K3798" s="12">
        <v>25569</v>
      </c>
    </row>
    <row r="3799" spans="11:11" x14ac:dyDescent="0.25">
      <c r="K3799" s="12">
        <v>25569</v>
      </c>
    </row>
    <row r="3800" spans="11:11" x14ac:dyDescent="0.25">
      <c r="K3800" s="12">
        <v>25569</v>
      </c>
    </row>
    <row r="3801" spans="11:11" x14ac:dyDescent="0.25">
      <c r="K3801" s="12">
        <v>25569</v>
      </c>
    </row>
    <row r="3802" spans="11:11" x14ac:dyDescent="0.25">
      <c r="K3802" s="12">
        <v>25569</v>
      </c>
    </row>
    <row r="3803" spans="11:11" x14ac:dyDescent="0.25">
      <c r="K3803" s="12">
        <v>25569</v>
      </c>
    </row>
    <row r="3804" spans="11:11" x14ac:dyDescent="0.25">
      <c r="K3804" s="12">
        <v>25569</v>
      </c>
    </row>
    <row r="3805" spans="11:11" x14ac:dyDescent="0.25">
      <c r="K3805" s="12">
        <v>25569</v>
      </c>
    </row>
    <row r="3806" spans="11:11" x14ac:dyDescent="0.25">
      <c r="K3806" s="12">
        <v>25569</v>
      </c>
    </row>
    <row r="3807" spans="11:11" x14ac:dyDescent="0.25">
      <c r="K3807" s="12">
        <v>25569</v>
      </c>
    </row>
    <row r="3808" spans="11:11" x14ac:dyDescent="0.25">
      <c r="K3808" s="12">
        <v>25569</v>
      </c>
    </row>
    <row r="3809" spans="11:11" x14ac:dyDescent="0.25">
      <c r="K3809" s="12">
        <v>25569</v>
      </c>
    </row>
    <row r="3810" spans="11:11" x14ac:dyDescent="0.25">
      <c r="K3810" s="12">
        <v>25569</v>
      </c>
    </row>
    <row r="3811" spans="11:11" x14ac:dyDescent="0.25">
      <c r="K3811" s="12">
        <v>25569</v>
      </c>
    </row>
    <row r="3812" spans="11:11" x14ac:dyDescent="0.25">
      <c r="K3812" s="12">
        <v>25569</v>
      </c>
    </row>
    <row r="3813" spans="11:11" x14ac:dyDescent="0.25">
      <c r="K3813" s="12">
        <v>25569</v>
      </c>
    </row>
    <row r="3814" spans="11:11" x14ac:dyDescent="0.25">
      <c r="K3814" s="12">
        <v>25569</v>
      </c>
    </row>
    <row r="3815" spans="11:11" x14ac:dyDescent="0.25">
      <c r="K3815" s="12">
        <v>25569</v>
      </c>
    </row>
    <row r="3816" spans="11:11" x14ac:dyDescent="0.25">
      <c r="K3816" s="12">
        <v>25569</v>
      </c>
    </row>
    <row r="3817" spans="11:11" x14ac:dyDescent="0.25">
      <c r="K3817" s="12">
        <v>25569</v>
      </c>
    </row>
    <row r="3818" spans="11:11" x14ac:dyDescent="0.25">
      <c r="K3818" s="12">
        <v>25569</v>
      </c>
    </row>
    <row r="3819" spans="11:11" x14ac:dyDescent="0.25">
      <c r="K3819" s="12">
        <v>25569</v>
      </c>
    </row>
    <row r="3820" spans="11:11" x14ac:dyDescent="0.25">
      <c r="K3820" s="12">
        <v>25569</v>
      </c>
    </row>
    <row r="3821" spans="11:11" x14ac:dyDescent="0.25">
      <c r="K3821" s="12">
        <v>25569</v>
      </c>
    </row>
    <row r="3822" spans="11:11" x14ac:dyDescent="0.25">
      <c r="K3822" s="12">
        <v>25569</v>
      </c>
    </row>
    <row r="3823" spans="11:11" x14ac:dyDescent="0.25">
      <c r="K3823" s="12">
        <v>25569</v>
      </c>
    </row>
    <row r="3824" spans="11:11" x14ac:dyDescent="0.25">
      <c r="K3824" s="12">
        <v>25569</v>
      </c>
    </row>
    <row r="3825" spans="11:11" x14ac:dyDescent="0.25">
      <c r="K3825" s="12">
        <v>25569</v>
      </c>
    </row>
    <row r="3826" spans="11:11" x14ac:dyDescent="0.25">
      <c r="K3826" s="12">
        <v>25569</v>
      </c>
    </row>
    <row r="3827" spans="11:11" x14ac:dyDescent="0.25">
      <c r="K3827" s="12">
        <v>25569</v>
      </c>
    </row>
    <row r="3828" spans="11:11" x14ac:dyDescent="0.25">
      <c r="K3828" s="12">
        <v>25569</v>
      </c>
    </row>
    <row r="3829" spans="11:11" x14ac:dyDescent="0.25">
      <c r="K3829" s="12">
        <v>25569</v>
      </c>
    </row>
    <row r="3830" spans="11:11" x14ac:dyDescent="0.25">
      <c r="K3830" s="12">
        <v>25569</v>
      </c>
    </row>
    <row r="3831" spans="11:11" x14ac:dyDescent="0.25">
      <c r="K3831" s="12">
        <v>25569</v>
      </c>
    </row>
    <row r="3832" spans="11:11" x14ac:dyDescent="0.25">
      <c r="K3832" s="12">
        <v>25569</v>
      </c>
    </row>
    <row r="3833" spans="11:11" x14ac:dyDescent="0.25">
      <c r="K3833" s="12">
        <v>25569</v>
      </c>
    </row>
    <row r="3834" spans="11:11" x14ac:dyDescent="0.25">
      <c r="K3834" s="12">
        <v>25569</v>
      </c>
    </row>
    <row r="3835" spans="11:11" x14ac:dyDescent="0.25">
      <c r="K3835" s="12">
        <v>25569</v>
      </c>
    </row>
    <row r="3836" spans="11:11" x14ac:dyDescent="0.25">
      <c r="K3836" s="12">
        <v>25569</v>
      </c>
    </row>
    <row r="3837" spans="11:11" x14ac:dyDescent="0.25">
      <c r="K3837" s="12">
        <v>25569</v>
      </c>
    </row>
    <row r="3838" spans="11:11" x14ac:dyDescent="0.25">
      <c r="K3838" s="12">
        <v>25569</v>
      </c>
    </row>
    <row r="3839" spans="11:11" x14ac:dyDescent="0.25">
      <c r="K3839" s="12">
        <v>25569</v>
      </c>
    </row>
    <row r="3840" spans="11:11" x14ac:dyDescent="0.25">
      <c r="K3840" s="12">
        <v>25569</v>
      </c>
    </row>
    <row r="3841" spans="11:11" x14ac:dyDescent="0.25">
      <c r="K3841" s="12">
        <v>25569</v>
      </c>
    </row>
    <row r="3842" spans="11:11" x14ac:dyDescent="0.25">
      <c r="K3842" s="12">
        <v>25569</v>
      </c>
    </row>
    <row r="3843" spans="11:11" x14ac:dyDescent="0.25">
      <c r="K3843" s="12">
        <v>25569</v>
      </c>
    </row>
    <row r="3844" spans="11:11" x14ac:dyDescent="0.25">
      <c r="K3844" s="12">
        <v>25569</v>
      </c>
    </row>
    <row r="3845" spans="11:11" x14ac:dyDescent="0.25">
      <c r="K3845" s="12">
        <v>25569</v>
      </c>
    </row>
    <row r="3846" spans="11:11" x14ac:dyDescent="0.25">
      <c r="K3846" s="12">
        <v>25569</v>
      </c>
    </row>
    <row r="3847" spans="11:11" x14ac:dyDescent="0.25">
      <c r="K3847" s="12">
        <v>25569</v>
      </c>
    </row>
    <row r="3848" spans="11:11" x14ac:dyDescent="0.25">
      <c r="K3848" s="12">
        <v>25569</v>
      </c>
    </row>
    <row r="3849" spans="11:11" x14ac:dyDescent="0.25">
      <c r="K3849" s="12">
        <v>25569</v>
      </c>
    </row>
    <row r="3850" spans="11:11" x14ac:dyDescent="0.25">
      <c r="K3850" s="12">
        <v>25569</v>
      </c>
    </row>
    <row r="3851" spans="11:11" x14ac:dyDescent="0.25">
      <c r="K3851" s="12">
        <v>25569</v>
      </c>
    </row>
    <row r="3852" spans="11:11" x14ac:dyDescent="0.25">
      <c r="K3852" s="12">
        <v>25569</v>
      </c>
    </row>
    <row r="3853" spans="11:11" x14ac:dyDescent="0.25">
      <c r="K3853" s="12">
        <v>25569</v>
      </c>
    </row>
    <row r="3854" spans="11:11" x14ac:dyDescent="0.25">
      <c r="K3854" s="12">
        <v>25569</v>
      </c>
    </row>
    <row r="3855" spans="11:11" x14ac:dyDescent="0.25">
      <c r="K3855" s="12">
        <v>25569</v>
      </c>
    </row>
    <row r="3856" spans="11:11" x14ac:dyDescent="0.25">
      <c r="K3856" s="12">
        <v>25569</v>
      </c>
    </row>
    <row r="3857" spans="11:11" x14ac:dyDescent="0.25">
      <c r="K3857" s="12">
        <v>25569</v>
      </c>
    </row>
    <row r="3858" spans="11:11" x14ac:dyDescent="0.25">
      <c r="K3858" s="12">
        <v>25569</v>
      </c>
    </row>
    <row r="3859" spans="11:11" x14ac:dyDescent="0.25">
      <c r="K3859" s="12">
        <v>25569</v>
      </c>
    </row>
    <row r="3860" spans="11:11" x14ac:dyDescent="0.25">
      <c r="K3860" s="12">
        <v>25569</v>
      </c>
    </row>
    <row r="3861" spans="11:11" x14ac:dyDescent="0.25">
      <c r="K3861" s="12">
        <v>25569</v>
      </c>
    </row>
    <row r="3862" spans="11:11" x14ac:dyDescent="0.25">
      <c r="K3862" s="12">
        <v>25569</v>
      </c>
    </row>
    <row r="3863" spans="11:11" x14ac:dyDescent="0.25">
      <c r="K3863" s="12">
        <v>25569</v>
      </c>
    </row>
    <row r="3864" spans="11:11" x14ac:dyDescent="0.25">
      <c r="K3864" s="12">
        <v>25569</v>
      </c>
    </row>
    <row r="3865" spans="11:11" x14ac:dyDescent="0.25">
      <c r="K3865" s="12">
        <v>25569</v>
      </c>
    </row>
    <row r="3866" spans="11:11" x14ac:dyDescent="0.25">
      <c r="K3866" s="12">
        <v>25569</v>
      </c>
    </row>
    <row r="3867" spans="11:11" x14ac:dyDescent="0.25">
      <c r="K3867" s="12">
        <v>25569</v>
      </c>
    </row>
    <row r="3868" spans="11:11" x14ac:dyDescent="0.25">
      <c r="K3868" s="12">
        <v>25569</v>
      </c>
    </row>
    <row r="3869" spans="11:11" x14ac:dyDescent="0.25">
      <c r="K3869" s="12">
        <v>25569</v>
      </c>
    </row>
    <row r="3870" spans="11:11" x14ac:dyDescent="0.25">
      <c r="K3870" s="12">
        <v>25569</v>
      </c>
    </row>
    <row r="3871" spans="11:11" x14ac:dyDescent="0.25">
      <c r="K3871" s="12">
        <v>25569</v>
      </c>
    </row>
    <row r="3872" spans="11:11" x14ac:dyDescent="0.25">
      <c r="K3872" s="12">
        <v>25569</v>
      </c>
    </row>
    <row r="3873" spans="11:11" x14ac:dyDescent="0.25">
      <c r="K3873" s="12">
        <v>25569</v>
      </c>
    </row>
    <row r="3874" spans="11:11" x14ac:dyDescent="0.25">
      <c r="K3874" s="12">
        <v>25569</v>
      </c>
    </row>
    <row r="3875" spans="11:11" x14ac:dyDescent="0.25">
      <c r="K3875" s="12">
        <v>25569</v>
      </c>
    </row>
    <row r="3876" spans="11:11" x14ac:dyDescent="0.25">
      <c r="K3876" s="12">
        <v>25569</v>
      </c>
    </row>
    <row r="3877" spans="11:11" x14ac:dyDescent="0.25">
      <c r="K3877" s="12">
        <v>25569</v>
      </c>
    </row>
    <row r="3878" spans="11:11" x14ac:dyDescent="0.25">
      <c r="K3878" s="12">
        <v>25569</v>
      </c>
    </row>
    <row r="3879" spans="11:11" x14ac:dyDescent="0.25">
      <c r="K3879" s="12">
        <v>25569</v>
      </c>
    </row>
    <row r="3880" spans="11:11" x14ac:dyDescent="0.25">
      <c r="K3880" s="12">
        <v>25569</v>
      </c>
    </row>
    <row r="3881" spans="11:11" x14ac:dyDescent="0.25">
      <c r="K3881" s="12">
        <v>25569</v>
      </c>
    </row>
    <row r="3882" spans="11:11" x14ac:dyDescent="0.25">
      <c r="K3882" s="12">
        <v>25569</v>
      </c>
    </row>
    <row r="3883" spans="11:11" x14ac:dyDescent="0.25">
      <c r="K3883" s="12">
        <v>25569</v>
      </c>
    </row>
    <row r="3884" spans="11:11" x14ac:dyDescent="0.25">
      <c r="K3884" s="12">
        <v>25569</v>
      </c>
    </row>
    <row r="3885" spans="11:11" x14ac:dyDescent="0.25">
      <c r="K3885" s="12">
        <v>25569</v>
      </c>
    </row>
    <row r="3886" spans="11:11" x14ac:dyDescent="0.25">
      <c r="K3886" s="12">
        <v>25569</v>
      </c>
    </row>
    <row r="3887" spans="11:11" x14ac:dyDescent="0.25">
      <c r="K3887" s="12">
        <v>25569</v>
      </c>
    </row>
    <row r="3888" spans="11:11" x14ac:dyDescent="0.25">
      <c r="K3888" s="12">
        <v>25569</v>
      </c>
    </row>
    <row r="3889" spans="11:11" x14ac:dyDescent="0.25">
      <c r="K3889" s="12">
        <v>25569</v>
      </c>
    </row>
    <row r="3890" spans="11:11" x14ac:dyDescent="0.25">
      <c r="K3890" s="12">
        <v>25569</v>
      </c>
    </row>
    <row r="3891" spans="11:11" x14ac:dyDescent="0.25">
      <c r="K3891" s="12">
        <v>25569</v>
      </c>
    </row>
    <row r="3892" spans="11:11" x14ac:dyDescent="0.25">
      <c r="K3892" s="12">
        <v>25569</v>
      </c>
    </row>
    <row r="3893" spans="11:11" x14ac:dyDescent="0.25">
      <c r="K3893" s="12">
        <v>25569</v>
      </c>
    </row>
    <row r="3894" spans="11:11" x14ac:dyDescent="0.25">
      <c r="K3894" s="12">
        <v>25569</v>
      </c>
    </row>
    <row r="3895" spans="11:11" x14ac:dyDescent="0.25">
      <c r="K3895" s="12">
        <v>25569</v>
      </c>
    </row>
    <row r="3896" spans="11:11" x14ac:dyDescent="0.25">
      <c r="K3896" s="12">
        <v>25569</v>
      </c>
    </row>
    <row r="3897" spans="11:11" x14ac:dyDescent="0.25">
      <c r="K3897" s="12">
        <v>25569</v>
      </c>
    </row>
    <row r="3898" spans="11:11" x14ac:dyDescent="0.25">
      <c r="K3898" s="12">
        <v>25569</v>
      </c>
    </row>
    <row r="3899" spans="11:11" x14ac:dyDescent="0.25">
      <c r="K3899" s="12">
        <v>25569</v>
      </c>
    </row>
    <row r="3900" spans="11:11" x14ac:dyDescent="0.25">
      <c r="K3900" s="12">
        <v>25569</v>
      </c>
    </row>
    <row r="3901" spans="11:11" x14ac:dyDescent="0.25">
      <c r="K3901" s="12">
        <v>25569</v>
      </c>
    </row>
    <row r="3902" spans="11:11" x14ac:dyDescent="0.25">
      <c r="K3902" s="12">
        <v>25569</v>
      </c>
    </row>
    <row r="3903" spans="11:11" x14ac:dyDescent="0.25">
      <c r="K3903" s="12">
        <v>25569</v>
      </c>
    </row>
    <row r="3904" spans="11:11" x14ac:dyDescent="0.25">
      <c r="K3904" s="12">
        <v>25569</v>
      </c>
    </row>
    <row r="3905" spans="11:11" x14ac:dyDescent="0.25">
      <c r="K3905" s="12">
        <v>25569</v>
      </c>
    </row>
    <row r="3906" spans="11:11" x14ac:dyDescent="0.25">
      <c r="K3906" s="12">
        <v>25569</v>
      </c>
    </row>
    <row r="3907" spans="11:11" x14ac:dyDescent="0.25">
      <c r="K3907" s="12">
        <v>25569</v>
      </c>
    </row>
    <row r="3908" spans="11:11" x14ac:dyDescent="0.25">
      <c r="K3908" s="12">
        <v>25569</v>
      </c>
    </row>
    <row r="3909" spans="11:11" x14ac:dyDescent="0.25">
      <c r="K3909" s="12">
        <v>25569</v>
      </c>
    </row>
    <row r="3910" spans="11:11" x14ac:dyDescent="0.25">
      <c r="K3910" s="12">
        <v>25569</v>
      </c>
    </row>
    <row r="3911" spans="11:11" x14ac:dyDescent="0.25">
      <c r="K3911" s="12">
        <v>25569</v>
      </c>
    </row>
    <row r="3912" spans="11:11" x14ac:dyDescent="0.25">
      <c r="K3912" s="12">
        <v>25569</v>
      </c>
    </row>
    <row r="3913" spans="11:11" x14ac:dyDescent="0.25">
      <c r="K3913" s="12">
        <v>25569</v>
      </c>
    </row>
    <row r="3914" spans="11:11" x14ac:dyDescent="0.25">
      <c r="K3914" s="12">
        <v>25569</v>
      </c>
    </row>
    <row r="3915" spans="11:11" x14ac:dyDescent="0.25">
      <c r="K3915" s="12">
        <v>25569</v>
      </c>
    </row>
    <row r="3916" spans="11:11" x14ac:dyDescent="0.25">
      <c r="K3916" s="12">
        <v>25569</v>
      </c>
    </row>
    <row r="3917" spans="11:11" x14ac:dyDescent="0.25">
      <c r="K3917" s="12">
        <v>25569</v>
      </c>
    </row>
    <row r="3918" spans="11:11" x14ac:dyDescent="0.25">
      <c r="K3918" s="12">
        <v>25569</v>
      </c>
    </row>
    <row r="3919" spans="11:11" x14ac:dyDescent="0.25">
      <c r="K3919" s="12">
        <v>25569</v>
      </c>
    </row>
    <row r="3920" spans="11:11" x14ac:dyDescent="0.25">
      <c r="K3920" s="12">
        <v>25569</v>
      </c>
    </row>
    <row r="3921" spans="11:11" x14ac:dyDescent="0.25">
      <c r="K3921" s="12">
        <v>25569</v>
      </c>
    </row>
    <row r="3922" spans="11:11" x14ac:dyDescent="0.25">
      <c r="K3922" s="12">
        <v>25569</v>
      </c>
    </row>
    <row r="3923" spans="11:11" x14ac:dyDescent="0.25">
      <c r="K3923" s="12">
        <v>25569</v>
      </c>
    </row>
    <row r="3924" spans="11:11" x14ac:dyDescent="0.25">
      <c r="K3924" s="12">
        <v>25569</v>
      </c>
    </row>
    <row r="3925" spans="11:11" x14ac:dyDescent="0.25">
      <c r="K3925" s="12">
        <v>25569</v>
      </c>
    </row>
    <row r="3926" spans="11:11" x14ac:dyDescent="0.25">
      <c r="K3926" s="12">
        <v>25569</v>
      </c>
    </row>
    <row r="3927" spans="11:11" x14ac:dyDescent="0.25">
      <c r="K3927" s="12">
        <v>25569</v>
      </c>
    </row>
    <row r="3928" spans="11:11" x14ac:dyDescent="0.25">
      <c r="K3928" s="12">
        <v>25569</v>
      </c>
    </row>
    <row r="3929" spans="11:11" x14ac:dyDescent="0.25">
      <c r="K3929" s="12">
        <v>25569</v>
      </c>
    </row>
    <row r="3930" spans="11:11" x14ac:dyDescent="0.25">
      <c r="K3930" s="12">
        <v>25569</v>
      </c>
    </row>
    <row r="3931" spans="11:11" x14ac:dyDescent="0.25">
      <c r="K3931" s="12">
        <v>25569</v>
      </c>
    </row>
    <row r="3932" spans="11:11" x14ac:dyDescent="0.25">
      <c r="K3932" s="12">
        <v>25569</v>
      </c>
    </row>
    <row r="3933" spans="11:11" x14ac:dyDescent="0.25">
      <c r="K3933" s="12">
        <v>25569</v>
      </c>
    </row>
    <row r="3934" spans="11:11" x14ac:dyDescent="0.25">
      <c r="K3934" s="12">
        <v>25569</v>
      </c>
    </row>
    <row r="3935" spans="11:11" x14ac:dyDescent="0.25">
      <c r="K3935" s="12">
        <v>25569</v>
      </c>
    </row>
    <row r="3936" spans="11:11" x14ac:dyDescent="0.25">
      <c r="K3936" s="12">
        <v>25569</v>
      </c>
    </row>
    <row r="3937" spans="11:11" x14ac:dyDescent="0.25">
      <c r="K3937" s="12">
        <v>25569</v>
      </c>
    </row>
    <row r="3938" spans="11:11" x14ac:dyDescent="0.25">
      <c r="K3938" s="12">
        <v>25569</v>
      </c>
    </row>
    <row r="3939" spans="11:11" x14ac:dyDescent="0.25">
      <c r="K3939" s="12">
        <v>25569</v>
      </c>
    </row>
    <row r="3940" spans="11:11" x14ac:dyDescent="0.25">
      <c r="K3940" s="12">
        <v>25569</v>
      </c>
    </row>
    <row r="3941" spans="11:11" x14ac:dyDescent="0.25">
      <c r="K3941" s="12">
        <v>25569</v>
      </c>
    </row>
    <row r="3942" spans="11:11" x14ac:dyDescent="0.25">
      <c r="K3942" s="12">
        <v>25569</v>
      </c>
    </row>
    <row r="3943" spans="11:11" x14ac:dyDescent="0.25">
      <c r="K3943" s="12">
        <v>25569</v>
      </c>
    </row>
    <row r="3944" spans="11:11" x14ac:dyDescent="0.25">
      <c r="K3944" s="12">
        <v>25569</v>
      </c>
    </row>
    <row r="3945" spans="11:11" x14ac:dyDescent="0.25">
      <c r="K3945" s="12">
        <v>25569</v>
      </c>
    </row>
    <row r="3946" spans="11:11" x14ac:dyDescent="0.25">
      <c r="K3946" s="12">
        <v>25569</v>
      </c>
    </row>
    <row r="3947" spans="11:11" x14ac:dyDescent="0.25">
      <c r="K3947" s="12">
        <v>25569</v>
      </c>
    </row>
    <row r="3948" spans="11:11" x14ac:dyDescent="0.25">
      <c r="K3948" s="12">
        <v>25569</v>
      </c>
    </row>
    <row r="3949" spans="11:11" x14ac:dyDescent="0.25">
      <c r="K3949" s="12">
        <v>25569</v>
      </c>
    </row>
    <row r="3950" spans="11:11" x14ac:dyDescent="0.25">
      <c r="K3950" s="12">
        <v>25569</v>
      </c>
    </row>
    <row r="3951" spans="11:11" x14ac:dyDescent="0.25">
      <c r="K3951" s="12">
        <v>25569</v>
      </c>
    </row>
    <row r="3952" spans="11:11" x14ac:dyDescent="0.25">
      <c r="K3952" s="12">
        <v>25569</v>
      </c>
    </row>
    <row r="3953" spans="11:11" x14ac:dyDescent="0.25">
      <c r="K3953" s="12">
        <v>25569</v>
      </c>
    </row>
    <row r="3954" spans="11:11" x14ac:dyDescent="0.25">
      <c r="K3954" s="12">
        <v>25569</v>
      </c>
    </row>
    <row r="3955" spans="11:11" x14ac:dyDescent="0.25">
      <c r="K3955" s="12">
        <v>25569</v>
      </c>
    </row>
    <row r="3956" spans="11:11" x14ac:dyDescent="0.25">
      <c r="K3956" s="12">
        <v>25569</v>
      </c>
    </row>
    <row r="3957" spans="11:11" x14ac:dyDescent="0.25">
      <c r="K3957" s="12">
        <v>25569</v>
      </c>
    </row>
    <row r="3958" spans="11:11" x14ac:dyDescent="0.25">
      <c r="K3958" s="12">
        <v>25569</v>
      </c>
    </row>
    <row r="3959" spans="11:11" x14ac:dyDescent="0.25">
      <c r="K3959" s="12">
        <v>25569</v>
      </c>
    </row>
    <row r="3960" spans="11:11" x14ac:dyDescent="0.25">
      <c r="K3960" s="12">
        <v>25569</v>
      </c>
    </row>
    <row r="3961" spans="11:11" x14ac:dyDescent="0.25">
      <c r="K3961" s="12">
        <v>25569</v>
      </c>
    </row>
    <row r="3962" spans="11:11" x14ac:dyDescent="0.25">
      <c r="K3962" s="12">
        <v>25569</v>
      </c>
    </row>
    <row r="3963" spans="11:11" x14ac:dyDescent="0.25">
      <c r="K3963" s="12">
        <v>25569</v>
      </c>
    </row>
    <row r="3964" spans="11:11" x14ac:dyDescent="0.25">
      <c r="K3964" s="12">
        <v>25569</v>
      </c>
    </row>
    <row r="3965" spans="11:11" x14ac:dyDescent="0.25">
      <c r="K3965" s="12">
        <v>25569</v>
      </c>
    </row>
    <row r="3966" spans="11:11" x14ac:dyDescent="0.25">
      <c r="K3966" s="12">
        <v>25569</v>
      </c>
    </row>
    <row r="3967" spans="11:11" x14ac:dyDescent="0.25">
      <c r="K3967" s="12">
        <v>25569</v>
      </c>
    </row>
    <row r="3968" spans="11:11" x14ac:dyDescent="0.25">
      <c r="K3968" s="12">
        <v>25569</v>
      </c>
    </row>
    <row r="3969" spans="11:11" x14ac:dyDescent="0.25">
      <c r="K3969" s="12">
        <v>25569</v>
      </c>
    </row>
    <row r="3970" spans="11:11" x14ac:dyDescent="0.25">
      <c r="K3970" s="12">
        <v>25569</v>
      </c>
    </row>
    <row r="3971" spans="11:11" x14ac:dyDescent="0.25">
      <c r="K3971" s="12">
        <v>25569</v>
      </c>
    </row>
    <row r="3972" spans="11:11" x14ac:dyDescent="0.25">
      <c r="K3972" s="12">
        <v>25569</v>
      </c>
    </row>
    <row r="3973" spans="11:11" x14ac:dyDescent="0.25">
      <c r="K3973" s="12">
        <v>25569</v>
      </c>
    </row>
    <row r="3974" spans="11:11" x14ac:dyDescent="0.25">
      <c r="K3974" s="12">
        <v>25569</v>
      </c>
    </row>
    <row r="3975" spans="11:11" x14ac:dyDescent="0.25">
      <c r="K3975" s="12">
        <v>25569</v>
      </c>
    </row>
    <row r="3976" spans="11:11" x14ac:dyDescent="0.25">
      <c r="K3976" s="12">
        <v>25569</v>
      </c>
    </row>
    <row r="3977" spans="11:11" x14ac:dyDescent="0.25">
      <c r="K3977" s="12">
        <v>25569</v>
      </c>
    </row>
    <row r="3978" spans="11:11" x14ac:dyDescent="0.25">
      <c r="K3978" s="12">
        <v>25569</v>
      </c>
    </row>
    <row r="3979" spans="11:11" x14ac:dyDescent="0.25">
      <c r="K3979" s="12">
        <v>25569</v>
      </c>
    </row>
    <row r="3980" spans="11:11" x14ac:dyDescent="0.25">
      <c r="K3980" s="12">
        <v>25569</v>
      </c>
    </row>
    <row r="3981" spans="11:11" x14ac:dyDescent="0.25">
      <c r="K3981" s="12">
        <v>25569</v>
      </c>
    </row>
    <row r="3982" spans="11:11" x14ac:dyDescent="0.25">
      <c r="K3982" s="12">
        <v>25569</v>
      </c>
    </row>
    <row r="3983" spans="11:11" x14ac:dyDescent="0.25">
      <c r="K3983" s="12">
        <v>25569</v>
      </c>
    </row>
    <row r="3984" spans="11:11" x14ac:dyDescent="0.25">
      <c r="K3984" s="12">
        <v>25569</v>
      </c>
    </row>
    <row r="3985" spans="11:11" x14ac:dyDescent="0.25">
      <c r="K3985" s="12">
        <v>25569</v>
      </c>
    </row>
    <row r="3986" spans="11:11" x14ac:dyDescent="0.25">
      <c r="K3986" s="12">
        <v>25569</v>
      </c>
    </row>
    <row r="3987" spans="11:11" x14ac:dyDescent="0.25">
      <c r="K3987" s="12">
        <v>25569</v>
      </c>
    </row>
    <row r="3988" spans="11:11" x14ac:dyDescent="0.25">
      <c r="K3988" s="12">
        <v>25569</v>
      </c>
    </row>
    <row r="3989" spans="11:11" x14ac:dyDescent="0.25">
      <c r="K3989" s="12">
        <v>25569</v>
      </c>
    </row>
    <row r="3990" spans="11:11" x14ac:dyDescent="0.25">
      <c r="K3990" s="12">
        <v>25569</v>
      </c>
    </row>
    <row r="3991" spans="11:11" x14ac:dyDescent="0.25">
      <c r="K3991" s="12">
        <v>25569</v>
      </c>
    </row>
    <row r="3992" spans="11:11" x14ac:dyDescent="0.25">
      <c r="K3992" s="12">
        <v>25569</v>
      </c>
    </row>
    <row r="3993" spans="11:11" x14ac:dyDescent="0.25">
      <c r="K3993" s="12">
        <v>25569</v>
      </c>
    </row>
    <row r="3994" spans="11:11" x14ac:dyDescent="0.25">
      <c r="K3994" s="12">
        <v>25569</v>
      </c>
    </row>
    <row r="3995" spans="11:11" x14ac:dyDescent="0.25">
      <c r="K3995" s="12">
        <v>25569</v>
      </c>
    </row>
    <row r="3996" spans="11:11" x14ac:dyDescent="0.25">
      <c r="K3996" s="12">
        <v>25569</v>
      </c>
    </row>
    <row r="3997" spans="11:11" x14ac:dyDescent="0.25">
      <c r="K3997" s="12">
        <v>25569</v>
      </c>
    </row>
    <row r="3998" spans="11:11" x14ac:dyDescent="0.25">
      <c r="K3998" s="12">
        <v>25569</v>
      </c>
    </row>
    <row r="3999" spans="11:11" x14ac:dyDescent="0.25">
      <c r="K3999" s="12">
        <v>25569</v>
      </c>
    </row>
    <row r="4000" spans="11:11" x14ac:dyDescent="0.25">
      <c r="K4000" s="12">
        <v>25569</v>
      </c>
    </row>
    <row r="4001" spans="11:11" x14ac:dyDescent="0.25">
      <c r="K4001" s="12">
        <v>25569</v>
      </c>
    </row>
    <row r="4002" spans="11:11" x14ac:dyDescent="0.25">
      <c r="K4002" s="12">
        <v>25569</v>
      </c>
    </row>
    <row r="4003" spans="11:11" x14ac:dyDescent="0.25">
      <c r="K4003" s="12">
        <v>25569</v>
      </c>
    </row>
    <row r="4004" spans="11:11" x14ac:dyDescent="0.25">
      <c r="K4004" s="12">
        <v>25569</v>
      </c>
    </row>
    <row r="4005" spans="11:11" x14ac:dyDescent="0.25">
      <c r="K4005" s="12">
        <v>25569</v>
      </c>
    </row>
    <row r="4006" spans="11:11" x14ac:dyDescent="0.25">
      <c r="K4006" s="12">
        <v>25569</v>
      </c>
    </row>
    <row r="4007" spans="11:11" x14ac:dyDescent="0.25">
      <c r="K4007" s="12">
        <v>25569</v>
      </c>
    </row>
    <row r="4008" spans="11:11" x14ac:dyDescent="0.25">
      <c r="K4008" s="12">
        <v>25569</v>
      </c>
    </row>
    <row r="4009" spans="11:11" x14ac:dyDescent="0.25">
      <c r="K4009" s="12">
        <v>25569</v>
      </c>
    </row>
    <row r="4010" spans="11:11" x14ac:dyDescent="0.25">
      <c r="K4010" s="12">
        <v>25569</v>
      </c>
    </row>
    <row r="4011" spans="11:11" x14ac:dyDescent="0.25">
      <c r="K4011" s="12">
        <v>25569</v>
      </c>
    </row>
    <row r="4012" spans="11:11" x14ac:dyDescent="0.25">
      <c r="K4012" s="12">
        <v>25569</v>
      </c>
    </row>
    <row r="4013" spans="11:11" x14ac:dyDescent="0.25">
      <c r="K4013" s="12">
        <v>25569</v>
      </c>
    </row>
    <row r="4014" spans="11:11" x14ac:dyDescent="0.25">
      <c r="K4014" s="12">
        <v>25569</v>
      </c>
    </row>
    <row r="4015" spans="11:11" x14ac:dyDescent="0.25">
      <c r="K4015" s="12">
        <v>25569</v>
      </c>
    </row>
    <row r="4016" spans="11:11" x14ac:dyDescent="0.25">
      <c r="K4016" s="12">
        <v>25569</v>
      </c>
    </row>
    <row r="4017" spans="11:11" x14ac:dyDescent="0.25">
      <c r="K4017" s="12">
        <v>25569</v>
      </c>
    </row>
    <row r="4018" spans="11:11" x14ac:dyDescent="0.25">
      <c r="K4018" s="12">
        <v>25569</v>
      </c>
    </row>
    <row r="4019" spans="11:11" x14ac:dyDescent="0.25">
      <c r="K4019" s="12">
        <v>25569</v>
      </c>
    </row>
    <row r="4020" spans="11:11" x14ac:dyDescent="0.25">
      <c r="K4020" s="12">
        <v>25569</v>
      </c>
    </row>
    <row r="4021" spans="11:11" x14ac:dyDescent="0.25">
      <c r="K4021" s="12">
        <v>25569</v>
      </c>
    </row>
    <row r="4022" spans="11:11" x14ac:dyDescent="0.25">
      <c r="K4022" s="12">
        <v>25569</v>
      </c>
    </row>
    <row r="4023" spans="11:11" x14ac:dyDescent="0.25">
      <c r="K4023" s="12">
        <v>25569</v>
      </c>
    </row>
    <row r="4024" spans="11:11" x14ac:dyDescent="0.25">
      <c r="K4024" s="12">
        <v>25569</v>
      </c>
    </row>
    <row r="4025" spans="11:11" x14ac:dyDescent="0.25">
      <c r="K4025" s="12">
        <v>25569</v>
      </c>
    </row>
    <row r="4026" spans="11:11" x14ac:dyDescent="0.25">
      <c r="K4026" s="12">
        <v>25569</v>
      </c>
    </row>
    <row r="4027" spans="11:11" x14ac:dyDescent="0.25">
      <c r="K4027" s="12">
        <v>25569</v>
      </c>
    </row>
    <row r="4028" spans="11:11" x14ac:dyDescent="0.25">
      <c r="K4028" s="12">
        <v>25569</v>
      </c>
    </row>
    <row r="4029" spans="11:11" x14ac:dyDescent="0.25">
      <c r="K4029" s="12">
        <v>25569</v>
      </c>
    </row>
    <row r="4030" spans="11:11" x14ac:dyDescent="0.25">
      <c r="K4030" s="12">
        <v>25569</v>
      </c>
    </row>
    <row r="4031" spans="11:11" x14ac:dyDescent="0.25">
      <c r="K4031" s="12">
        <v>25569</v>
      </c>
    </row>
    <row r="4032" spans="11:11" x14ac:dyDescent="0.25">
      <c r="K4032" s="12">
        <v>25569</v>
      </c>
    </row>
    <row r="4033" spans="11:11" x14ac:dyDescent="0.25">
      <c r="K4033" s="12">
        <v>25569</v>
      </c>
    </row>
    <row r="4034" spans="11:11" x14ac:dyDescent="0.25">
      <c r="K4034" s="12">
        <v>25569</v>
      </c>
    </row>
    <row r="4035" spans="11:11" x14ac:dyDescent="0.25">
      <c r="K4035" s="12">
        <v>25569</v>
      </c>
    </row>
    <row r="4036" spans="11:11" x14ac:dyDescent="0.25">
      <c r="K4036" s="12">
        <v>25569</v>
      </c>
    </row>
    <row r="4037" spans="11:11" x14ac:dyDescent="0.25">
      <c r="K4037" s="12">
        <v>25569</v>
      </c>
    </row>
    <row r="4038" spans="11:11" x14ac:dyDescent="0.25">
      <c r="K4038" s="12">
        <v>25569</v>
      </c>
    </row>
    <row r="4039" spans="11:11" x14ac:dyDescent="0.25">
      <c r="K4039" s="12">
        <v>25569</v>
      </c>
    </row>
    <row r="4040" spans="11:11" x14ac:dyDescent="0.25">
      <c r="K4040" s="12">
        <v>25569</v>
      </c>
    </row>
    <row r="4041" spans="11:11" x14ac:dyDescent="0.25">
      <c r="K4041" s="12">
        <v>25569</v>
      </c>
    </row>
    <row r="4042" spans="11:11" x14ac:dyDescent="0.25">
      <c r="K4042" s="12">
        <v>25569</v>
      </c>
    </row>
    <row r="4043" spans="11:11" x14ac:dyDescent="0.25">
      <c r="K4043" s="12">
        <v>25569</v>
      </c>
    </row>
    <row r="4044" spans="11:11" x14ac:dyDescent="0.25">
      <c r="K4044" s="12">
        <v>25569</v>
      </c>
    </row>
    <row r="4045" spans="11:11" x14ac:dyDescent="0.25">
      <c r="K4045" s="12">
        <v>25569</v>
      </c>
    </row>
    <row r="4046" spans="11:11" x14ac:dyDescent="0.25">
      <c r="K4046" s="12">
        <v>25569</v>
      </c>
    </row>
    <row r="4047" spans="11:11" x14ac:dyDescent="0.25">
      <c r="K4047" s="12">
        <v>25569</v>
      </c>
    </row>
    <row r="4048" spans="11:11" x14ac:dyDescent="0.25">
      <c r="K4048" s="12">
        <v>25569</v>
      </c>
    </row>
    <row r="4049" spans="11:11" x14ac:dyDescent="0.25">
      <c r="K4049" s="12">
        <v>25569</v>
      </c>
    </row>
    <row r="4050" spans="11:11" x14ac:dyDescent="0.25">
      <c r="K4050" s="12">
        <v>25569</v>
      </c>
    </row>
    <row r="4051" spans="11:11" x14ac:dyDescent="0.25">
      <c r="K4051" s="12">
        <v>25569</v>
      </c>
    </row>
    <row r="4052" spans="11:11" x14ac:dyDescent="0.25">
      <c r="K4052" s="12">
        <v>25569</v>
      </c>
    </row>
    <row r="4053" spans="11:11" x14ac:dyDescent="0.25">
      <c r="K4053" s="12">
        <v>25569</v>
      </c>
    </row>
    <row r="4054" spans="11:11" x14ac:dyDescent="0.25">
      <c r="K4054" s="12">
        <v>25569</v>
      </c>
    </row>
    <row r="4055" spans="11:11" x14ac:dyDescent="0.25">
      <c r="K4055" s="12">
        <v>25569</v>
      </c>
    </row>
    <row r="4056" spans="11:11" x14ac:dyDescent="0.25">
      <c r="K4056" s="12">
        <v>25569</v>
      </c>
    </row>
    <row r="4057" spans="11:11" x14ac:dyDescent="0.25">
      <c r="K4057" s="12">
        <v>25569</v>
      </c>
    </row>
    <row r="4058" spans="11:11" x14ac:dyDescent="0.25">
      <c r="K4058" s="12">
        <v>25569</v>
      </c>
    </row>
    <row r="4059" spans="11:11" x14ac:dyDescent="0.25">
      <c r="K4059" s="12">
        <v>25569</v>
      </c>
    </row>
    <row r="4060" spans="11:11" x14ac:dyDescent="0.25">
      <c r="K4060" s="12">
        <v>25569</v>
      </c>
    </row>
    <row r="4061" spans="11:11" x14ac:dyDescent="0.25">
      <c r="K4061" s="12">
        <v>25569</v>
      </c>
    </row>
    <row r="4062" spans="11:11" x14ac:dyDescent="0.25">
      <c r="K4062" s="12">
        <v>25569</v>
      </c>
    </row>
    <row r="4063" spans="11:11" x14ac:dyDescent="0.25">
      <c r="K4063" s="12">
        <v>25569</v>
      </c>
    </row>
    <row r="4064" spans="11:11" x14ac:dyDescent="0.25">
      <c r="K4064" s="12">
        <v>25569</v>
      </c>
    </row>
    <row r="4065" spans="11:11" x14ac:dyDescent="0.25">
      <c r="K4065" s="12">
        <v>25569</v>
      </c>
    </row>
    <row r="4066" spans="11:11" x14ac:dyDescent="0.25">
      <c r="K4066" s="12">
        <v>25569</v>
      </c>
    </row>
    <row r="4067" spans="11:11" x14ac:dyDescent="0.25">
      <c r="K4067" s="12">
        <v>25569</v>
      </c>
    </row>
    <row r="4068" spans="11:11" x14ac:dyDescent="0.25">
      <c r="K4068" s="12">
        <v>25569</v>
      </c>
    </row>
    <row r="4069" spans="11:11" x14ac:dyDescent="0.25">
      <c r="K4069" s="12">
        <v>25569</v>
      </c>
    </row>
    <row r="4070" spans="11:11" x14ac:dyDescent="0.25">
      <c r="K4070" s="12">
        <v>25569</v>
      </c>
    </row>
    <row r="4071" spans="11:11" x14ac:dyDescent="0.25">
      <c r="K4071" s="12">
        <v>25569</v>
      </c>
    </row>
    <row r="4072" spans="11:11" x14ac:dyDescent="0.25">
      <c r="K4072" s="12">
        <v>25569</v>
      </c>
    </row>
    <row r="4073" spans="11:11" x14ac:dyDescent="0.25">
      <c r="K4073" s="12">
        <v>25569</v>
      </c>
    </row>
    <row r="4074" spans="11:11" x14ac:dyDescent="0.25">
      <c r="K4074" s="12">
        <v>25569</v>
      </c>
    </row>
    <row r="4075" spans="11:11" x14ac:dyDescent="0.25">
      <c r="K4075" s="12">
        <v>25569</v>
      </c>
    </row>
    <row r="4076" spans="11:11" x14ac:dyDescent="0.25">
      <c r="K4076" s="12">
        <v>25569</v>
      </c>
    </row>
    <row r="4077" spans="11:11" x14ac:dyDescent="0.25">
      <c r="K4077" s="12">
        <v>25569</v>
      </c>
    </row>
    <row r="4078" spans="11:11" x14ac:dyDescent="0.25">
      <c r="K4078" s="12">
        <v>25569</v>
      </c>
    </row>
    <row r="4079" spans="11:11" x14ac:dyDescent="0.25">
      <c r="K4079" s="12">
        <v>25569</v>
      </c>
    </row>
    <row r="4080" spans="11:11" x14ac:dyDescent="0.25">
      <c r="K4080" s="12">
        <v>25569</v>
      </c>
    </row>
    <row r="4081" spans="11:11" x14ac:dyDescent="0.25">
      <c r="K4081" s="12">
        <v>25569</v>
      </c>
    </row>
    <row r="4082" spans="11:11" x14ac:dyDescent="0.25">
      <c r="K4082" s="12">
        <v>25569</v>
      </c>
    </row>
    <row r="4083" spans="11:11" x14ac:dyDescent="0.25">
      <c r="K4083" s="12">
        <v>25569</v>
      </c>
    </row>
    <row r="4084" spans="11:11" x14ac:dyDescent="0.25">
      <c r="K4084" s="12">
        <v>25569</v>
      </c>
    </row>
    <row r="4085" spans="11:11" x14ac:dyDescent="0.25">
      <c r="K4085" s="12">
        <v>25569</v>
      </c>
    </row>
    <row r="4086" spans="11:11" x14ac:dyDescent="0.25">
      <c r="K4086" s="12">
        <v>25569</v>
      </c>
    </row>
    <row r="4087" spans="11:11" x14ac:dyDescent="0.25">
      <c r="K4087" s="12">
        <v>25569</v>
      </c>
    </row>
    <row r="4088" spans="11:11" x14ac:dyDescent="0.25">
      <c r="K4088" s="12">
        <v>25569</v>
      </c>
    </row>
    <row r="4089" spans="11:11" x14ac:dyDescent="0.25">
      <c r="K4089" s="12">
        <v>25569</v>
      </c>
    </row>
    <row r="4090" spans="11:11" x14ac:dyDescent="0.25">
      <c r="K4090" s="12">
        <v>25569</v>
      </c>
    </row>
    <row r="4091" spans="11:11" x14ac:dyDescent="0.25">
      <c r="K4091" s="12">
        <v>25569</v>
      </c>
    </row>
    <row r="4092" spans="11:11" x14ac:dyDescent="0.25">
      <c r="K4092" s="12">
        <v>25569</v>
      </c>
    </row>
    <row r="4093" spans="11:11" x14ac:dyDescent="0.25">
      <c r="K4093" s="12">
        <v>25569</v>
      </c>
    </row>
    <row r="4094" spans="11:11" x14ac:dyDescent="0.25">
      <c r="K4094" s="12">
        <v>25569</v>
      </c>
    </row>
    <row r="4095" spans="11:11" x14ac:dyDescent="0.25">
      <c r="K4095" s="12">
        <v>25569</v>
      </c>
    </row>
    <row r="4096" spans="11:11" x14ac:dyDescent="0.25">
      <c r="K4096" s="12">
        <v>25569</v>
      </c>
    </row>
    <row r="4097" spans="11:11" x14ac:dyDescent="0.25">
      <c r="K4097" s="12">
        <v>25569</v>
      </c>
    </row>
    <row r="4098" spans="11:11" x14ac:dyDescent="0.25">
      <c r="K4098" s="12">
        <v>25569</v>
      </c>
    </row>
    <row r="4099" spans="11:11" x14ac:dyDescent="0.25">
      <c r="K4099" s="12">
        <v>25569</v>
      </c>
    </row>
    <row r="4100" spans="11:11" x14ac:dyDescent="0.25">
      <c r="K4100" s="12">
        <v>25569</v>
      </c>
    </row>
    <row r="4101" spans="11:11" x14ac:dyDescent="0.25">
      <c r="K4101" s="12">
        <v>25569</v>
      </c>
    </row>
    <row r="4102" spans="11:11" x14ac:dyDescent="0.25">
      <c r="K4102" s="12">
        <v>25569</v>
      </c>
    </row>
    <row r="4103" spans="11:11" x14ac:dyDescent="0.25">
      <c r="K4103" s="12">
        <v>25569</v>
      </c>
    </row>
    <row r="4104" spans="11:11" x14ac:dyDescent="0.25">
      <c r="K4104" s="12">
        <v>25569</v>
      </c>
    </row>
    <row r="4105" spans="11:11" x14ac:dyDescent="0.25">
      <c r="K4105" s="12">
        <v>25569</v>
      </c>
    </row>
    <row r="4106" spans="11:11" x14ac:dyDescent="0.25">
      <c r="K4106" s="12">
        <v>25569</v>
      </c>
    </row>
    <row r="4107" spans="11:11" x14ac:dyDescent="0.25">
      <c r="K4107" s="12">
        <v>25569</v>
      </c>
    </row>
    <row r="4108" spans="11:11" x14ac:dyDescent="0.25">
      <c r="K4108" s="12">
        <v>25569</v>
      </c>
    </row>
    <row r="4109" spans="11:11" x14ac:dyDescent="0.25">
      <c r="K4109" s="12">
        <v>25569</v>
      </c>
    </row>
    <row r="4110" spans="11:11" x14ac:dyDescent="0.25">
      <c r="K4110" s="12">
        <v>25569</v>
      </c>
    </row>
    <row r="4111" spans="11:11" x14ac:dyDescent="0.25">
      <c r="K4111" s="12">
        <v>25569</v>
      </c>
    </row>
    <row r="4112" spans="11:11" x14ac:dyDescent="0.25">
      <c r="K4112" s="12">
        <v>25569</v>
      </c>
    </row>
    <row r="4113" spans="11:11" x14ac:dyDescent="0.25">
      <c r="K4113" s="12">
        <v>25569</v>
      </c>
    </row>
    <row r="4114" spans="11:11" x14ac:dyDescent="0.25">
      <c r="K4114" s="12">
        <v>25569</v>
      </c>
    </row>
    <row r="4115" spans="11:11" x14ac:dyDescent="0.25">
      <c r="K4115" s="12">
        <v>25569</v>
      </c>
    </row>
    <row r="4116" spans="11:11" x14ac:dyDescent="0.25">
      <c r="K4116" s="12">
        <v>25569</v>
      </c>
    </row>
    <row r="4117" spans="11:11" x14ac:dyDescent="0.25">
      <c r="K4117" s="12">
        <v>25569</v>
      </c>
    </row>
    <row r="4118" spans="11:11" x14ac:dyDescent="0.25">
      <c r="K4118" s="12">
        <v>25569</v>
      </c>
    </row>
    <row r="4119" spans="11:11" x14ac:dyDescent="0.25">
      <c r="K4119" s="12">
        <v>25569</v>
      </c>
    </row>
    <row r="4120" spans="11:11" x14ac:dyDescent="0.25">
      <c r="K4120" s="12">
        <v>25569</v>
      </c>
    </row>
    <row r="4121" spans="11:11" x14ac:dyDescent="0.25">
      <c r="K4121" s="12">
        <v>25569</v>
      </c>
    </row>
    <row r="4122" spans="11:11" x14ac:dyDescent="0.25">
      <c r="K4122" s="12">
        <v>25569</v>
      </c>
    </row>
    <row r="4123" spans="11:11" x14ac:dyDescent="0.25">
      <c r="K4123" s="12">
        <v>25569</v>
      </c>
    </row>
    <row r="4124" spans="11:11" x14ac:dyDescent="0.25">
      <c r="K4124" s="12">
        <v>25569</v>
      </c>
    </row>
    <row r="4125" spans="11:11" x14ac:dyDescent="0.25">
      <c r="K4125" s="12">
        <v>25569</v>
      </c>
    </row>
    <row r="4126" spans="11:11" x14ac:dyDescent="0.25">
      <c r="K4126" s="12">
        <v>25569</v>
      </c>
    </row>
    <row r="4127" spans="11:11" x14ac:dyDescent="0.25">
      <c r="K4127" s="12">
        <v>25569</v>
      </c>
    </row>
    <row r="4128" spans="11:11" x14ac:dyDescent="0.25">
      <c r="K4128" s="12">
        <v>25569</v>
      </c>
    </row>
    <row r="4129" spans="11:11" x14ac:dyDescent="0.25">
      <c r="K4129" s="12">
        <v>25569</v>
      </c>
    </row>
    <row r="4130" spans="11:11" x14ac:dyDescent="0.25">
      <c r="K4130" s="12">
        <v>25569</v>
      </c>
    </row>
    <row r="4131" spans="11:11" x14ac:dyDescent="0.25">
      <c r="K4131" s="12">
        <v>25569</v>
      </c>
    </row>
    <row r="4132" spans="11:11" x14ac:dyDescent="0.25">
      <c r="K4132" s="12">
        <v>25569</v>
      </c>
    </row>
    <row r="4133" spans="11:11" x14ac:dyDescent="0.25">
      <c r="K4133" s="12">
        <v>25569</v>
      </c>
    </row>
    <row r="4134" spans="11:11" x14ac:dyDescent="0.25">
      <c r="K4134" s="12">
        <v>25569</v>
      </c>
    </row>
    <row r="4135" spans="11:11" x14ac:dyDescent="0.25">
      <c r="K4135" s="12">
        <v>25569</v>
      </c>
    </row>
    <row r="4136" spans="11:11" x14ac:dyDescent="0.25">
      <c r="K4136" s="12">
        <v>25569</v>
      </c>
    </row>
    <row r="4137" spans="11:11" x14ac:dyDescent="0.25">
      <c r="K4137" s="12">
        <v>25569</v>
      </c>
    </row>
    <row r="4138" spans="11:11" x14ac:dyDescent="0.25">
      <c r="K4138" s="12">
        <v>25569</v>
      </c>
    </row>
    <row r="4139" spans="11:11" x14ac:dyDescent="0.25">
      <c r="K4139" s="12">
        <v>25569</v>
      </c>
    </row>
    <row r="4140" spans="11:11" x14ac:dyDescent="0.25">
      <c r="K4140" s="12">
        <v>25569</v>
      </c>
    </row>
    <row r="4141" spans="11:11" x14ac:dyDescent="0.25">
      <c r="K4141" s="12">
        <v>25569</v>
      </c>
    </row>
    <row r="4142" spans="11:11" x14ac:dyDescent="0.25">
      <c r="K4142" s="12">
        <v>25569</v>
      </c>
    </row>
    <row r="4143" spans="11:11" x14ac:dyDescent="0.25">
      <c r="K4143" s="12">
        <v>25569</v>
      </c>
    </row>
    <row r="4144" spans="11:11" x14ac:dyDescent="0.25">
      <c r="K4144" s="12">
        <v>25569</v>
      </c>
    </row>
    <row r="4145" spans="11:11" x14ac:dyDescent="0.25">
      <c r="K4145" s="12">
        <v>25569</v>
      </c>
    </row>
    <row r="4146" spans="11:11" x14ac:dyDescent="0.25">
      <c r="K4146" s="12">
        <v>25569</v>
      </c>
    </row>
    <row r="4147" spans="11:11" x14ac:dyDescent="0.25">
      <c r="K4147" s="12">
        <v>25569</v>
      </c>
    </row>
    <row r="4148" spans="11:11" x14ac:dyDescent="0.25">
      <c r="K4148" s="12">
        <v>25569</v>
      </c>
    </row>
    <row r="4149" spans="11:11" x14ac:dyDescent="0.25">
      <c r="K4149" s="12">
        <v>25569</v>
      </c>
    </row>
    <row r="4150" spans="11:11" x14ac:dyDescent="0.25">
      <c r="K4150" s="12">
        <v>25569</v>
      </c>
    </row>
    <row r="4151" spans="11:11" x14ac:dyDescent="0.25">
      <c r="K4151" s="12">
        <v>25569</v>
      </c>
    </row>
    <row r="4152" spans="11:11" x14ac:dyDescent="0.25">
      <c r="K4152" s="12">
        <v>25569</v>
      </c>
    </row>
    <row r="4153" spans="11:11" x14ac:dyDescent="0.25">
      <c r="K4153" s="12">
        <v>25569</v>
      </c>
    </row>
    <row r="4154" spans="11:11" x14ac:dyDescent="0.25">
      <c r="K4154" s="12">
        <v>25569</v>
      </c>
    </row>
    <row r="4155" spans="11:11" x14ac:dyDescent="0.25">
      <c r="K4155" s="12">
        <v>25569</v>
      </c>
    </row>
    <row r="4156" spans="11:11" x14ac:dyDescent="0.25">
      <c r="K4156" s="12">
        <v>25569</v>
      </c>
    </row>
    <row r="4157" spans="11:11" x14ac:dyDescent="0.25">
      <c r="K4157" s="12">
        <v>25569</v>
      </c>
    </row>
    <row r="4158" spans="11:11" x14ac:dyDescent="0.25">
      <c r="K4158" s="12">
        <v>25569</v>
      </c>
    </row>
    <row r="4159" spans="11:11" x14ac:dyDescent="0.25">
      <c r="K4159" s="12">
        <v>25569</v>
      </c>
    </row>
    <row r="4160" spans="11:11" x14ac:dyDescent="0.25">
      <c r="K4160" s="12">
        <v>25569</v>
      </c>
    </row>
    <row r="4161" spans="11:11" x14ac:dyDescent="0.25">
      <c r="K4161" s="12">
        <v>25569</v>
      </c>
    </row>
    <row r="4162" spans="11:11" x14ac:dyDescent="0.25">
      <c r="K4162" s="12">
        <v>25569</v>
      </c>
    </row>
    <row r="4163" spans="11:11" x14ac:dyDescent="0.25">
      <c r="K4163" s="12">
        <v>25569</v>
      </c>
    </row>
    <row r="4164" spans="11:11" x14ac:dyDescent="0.25">
      <c r="K4164" s="12">
        <v>25569</v>
      </c>
    </row>
    <row r="4165" spans="11:11" x14ac:dyDescent="0.25">
      <c r="K4165" s="12">
        <v>25569</v>
      </c>
    </row>
    <row r="4166" spans="11:11" x14ac:dyDescent="0.25">
      <c r="K4166" s="12">
        <v>25569</v>
      </c>
    </row>
    <row r="4167" spans="11:11" x14ac:dyDescent="0.25">
      <c r="K4167" s="12">
        <v>25569</v>
      </c>
    </row>
    <row r="4168" spans="11:11" x14ac:dyDescent="0.25">
      <c r="K4168" s="12">
        <v>25569</v>
      </c>
    </row>
    <row r="4169" spans="11:11" x14ac:dyDescent="0.25">
      <c r="K4169" s="12">
        <v>25569</v>
      </c>
    </row>
    <row r="4170" spans="11:11" x14ac:dyDescent="0.25">
      <c r="K4170" s="12">
        <v>25569</v>
      </c>
    </row>
    <row r="4171" spans="11:11" x14ac:dyDescent="0.25">
      <c r="K4171" s="12">
        <v>25569</v>
      </c>
    </row>
    <row r="4172" spans="11:11" x14ac:dyDescent="0.25">
      <c r="K4172" s="12">
        <v>25569</v>
      </c>
    </row>
    <row r="4173" spans="11:11" x14ac:dyDescent="0.25">
      <c r="K4173" s="12">
        <v>25569</v>
      </c>
    </row>
    <row r="4174" spans="11:11" x14ac:dyDescent="0.25">
      <c r="K4174" s="12">
        <v>25569</v>
      </c>
    </row>
    <row r="4175" spans="11:11" x14ac:dyDescent="0.25">
      <c r="K4175" s="12">
        <v>25569</v>
      </c>
    </row>
    <row r="4176" spans="11:11" x14ac:dyDescent="0.25">
      <c r="K4176" s="12">
        <v>25569</v>
      </c>
    </row>
    <row r="4177" spans="11:11" x14ac:dyDescent="0.25">
      <c r="K4177" s="12">
        <v>25569</v>
      </c>
    </row>
    <row r="4178" spans="11:11" x14ac:dyDescent="0.25">
      <c r="K4178" s="12">
        <v>25569</v>
      </c>
    </row>
    <row r="4179" spans="11:11" x14ac:dyDescent="0.25">
      <c r="K4179" s="12">
        <v>25569</v>
      </c>
    </row>
    <row r="4180" spans="11:11" x14ac:dyDescent="0.25">
      <c r="K4180" s="12">
        <v>25569</v>
      </c>
    </row>
    <row r="4181" spans="11:11" x14ac:dyDescent="0.25">
      <c r="K4181" s="12">
        <v>25569</v>
      </c>
    </row>
    <row r="4182" spans="11:11" x14ac:dyDescent="0.25">
      <c r="K4182" s="12">
        <v>25569</v>
      </c>
    </row>
    <row r="4183" spans="11:11" x14ac:dyDescent="0.25">
      <c r="K4183" s="12">
        <v>25569</v>
      </c>
    </row>
    <row r="4184" spans="11:11" x14ac:dyDescent="0.25">
      <c r="K4184" s="12">
        <v>25569</v>
      </c>
    </row>
    <row r="4185" spans="11:11" x14ac:dyDescent="0.25">
      <c r="K4185" s="12">
        <v>25569</v>
      </c>
    </row>
    <row r="4186" spans="11:11" x14ac:dyDescent="0.25">
      <c r="K4186" s="12">
        <v>25569</v>
      </c>
    </row>
    <row r="4187" spans="11:11" x14ac:dyDescent="0.25">
      <c r="K4187" s="12">
        <v>25569</v>
      </c>
    </row>
    <row r="4188" spans="11:11" x14ac:dyDescent="0.25">
      <c r="K4188" s="12">
        <v>25569</v>
      </c>
    </row>
    <row r="4189" spans="11:11" x14ac:dyDescent="0.25">
      <c r="K4189" s="12">
        <v>25569</v>
      </c>
    </row>
    <row r="4190" spans="11:11" x14ac:dyDescent="0.25">
      <c r="K4190" s="12">
        <v>25569</v>
      </c>
    </row>
    <row r="4191" spans="11:11" x14ac:dyDescent="0.25">
      <c r="K4191" s="12">
        <v>25569</v>
      </c>
    </row>
    <row r="4192" spans="11:11" x14ac:dyDescent="0.25">
      <c r="K4192" s="12">
        <v>25569</v>
      </c>
    </row>
    <row r="4193" spans="11:11" x14ac:dyDescent="0.25">
      <c r="K4193" s="12">
        <v>25569</v>
      </c>
    </row>
    <row r="4194" spans="11:11" x14ac:dyDescent="0.25">
      <c r="K4194" s="12">
        <v>25569</v>
      </c>
    </row>
    <row r="4195" spans="11:11" x14ac:dyDescent="0.25">
      <c r="K4195" s="12">
        <v>25569</v>
      </c>
    </row>
    <row r="4196" spans="11:11" x14ac:dyDescent="0.25">
      <c r="K4196" s="12">
        <v>25569</v>
      </c>
    </row>
    <row r="4197" spans="11:11" x14ac:dyDescent="0.25">
      <c r="K4197" s="12">
        <v>25569</v>
      </c>
    </row>
    <row r="4198" spans="11:11" x14ac:dyDescent="0.25">
      <c r="K4198" s="12">
        <v>25569</v>
      </c>
    </row>
    <row r="4199" spans="11:11" x14ac:dyDescent="0.25">
      <c r="K4199" s="12">
        <v>25569</v>
      </c>
    </row>
    <row r="4200" spans="11:11" x14ac:dyDescent="0.25">
      <c r="K4200" s="12">
        <v>25569</v>
      </c>
    </row>
    <row r="4201" spans="11:11" x14ac:dyDescent="0.25">
      <c r="K4201" s="12">
        <v>25569</v>
      </c>
    </row>
    <row r="4202" spans="11:11" x14ac:dyDescent="0.25">
      <c r="K4202" s="12">
        <v>25569</v>
      </c>
    </row>
    <row r="4203" spans="11:11" x14ac:dyDescent="0.25">
      <c r="K4203" s="12">
        <v>25569</v>
      </c>
    </row>
    <row r="4204" spans="11:11" x14ac:dyDescent="0.25">
      <c r="K4204" s="12">
        <v>25569</v>
      </c>
    </row>
    <row r="4205" spans="11:11" x14ac:dyDescent="0.25">
      <c r="K4205" s="12">
        <v>25569</v>
      </c>
    </row>
    <row r="4206" spans="11:11" x14ac:dyDescent="0.25">
      <c r="K4206" s="12">
        <v>25569</v>
      </c>
    </row>
    <row r="4207" spans="11:11" x14ac:dyDescent="0.25">
      <c r="K4207" s="12">
        <v>25569</v>
      </c>
    </row>
    <row r="4208" spans="11:11" x14ac:dyDescent="0.25">
      <c r="K4208" s="12">
        <v>25569</v>
      </c>
    </row>
    <row r="4209" spans="11:11" x14ac:dyDescent="0.25">
      <c r="K4209" s="12">
        <v>25569</v>
      </c>
    </row>
    <row r="4210" spans="11:11" x14ac:dyDescent="0.25">
      <c r="K4210" s="12">
        <v>25569</v>
      </c>
    </row>
    <row r="4211" spans="11:11" x14ac:dyDescent="0.25">
      <c r="K4211" s="12">
        <v>25569</v>
      </c>
    </row>
    <row r="4212" spans="11:11" x14ac:dyDescent="0.25">
      <c r="K4212" s="12">
        <v>25569</v>
      </c>
    </row>
    <row r="4213" spans="11:11" x14ac:dyDescent="0.25">
      <c r="K4213" s="12">
        <v>25569</v>
      </c>
    </row>
    <row r="4214" spans="11:11" x14ac:dyDescent="0.25">
      <c r="K4214" s="12">
        <v>25569</v>
      </c>
    </row>
    <row r="4215" spans="11:11" x14ac:dyDescent="0.25">
      <c r="K4215" s="12">
        <v>25569</v>
      </c>
    </row>
    <row r="4216" spans="11:11" x14ac:dyDescent="0.25">
      <c r="K4216" s="12">
        <v>25569</v>
      </c>
    </row>
    <row r="4217" spans="11:11" x14ac:dyDescent="0.25">
      <c r="K4217" s="12">
        <v>25569</v>
      </c>
    </row>
    <row r="4218" spans="11:11" x14ac:dyDescent="0.25">
      <c r="K4218" s="12">
        <v>25569</v>
      </c>
    </row>
    <row r="4219" spans="11:11" x14ac:dyDescent="0.25">
      <c r="K4219" s="12">
        <v>25569</v>
      </c>
    </row>
    <row r="4220" spans="11:11" x14ac:dyDescent="0.25">
      <c r="K4220" s="12">
        <v>25569</v>
      </c>
    </row>
    <row r="4221" spans="11:11" x14ac:dyDescent="0.25">
      <c r="K4221" s="12">
        <v>25569</v>
      </c>
    </row>
    <row r="4222" spans="11:11" x14ac:dyDescent="0.25">
      <c r="K4222" s="12">
        <v>25569</v>
      </c>
    </row>
    <row r="4223" spans="11:11" x14ac:dyDescent="0.25">
      <c r="K4223" s="12">
        <v>25569</v>
      </c>
    </row>
    <row r="4224" spans="11:11" x14ac:dyDescent="0.25">
      <c r="K4224" s="12">
        <v>25569</v>
      </c>
    </row>
    <row r="4225" spans="11:11" x14ac:dyDescent="0.25">
      <c r="K4225" s="12">
        <v>25569</v>
      </c>
    </row>
    <row r="4226" spans="11:11" x14ac:dyDescent="0.25">
      <c r="K4226" s="12">
        <v>25569</v>
      </c>
    </row>
    <row r="4227" spans="11:11" x14ac:dyDescent="0.25">
      <c r="K4227" s="12">
        <v>25569</v>
      </c>
    </row>
    <row r="4228" spans="11:11" x14ac:dyDescent="0.25">
      <c r="K4228" s="12">
        <v>25569</v>
      </c>
    </row>
    <row r="4229" spans="11:11" x14ac:dyDescent="0.25">
      <c r="K4229" s="12">
        <v>25569</v>
      </c>
    </row>
    <row r="4230" spans="11:11" x14ac:dyDescent="0.25">
      <c r="K4230" s="12">
        <v>25569</v>
      </c>
    </row>
    <row r="4231" spans="11:11" x14ac:dyDescent="0.25">
      <c r="K4231" s="12">
        <v>25569</v>
      </c>
    </row>
    <row r="4232" spans="11:11" x14ac:dyDescent="0.25">
      <c r="K4232" s="12">
        <v>25569</v>
      </c>
    </row>
    <row r="4233" spans="11:11" x14ac:dyDescent="0.25">
      <c r="K4233" s="12">
        <v>25569</v>
      </c>
    </row>
    <row r="4234" spans="11:11" x14ac:dyDescent="0.25">
      <c r="K4234" s="12">
        <v>25569</v>
      </c>
    </row>
    <row r="4235" spans="11:11" x14ac:dyDescent="0.25">
      <c r="K4235" s="12">
        <v>25569</v>
      </c>
    </row>
    <row r="4236" spans="11:11" x14ac:dyDescent="0.25">
      <c r="K4236" s="12">
        <v>25569</v>
      </c>
    </row>
    <row r="4237" spans="11:11" x14ac:dyDescent="0.25">
      <c r="K4237" s="12">
        <v>25569</v>
      </c>
    </row>
    <row r="4238" spans="11:11" x14ac:dyDescent="0.25">
      <c r="K4238" s="12">
        <v>25569</v>
      </c>
    </row>
    <row r="4239" spans="11:11" x14ac:dyDescent="0.25">
      <c r="K4239" s="12">
        <v>25569</v>
      </c>
    </row>
    <row r="4240" spans="11:11" x14ac:dyDescent="0.25">
      <c r="K4240" s="12">
        <v>25569</v>
      </c>
    </row>
    <row r="4241" spans="11:11" x14ac:dyDescent="0.25">
      <c r="K4241" s="12">
        <v>25569</v>
      </c>
    </row>
    <row r="4242" spans="11:11" x14ac:dyDescent="0.25">
      <c r="K4242" s="12">
        <v>25569</v>
      </c>
    </row>
    <row r="4243" spans="11:11" x14ac:dyDescent="0.25">
      <c r="K4243" s="12">
        <v>25569</v>
      </c>
    </row>
    <row r="4244" spans="11:11" x14ac:dyDescent="0.25">
      <c r="K4244" s="12">
        <v>25569</v>
      </c>
    </row>
    <row r="4245" spans="11:11" x14ac:dyDescent="0.25">
      <c r="K4245" s="12">
        <v>25569</v>
      </c>
    </row>
    <row r="4246" spans="11:11" x14ac:dyDescent="0.25">
      <c r="K4246" s="12">
        <v>25569</v>
      </c>
    </row>
    <row r="4247" spans="11:11" x14ac:dyDescent="0.25">
      <c r="K4247" s="12">
        <v>25569</v>
      </c>
    </row>
    <row r="4248" spans="11:11" x14ac:dyDescent="0.25">
      <c r="K4248" s="12">
        <v>25569</v>
      </c>
    </row>
    <row r="4249" spans="11:11" x14ac:dyDescent="0.25">
      <c r="K4249" s="12">
        <v>25569</v>
      </c>
    </row>
    <row r="4250" spans="11:11" x14ac:dyDescent="0.25">
      <c r="K4250" s="12">
        <v>25569</v>
      </c>
    </row>
    <row r="4251" spans="11:11" x14ac:dyDescent="0.25">
      <c r="K4251" s="12">
        <v>25569</v>
      </c>
    </row>
    <row r="4252" spans="11:11" x14ac:dyDescent="0.25">
      <c r="K4252" s="12">
        <v>25569</v>
      </c>
    </row>
    <row r="4253" spans="11:11" x14ac:dyDescent="0.25">
      <c r="K4253" s="12">
        <v>25569</v>
      </c>
    </row>
    <row r="4254" spans="11:11" x14ac:dyDescent="0.25">
      <c r="K4254" s="12">
        <v>25569</v>
      </c>
    </row>
    <row r="4255" spans="11:11" x14ac:dyDescent="0.25">
      <c r="K4255" s="12">
        <v>25569</v>
      </c>
    </row>
    <row r="4256" spans="11:11" x14ac:dyDescent="0.25">
      <c r="K4256" s="12">
        <v>25569</v>
      </c>
    </row>
    <row r="4257" spans="11:11" x14ac:dyDescent="0.25">
      <c r="K4257" s="12">
        <v>25569</v>
      </c>
    </row>
    <row r="4258" spans="11:11" x14ac:dyDescent="0.25">
      <c r="K4258" s="12">
        <v>25569</v>
      </c>
    </row>
    <row r="4259" spans="11:11" x14ac:dyDescent="0.25">
      <c r="K4259" s="12">
        <v>25569</v>
      </c>
    </row>
    <row r="4260" spans="11:11" x14ac:dyDescent="0.25">
      <c r="K4260" s="12">
        <v>25569</v>
      </c>
    </row>
    <row r="4261" spans="11:11" x14ac:dyDescent="0.25">
      <c r="K4261" s="12">
        <v>25569</v>
      </c>
    </row>
    <row r="4262" spans="11:11" x14ac:dyDescent="0.25">
      <c r="K4262" s="12">
        <v>25569</v>
      </c>
    </row>
    <row r="4263" spans="11:11" x14ac:dyDescent="0.25">
      <c r="K4263" s="12">
        <v>25569</v>
      </c>
    </row>
    <row r="4264" spans="11:11" x14ac:dyDescent="0.25">
      <c r="K4264" s="12">
        <v>25569</v>
      </c>
    </row>
    <row r="4265" spans="11:11" x14ac:dyDescent="0.25">
      <c r="K4265" s="12">
        <v>25569</v>
      </c>
    </row>
    <row r="4266" spans="11:11" x14ac:dyDescent="0.25">
      <c r="K4266" s="12">
        <v>25569</v>
      </c>
    </row>
    <row r="4267" spans="11:11" x14ac:dyDescent="0.25">
      <c r="K4267" s="12">
        <v>25569</v>
      </c>
    </row>
    <row r="4268" spans="11:11" x14ac:dyDescent="0.25">
      <c r="K4268" s="12">
        <v>25569</v>
      </c>
    </row>
    <row r="4269" spans="11:11" x14ac:dyDescent="0.25">
      <c r="K4269" s="12">
        <v>25569</v>
      </c>
    </row>
    <row r="4270" spans="11:11" x14ac:dyDescent="0.25">
      <c r="K4270" s="12">
        <v>25569</v>
      </c>
    </row>
    <row r="4271" spans="11:11" x14ac:dyDescent="0.25">
      <c r="K4271" s="12">
        <v>25569</v>
      </c>
    </row>
    <row r="4272" spans="11:11" x14ac:dyDescent="0.25">
      <c r="K4272" s="12">
        <v>25569</v>
      </c>
    </row>
    <row r="4273" spans="11:11" x14ac:dyDescent="0.25">
      <c r="K4273" s="12">
        <v>25569</v>
      </c>
    </row>
    <row r="4274" spans="11:11" x14ac:dyDescent="0.25">
      <c r="K4274" s="12">
        <v>25569</v>
      </c>
    </row>
    <row r="4275" spans="11:11" x14ac:dyDescent="0.25">
      <c r="K4275" s="12">
        <v>25569</v>
      </c>
    </row>
    <row r="4276" spans="11:11" x14ac:dyDescent="0.25">
      <c r="K4276" s="12">
        <v>25569</v>
      </c>
    </row>
    <row r="4277" spans="11:11" x14ac:dyDescent="0.25">
      <c r="K4277" s="12">
        <v>25569</v>
      </c>
    </row>
    <row r="4278" spans="11:11" x14ac:dyDescent="0.25">
      <c r="K4278" s="12">
        <v>25569</v>
      </c>
    </row>
    <row r="4279" spans="11:11" x14ac:dyDescent="0.25">
      <c r="K4279" s="12">
        <v>25569</v>
      </c>
    </row>
    <row r="4280" spans="11:11" x14ac:dyDescent="0.25">
      <c r="K4280" s="12">
        <v>25569</v>
      </c>
    </row>
    <row r="4281" spans="11:11" x14ac:dyDescent="0.25">
      <c r="K4281" s="12">
        <v>25569</v>
      </c>
    </row>
    <row r="4282" spans="11:11" x14ac:dyDescent="0.25">
      <c r="K4282" s="12">
        <v>25569</v>
      </c>
    </row>
    <row r="4283" spans="11:11" x14ac:dyDescent="0.25">
      <c r="K4283" s="12">
        <v>25569</v>
      </c>
    </row>
    <row r="4284" spans="11:11" x14ac:dyDescent="0.25">
      <c r="K4284" s="12">
        <v>25569</v>
      </c>
    </row>
    <row r="4285" spans="11:11" x14ac:dyDescent="0.25">
      <c r="K4285" s="12">
        <v>25569</v>
      </c>
    </row>
    <row r="4286" spans="11:11" x14ac:dyDescent="0.25">
      <c r="K4286" s="12">
        <v>25569</v>
      </c>
    </row>
    <row r="4287" spans="11:11" x14ac:dyDescent="0.25">
      <c r="K4287" s="12">
        <v>25569</v>
      </c>
    </row>
    <row r="4288" spans="11:11" x14ac:dyDescent="0.25">
      <c r="K4288" s="12">
        <v>25569</v>
      </c>
    </row>
    <row r="4289" spans="11:11" x14ac:dyDescent="0.25">
      <c r="K4289" s="12">
        <v>25569</v>
      </c>
    </row>
    <row r="4290" spans="11:11" x14ac:dyDescent="0.25">
      <c r="K4290" s="12">
        <v>25569</v>
      </c>
    </row>
    <row r="4291" spans="11:11" x14ac:dyDescent="0.25">
      <c r="K4291" s="12">
        <v>25569</v>
      </c>
    </row>
    <row r="4292" spans="11:11" x14ac:dyDescent="0.25">
      <c r="K4292" s="12">
        <v>25569</v>
      </c>
    </row>
    <row r="4293" spans="11:11" x14ac:dyDescent="0.25">
      <c r="K4293" s="12">
        <v>25569</v>
      </c>
    </row>
    <row r="4294" spans="11:11" x14ac:dyDescent="0.25">
      <c r="K4294" s="12">
        <v>25569</v>
      </c>
    </row>
    <row r="4295" spans="11:11" x14ac:dyDescent="0.25">
      <c r="K4295" s="12">
        <v>25569</v>
      </c>
    </row>
    <row r="4296" spans="11:11" x14ac:dyDescent="0.25">
      <c r="K4296" s="12">
        <v>25569</v>
      </c>
    </row>
    <row r="4297" spans="11:11" x14ac:dyDescent="0.25">
      <c r="K4297" s="12">
        <v>25569</v>
      </c>
    </row>
    <row r="4298" spans="11:11" x14ac:dyDescent="0.25">
      <c r="K4298" s="12">
        <v>25569</v>
      </c>
    </row>
    <row r="4299" spans="11:11" x14ac:dyDescent="0.25">
      <c r="K4299" s="12">
        <v>25569</v>
      </c>
    </row>
    <row r="4300" spans="11:11" x14ac:dyDescent="0.25">
      <c r="K4300" s="12">
        <v>25569</v>
      </c>
    </row>
    <row r="4301" spans="11:11" x14ac:dyDescent="0.25">
      <c r="K4301" s="12">
        <v>25569</v>
      </c>
    </row>
    <row r="4302" spans="11:11" x14ac:dyDescent="0.25">
      <c r="K4302" s="12">
        <v>25569</v>
      </c>
    </row>
    <row r="4303" spans="11:11" x14ac:dyDescent="0.25">
      <c r="K4303" s="12">
        <v>25569</v>
      </c>
    </row>
    <row r="4304" spans="11:11" x14ac:dyDescent="0.25">
      <c r="K4304" s="12">
        <v>25569</v>
      </c>
    </row>
    <row r="4305" spans="11:11" x14ac:dyDescent="0.25">
      <c r="K4305" s="12">
        <v>25569</v>
      </c>
    </row>
    <row r="4306" spans="11:11" x14ac:dyDescent="0.25">
      <c r="K4306" s="12">
        <v>25569</v>
      </c>
    </row>
    <row r="4307" spans="11:11" x14ac:dyDescent="0.25">
      <c r="K4307" s="12">
        <v>25569</v>
      </c>
    </row>
    <row r="4308" spans="11:11" x14ac:dyDescent="0.25">
      <c r="K4308" s="12">
        <v>25569</v>
      </c>
    </row>
    <row r="4309" spans="11:11" x14ac:dyDescent="0.25">
      <c r="K4309" s="12">
        <v>25569</v>
      </c>
    </row>
    <row r="4310" spans="11:11" x14ac:dyDescent="0.25">
      <c r="K4310" s="12">
        <v>25569</v>
      </c>
    </row>
    <row r="4311" spans="11:11" x14ac:dyDescent="0.25">
      <c r="K4311" s="12">
        <v>25569</v>
      </c>
    </row>
    <row r="4312" spans="11:11" x14ac:dyDescent="0.25">
      <c r="K4312" s="12">
        <v>25569</v>
      </c>
    </row>
    <row r="4313" spans="11:11" x14ac:dyDescent="0.25">
      <c r="K4313" s="12">
        <v>25569</v>
      </c>
    </row>
    <row r="4314" spans="11:11" x14ac:dyDescent="0.25">
      <c r="K4314" s="12">
        <v>25569</v>
      </c>
    </row>
    <row r="4315" spans="11:11" x14ac:dyDescent="0.25">
      <c r="K4315" s="12">
        <v>25569</v>
      </c>
    </row>
    <row r="4316" spans="11:11" x14ac:dyDescent="0.25">
      <c r="K4316" s="12">
        <v>25569</v>
      </c>
    </row>
    <row r="4317" spans="11:11" x14ac:dyDescent="0.25">
      <c r="K4317" s="12">
        <v>25569</v>
      </c>
    </row>
    <row r="4318" spans="11:11" x14ac:dyDescent="0.25">
      <c r="K4318" s="12">
        <v>25569</v>
      </c>
    </row>
    <row r="4319" spans="11:11" x14ac:dyDescent="0.25">
      <c r="K4319" s="12">
        <v>25569</v>
      </c>
    </row>
    <row r="4320" spans="11:11" x14ac:dyDescent="0.25">
      <c r="K4320" s="12">
        <v>25569</v>
      </c>
    </row>
    <row r="4321" spans="11:11" x14ac:dyDescent="0.25">
      <c r="K4321" s="12">
        <v>25569</v>
      </c>
    </row>
    <row r="4322" spans="11:11" x14ac:dyDescent="0.25">
      <c r="K4322" s="12">
        <v>25569</v>
      </c>
    </row>
    <row r="4323" spans="11:11" x14ac:dyDescent="0.25">
      <c r="K4323" s="12">
        <v>25569</v>
      </c>
    </row>
    <row r="4324" spans="11:11" x14ac:dyDescent="0.25">
      <c r="K4324" s="12">
        <v>25569</v>
      </c>
    </row>
    <row r="4325" spans="11:11" x14ac:dyDescent="0.25">
      <c r="K4325" s="12">
        <v>25569</v>
      </c>
    </row>
    <row r="4326" spans="11:11" x14ac:dyDescent="0.25">
      <c r="K4326" s="12">
        <v>25569</v>
      </c>
    </row>
    <row r="4327" spans="11:11" x14ac:dyDescent="0.25">
      <c r="K4327" s="12">
        <v>25569</v>
      </c>
    </row>
    <row r="4328" spans="11:11" x14ac:dyDescent="0.25">
      <c r="K4328" s="12">
        <v>25569</v>
      </c>
    </row>
    <row r="4329" spans="11:11" x14ac:dyDescent="0.25">
      <c r="K4329" s="12">
        <v>25569</v>
      </c>
    </row>
    <row r="4330" spans="11:11" x14ac:dyDescent="0.25">
      <c r="K4330" s="12">
        <v>25569</v>
      </c>
    </row>
    <row r="4331" spans="11:11" x14ac:dyDescent="0.25">
      <c r="K4331" s="12">
        <v>25569</v>
      </c>
    </row>
    <row r="4332" spans="11:11" x14ac:dyDescent="0.25">
      <c r="K4332" s="12">
        <v>25569</v>
      </c>
    </row>
    <row r="4333" spans="11:11" x14ac:dyDescent="0.25">
      <c r="K4333" s="12">
        <v>25569</v>
      </c>
    </row>
    <row r="4334" spans="11:11" x14ac:dyDescent="0.25">
      <c r="K4334" s="12">
        <v>25569</v>
      </c>
    </row>
    <row r="4335" spans="11:11" x14ac:dyDescent="0.25">
      <c r="K4335" s="12">
        <v>25569</v>
      </c>
    </row>
    <row r="4336" spans="11:11" x14ac:dyDescent="0.25">
      <c r="K4336" s="12">
        <v>25569</v>
      </c>
    </row>
    <row r="4337" spans="11:11" x14ac:dyDescent="0.25">
      <c r="K4337" s="12">
        <v>25569</v>
      </c>
    </row>
    <row r="4338" spans="11:11" x14ac:dyDescent="0.25">
      <c r="K4338" s="12">
        <v>25569</v>
      </c>
    </row>
    <row r="4339" spans="11:11" x14ac:dyDescent="0.25">
      <c r="K4339" s="12">
        <v>25569</v>
      </c>
    </row>
    <row r="4340" spans="11:11" x14ac:dyDescent="0.25">
      <c r="K4340" s="12">
        <v>25569</v>
      </c>
    </row>
    <row r="4341" spans="11:11" x14ac:dyDescent="0.25">
      <c r="K4341" s="12">
        <v>25569</v>
      </c>
    </row>
    <row r="4342" spans="11:11" x14ac:dyDescent="0.25">
      <c r="K4342" s="12">
        <v>25569</v>
      </c>
    </row>
    <row r="4343" spans="11:11" x14ac:dyDescent="0.25">
      <c r="K4343" s="12">
        <v>25569</v>
      </c>
    </row>
    <row r="4344" spans="11:11" x14ac:dyDescent="0.25">
      <c r="K4344" s="12">
        <v>25569</v>
      </c>
    </row>
    <row r="4345" spans="11:11" x14ac:dyDescent="0.25">
      <c r="K4345" s="12">
        <v>25569</v>
      </c>
    </row>
    <row r="4346" spans="11:11" x14ac:dyDescent="0.25">
      <c r="K4346" s="12">
        <v>25569</v>
      </c>
    </row>
    <row r="4347" spans="11:11" x14ac:dyDescent="0.25">
      <c r="K4347" s="12">
        <v>25569</v>
      </c>
    </row>
    <row r="4348" spans="11:11" x14ac:dyDescent="0.25">
      <c r="K4348" s="12">
        <v>25569</v>
      </c>
    </row>
    <row r="4349" spans="11:11" x14ac:dyDescent="0.25">
      <c r="K4349" s="12">
        <v>25569</v>
      </c>
    </row>
    <row r="4350" spans="11:11" x14ac:dyDescent="0.25">
      <c r="K4350" s="12">
        <v>25569</v>
      </c>
    </row>
    <row r="4351" spans="11:11" x14ac:dyDescent="0.25">
      <c r="K4351" s="12">
        <v>25569</v>
      </c>
    </row>
    <row r="4352" spans="11:11" x14ac:dyDescent="0.25">
      <c r="K4352" s="12">
        <v>25569</v>
      </c>
    </row>
    <row r="4353" spans="11:11" x14ac:dyDescent="0.25">
      <c r="K4353" s="12">
        <v>25569</v>
      </c>
    </row>
    <row r="4354" spans="11:11" x14ac:dyDescent="0.25">
      <c r="K4354" s="12">
        <v>25569</v>
      </c>
    </row>
    <row r="4355" spans="11:11" x14ac:dyDescent="0.25">
      <c r="K4355" s="12">
        <v>25569</v>
      </c>
    </row>
    <row r="4356" spans="11:11" x14ac:dyDescent="0.25">
      <c r="K4356" s="12">
        <v>25569</v>
      </c>
    </row>
    <row r="4357" spans="11:11" x14ac:dyDescent="0.25">
      <c r="K4357" s="12">
        <v>25569</v>
      </c>
    </row>
    <row r="4358" spans="11:11" x14ac:dyDescent="0.25">
      <c r="K4358" s="12">
        <v>25569</v>
      </c>
    </row>
    <row r="4359" spans="11:11" x14ac:dyDescent="0.25">
      <c r="K4359" s="12">
        <v>25569</v>
      </c>
    </row>
    <row r="4360" spans="11:11" x14ac:dyDescent="0.25">
      <c r="K4360" s="12">
        <v>25569</v>
      </c>
    </row>
    <row r="4361" spans="11:11" x14ac:dyDescent="0.25">
      <c r="K4361" s="12">
        <v>25569</v>
      </c>
    </row>
    <row r="4362" spans="11:11" x14ac:dyDescent="0.25">
      <c r="K4362" s="12">
        <v>25569</v>
      </c>
    </row>
    <row r="4363" spans="11:11" x14ac:dyDescent="0.25">
      <c r="K4363" s="12">
        <v>25569</v>
      </c>
    </row>
    <row r="4364" spans="11:11" x14ac:dyDescent="0.25">
      <c r="K4364" s="12">
        <v>25569</v>
      </c>
    </row>
    <row r="4365" spans="11:11" x14ac:dyDescent="0.25">
      <c r="K4365" s="12">
        <v>25569</v>
      </c>
    </row>
    <row r="4366" spans="11:11" x14ac:dyDescent="0.25">
      <c r="K4366" s="12">
        <v>25569</v>
      </c>
    </row>
    <row r="4367" spans="11:11" x14ac:dyDescent="0.25">
      <c r="K4367" s="12">
        <v>25569</v>
      </c>
    </row>
    <row r="4368" spans="11:11" x14ac:dyDescent="0.25">
      <c r="K4368" s="12">
        <v>25569</v>
      </c>
    </row>
    <row r="4369" spans="11:11" x14ac:dyDescent="0.25">
      <c r="K4369" s="12">
        <v>25569</v>
      </c>
    </row>
    <row r="4370" spans="11:11" x14ac:dyDescent="0.25">
      <c r="K4370" s="12">
        <v>25569</v>
      </c>
    </row>
    <row r="4371" spans="11:11" x14ac:dyDescent="0.25">
      <c r="K4371" s="12">
        <v>25569</v>
      </c>
    </row>
    <row r="4372" spans="11:11" x14ac:dyDescent="0.25">
      <c r="K4372" s="12">
        <v>25569</v>
      </c>
    </row>
    <row r="4373" spans="11:11" x14ac:dyDescent="0.25">
      <c r="K4373" s="12">
        <v>25569</v>
      </c>
    </row>
    <row r="4374" spans="11:11" x14ac:dyDescent="0.25">
      <c r="K4374" s="12">
        <v>25569</v>
      </c>
    </row>
    <row r="4375" spans="11:11" x14ac:dyDescent="0.25">
      <c r="K4375" s="12">
        <v>25569</v>
      </c>
    </row>
    <row r="4376" spans="11:11" x14ac:dyDescent="0.25">
      <c r="K4376" s="12">
        <v>25569</v>
      </c>
    </row>
    <row r="4377" spans="11:11" x14ac:dyDescent="0.25">
      <c r="K4377" s="12">
        <v>25569</v>
      </c>
    </row>
    <row r="4378" spans="11:11" x14ac:dyDescent="0.25">
      <c r="K4378" s="12">
        <v>25569</v>
      </c>
    </row>
    <row r="4379" spans="11:11" x14ac:dyDescent="0.25">
      <c r="K4379" s="12">
        <v>25569</v>
      </c>
    </row>
    <row r="4380" spans="11:11" x14ac:dyDescent="0.25">
      <c r="K4380" s="12">
        <v>25569</v>
      </c>
    </row>
    <row r="4381" spans="11:11" x14ac:dyDescent="0.25">
      <c r="K4381" s="12">
        <v>25569</v>
      </c>
    </row>
    <row r="4382" spans="11:11" x14ac:dyDescent="0.25">
      <c r="K4382" s="12">
        <v>25569</v>
      </c>
    </row>
    <row r="4383" spans="11:11" x14ac:dyDescent="0.25">
      <c r="K4383" s="12">
        <v>25569</v>
      </c>
    </row>
    <row r="4384" spans="11:11" x14ac:dyDescent="0.25">
      <c r="K4384" s="12">
        <v>25569</v>
      </c>
    </row>
    <row r="4385" spans="11:11" x14ac:dyDescent="0.25">
      <c r="K4385" s="12">
        <v>25569</v>
      </c>
    </row>
    <row r="4386" spans="11:11" x14ac:dyDescent="0.25">
      <c r="K4386" s="12">
        <v>25569</v>
      </c>
    </row>
    <row r="4387" spans="11:11" x14ac:dyDescent="0.25">
      <c r="K4387" s="12">
        <v>25569</v>
      </c>
    </row>
    <row r="4388" spans="11:11" x14ac:dyDescent="0.25">
      <c r="K4388" s="12">
        <v>25569</v>
      </c>
    </row>
    <row r="4389" spans="11:11" x14ac:dyDescent="0.25">
      <c r="K4389" s="12">
        <v>25569</v>
      </c>
    </row>
    <row r="4390" spans="11:11" x14ac:dyDescent="0.25">
      <c r="K4390" s="12">
        <v>25569</v>
      </c>
    </row>
    <row r="4391" spans="11:11" x14ac:dyDescent="0.25">
      <c r="K4391" s="12">
        <v>25569</v>
      </c>
    </row>
    <row r="4392" spans="11:11" x14ac:dyDescent="0.25">
      <c r="K4392" s="12">
        <v>25569</v>
      </c>
    </row>
    <row r="4393" spans="11:11" x14ac:dyDescent="0.25">
      <c r="K4393" s="12">
        <v>25569</v>
      </c>
    </row>
    <row r="4394" spans="11:11" x14ac:dyDescent="0.25">
      <c r="K4394" s="12">
        <v>25569</v>
      </c>
    </row>
    <row r="4395" spans="11:11" x14ac:dyDescent="0.25">
      <c r="K4395" s="12">
        <v>25569</v>
      </c>
    </row>
    <row r="4396" spans="11:11" x14ac:dyDescent="0.25">
      <c r="K4396" s="12">
        <v>25569</v>
      </c>
    </row>
    <row r="4397" spans="11:11" x14ac:dyDescent="0.25">
      <c r="K4397" s="12">
        <v>25569</v>
      </c>
    </row>
    <row r="4398" spans="11:11" x14ac:dyDescent="0.25">
      <c r="K4398" s="12">
        <v>25569</v>
      </c>
    </row>
    <row r="4399" spans="11:11" x14ac:dyDescent="0.25">
      <c r="K4399" s="12">
        <v>25569</v>
      </c>
    </row>
    <row r="4400" spans="11:11" x14ac:dyDescent="0.25">
      <c r="K4400" s="12">
        <v>25569</v>
      </c>
    </row>
    <row r="4401" spans="11:11" x14ac:dyDescent="0.25">
      <c r="K4401" s="12">
        <v>25569</v>
      </c>
    </row>
    <row r="4402" spans="11:11" x14ac:dyDescent="0.25">
      <c r="K4402" s="12">
        <v>25569</v>
      </c>
    </row>
    <row r="4403" spans="11:11" x14ac:dyDescent="0.25">
      <c r="K4403" s="12">
        <v>25569</v>
      </c>
    </row>
    <row r="4404" spans="11:11" x14ac:dyDescent="0.25">
      <c r="K4404" s="12">
        <v>25569</v>
      </c>
    </row>
    <row r="4405" spans="11:11" x14ac:dyDescent="0.25">
      <c r="K4405" s="12">
        <v>25569</v>
      </c>
    </row>
    <row r="4406" spans="11:11" x14ac:dyDescent="0.25">
      <c r="K4406" s="12">
        <v>25569</v>
      </c>
    </row>
    <row r="4407" spans="11:11" x14ac:dyDescent="0.25">
      <c r="K4407" s="12">
        <v>25569</v>
      </c>
    </row>
    <row r="4408" spans="11:11" x14ac:dyDescent="0.25">
      <c r="K4408" s="12">
        <v>25569</v>
      </c>
    </row>
    <row r="4409" spans="11:11" x14ac:dyDescent="0.25">
      <c r="K4409" s="12">
        <v>25569</v>
      </c>
    </row>
    <row r="4410" spans="11:11" x14ac:dyDescent="0.25">
      <c r="K4410" s="12">
        <v>25569</v>
      </c>
    </row>
    <row r="4411" spans="11:11" x14ac:dyDescent="0.25">
      <c r="K4411" s="12">
        <v>25569</v>
      </c>
    </row>
    <row r="4412" spans="11:11" x14ac:dyDescent="0.25">
      <c r="K4412" s="12">
        <v>25569</v>
      </c>
    </row>
    <row r="4413" spans="11:11" x14ac:dyDescent="0.25">
      <c r="K4413" s="12">
        <v>25569</v>
      </c>
    </row>
    <row r="4414" spans="11:11" x14ac:dyDescent="0.25">
      <c r="K4414" s="12">
        <v>25569</v>
      </c>
    </row>
    <row r="4415" spans="11:11" x14ac:dyDescent="0.25">
      <c r="K4415" s="12">
        <v>25569</v>
      </c>
    </row>
    <row r="4416" spans="11:11" x14ac:dyDescent="0.25">
      <c r="K4416" s="12">
        <v>25569</v>
      </c>
    </row>
    <row r="4417" spans="11:11" x14ac:dyDescent="0.25">
      <c r="K4417" s="12">
        <v>25569</v>
      </c>
    </row>
    <row r="4418" spans="11:11" x14ac:dyDescent="0.25">
      <c r="K4418" s="12">
        <v>25569</v>
      </c>
    </row>
    <row r="4419" spans="11:11" x14ac:dyDescent="0.25">
      <c r="K4419" s="12">
        <v>25569</v>
      </c>
    </row>
    <row r="4420" spans="11:11" x14ac:dyDescent="0.25">
      <c r="K4420" s="12">
        <v>25569</v>
      </c>
    </row>
    <row r="4421" spans="11:11" x14ac:dyDescent="0.25">
      <c r="K4421" s="12">
        <v>25569</v>
      </c>
    </row>
    <row r="4422" spans="11:11" x14ac:dyDescent="0.25">
      <c r="K4422" s="12">
        <v>25569</v>
      </c>
    </row>
    <row r="4423" spans="11:11" x14ac:dyDescent="0.25">
      <c r="K4423" s="12">
        <v>25569</v>
      </c>
    </row>
    <row r="4424" spans="11:11" x14ac:dyDescent="0.25">
      <c r="K4424" s="12">
        <v>25569</v>
      </c>
    </row>
    <row r="4425" spans="11:11" x14ac:dyDescent="0.25">
      <c r="K4425" s="12">
        <v>25569</v>
      </c>
    </row>
    <row r="4426" spans="11:11" x14ac:dyDescent="0.25">
      <c r="K4426" s="12">
        <v>25569</v>
      </c>
    </row>
    <row r="4427" spans="11:11" x14ac:dyDescent="0.25">
      <c r="K4427" s="12">
        <v>25569</v>
      </c>
    </row>
    <row r="4428" spans="11:11" x14ac:dyDescent="0.25">
      <c r="K4428" s="12">
        <v>25569</v>
      </c>
    </row>
    <row r="4429" spans="11:11" x14ac:dyDescent="0.25">
      <c r="K4429" s="12">
        <v>25569</v>
      </c>
    </row>
    <row r="4430" spans="11:11" x14ac:dyDescent="0.25">
      <c r="K4430" s="12">
        <v>25569</v>
      </c>
    </row>
    <row r="4431" spans="11:11" x14ac:dyDescent="0.25">
      <c r="K4431" s="12">
        <v>25569</v>
      </c>
    </row>
    <row r="4432" spans="11:11" x14ac:dyDescent="0.25">
      <c r="K4432" s="12">
        <v>25569</v>
      </c>
    </row>
    <row r="4433" spans="11:11" x14ac:dyDescent="0.25">
      <c r="K4433" s="12">
        <v>25569</v>
      </c>
    </row>
    <row r="4434" spans="11:11" x14ac:dyDescent="0.25">
      <c r="K4434" s="12">
        <v>25569</v>
      </c>
    </row>
    <row r="4435" spans="11:11" x14ac:dyDescent="0.25">
      <c r="K4435" s="12">
        <v>25569</v>
      </c>
    </row>
    <row r="4436" spans="11:11" x14ac:dyDescent="0.25">
      <c r="K4436" s="12">
        <v>25569</v>
      </c>
    </row>
    <row r="4437" spans="11:11" x14ac:dyDescent="0.25">
      <c r="K4437" s="12">
        <v>25569</v>
      </c>
    </row>
    <row r="4438" spans="11:11" x14ac:dyDescent="0.25">
      <c r="K4438" s="12">
        <v>25569</v>
      </c>
    </row>
    <row r="4439" spans="11:11" x14ac:dyDescent="0.25">
      <c r="K4439" s="12">
        <v>25569</v>
      </c>
    </row>
    <row r="4440" spans="11:11" x14ac:dyDescent="0.25">
      <c r="K4440" s="12">
        <v>25569</v>
      </c>
    </row>
    <row r="4441" spans="11:11" x14ac:dyDescent="0.25">
      <c r="K4441" s="12">
        <v>25569</v>
      </c>
    </row>
    <row r="4442" spans="11:11" x14ac:dyDescent="0.25">
      <c r="K4442" s="12">
        <v>25569</v>
      </c>
    </row>
    <row r="4443" spans="11:11" x14ac:dyDescent="0.25">
      <c r="K4443" s="12">
        <v>25569</v>
      </c>
    </row>
    <row r="4444" spans="11:11" x14ac:dyDescent="0.25">
      <c r="K4444" s="12">
        <v>25569</v>
      </c>
    </row>
    <row r="4445" spans="11:11" x14ac:dyDescent="0.25">
      <c r="K4445" s="12">
        <v>25569</v>
      </c>
    </row>
    <row r="4446" spans="11:11" x14ac:dyDescent="0.25">
      <c r="K4446" s="12">
        <v>25569</v>
      </c>
    </row>
    <row r="4447" spans="11:11" x14ac:dyDescent="0.25">
      <c r="K4447" s="12">
        <v>25569</v>
      </c>
    </row>
    <row r="4448" spans="11:11" x14ac:dyDescent="0.25">
      <c r="K4448" s="12">
        <v>25569</v>
      </c>
    </row>
    <row r="4449" spans="11:11" x14ac:dyDescent="0.25">
      <c r="K4449" s="12">
        <v>25569</v>
      </c>
    </row>
    <row r="4450" spans="11:11" x14ac:dyDescent="0.25">
      <c r="K4450" s="12">
        <v>25569</v>
      </c>
    </row>
    <row r="4451" spans="11:11" x14ac:dyDescent="0.25">
      <c r="K4451" s="12">
        <v>25569</v>
      </c>
    </row>
    <row r="4452" spans="11:11" x14ac:dyDescent="0.25">
      <c r="K4452" s="12">
        <v>25569</v>
      </c>
    </row>
    <row r="4453" spans="11:11" x14ac:dyDescent="0.25">
      <c r="K4453" s="12">
        <v>25569</v>
      </c>
    </row>
    <row r="4454" spans="11:11" x14ac:dyDescent="0.25">
      <c r="K4454" s="12">
        <v>25569</v>
      </c>
    </row>
    <row r="4455" spans="11:11" x14ac:dyDescent="0.25">
      <c r="K4455" s="12">
        <v>25569</v>
      </c>
    </row>
    <row r="4456" spans="11:11" x14ac:dyDescent="0.25">
      <c r="K4456" s="12">
        <v>25569</v>
      </c>
    </row>
    <row r="4457" spans="11:11" x14ac:dyDescent="0.25">
      <c r="K4457" s="12">
        <v>25569</v>
      </c>
    </row>
    <row r="4458" spans="11:11" x14ac:dyDescent="0.25">
      <c r="K4458" s="12">
        <v>25569</v>
      </c>
    </row>
    <row r="4459" spans="11:11" x14ac:dyDescent="0.25">
      <c r="K4459" s="12">
        <v>25569</v>
      </c>
    </row>
    <row r="4460" spans="11:11" x14ac:dyDescent="0.25">
      <c r="K4460" s="12">
        <v>25569</v>
      </c>
    </row>
    <row r="4461" spans="11:11" x14ac:dyDescent="0.25">
      <c r="K4461" s="12">
        <v>25569</v>
      </c>
    </row>
    <row r="4462" spans="11:11" x14ac:dyDescent="0.25">
      <c r="K4462" s="12">
        <v>25569</v>
      </c>
    </row>
    <row r="4463" spans="11:11" x14ac:dyDescent="0.25">
      <c r="K4463" s="12">
        <v>25569</v>
      </c>
    </row>
    <row r="4464" spans="11:11" x14ac:dyDescent="0.25">
      <c r="K4464" s="12">
        <v>25569</v>
      </c>
    </row>
    <row r="4465" spans="11:11" x14ac:dyDescent="0.25">
      <c r="K4465" s="12">
        <v>25569</v>
      </c>
    </row>
    <row r="4466" spans="11:11" x14ac:dyDescent="0.25">
      <c r="K4466" s="12">
        <v>25569</v>
      </c>
    </row>
    <row r="4467" spans="11:11" x14ac:dyDescent="0.25">
      <c r="K4467" s="12">
        <v>25569</v>
      </c>
    </row>
    <row r="4468" spans="11:11" x14ac:dyDescent="0.25">
      <c r="K4468" s="12">
        <v>25569</v>
      </c>
    </row>
    <row r="4469" spans="11:11" x14ac:dyDescent="0.25">
      <c r="K4469" s="12">
        <v>25569</v>
      </c>
    </row>
    <row r="4470" spans="11:11" x14ac:dyDescent="0.25">
      <c r="K4470" s="12">
        <v>25569</v>
      </c>
    </row>
    <row r="4471" spans="11:11" x14ac:dyDescent="0.25">
      <c r="K4471" s="12">
        <v>25569</v>
      </c>
    </row>
    <row r="4472" spans="11:11" x14ac:dyDescent="0.25">
      <c r="K4472" s="12">
        <v>25569</v>
      </c>
    </row>
    <row r="4473" spans="11:11" x14ac:dyDescent="0.25">
      <c r="K4473" s="12">
        <v>25569</v>
      </c>
    </row>
    <row r="4474" spans="11:11" x14ac:dyDescent="0.25">
      <c r="K4474" s="12">
        <v>25569</v>
      </c>
    </row>
    <row r="4475" spans="11:11" x14ac:dyDescent="0.25">
      <c r="K4475" s="12">
        <v>25569</v>
      </c>
    </row>
    <row r="4476" spans="11:11" x14ac:dyDescent="0.25">
      <c r="K4476" s="12">
        <v>25569</v>
      </c>
    </row>
    <row r="4477" spans="11:11" x14ac:dyDescent="0.25">
      <c r="K4477" s="12">
        <v>25569</v>
      </c>
    </row>
    <row r="4478" spans="11:11" x14ac:dyDescent="0.25">
      <c r="K4478" s="12">
        <v>25569</v>
      </c>
    </row>
    <row r="4479" spans="11:11" x14ac:dyDescent="0.25">
      <c r="K4479" s="12">
        <v>25569</v>
      </c>
    </row>
    <row r="4480" spans="11:11" x14ac:dyDescent="0.25">
      <c r="K4480" s="12">
        <v>25569</v>
      </c>
    </row>
    <row r="4481" spans="11:11" x14ac:dyDescent="0.25">
      <c r="K4481" s="12">
        <v>25569</v>
      </c>
    </row>
    <row r="4482" spans="11:11" x14ac:dyDescent="0.25">
      <c r="K4482" s="12">
        <v>25569</v>
      </c>
    </row>
    <row r="4483" spans="11:11" x14ac:dyDescent="0.25">
      <c r="K4483" s="12">
        <v>25569</v>
      </c>
    </row>
    <row r="4484" spans="11:11" x14ac:dyDescent="0.25">
      <c r="K4484" s="12">
        <v>25569</v>
      </c>
    </row>
    <row r="4485" spans="11:11" x14ac:dyDescent="0.25">
      <c r="K4485" s="12">
        <v>25569</v>
      </c>
    </row>
    <row r="4486" spans="11:11" x14ac:dyDescent="0.25">
      <c r="K4486" s="12">
        <v>25569</v>
      </c>
    </row>
    <row r="4487" spans="11:11" x14ac:dyDescent="0.25">
      <c r="K4487" s="12">
        <v>25569</v>
      </c>
    </row>
    <row r="4488" spans="11:11" x14ac:dyDescent="0.25">
      <c r="K4488" s="12">
        <v>25569</v>
      </c>
    </row>
    <row r="4489" spans="11:11" x14ac:dyDescent="0.25">
      <c r="K4489" s="12">
        <v>25569</v>
      </c>
    </row>
    <row r="4490" spans="11:11" x14ac:dyDescent="0.25">
      <c r="K4490" s="12">
        <v>25569</v>
      </c>
    </row>
    <row r="4491" spans="11:11" x14ac:dyDescent="0.25">
      <c r="K4491" s="12">
        <v>25569</v>
      </c>
    </row>
    <row r="4492" spans="11:11" x14ac:dyDescent="0.25">
      <c r="K4492" s="12">
        <v>25569</v>
      </c>
    </row>
    <row r="4493" spans="11:11" x14ac:dyDescent="0.25">
      <c r="K4493" s="12">
        <v>25569</v>
      </c>
    </row>
    <row r="4494" spans="11:11" x14ac:dyDescent="0.25">
      <c r="K4494" s="12">
        <v>25569</v>
      </c>
    </row>
    <row r="4495" spans="11:11" x14ac:dyDescent="0.25">
      <c r="K4495" s="12">
        <v>25569</v>
      </c>
    </row>
    <row r="4496" spans="11:11" x14ac:dyDescent="0.25">
      <c r="K4496" s="12">
        <v>25569</v>
      </c>
    </row>
    <row r="4497" spans="11:11" x14ac:dyDescent="0.25">
      <c r="K4497" s="12">
        <v>25569</v>
      </c>
    </row>
    <row r="4498" spans="11:11" x14ac:dyDescent="0.25">
      <c r="K4498" s="12">
        <v>25569</v>
      </c>
    </row>
    <row r="4499" spans="11:11" x14ac:dyDescent="0.25">
      <c r="K4499" s="12">
        <v>25569</v>
      </c>
    </row>
    <row r="4500" spans="11:11" x14ac:dyDescent="0.25">
      <c r="K4500" s="12">
        <v>25569</v>
      </c>
    </row>
    <row r="4501" spans="11:11" x14ac:dyDescent="0.25">
      <c r="K4501" s="12">
        <v>25569</v>
      </c>
    </row>
    <row r="4502" spans="11:11" x14ac:dyDescent="0.25">
      <c r="K4502" s="12">
        <v>25569</v>
      </c>
    </row>
    <row r="4503" spans="11:11" x14ac:dyDescent="0.25">
      <c r="K4503" s="12">
        <v>25569</v>
      </c>
    </row>
    <row r="4504" spans="11:11" x14ac:dyDescent="0.25">
      <c r="K4504" s="12">
        <v>25569</v>
      </c>
    </row>
    <row r="4505" spans="11:11" x14ac:dyDescent="0.25">
      <c r="K4505" s="12">
        <v>25569</v>
      </c>
    </row>
    <row r="4506" spans="11:11" x14ac:dyDescent="0.25">
      <c r="K4506" s="12">
        <v>25569</v>
      </c>
    </row>
    <row r="4507" spans="11:11" x14ac:dyDescent="0.25">
      <c r="K4507" s="12">
        <v>25569</v>
      </c>
    </row>
    <row r="4508" spans="11:11" x14ac:dyDescent="0.25">
      <c r="K4508" s="12">
        <v>25569</v>
      </c>
    </row>
    <row r="4509" spans="11:11" x14ac:dyDescent="0.25">
      <c r="K4509" s="12">
        <v>25569</v>
      </c>
    </row>
    <row r="4510" spans="11:11" x14ac:dyDescent="0.25">
      <c r="K4510" s="12">
        <v>25569</v>
      </c>
    </row>
    <row r="4511" spans="11:11" x14ac:dyDescent="0.25">
      <c r="K4511" s="12">
        <v>25569</v>
      </c>
    </row>
    <row r="4512" spans="11:11" x14ac:dyDescent="0.25">
      <c r="K4512" s="12">
        <v>25569</v>
      </c>
    </row>
    <row r="4513" spans="11:11" x14ac:dyDescent="0.25">
      <c r="K4513" s="12">
        <v>25569</v>
      </c>
    </row>
    <row r="4514" spans="11:11" x14ac:dyDescent="0.25">
      <c r="K4514" s="12">
        <v>25569</v>
      </c>
    </row>
    <row r="4515" spans="11:11" x14ac:dyDescent="0.25">
      <c r="K4515" s="12">
        <v>25569</v>
      </c>
    </row>
    <row r="4516" spans="11:11" x14ac:dyDescent="0.25">
      <c r="K4516" s="12">
        <v>25569</v>
      </c>
    </row>
    <row r="4517" spans="11:11" x14ac:dyDescent="0.25">
      <c r="K4517" s="12">
        <v>25569</v>
      </c>
    </row>
    <row r="4518" spans="11:11" x14ac:dyDescent="0.25">
      <c r="K4518" s="12">
        <v>25569</v>
      </c>
    </row>
    <row r="4519" spans="11:11" x14ac:dyDescent="0.25">
      <c r="K4519" s="12">
        <v>25569</v>
      </c>
    </row>
    <row r="4520" spans="11:11" x14ac:dyDescent="0.25">
      <c r="K4520" s="12">
        <v>25569</v>
      </c>
    </row>
    <row r="4521" spans="11:11" x14ac:dyDescent="0.25">
      <c r="K4521" s="12">
        <v>25569</v>
      </c>
    </row>
    <row r="4522" spans="11:11" x14ac:dyDescent="0.25">
      <c r="K4522" s="12">
        <v>25569</v>
      </c>
    </row>
    <row r="4523" spans="11:11" x14ac:dyDescent="0.25">
      <c r="K4523" s="12">
        <v>25569</v>
      </c>
    </row>
    <row r="4524" spans="11:11" x14ac:dyDescent="0.25">
      <c r="K4524" s="12">
        <v>25569</v>
      </c>
    </row>
    <row r="4525" spans="11:11" x14ac:dyDescent="0.25">
      <c r="K4525" s="12">
        <v>25569</v>
      </c>
    </row>
    <row r="4526" spans="11:11" x14ac:dyDescent="0.25">
      <c r="K4526" s="12">
        <v>25569</v>
      </c>
    </row>
    <row r="4527" spans="11:11" x14ac:dyDescent="0.25">
      <c r="K4527" s="12">
        <v>25569</v>
      </c>
    </row>
    <row r="4528" spans="11:11" x14ac:dyDescent="0.25">
      <c r="K4528" s="12">
        <v>25569</v>
      </c>
    </row>
    <row r="4529" spans="11:11" x14ac:dyDescent="0.25">
      <c r="K4529" s="12">
        <v>25569</v>
      </c>
    </row>
    <row r="4530" spans="11:11" x14ac:dyDescent="0.25">
      <c r="K4530" s="12">
        <v>25569</v>
      </c>
    </row>
    <row r="4531" spans="11:11" x14ac:dyDescent="0.25">
      <c r="K4531" s="12">
        <v>25569</v>
      </c>
    </row>
    <row r="4532" spans="11:11" x14ac:dyDescent="0.25">
      <c r="K4532" s="12">
        <v>25569</v>
      </c>
    </row>
    <row r="4533" spans="11:11" x14ac:dyDescent="0.25">
      <c r="K4533" s="12">
        <v>25569</v>
      </c>
    </row>
    <row r="4534" spans="11:11" x14ac:dyDescent="0.25">
      <c r="K4534" s="12">
        <v>25569</v>
      </c>
    </row>
    <row r="4535" spans="11:11" x14ac:dyDescent="0.25">
      <c r="K4535" s="12">
        <v>25569</v>
      </c>
    </row>
    <row r="4536" spans="11:11" x14ac:dyDescent="0.25">
      <c r="K4536" s="12">
        <v>25569</v>
      </c>
    </row>
    <row r="4537" spans="11:11" x14ac:dyDescent="0.25">
      <c r="K4537" s="12">
        <v>25569</v>
      </c>
    </row>
    <row r="4538" spans="11:11" x14ac:dyDescent="0.25">
      <c r="K4538" s="12">
        <v>25569</v>
      </c>
    </row>
    <row r="4539" spans="11:11" x14ac:dyDescent="0.25">
      <c r="K4539" s="12">
        <v>25569</v>
      </c>
    </row>
    <row r="4540" spans="11:11" x14ac:dyDescent="0.25">
      <c r="K4540" s="12">
        <v>25569</v>
      </c>
    </row>
    <row r="4541" spans="11:11" x14ac:dyDescent="0.25">
      <c r="K4541" s="12">
        <v>25569</v>
      </c>
    </row>
    <row r="4542" spans="11:11" x14ac:dyDescent="0.25">
      <c r="K4542" s="12">
        <v>25569</v>
      </c>
    </row>
    <row r="4543" spans="11:11" x14ac:dyDescent="0.25">
      <c r="K4543" s="12">
        <v>25569</v>
      </c>
    </row>
    <row r="4544" spans="11:11" x14ac:dyDescent="0.25">
      <c r="K4544" s="12">
        <v>25569</v>
      </c>
    </row>
    <row r="4545" spans="11:11" x14ac:dyDescent="0.25">
      <c r="K4545" s="12">
        <v>25569</v>
      </c>
    </row>
    <row r="4546" spans="11:11" x14ac:dyDescent="0.25">
      <c r="K4546" s="12">
        <v>25569</v>
      </c>
    </row>
    <row r="4547" spans="11:11" x14ac:dyDescent="0.25">
      <c r="K4547" s="12">
        <v>25569</v>
      </c>
    </row>
    <row r="4548" spans="11:11" x14ac:dyDescent="0.25">
      <c r="K4548" s="12">
        <v>25569</v>
      </c>
    </row>
    <row r="4549" spans="11:11" x14ac:dyDescent="0.25">
      <c r="K4549" s="12">
        <v>25569</v>
      </c>
    </row>
    <row r="4550" spans="11:11" x14ac:dyDescent="0.25">
      <c r="K4550" s="12">
        <v>25569</v>
      </c>
    </row>
    <row r="4551" spans="11:11" x14ac:dyDescent="0.25">
      <c r="K4551" s="12">
        <v>25569</v>
      </c>
    </row>
    <row r="4552" spans="11:11" x14ac:dyDescent="0.25">
      <c r="K4552" s="12">
        <v>25569</v>
      </c>
    </row>
    <row r="4553" spans="11:11" x14ac:dyDescent="0.25">
      <c r="K4553" s="12">
        <v>25569</v>
      </c>
    </row>
    <row r="4554" spans="11:11" x14ac:dyDescent="0.25">
      <c r="K4554" s="12">
        <v>25569</v>
      </c>
    </row>
    <row r="4555" spans="11:11" x14ac:dyDescent="0.25">
      <c r="K4555" s="12">
        <v>25569</v>
      </c>
    </row>
    <row r="4556" spans="11:11" x14ac:dyDescent="0.25">
      <c r="K4556" s="12">
        <v>25569</v>
      </c>
    </row>
    <row r="4557" spans="11:11" x14ac:dyDescent="0.25">
      <c r="K4557" s="12">
        <v>25569</v>
      </c>
    </row>
    <row r="4558" spans="11:11" x14ac:dyDescent="0.25">
      <c r="K4558" s="12">
        <v>25569</v>
      </c>
    </row>
    <row r="4559" spans="11:11" x14ac:dyDescent="0.25">
      <c r="K4559" s="12">
        <v>25569</v>
      </c>
    </row>
    <row r="4560" spans="11:11" x14ac:dyDescent="0.25">
      <c r="K4560" s="12">
        <v>25569</v>
      </c>
    </row>
    <row r="4561" spans="11:11" x14ac:dyDescent="0.25">
      <c r="K4561" s="12">
        <v>25569</v>
      </c>
    </row>
    <row r="4562" spans="11:11" x14ac:dyDescent="0.25">
      <c r="K4562" s="12">
        <v>25569</v>
      </c>
    </row>
    <row r="4563" spans="11:11" x14ac:dyDescent="0.25">
      <c r="K4563" s="12">
        <v>25569</v>
      </c>
    </row>
    <row r="4564" spans="11:11" x14ac:dyDescent="0.25">
      <c r="K4564" s="12">
        <v>25569</v>
      </c>
    </row>
    <row r="4565" spans="11:11" x14ac:dyDescent="0.25">
      <c r="K4565" s="12">
        <v>25569</v>
      </c>
    </row>
    <row r="4566" spans="11:11" x14ac:dyDescent="0.25">
      <c r="K4566" s="12">
        <v>25569</v>
      </c>
    </row>
    <row r="4567" spans="11:11" x14ac:dyDescent="0.25">
      <c r="K4567" s="12">
        <v>25569</v>
      </c>
    </row>
    <row r="4568" spans="11:11" x14ac:dyDescent="0.25">
      <c r="K4568" s="12">
        <v>25569</v>
      </c>
    </row>
    <row r="4569" spans="11:11" x14ac:dyDescent="0.25">
      <c r="K4569" s="12">
        <v>25569</v>
      </c>
    </row>
    <row r="4570" spans="11:11" x14ac:dyDescent="0.25">
      <c r="K4570" s="12">
        <v>25569</v>
      </c>
    </row>
    <row r="4571" spans="11:11" x14ac:dyDescent="0.25">
      <c r="K4571" s="12">
        <v>25569</v>
      </c>
    </row>
    <row r="4572" spans="11:11" x14ac:dyDescent="0.25">
      <c r="K4572" s="12">
        <v>25569</v>
      </c>
    </row>
    <row r="4573" spans="11:11" x14ac:dyDescent="0.25">
      <c r="K4573" s="12">
        <v>25569</v>
      </c>
    </row>
    <row r="4574" spans="11:11" x14ac:dyDescent="0.25">
      <c r="K4574" s="12">
        <v>25569</v>
      </c>
    </row>
    <row r="4575" spans="11:11" x14ac:dyDescent="0.25">
      <c r="K4575" s="12">
        <v>25569</v>
      </c>
    </row>
    <row r="4576" spans="11:11" x14ac:dyDescent="0.25">
      <c r="K4576" s="12">
        <v>25569</v>
      </c>
    </row>
    <row r="4577" spans="11:11" x14ac:dyDescent="0.25">
      <c r="K4577" s="12">
        <v>25569</v>
      </c>
    </row>
    <row r="4578" spans="11:11" x14ac:dyDescent="0.25">
      <c r="K4578" s="12">
        <v>25569</v>
      </c>
    </row>
    <row r="4579" spans="11:11" x14ac:dyDescent="0.25">
      <c r="K4579" s="12">
        <v>25569</v>
      </c>
    </row>
    <row r="4580" spans="11:11" x14ac:dyDescent="0.25">
      <c r="K4580" s="12">
        <v>25569</v>
      </c>
    </row>
    <row r="4581" spans="11:11" x14ac:dyDescent="0.25">
      <c r="K4581" s="12">
        <v>25569</v>
      </c>
    </row>
    <row r="4582" spans="11:11" x14ac:dyDescent="0.25">
      <c r="K4582" s="12">
        <v>25569</v>
      </c>
    </row>
    <row r="4583" spans="11:11" x14ac:dyDescent="0.25">
      <c r="K4583" s="12">
        <v>25569</v>
      </c>
    </row>
    <row r="4584" spans="11:11" x14ac:dyDescent="0.25">
      <c r="K4584" s="12">
        <v>25569</v>
      </c>
    </row>
    <row r="4585" spans="11:11" x14ac:dyDescent="0.25">
      <c r="K4585" s="12">
        <v>25569</v>
      </c>
    </row>
    <row r="4586" spans="11:11" x14ac:dyDescent="0.25">
      <c r="K4586" s="12">
        <v>25569</v>
      </c>
    </row>
    <row r="4587" spans="11:11" x14ac:dyDescent="0.25">
      <c r="K4587" s="12">
        <v>25569</v>
      </c>
    </row>
    <row r="4588" spans="11:11" x14ac:dyDescent="0.25">
      <c r="K4588" s="12">
        <v>25569</v>
      </c>
    </row>
    <row r="4589" spans="11:11" x14ac:dyDescent="0.25">
      <c r="K4589" s="12">
        <v>25569</v>
      </c>
    </row>
    <row r="4590" spans="11:11" x14ac:dyDescent="0.25">
      <c r="K4590" s="12">
        <v>25569</v>
      </c>
    </row>
    <row r="4591" spans="11:11" x14ac:dyDescent="0.25">
      <c r="K4591" s="12">
        <v>25569</v>
      </c>
    </row>
    <row r="4592" spans="11:11" x14ac:dyDescent="0.25">
      <c r="K4592" s="12">
        <v>25569</v>
      </c>
    </row>
    <row r="4593" spans="11:11" x14ac:dyDescent="0.25">
      <c r="K4593" s="12">
        <v>25569</v>
      </c>
    </row>
    <row r="4594" spans="11:11" x14ac:dyDescent="0.25">
      <c r="K4594" s="12">
        <v>25569</v>
      </c>
    </row>
    <row r="4595" spans="11:11" x14ac:dyDescent="0.25">
      <c r="K4595" s="12">
        <v>25569</v>
      </c>
    </row>
    <row r="4596" spans="11:11" x14ac:dyDescent="0.25">
      <c r="K4596" s="12">
        <v>25569</v>
      </c>
    </row>
    <row r="4597" spans="11:11" x14ac:dyDescent="0.25">
      <c r="K4597" s="12">
        <v>25569</v>
      </c>
    </row>
    <row r="4598" spans="11:11" x14ac:dyDescent="0.25">
      <c r="K4598" s="12">
        <v>25569</v>
      </c>
    </row>
    <row r="4599" spans="11:11" x14ac:dyDescent="0.25">
      <c r="K4599" s="12">
        <v>25569</v>
      </c>
    </row>
    <row r="4600" spans="11:11" x14ac:dyDescent="0.25">
      <c r="K4600" s="12">
        <v>25569</v>
      </c>
    </row>
    <row r="4601" spans="11:11" x14ac:dyDescent="0.25">
      <c r="K4601" s="12">
        <v>25569</v>
      </c>
    </row>
    <row r="4602" spans="11:11" x14ac:dyDescent="0.25">
      <c r="K4602" s="12">
        <v>25569</v>
      </c>
    </row>
    <row r="4603" spans="11:11" x14ac:dyDescent="0.25">
      <c r="K4603" s="12">
        <v>25569</v>
      </c>
    </row>
    <row r="4604" spans="11:11" x14ac:dyDescent="0.25">
      <c r="K4604" s="12">
        <v>25569</v>
      </c>
    </row>
    <row r="4605" spans="11:11" x14ac:dyDescent="0.25">
      <c r="K4605" s="12">
        <v>25569</v>
      </c>
    </row>
    <row r="4606" spans="11:11" x14ac:dyDescent="0.25">
      <c r="K4606" s="12">
        <v>25569</v>
      </c>
    </row>
    <row r="4607" spans="11:11" x14ac:dyDescent="0.25">
      <c r="K4607" s="12">
        <v>25569</v>
      </c>
    </row>
    <row r="4608" spans="11:11" x14ac:dyDescent="0.25">
      <c r="K4608" s="12">
        <v>25569</v>
      </c>
    </row>
    <row r="4609" spans="11:11" x14ac:dyDescent="0.25">
      <c r="K4609" s="12">
        <v>25569</v>
      </c>
    </row>
    <row r="4610" spans="11:11" x14ac:dyDescent="0.25">
      <c r="K4610" s="12">
        <v>25569</v>
      </c>
    </row>
    <row r="4611" spans="11:11" x14ac:dyDescent="0.25">
      <c r="K4611" s="12">
        <v>25569</v>
      </c>
    </row>
    <row r="4612" spans="11:11" x14ac:dyDescent="0.25">
      <c r="K4612" s="12">
        <v>25569</v>
      </c>
    </row>
    <row r="4613" spans="11:11" x14ac:dyDescent="0.25">
      <c r="K4613" s="12">
        <v>25569</v>
      </c>
    </row>
    <row r="4614" spans="11:11" x14ac:dyDescent="0.25">
      <c r="K4614" s="12">
        <v>25569</v>
      </c>
    </row>
    <row r="4615" spans="11:11" x14ac:dyDescent="0.25">
      <c r="K4615" s="12">
        <v>25569</v>
      </c>
    </row>
    <row r="4616" spans="11:11" x14ac:dyDescent="0.25">
      <c r="K4616" s="12">
        <v>25569</v>
      </c>
    </row>
    <row r="4617" spans="11:11" x14ac:dyDescent="0.25">
      <c r="K4617" s="12">
        <v>25569</v>
      </c>
    </row>
    <row r="4618" spans="11:11" x14ac:dyDescent="0.25">
      <c r="K4618" s="12">
        <v>25569</v>
      </c>
    </row>
    <row r="4619" spans="11:11" x14ac:dyDescent="0.25">
      <c r="K4619" s="12">
        <v>25569</v>
      </c>
    </row>
    <row r="4620" spans="11:11" x14ac:dyDescent="0.25">
      <c r="K4620" s="12">
        <v>25569</v>
      </c>
    </row>
    <row r="4621" spans="11:11" x14ac:dyDescent="0.25">
      <c r="K4621" s="12">
        <v>25569</v>
      </c>
    </row>
    <row r="4622" spans="11:11" x14ac:dyDescent="0.25">
      <c r="K4622" s="12">
        <v>25569</v>
      </c>
    </row>
    <row r="4623" spans="11:11" x14ac:dyDescent="0.25">
      <c r="K4623" s="12">
        <v>25569</v>
      </c>
    </row>
    <row r="4624" spans="11:11" x14ac:dyDescent="0.25">
      <c r="K4624" s="12">
        <v>25569</v>
      </c>
    </row>
    <row r="4625" spans="11:11" x14ac:dyDescent="0.25">
      <c r="K4625" s="12">
        <v>25569</v>
      </c>
    </row>
    <row r="4626" spans="11:11" x14ac:dyDescent="0.25">
      <c r="K4626" s="12">
        <v>25569</v>
      </c>
    </row>
    <row r="4627" spans="11:11" x14ac:dyDescent="0.25">
      <c r="K4627" s="12">
        <v>25569</v>
      </c>
    </row>
    <row r="4628" spans="11:11" x14ac:dyDescent="0.25">
      <c r="K4628" s="12">
        <v>25569</v>
      </c>
    </row>
    <row r="4629" spans="11:11" x14ac:dyDescent="0.25">
      <c r="K4629" s="12">
        <v>25569</v>
      </c>
    </row>
    <row r="4630" spans="11:11" x14ac:dyDescent="0.25">
      <c r="K4630" s="12">
        <v>25569</v>
      </c>
    </row>
    <row r="4631" spans="11:11" x14ac:dyDescent="0.25">
      <c r="K4631" s="12">
        <v>25569</v>
      </c>
    </row>
    <row r="4632" spans="11:11" x14ac:dyDescent="0.25">
      <c r="K4632" s="12">
        <v>25569</v>
      </c>
    </row>
    <row r="4633" spans="11:11" x14ac:dyDescent="0.25">
      <c r="K4633" s="12">
        <v>25569</v>
      </c>
    </row>
    <row r="4634" spans="11:11" x14ac:dyDescent="0.25">
      <c r="K4634" s="12">
        <v>25569</v>
      </c>
    </row>
    <row r="4635" spans="11:11" x14ac:dyDescent="0.25">
      <c r="K4635" s="12">
        <v>25569</v>
      </c>
    </row>
    <row r="4636" spans="11:11" x14ac:dyDescent="0.25">
      <c r="K4636" s="12">
        <v>25569</v>
      </c>
    </row>
    <row r="4637" spans="11:11" x14ac:dyDescent="0.25">
      <c r="K4637" s="12">
        <v>25569</v>
      </c>
    </row>
    <row r="4638" spans="11:11" x14ac:dyDescent="0.25">
      <c r="K4638" s="12">
        <v>25569</v>
      </c>
    </row>
    <row r="4639" spans="11:11" x14ac:dyDescent="0.25">
      <c r="K4639" s="12">
        <v>25569</v>
      </c>
    </row>
    <row r="4640" spans="11:11" x14ac:dyDescent="0.25">
      <c r="K4640" s="12">
        <v>25569</v>
      </c>
    </row>
    <row r="4641" spans="11:11" x14ac:dyDescent="0.25">
      <c r="K4641" s="12">
        <v>25569</v>
      </c>
    </row>
    <row r="4642" spans="11:11" x14ac:dyDescent="0.25">
      <c r="K4642" s="12">
        <v>25569</v>
      </c>
    </row>
    <row r="4643" spans="11:11" x14ac:dyDescent="0.25">
      <c r="K4643" s="12">
        <v>25569</v>
      </c>
    </row>
    <row r="4644" spans="11:11" x14ac:dyDescent="0.25">
      <c r="K4644" s="12">
        <v>25569</v>
      </c>
    </row>
    <row r="4645" spans="11:11" x14ac:dyDescent="0.25">
      <c r="K4645" s="12">
        <v>25569</v>
      </c>
    </row>
    <row r="4646" spans="11:11" x14ac:dyDescent="0.25">
      <c r="K4646" s="12">
        <v>25569</v>
      </c>
    </row>
    <row r="4647" spans="11:11" x14ac:dyDescent="0.25">
      <c r="K4647" s="12">
        <v>25569</v>
      </c>
    </row>
    <row r="4648" spans="11:11" x14ac:dyDescent="0.25">
      <c r="K4648" s="12">
        <v>25569</v>
      </c>
    </row>
    <row r="4649" spans="11:11" x14ac:dyDescent="0.25">
      <c r="K4649" s="12">
        <v>25569</v>
      </c>
    </row>
    <row r="4650" spans="11:11" x14ac:dyDescent="0.25">
      <c r="K4650" s="12">
        <v>25569</v>
      </c>
    </row>
    <row r="4651" spans="11:11" x14ac:dyDescent="0.25">
      <c r="K4651" s="12">
        <v>25569</v>
      </c>
    </row>
    <row r="4652" spans="11:11" x14ac:dyDescent="0.25">
      <c r="K4652" s="12">
        <v>25569</v>
      </c>
    </row>
    <row r="4653" spans="11:11" x14ac:dyDescent="0.25">
      <c r="K4653" s="12">
        <v>25569</v>
      </c>
    </row>
    <row r="4654" spans="11:11" x14ac:dyDescent="0.25">
      <c r="K4654" s="12">
        <v>25569</v>
      </c>
    </row>
    <row r="4655" spans="11:11" x14ac:dyDescent="0.25">
      <c r="K4655" s="12">
        <v>25569</v>
      </c>
    </row>
    <row r="4656" spans="11:11" x14ac:dyDescent="0.25">
      <c r="K4656" s="12">
        <v>25569</v>
      </c>
    </row>
    <row r="4657" spans="11:11" x14ac:dyDescent="0.25">
      <c r="K4657" s="12">
        <v>25569</v>
      </c>
    </row>
    <row r="4658" spans="11:11" x14ac:dyDescent="0.25">
      <c r="K4658" s="12">
        <v>25569</v>
      </c>
    </row>
    <row r="4659" spans="11:11" x14ac:dyDescent="0.25">
      <c r="K4659" s="12">
        <v>25569</v>
      </c>
    </row>
    <row r="4660" spans="11:11" x14ac:dyDescent="0.25">
      <c r="K4660" s="12">
        <v>25569</v>
      </c>
    </row>
    <row r="4661" spans="11:11" x14ac:dyDescent="0.25">
      <c r="K4661" s="12">
        <v>25569</v>
      </c>
    </row>
    <row r="4662" spans="11:11" x14ac:dyDescent="0.25">
      <c r="K4662" s="12">
        <v>25569</v>
      </c>
    </row>
    <row r="4663" spans="11:11" x14ac:dyDescent="0.25">
      <c r="K4663" s="12">
        <v>25569</v>
      </c>
    </row>
    <row r="4664" spans="11:11" x14ac:dyDescent="0.25">
      <c r="K4664" s="12">
        <v>25569</v>
      </c>
    </row>
    <row r="4665" spans="11:11" x14ac:dyDescent="0.25">
      <c r="K4665" s="12">
        <v>25569</v>
      </c>
    </row>
    <row r="4666" spans="11:11" x14ac:dyDescent="0.25">
      <c r="K4666" s="12">
        <v>25569</v>
      </c>
    </row>
    <row r="4667" spans="11:11" x14ac:dyDescent="0.25">
      <c r="K4667" s="12">
        <v>25569</v>
      </c>
    </row>
    <row r="4668" spans="11:11" x14ac:dyDescent="0.25">
      <c r="K4668" s="12">
        <v>25569</v>
      </c>
    </row>
    <row r="4669" spans="11:11" x14ac:dyDescent="0.25">
      <c r="K4669" s="12">
        <v>25569</v>
      </c>
    </row>
    <row r="4670" spans="11:11" x14ac:dyDescent="0.25">
      <c r="K4670" s="12">
        <v>25569</v>
      </c>
    </row>
    <row r="4671" spans="11:11" x14ac:dyDescent="0.25">
      <c r="K4671" s="12">
        <v>25569</v>
      </c>
    </row>
    <row r="4672" spans="11:11" x14ac:dyDescent="0.25">
      <c r="K4672" s="12">
        <v>25569</v>
      </c>
    </row>
    <row r="4673" spans="11:11" x14ac:dyDescent="0.25">
      <c r="K4673" s="12">
        <v>25569</v>
      </c>
    </row>
    <row r="4674" spans="11:11" x14ac:dyDescent="0.25">
      <c r="K4674" s="12">
        <v>25569</v>
      </c>
    </row>
    <row r="4675" spans="11:11" x14ac:dyDescent="0.25">
      <c r="K4675" s="12">
        <v>25569</v>
      </c>
    </row>
    <row r="4676" spans="11:11" x14ac:dyDescent="0.25">
      <c r="K4676" s="12">
        <v>25569</v>
      </c>
    </row>
    <row r="4677" spans="11:11" x14ac:dyDescent="0.25">
      <c r="K4677" s="12">
        <v>25569</v>
      </c>
    </row>
    <row r="4678" spans="11:11" x14ac:dyDescent="0.25">
      <c r="K4678" s="12">
        <v>25569</v>
      </c>
    </row>
    <row r="4679" spans="11:11" x14ac:dyDescent="0.25">
      <c r="K4679" s="12">
        <v>25569</v>
      </c>
    </row>
    <row r="4680" spans="11:11" x14ac:dyDescent="0.25">
      <c r="K4680" s="12">
        <v>25569</v>
      </c>
    </row>
    <row r="4681" spans="11:11" x14ac:dyDescent="0.25">
      <c r="K4681" s="12">
        <v>25569</v>
      </c>
    </row>
    <row r="4682" spans="11:11" x14ac:dyDescent="0.25">
      <c r="K4682" s="12">
        <v>25569</v>
      </c>
    </row>
    <row r="4683" spans="11:11" x14ac:dyDescent="0.25">
      <c r="K4683" s="12">
        <v>25569</v>
      </c>
    </row>
    <row r="4684" spans="11:11" x14ac:dyDescent="0.25">
      <c r="K4684" s="12">
        <v>25569</v>
      </c>
    </row>
    <row r="4685" spans="11:11" x14ac:dyDescent="0.25">
      <c r="K4685" s="12">
        <v>25569</v>
      </c>
    </row>
    <row r="4686" spans="11:11" x14ac:dyDescent="0.25">
      <c r="K4686" s="12">
        <v>25569</v>
      </c>
    </row>
    <row r="4687" spans="11:11" x14ac:dyDescent="0.25">
      <c r="K4687" s="12">
        <v>25569</v>
      </c>
    </row>
    <row r="4688" spans="11:11" x14ac:dyDescent="0.25">
      <c r="K4688" s="12">
        <v>25569</v>
      </c>
    </row>
    <row r="4689" spans="11:11" x14ac:dyDescent="0.25">
      <c r="K4689" s="12">
        <v>25569</v>
      </c>
    </row>
    <row r="4690" spans="11:11" x14ac:dyDescent="0.25">
      <c r="K4690" s="12">
        <v>25569</v>
      </c>
    </row>
    <row r="4691" spans="11:11" x14ac:dyDescent="0.25">
      <c r="K4691" s="12">
        <v>25569</v>
      </c>
    </row>
    <row r="4692" spans="11:11" x14ac:dyDescent="0.25">
      <c r="K4692" s="12">
        <v>25569</v>
      </c>
    </row>
    <row r="4693" spans="11:11" x14ac:dyDescent="0.25">
      <c r="K4693" s="12">
        <v>25569</v>
      </c>
    </row>
    <row r="4694" spans="11:11" x14ac:dyDescent="0.25">
      <c r="K4694" s="12">
        <v>25569</v>
      </c>
    </row>
    <row r="4695" spans="11:11" x14ac:dyDescent="0.25">
      <c r="K4695" s="12">
        <v>25569</v>
      </c>
    </row>
    <row r="4696" spans="11:11" x14ac:dyDescent="0.25">
      <c r="K4696" s="12">
        <v>25569</v>
      </c>
    </row>
    <row r="4697" spans="11:11" x14ac:dyDescent="0.25">
      <c r="K4697" s="12">
        <v>25569</v>
      </c>
    </row>
    <row r="4698" spans="11:11" x14ac:dyDescent="0.25">
      <c r="K4698" s="12">
        <v>25569</v>
      </c>
    </row>
    <row r="4699" spans="11:11" x14ac:dyDescent="0.25">
      <c r="K4699" s="12">
        <v>25569</v>
      </c>
    </row>
    <row r="4700" spans="11:11" x14ac:dyDescent="0.25">
      <c r="K4700" s="12">
        <v>25569</v>
      </c>
    </row>
    <row r="4701" spans="11:11" x14ac:dyDescent="0.25">
      <c r="K4701" s="12">
        <v>25569</v>
      </c>
    </row>
    <row r="4702" spans="11:11" x14ac:dyDescent="0.25">
      <c r="K4702" s="12">
        <v>25569</v>
      </c>
    </row>
    <row r="4703" spans="11:11" x14ac:dyDescent="0.25">
      <c r="K4703" s="12">
        <v>25569</v>
      </c>
    </row>
    <row r="4704" spans="11:11" x14ac:dyDescent="0.25">
      <c r="K4704" s="12">
        <v>25569</v>
      </c>
    </row>
    <row r="4705" spans="11:11" x14ac:dyDescent="0.25">
      <c r="K4705" s="12">
        <v>25569</v>
      </c>
    </row>
    <row r="4706" spans="11:11" x14ac:dyDescent="0.25">
      <c r="K4706" s="12">
        <v>25569</v>
      </c>
    </row>
    <row r="4707" spans="11:11" x14ac:dyDescent="0.25">
      <c r="K4707" s="12">
        <v>25569</v>
      </c>
    </row>
    <row r="4708" spans="11:11" x14ac:dyDescent="0.25">
      <c r="K4708" s="12">
        <v>25569</v>
      </c>
    </row>
    <row r="4709" spans="11:11" x14ac:dyDescent="0.25">
      <c r="K4709" s="12">
        <v>25569</v>
      </c>
    </row>
    <row r="4710" spans="11:11" x14ac:dyDescent="0.25">
      <c r="K4710" s="12">
        <v>25569</v>
      </c>
    </row>
    <row r="4711" spans="11:11" x14ac:dyDescent="0.25">
      <c r="K4711" s="12">
        <v>25569</v>
      </c>
    </row>
    <row r="4712" spans="11:11" x14ac:dyDescent="0.25">
      <c r="K4712" s="12">
        <v>25569</v>
      </c>
    </row>
    <row r="4713" spans="11:11" x14ac:dyDescent="0.25">
      <c r="K4713" s="12">
        <v>25569</v>
      </c>
    </row>
    <row r="4714" spans="11:11" x14ac:dyDescent="0.25">
      <c r="K4714" s="12">
        <v>25569</v>
      </c>
    </row>
    <row r="4715" spans="11:11" x14ac:dyDescent="0.25">
      <c r="K4715" s="12">
        <v>25569</v>
      </c>
    </row>
    <row r="4716" spans="11:11" x14ac:dyDescent="0.25">
      <c r="K4716" s="12">
        <v>25569</v>
      </c>
    </row>
    <row r="4717" spans="11:11" x14ac:dyDescent="0.25">
      <c r="K4717" s="12">
        <v>25569</v>
      </c>
    </row>
    <row r="4718" spans="11:11" x14ac:dyDescent="0.25">
      <c r="K4718" s="12">
        <v>25569</v>
      </c>
    </row>
    <row r="4719" spans="11:11" x14ac:dyDescent="0.25">
      <c r="K4719" s="12">
        <v>25569</v>
      </c>
    </row>
    <row r="4720" spans="11:11" x14ac:dyDescent="0.25">
      <c r="K4720" s="12">
        <v>25569</v>
      </c>
    </row>
    <row r="4721" spans="11:11" x14ac:dyDescent="0.25">
      <c r="K4721" s="12">
        <v>25569</v>
      </c>
    </row>
    <row r="4722" spans="11:11" x14ac:dyDescent="0.25">
      <c r="K4722" s="12">
        <v>25569</v>
      </c>
    </row>
    <row r="4723" spans="11:11" x14ac:dyDescent="0.25">
      <c r="K4723" s="12">
        <v>25569</v>
      </c>
    </row>
    <row r="4724" spans="11:11" x14ac:dyDescent="0.25">
      <c r="K4724" s="12">
        <v>25569</v>
      </c>
    </row>
    <row r="4725" spans="11:11" x14ac:dyDescent="0.25">
      <c r="K4725" s="12">
        <v>25569</v>
      </c>
    </row>
    <row r="4726" spans="11:11" x14ac:dyDescent="0.25">
      <c r="K4726" s="12">
        <v>25569</v>
      </c>
    </row>
    <row r="4727" spans="11:11" x14ac:dyDescent="0.25">
      <c r="K4727" s="12">
        <v>25569</v>
      </c>
    </row>
    <row r="4728" spans="11:11" x14ac:dyDescent="0.25">
      <c r="K4728" s="12">
        <v>25569</v>
      </c>
    </row>
    <row r="4729" spans="11:11" x14ac:dyDescent="0.25">
      <c r="K4729" s="12">
        <v>25569</v>
      </c>
    </row>
    <row r="4730" spans="11:11" x14ac:dyDescent="0.25">
      <c r="K4730" s="12">
        <v>25569</v>
      </c>
    </row>
    <row r="4731" spans="11:11" x14ac:dyDescent="0.25">
      <c r="K4731" s="12">
        <v>25569</v>
      </c>
    </row>
    <row r="4732" spans="11:11" x14ac:dyDescent="0.25">
      <c r="K4732" s="12">
        <v>25569</v>
      </c>
    </row>
    <row r="4733" spans="11:11" x14ac:dyDescent="0.25">
      <c r="K4733" s="12">
        <v>25569</v>
      </c>
    </row>
    <row r="4734" spans="11:11" x14ac:dyDescent="0.25">
      <c r="K4734" s="12">
        <v>25569</v>
      </c>
    </row>
    <row r="4735" spans="11:11" x14ac:dyDescent="0.25">
      <c r="K4735" s="12">
        <v>25569</v>
      </c>
    </row>
    <row r="4736" spans="11:11" x14ac:dyDescent="0.25">
      <c r="K4736" s="12">
        <v>25569</v>
      </c>
    </row>
    <row r="4737" spans="11:11" x14ac:dyDescent="0.25">
      <c r="K4737" s="12">
        <v>25569</v>
      </c>
    </row>
    <row r="4738" spans="11:11" x14ac:dyDescent="0.25">
      <c r="K4738" s="12">
        <v>25569</v>
      </c>
    </row>
    <row r="4739" spans="11:11" x14ac:dyDescent="0.25">
      <c r="K4739" s="12">
        <v>25569</v>
      </c>
    </row>
    <row r="4740" spans="11:11" x14ac:dyDescent="0.25">
      <c r="K4740" s="12">
        <v>25569</v>
      </c>
    </row>
    <row r="4741" spans="11:11" x14ac:dyDescent="0.25">
      <c r="K4741" s="12">
        <v>25569</v>
      </c>
    </row>
    <row r="4742" spans="11:11" x14ac:dyDescent="0.25">
      <c r="K4742" s="12">
        <v>25569</v>
      </c>
    </row>
    <row r="4743" spans="11:11" x14ac:dyDescent="0.25">
      <c r="K4743" s="12">
        <v>25569</v>
      </c>
    </row>
    <row r="4744" spans="11:11" x14ac:dyDescent="0.25">
      <c r="K4744" s="12">
        <v>25569</v>
      </c>
    </row>
    <row r="4745" spans="11:11" x14ac:dyDescent="0.25">
      <c r="K4745" s="12">
        <v>25569</v>
      </c>
    </row>
    <row r="4746" spans="11:11" x14ac:dyDescent="0.25">
      <c r="K4746" s="12">
        <v>25569</v>
      </c>
    </row>
    <row r="4747" spans="11:11" x14ac:dyDescent="0.25">
      <c r="K4747" s="12">
        <v>25569</v>
      </c>
    </row>
    <row r="4748" spans="11:11" x14ac:dyDescent="0.25">
      <c r="K4748" s="12">
        <v>25569</v>
      </c>
    </row>
    <row r="4749" spans="11:11" x14ac:dyDescent="0.25">
      <c r="K4749" s="12">
        <v>25569</v>
      </c>
    </row>
    <row r="4750" spans="11:11" x14ac:dyDescent="0.25">
      <c r="K4750" s="12">
        <v>25569</v>
      </c>
    </row>
    <row r="4751" spans="11:11" x14ac:dyDescent="0.25">
      <c r="K4751" s="12">
        <v>25569</v>
      </c>
    </row>
    <row r="4752" spans="11:11" x14ac:dyDescent="0.25">
      <c r="K4752" s="12">
        <v>25569</v>
      </c>
    </row>
    <row r="4753" spans="11:11" x14ac:dyDescent="0.25">
      <c r="K4753" s="12">
        <v>25569</v>
      </c>
    </row>
    <row r="4754" spans="11:11" x14ac:dyDescent="0.25">
      <c r="K4754" s="12">
        <v>25569</v>
      </c>
    </row>
    <row r="4755" spans="11:11" x14ac:dyDescent="0.25">
      <c r="K4755" s="12">
        <v>25569</v>
      </c>
    </row>
    <row r="4756" spans="11:11" x14ac:dyDescent="0.25">
      <c r="K4756" s="12">
        <v>25569</v>
      </c>
    </row>
    <row r="4757" spans="11:11" x14ac:dyDescent="0.25">
      <c r="K4757" s="12">
        <v>25569</v>
      </c>
    </row>
    <row r="4758" spans="11:11" x14ac:dyDescent="0.25">
      <c r="K4758" s="12">
        <v>25569</v>
      </c>
    </row>
    <row r="4759" spans="11:11" x14ac:dyDescent="0.25">
      <c r="K4759" s="12">
        <v>25569</v>
      </c>
    </row>
    <row r="4760" spans="11:11" x14ac:dyDescent="0.25">
      <c r="K4760" s="12">
        <v>25569</v>
      </c>
    </row>
    <row r="4761" spans="11:11" x14ac:dyDescent="0.25">
      <c r="K4761" s="12">
        <v>25569</v>
      </c>
    </row>
    <row r="4762" spans="11:11" x14ac:dyDescent="0.25">
      <c r="K4762" s="12">
        <v>25569</v>
      </c>
    </row>
    <row r="4763" spans="11:11" x14ac:dyDescent="0.25">
      <c r="K4763" s="12">
        <v>25569</v>
      </c>
    </row>
    <row r="4764" spans="11:11" x14ac:dyDescent="0.25">
      <c r="K4764" s="12">
        <v>25569</v>
      </c>
    </row>
    <row r="4765" spans="11:11" x14ac:dyDescent="0.25">
      <c r="K4765" s="12">
        <v>25569</v>
      </c>
    </row>
    <row r="4766" spans="11:11" x14ac:dyDescent="0.25">
      <c r="K4766" s="12">
        <v>25569</v>
      </c>
    </row>
    <row r="4767" spans="11:11" x14ac:dyDescent="0.25">
      <c r="K4767" s="12">
        <v>25569</v>
      </c>
    </row>
    <row r="4768" spans="11:11" x14ac:dyDescent="0.25">
      <c r="K4768" s="12">
        <v>25569</v>
      </c>
    </row>
    <row r="4769" spans="11:11" x14ac:dyDescent="0.25">
      <c r="K4769" s="12">
        <v>25569</v>
      </c>
    </row>
    <row r="4770" spans="11:11" x14ac:dyDescent="0.25">
      <c r="K4770" s="12">
        <v>25569</v>
      </c>
    </row>
    <row r="4771" spans="11:11" x14ac:dyDescent="0.25">
      <c r="K4771" s="12">
        <v>25569</v>
      </c>
    </row>
    <row r="4772" spans="11:11" x14ac:dyDescent="0.25">
      <c r="K4772" s="12">
        <v>25569</v>
      </c>
    </row>
    <row r="4773" spans="11:11" x14ac:dyDescent="0.25">
      <c r="K4773" s="12">
        <v>25569</v>
      </c>
    </row>
    <row r="4774" spans="11:11" x14ac:dyDescent="0.25">
      <c r="K4774" s="12">
        <v>25569</v>
      </c>
    </row>
    <row r="4775" spans="11:11" x14ac:dyDescent="0.25">
      <c r="K4775" s="12">
        <v>25569</v>
      </c>
    </row>
    <row r="4776" spans="11:11" x14ac:dyDescent="0.25">
      <c r="K4776" s="12">
        <v>25569</v>
      </c>
    </row>
    <row r="4777" spans="11:11" x14ac:dyDescent="0.25">
      <c r="K4777" s="12">
        <v>25569</v>
      </c>
    </row>
    <row r="4778" spans="11:11" x14ac:dyDescent="0.25">
      <c r="K4778" s="12">
        <v>25569</v>
      </c>
    </row>
    <row r="4779" spans="11:11" x14ac:dyDescent="0.25">
      <c r="K4779" s="12">
        <v>25569</v>
      </c>
    </row>
    <row r="4780" spans="11:11" x14ac:dyDescent="0.25">
      <c r="K4780" s="12">
        <v>25569</v>
      </c>
    </row>
    <row r="4781" spans="11:11" x14ac:dyDescent="0.25">
      <c r="K4781" s="12">
        <v>25569</v>
      </c>
    </row>
    <row r="4782" spans="11:11" x14ac:dyDescent="0.25">
      <c r="K4782" s="12">
        <v>25569</v>
      </c>
    </row>
    <row r="4783" spans="11:11" x14ac:dyDescent="0.25">
      <c r="K4783" s="12">
        <v>25569</v>
      </c>
    </row>
    <row r="4784" spans="11:11" x14ac:dyDescent="0.25">
      <c r="K4784" s="12">
        <v>25569</v>
      </c>
    </row>
    <row r="4785" spans="11:11" x14ac:dyDescent="0.25">
      <c r="K4785" s="12">
        <v>25569</v>
      </c>
    </row>
    <row r="4786" spans="11:11" x14ac:dyDescent="0.25">
      <c r="K4786" s="12">
        <v>25569</v>
      </c>
    </row>
    <row r="4787" spans="11:11" x14ac:dyDescent="0.25">
      <c r="K4787" s="12">
        <v>25569</v>
      </c>
    </row>
    <row r="4788" spans="11:11" x14ac:dyDescent="0.25">
      <c r="K4788" s="12">
        <v>25569</v>
      </c>
    </row>
    <row r="4789" spans="11:11" x14ac:dyDescent="0.25">
      <c r="K4789" s="12">
        <v>25569</v>
      </c>
    </row>
    <row r="4790" spans="11:11" x14ac:dyDescent="0.25">
      <c r="K4790" s="12">
        <v>25569</v>
      </c>
    </row>
    <row r="4791" spans="11:11" x14ac:dyDescent="0.25">
      <c r="K4791" s="12">
        <v>25569</v>
      </c>
    </row>
    <row r="4792" spans="11:11" x14ac:dyDescent="0.25">
      <c r="K4792" s="12">
        <v>25569</v>
      </c>
    </row>
    <row r="4793" spans="11:11" x14ac:dyDescent="0.25">
      <c r="K4793" s="12">
        <v>25569</v>
      </c>
    </row>
    <row r="4794" spans="11:11" x14ac:dyDescent="0.25">
      <c r="K4794" s="12">
        <v>25569</v>
      </c>
    </row>
    <row r="4795" spans="11:11" x14ac:dyDescent="0.25">
      <c r="K4795" s="12">
        <v>25569</v>
      </c>
    </row>
    <row r="4796" spans="11:11" x14ac:dyDescent="0.25">
      <c r="K4796" s="12">
        <v>25569</v>
      </c>
    </row>
    <row r="4797" spans="11:11" x14ac:dyDescent="0.25">
      <c r="K4797" s="12">
        <v>25569</v>
      </c>
    </row>
    <row r="4798" spans="11:11" x14ac:dyDescent="0.25">
      <c r="K4798" s="12">
        <v>25569</v>
      </c>
    </row>
    <row r="4799" spans="11:11" x14ac:dyDescent="0.25">
      <c r="K4799" s="12">
        <v>25569</v>
      </c>
    </row>
    <row r="4800" spans="11:11" x14ac:dyDescent="0.25">
      <c r="K4800" s="12">
        <v>25569</v>
      </c>
    </row>
    <row r="4801" spans="11:11" x14ac:dyDescent="0.25">
      <c r="K4801" s="12">
        <v>25569</v>
      </c>
    </row>
    <row r="4802" spans="11:11" x14ac:dyDescent="0.25">
      <c r="K4802" s="12">
        <v>25569</v>
      </c>
    </row>
    <row r="4803" spans="11:11" x14ac:dyDescent="0.25">
      <c r="K4803" s="12">
        <v>25569</v>
      </c>
    </row>
    <row r="4804" spans="11:11" x14ac:dyDescent="0.25">
      <c r="K4804" s="12">
        <v>25569</v>
      </c>
    </row>
    <row r="4805" spans="11:11" x14ac:dyDescent="0.25">
      <c r="K4805" s="12">
        <v>25569</v>
      </c>
    </row>
    <row r="4806" spans="11:11" x14ac:dyDescent="0.25">
      <c r="K4806" s="12">
        <v>25569</v>
      </c>
    </row>
    <row r="4807" spans="11:11" x14ac:dyDescent="0.25">
      <c r="K4807" s="12">
        <v>25569</v>
      </c>
    </row>
    <row r="4808" spans="11:11" x14ac:dyDescent="0.25">
      <c r="K4808" s="12">
        <v>25569</v>
      </c>
    </row>
    <row r="4809" spans="11:11" x14ac:dyDescent="0.25">
      <c r="K4809" s="12">
        <v>25569</v>
      </c>
    </row>
    <row r="4810" spans="11:11" x14ac:dyDescent="0.25">
      <c r="K4810" s="12">
        <v>25569</v>
      </c>
    </row>
    <row r="4811" spans="11:11" x14ac:dyDescent="0.25">
      <c r="K4811" s="12">
        <v>25569</v>
      </c>
    </row>
    <row r="4812" spans="11:11" x14ac:dyDescent="0.25">
      <c r="K4812" s="12">
        <v>25569</v>
      </c>
    </row>
    <row r="4813" spans="11:11" x14ac:dyDescent="0.25">
      <c r="K4813" s="12">
        <v>25569</v>
      </c>
    </row>
    <row r="4814" spans="11:11" x14ac:dyDescent="0.25">
      <c r="K4814" s="12">
        <v>25569</v>
      </c>
    </row>
    <row r="4815" spans="11:11" x14ac:dyDescent="0.25">
      <c r="K4815" s="12">
        <v>25569</v>
      </c>
    </row>
    <row r="4816" spans="11:11" x14ac:dyDescent="0.25">
      <c r="K4816" s="12">
        <v>25569</v>
      </c>
    </row>
    <row r="4817" spans="11:11" x14ac:dyDescent="0.25">
      <c r="K4817" s="12">
        <v>25569</v>
      </c>
    </row>
    <row r="4818" spans="11:11" x14ac:dyDescent="0.25">
      <c r="K4818" s="12">
        <v>25569</v>
      </c>
    </row>
    <row r="4819" spans="11:11" x14ac:dyDescent="0.25">
      <c r="K4819" s="12">
        <v>25569</v>
      </c>
    </row>
    <row r="4820" spans="11:11" x14ac:dyDescent="0.25">
      <c r="K4820" s="12">
        <v>25569</v>
      </c>
    </row>
    <row r="4821" spans="11:11" x14ac:dyDescent="0.25">
      <c r="K4821" s="12">
        <v>25569</v>
      </c>
    </row>
    <row r="4822" spans="11:11" x14ac:dyDescent="0.25">
      <c r="K4822" s="12">
        <v>25569</v>
      </c>
    </row>
    <row r="4823" spans="11:11" x14ac:dyDescent="0.25">
      <c r="K4823" s="12">
        <v>25569</v>
      </c>
    </row>
    <row r="4824" spans="11:11" x14ac:dyDescent="0.25">
      <c r="K4824" s="12">
        <v>25569</v>
      </c>
    </row>
    <row r="4825" spans="11:11" x14ac:dyDescent="0.25">
      <c r="K4825" s="12">
        <v>25569</v>
      </c>
    </row>
    <row r="4826" spans="11:11" x14ac:dyDescent="0.25">
      <c r="K4826" s="12">
        <v>25569</v>
      </c>
    </row>
    <row r="4827" spans="11:11" x14ac:dyDescent="0.25">
      <c r="K4827" s="12">
        <v>25569</v>
      </c>
    </row>
    <row r="4828" spans="11:11" x14ac:dyDescent="0.25">
      <c r="K4828" s="12">
        <v>25569</v>
      </c>
    </row>
    <row r="4829" spans="11:11" x14ac:dyDescent="0.25">
      <c r="K4829" s="12">
        <v>25569</v>
      </c>
    </row>
    <row r="4830" spans="11:11" x14ac:dyDescent="0.25">
      <c r="K4830" s="12">
        <v>25569</v>
      </c>
    </row>
    <row r="4831" spans="11:11" x14ac:dyDescent="0.25">
      <c r="K4831" s="12">
        <v>25569</v>
      </c>
    </row>
    <row r="4832" spans="11:11" x14ac:dyDescent="0.25">
      <c r="K4832" s="12">
        <v>25569</v>
      </c>
    </row>
    <row r="4833" spans="11:11" x14ac:dyDescent="0.25">
      <c r="K4833" s="12">
        <v>25569</v>
      </c>
    </row>
    <row r="4834" spans="11:11" x14ac:dyDescent="0.25">
      <c r="K4834" s="12">
        <v>25569</v>
      </c>
    </row>
    <row r="4835" spans="11:11" x14ac:dyDescent="0.25">
      <c r="K4835" s="12">
        <v>25569</v>
      </c>
    </row>
    <row r="4836" spans="11:11" x14ac:dyDescent="0.25">
      <c r="K4836" s="12">
        <v>25569</v>
      </c>
    </row>
    <row r="4837" spans="11:11" x14ac:dyDescent="0.25">
      <c r="K4837" s="12">
        <v>25569</v>
      </c>
    </row>
    <row r="4838" spans="11:11" x14ac:dyDescent="0.25">
      <c r="K4838" s="12">
        <v>25569</v>
      </c>
    </row>
    <row r="4839" spans="11:11" x14ac:dyDescent="0.25">
      <c r="K4839" s="12">
        <v>25569</v>
      </c>
    </row>
    <row r="4840" spans="11:11" x14ac:dyDescent="0.25">
      <c r="K4840" s="12">
        <v>25569</v>
      </c>
    </row>
    <row r="4841" spans="11:11" x14ac:dyDescent="0.25">
      <c r="K4841" s="12">
        <v>25569</v>
      </c>
    </row>
    <row r="4842" spans="11:11" x14ac:dyDescent="0.25">
      <c r="K4842" s="12">
        <v>25569</v>
      </c>
    </row>
    <row r="4843" spans="11:11" x14ac:dyDescent="0.25">
      <c r="K4843" s="12">
        <v>25569</v>
      </c>
    </row>
    <row r="4844" spans="11:11" x14ac:dyDescent="0.25">
      <c r="K4844" s="12">
        <v>25569</v>
      </c>
    </row>
    <row r="4845" spans="11:11" x14ac:dyDescent="0.25">
      <c r="K4845" s="12">
        <v>25569</v>
      </c>
    </row>
    <row r="4846" spans="11:11" x14ac:dyDescent="0.25">
      <c r="K4846" s="12">
        <v>25569</v>
      </c>
    </row>
    <row r="4847" spans="11:11" x14ac:dyDescent="0.25">
      <c r="K4847" s="12">
        <v>25569</v>
      </c>
    </row>
    <row r="4848" spans="11:11" x14ac:dyDescent="0.25">
      <c r="K4848" s="12">
        <v>25569</v>
      </c>
    </row>
    <row r="4849" spans="11:11" x14ac:dyDescent="0.25">
      <c r="K4849" s="12">
        <v>25569</v>
      </c>
    </row>
    <row r="4850" spans="11:11" x14ac:dyDescent="0.25">
      <c r="K4850" s="12">
        <v>25569</v>
      </c>
    </row>
    <row r="4851" spans="11:11" x14ac:dyDescent="0.25">
      <c r="K4851" s="12">
        <v>25569</v>
      </c>
    </row>
    <row r="4852" spans="11:11" x14ac:dyDescent="0.25">
      <c r="K4852" s="12">
        <v>25569</v>
      </c>
    </row>
    <row r="4853" spans="11:11" x14ac:dyDescent="0.25">
      <c r="K4853" s="12">
        <v>25569</v>
      </c>
    </row>
    <row r="4854" spans="11:11" x14ac:dyDescent="0.25">
      <c r="K4854" s="12">
        <v>25569</v>
      </c>
    </row>
    <row r="4855" spans="11:11" x14ac:dyDescent="0.25">
      <c r="K4855" s="12">
        <v>25569</v>
      </c>
    </row>
    <row r="4856" spans="11:11" x14ac:dyDescent="0.25">
      <c r="K4856" s="12">
        <v>25569</v>
      </c>
    </row>
    <row r="4857" spans="11:11" x14ac:dyDescent="0.25">
      <c r="K4857" s="12">
        <v>25569</v>
      </c>
    </row>
    <row r="4858" spans="11:11" x14ac:dyDescent="0.25">
      <c r="K4858" s="12">
        <v>25569</v>
      </c>
    </row>
    <row r="4859" spans="11:11" x14ac:dyDescent="0.25">
      <c r="K4859" s="12">
        <v>25569</v>
      </c>
    </row>
    <row r="4860" spans="11:11" x14ac:dyDescent="0.25">
      <c r="K4860" s="12">
        <v>25569</v>
      </c>
    </row>
    <row r="4861" spans="11:11" x14ac:dyDescent="0.25">
      <c r="K4861" s="12">
        <v>25569</v>
      </c>
    </row>
    <row r="4862" spans="11:11" x14ac:dyDescent="0.25">
      <c r="K4862" s="12">
        <v>25569</v>
      </c>
    </row>
    <row r="4863" spans="11:11" x14ac:dyDescent="0.25">
      <c r="K4863" s="12">
        <v>25569</v>
      </c>
    </row>
    <row r="4864" spans="11:11" x14ac:dyDescent="0.25">
      <c r="K4864" s="12">
        <v>25569</v>
      </c>
    </row>
    <row r="4865" spans="11:11" x14ac:dyDescent="0.25">
      <c r="K4865" s="12">
        <v>25569</v>
      </c>
    </row>
    <row r="4866" spans="11:11" x14ac:dyDescent="0.25">
      <c r="K4866" s="12">
        <v>25569</v>
      </c>
    </row>
    <row r="4867" spans="11:11" x14ac:dyDescent="0.25">
      <c r="K4867" s="12">
        <v>25569</v>
      </c>
    </row>
    <row r="4868" spans="11:11" x14ac:dyDescent="0.25">
      <c r="K4868" s="12">
        <v>25569</v>
      </c>
    </row>
    <row r="4869" spans="11:11" x14ac:dyDescent="0.25">
      <c r="K4869" s="12">
        <v>25569</v>
      </c>
    </row>
    <row r="4870" spans="11:11" x14ac:dyDescent="0.25">
      <c r="K4870" s="12">
        <v>25569</v>
      </c>
    </row>
    <row r="4871" spans="11:11" x14ac:dyDescent="0.25">
      <c r="K4871" s="12">
        <v>25569</v>
      </c>
    </row>
    <row r="4872" spans="11:11" x14ac:dyDescent="0.25">
      <c r="K4872" s="12">
        <v>25569</v>
      </c>
    </row>
    <row r="4873" spans="11:11" x14ac:dyDescent="0.25">
      <c r="K4873" s="12">
        <v>25569</v>
      </c>
    </row>
    <row r="4874" spans="11:11" x14ac:dyDescent="0.25">
      <c r="K4874" s="12">
        <v>25569</v>
      </c>
    </row>
    <row r="4875" spans="11:11" x14ac:dyDescent="0.25">
      <c r="K4875" s="12">
        <v>25569</v>
      </c>
    </row>
    <row r="4876" spans="11:11" x14ac:dyDescent="0.25">
      <c r="K4876" s="12">
        <v>25569</v>
      </c>
    </row>
    <row r="4877" spans="11:11" x14ac:dyDescent="0.25">
      <c r="K4877" s="12">
        <v>25569</v>
      </c>
    </row>
    <row r="4878" spans="11:11" x14ac:dyDescent="0.25">
      <c r="K4878" s="12">
        <v>25569</v>
      </c>
    </row>
    <row r="4879" spans="11:11" x14ac:dyDescent="0.25">
      <c r="K4879" s="12">
        <v>25569</v>
      </c>
    </row>
    <row r="4880" spans="11:11" x14ac:dyDescent="0.25">
      <c r="K4880" s="12">
        <v>25569</v>
      </c>
    </row>
    <row r="4881" spans="11:11" x14ac:dyDescent="0.25">
      <c r="K4881" s="12">
        <v>25569</v>
      </c>
    </row>
    <row r="4882" spans="11:11" x14ac:dyDescent="0.25">
      <c r="K4882" s="12">
        <v>25569</v>
      </c>
    </row>
    <row r="4883" spans="11:11" x14ac:dyDescent="0.25">
      <c r="K4883" s="12">
        <v>25569</v>
      </c>
    </row>
    <row r="4884" spans="11:11" x14ac:dyDescent="0.25">
      <c r="K4884" s="12">
        <v>25569</v>
      </c>
    </row>
    <row r="4885" spans="11:11" x14ac:dyDescent="0.25">
      <c r="K4885" s="12">
        <v>25569</v>
      </c>
    </row>
    <row r="4886" spans="11:11" x14ac:dyDescent="0.25">
      <c r="K4886" s="12">
        <v>25569</v>
      </c>
    </row>
    <row r="4887" spans="11:11" x14ac:dyDescent="0.25">
      <c r="K4887" s="12">
        <v>25569</v>
      </c>
    </row>
    <row r="4888" spans="11:11" x14ac:dyDescent="0.25">
      <c r="K4888" s="12">
        <v>25569</v>
      </c>
    </row>
    <row r="4889" spans="11:11" x14ac:dyDescent="0.25">
      <c r="K4889" s="12">
        <v>25569</v>
      </c>
    </row>
    <row r="4890" spans="11:11" x14ac:dyDescent="0.25">
      <c r="K4890" s="12">
        <v>25569</v>
      </c>
    </row>
    <row r="4891" spans="11:11" x14ac:dyDescent="0.25">
      <c r="K4891" s="12">
        <v>25569</v>
      </c>
    </row>
    <row r="4892" spans="11:11" x14ac:dyDescent="0.25">
      <c r="K4892" s="12">
        <v>25569</v>
      </c>
    </row>
    <row r="4893" spans="11:11" x14ac:dyDescent="0.25">
      <c r="K4893" s="12">
        <v>25569</v>
      </c>
    </row>
    <row r="4894" spans="11:11" x14ac:dyDescent="0.25">
      <c r="K4894" s="12">
        <v>25569</v>
      </c>
    </row>
    <row r="4895" spans="11:11" x14ac:dyDescent="0.25">
      <c r="K4895" s="12">
        <v>25569</v>
      </c>
    </row>
    <row r="4896" spans="11:11" x14ac:dyDescent="0.25">
      <c r="K4896" s="12">
        <v>25569</v>
      </c>
    </row>
    <row r="4897" spans="11:11" x14ac:dyDescent="0.25">
      <c r="K4897" s="12">
        <v>25569</v>
      </c>
    </row>
    <row r="4898" spans="11:11" x14ac:dyDescent="0.25">
      <c r="K4898" s="12">
        <v>25569</v>
      </c>
    </row>
    <row r="4899" spans="11:11" x14ac:dyDescent="0.25">
      <c r="K4899" s="12">
        <v>25569</v>
      </c>
    </row>
    <row r="4900" spans="11:11" x14ac:dyDescent="0.25">
      <c r="K4900" s="12">
        <v>25569</v>
      </c>
    </row>
    <row r="4901" spans="11:11" x14ac:dyDescent="0.25">
      <c r="K4901" s="12">
        <v>25569</v>
      </c>
    </row>
    <row r="4902" spans="11:11" x14ac:dyDescent="0.25">
      <c r="K4902" s="12">
        <v>25569</v>
      </c>
    </row>
    <row r="4903" spans="11:11" x14ac:dyDescent="0.25">
      <c r="K4903" s="12">
        <v>25569</v>
      </c>
    </row>
    <row r="4904" spans="11:11" x14ac:dyDescent="0.25">
      <c r="K4904" s="12">
        <v>25569</v>
      </c>
    </row>
    <row r="4905" spans="11:11" x14ac:dyDescent="0.25">
      <c r="K4905" s="12">
        <v>25569</v>
      </c>
    </row>
    <row r="4906" spans="11:11" x14ac:dyDescent="0.25">
      <c r="K4906" s="12">
        <v>25569</v>
      </c>
    </row>
    <row r="4907" spans="11:11" x14ac:dyDescent="0.25">
      <c r="K4907" s="12">
        <v>25569</v>
      </c>
    </row>
    <row r="4908" spans="11:11" x14ac:dyDescent="0.25">
      <c r="K4908" s="12">
        <v>25569</v>
      </c>
    </row>
    <row r="4909" spans="11:11" x14ac:dyDescent="0.25">
      <c r="K4909" s="12">
        <v>25569</v>
      </c>
    </row>
    <row r="4910" spans="11:11" x14ac:dyDescent="0.25">
      <c r="K4910" s="12">
        <v>25569</v>
      </c>
    </row>
    <row r="4911" spans="11:11" x14ac:dyDescent="0.25">
      <c r="K4911" s="12">
        <v>25569</v>
      </c>
    </row>
    <row r="4912" spans="11:11" x14ac:dyDescent="0.25">
      <c r="K4912" s="12">
        <v>25569</v>
      </c>
    </row>
    <row r="4913" spans="11:11" x14ac:dyDescent="0.25">
      <c r="K4913" s="12">
        <v>25569</v>
      </c>
    </row>
    <row r="4914" spans="11:11" x14ac:dyDescent="0.25">
      <c r="K4914" s="12">
        <v>25569</v>
      </c>
    </row>
    <row r="4915" spans="11:11" x14ac:dyDescent="0.25">
      <c r="K4915" s="12">
        <v>25569</v>
      </c>
    </row>
    <row r="4916" spans="11:11" x14ac:dyDescent="0.25">
      <c r="K4916" s="12">
        <v>25569</v>
      </c>
    </row>
    <row r="4917" spans="11:11" x14ac:dyDescent="0.25">
      <c r="K4917" s="12">
        <v>25569</v>
      </c>
    </row>
    <row r="4918" spans="11:11" x14ac:dyDescent="0.25">
      <c r="K4918" s="12">
        <v>25569</v>
      </c>
    </row>
    <row r="4919" spans="11:11" x14ac:dyDescent="0.25">
      <c r="K4919" s="12">
        <v>25569</v>
      </c>
    </row>
    <row r="4920" spans="11:11" x14ac:dyDescent="0.25">
      <c r="K4920" s="12">
        <v>25569</v>
      </c>
    </row>
    <row r="4921" spans="11:11" x14ac:dyDescent="0.25">
      <c r="K4921" s="12">
        <v>25569</v>
      </c>
    </row>
    <row r="4922" spans="11:11" x14ac:dyDescent="0.25">
      <c r="K4922" s="12">
        <v>25569</v>
      </c>
    </row>
    <row r="4923" spans="11:11" x14ac:dyDescent="0.25">
      <c r="K4923" s="12">
        <v>25569</v>
      </c>
    </row>
    <row r="4924" spans="11:11" x14ac:dyDescent="0.25">
      <c r="K4924" s="12">
        <v>25569</v>
      </c>
    </row>
    <row r="4925" spans="11:11" x14ac:dyDescent="0.25">
      <c r="K4925" s="12">
        <v>25569</v>
      </c>
    </row>
    <row r="4926" spans="11:11" x14ac:dyDescent="0.25">
      <c r="K4926" s="12">
        <v>25569</v>
      </c>
    </row>
    <row r="4927" spans="11:11" x14ac:dyDescent="0.25">
      <c r="K4927" s="12">
        <v>25569</v>
      </c>
    </row>
    <row r="4928" spans="11:11" x14ac:dyDescent="0.25">
      <c r="K4928" s="12">
        <v>25569</v>
      </c>
    </row>
    <row r="4929" spans="11:11" x14ac:dyDescent="0.25">
      <c r="K4929" s="12">
        <v>25569</v>
      </c>
    </row>
    <row r="4930" spans="11:11" x14ac:dyDescent="0.25">
      <c r="K4930" s="12">
        <v>25569</v>
      </c>
    </row>
    <row r="4931" spans="11:11" x14ac:dyDescent="0.25">
      <c r="K4931" s="12">
        <v>25569</v>
      </c>
    </row>
    <row r="4932" spans="11:11" x14ac:dyDescent="0.25">
      <c r="K4932" s="12">
        <v>25569</v>
      </c>
    </row>
    <row r="4933" spans="11:11" x14ac:dyDescent="0.25">
      <c r="K4933" s="12">
        <v>25569</v>
      </c>
    </row>
    <row r="4934" spans="11:11" x14ac:dyDescent="0.25">
      <c r="K4934" s="12">
        <v>25569</v>
      </c>
    </row>
    <row r="4935" spans="11:11" x14ac:dyDescent="0.25">
      <c r="K4935" s="12">
        <v>25569</v>
      </c>
    </row>
    <row r="4936" spans="11:11" x14ac:dyDescent="0.25">
      <c r="K4936" s="12">
        <v>25569</v>
      </c>
    </row>
    <row r="4937" spans="11:11" x14ac:dyDescent="0.25">
      <c r="K4937" s="12">
        <v>25569</v>
      </c>
    </row>
    <row r="4938" spans="11:11" x14ac:dyDescent="0.25">
      <c r="K4938" s="12">
        <v>25569</v>
      </c>
    </row>
    <row r="4939" spans="11:11" x14ac:dyDescent="0.25">
      <c r="K4939" s="12">
        <v>25569</v>
      </c>
    </row>
    <row r="4940" spans="11:11" x14ac:dyDescent="0.25">
      <c r="K4940" s="12">
        <v>25569</v>
      </c>
    </row>
    <row r="4941" spans="11:11" x14ac:dyDescent="0.25">
      <c r="K4941" s="12">
        <v>25569</v>
      </c>
    </row>
    <row r="4942" spans="11:11" x14ac:dyDescent="0.25">
      <c r="K4942" s="12">
        <v>25569</v>
      </c>
    </row>
    <row r="4943" spans="11:11" x14ac:dyDescent="0.25">
      <c r="K4943" s="12">
        <v>25569</v>
      </c>
    </row>
    <row r="4944" spans="11:11" x14ac:dyDescent="0.25">
      <c r="K4944" s="12">
        <v>25569</v>
      </c>
    </row>
    <row r="4945" spans="11:11" x14ac:dyDescent="0.25">
      <c r="K4945" s="12">
        <v>25569</v>
      </c>
    </row>
    <row r="4946" spans="11:11" x14ac:dyDescent="0.25">
      <c r="K4946" s="12">
        <v>25569</v>
      </c>
    </row>
    <row r="4947" spans="11:11" x14ac:dyDescent="0.25">
      <c r="K4947" s="12">
        <v>25569</v>
      </c>
    </row>
    <row r="4948" spans="11:11" x14ac:dyDescent="0.25">
      <c r="K4948" s="12">
        <v>25569</v>
      </c>
    </row>
    <row r="4949" spans="11:11" x14ac:dyDescent="0.25">
      <c r="K4949" s="12">
        <v>25569</v>
      </c>
    </row>
    <row r="4950" spans="11:11" x14ac:dyDescent="0.25">
      <c r="K4950" s="12">
        <v>25569</v>
      </c>
    </row>
    <row r="4951" spans="11:11" x14ac:dyDescent="0.25">
      <c r="K4951" s="12">
        <v>25569</v>
      </c>
    </row>
    <row r="4952" spans="11:11" x14ac:dyDescent="0.25">
      <c r="K4952" s="12">
        <v>25569</v>
      </c>
    </row>
    <row r="4953" spans="11:11" x14ac:dyDescent="0.25">
      <c r="K4953" s="12">
        <v>25569</v>
      </c>
    </row>
    <row r="4954" spans="11:11" x14ac:dyDescent="0.25">
      <c r="K4954" s="12">
        <v>25569</v>
      </c>
    </row>
    <row r="4955" spans="11:11" x14ac:dyDescent="0.25">
      <c r="K4955" s="12">
        <v>25569</v>
      </c>
    </row>
    <row r="4956" spans="11:11" x14ac:dyDescent="0.25">
      <c r="K4956" s="12">
        <v>25569</v>
      </c>
    </row>
    <row r="4957" spans="11:11" x14ac:dyDescent="0.25">
      <c r="K4957" s="12">
        <v>25569</v>
      </c>
    </row>
    <row r="4958" spans="11:11" x14ac:dyDescent="0.25">
      <c r="K4958" s="12">
        <v>25569</v>
      </c>
    </row>
    <row r="4959" spans="11:11" x14ac:dyDescent="0.25">
      <c r="K4959" s="12">
        <v>25569</v>
      </c>
    </row>
    <row r="4960" spans="11:11" x14ac:dyDescent="0.25">
      <c r="K4960" s="12">
        <v>25569</v>
      </c>
    </row>
    <row r="4961" spans="11:11" x14ac:dyDescent="0.25">
      <c r="K4961" s="12">
        <v>25569</v>
      </c>
    </row>
    <row r="4962" spans="11:11" x14ac:dyDescent="0.25">
      <c r="K4962" s="12">
        <v>25569</v>
      </c>
    </row>
    <row r="4963" spans="11:11" x14ac:dyDescent="0.25">
      <c r="K4963" s="12">
        <v>25569</v>
      </c>
    </row>
    <row r="4964" spans="11:11" x14ac:dyDescent="0.25">
      <c r="K4964" s="12">
        <v>25569</v>
      </c>
    </row>
    <row r="4965" spans="11:11" x14ac:dyDescent="0.25">
      <c r="K4965" s="12">
        <v>25569</v>
      </c>
    </row>
    <row r="4966" spans="11:11" x14ac:dyDescent="0.25">
      <c r="K4966" s="12">
        <v>25569</v>
      </c>
    </row>
    <row r="4967" spans="11:11" x14ac:dyDescent="0.25">
      <c r="K4967" s="12">
        <v>25569</v>
      </c>
    </row>
    <row r="4968" spans="11:11" x14ac:dyDescent="0.25">
      <c r="K4968" s="12">
        <v>25569</v>
      </c>
    </row>
    <row r="4969" spans="11:11" x14ac:dyDescent="0.25">
      <c r="K4969" s="12">
        <v>25569</v>
      </c>
    </row>
    <row r="4970" spans="11:11" x14ac:dyDescent="0.25">
      <c r="K4970" s="12">
        <v>25569</v>
      </c>
    </row>
    <row r="4971" spans="11:11" x14ac:dyDescent="0.25">
      <c r="K4971" s="12">
        <v>25569</v>
      </c>
    </row>
    <row r="4972" spans="11:11" x14ac:dyDescent="0.25">
      <c r="K4972" s="12">
        <v>25569</v>
      </c>
    </row>
    <row r="4973" spans="11:11" x14ac:dyDescent="0.25">
      <c r="K4973" s="12">
        <v>25569</v>
      </c>
    </row>
    <row r="4974" spans="11:11" x14ac:dyDescent="0.25">
      <c r="K4974" s="12">
        <v>25569</v>
      </c>
    </row>
    <row r="4975" spans="11:11" x14ac:dyDescent="0.25">
      <c r="K4975" s="12">
        <v>25569</v>
      </c>
    </row>
    <row r="4976" spans="11:11" x14ac:dyDescent="0.25">
      <c r="K4976" s="12">
        <v>25569</v>
      </c>
    </row>
    <row r="4977" spans="11:11" x14ac:dyDescent="0.25">
      <c r="K4977" s="12">
        <v>25569</v>
      </c>
    </row>
    <row r="4978" spans="11:11" x14ac:dyDescent="0.25">
      <c r="K4978" s="12">
        <v>25569</v>
      </c>
    </row>
    <row r="4979" spans="11:11" x14ac:dyDescent="0.25">
      <c r="K4979" s="12">
        <v>25569</v>
      </c>
    </row>
    <row r="4980" spans="11:11" x14ac:dyDescent="0.25">
      <c r="K4980" s="12">
        <v>25569</v>
      </c>
    </row>
    <row r="4981" spans="11:11" x14ac:dyDescent="0.25">
      <c r="K4981" s="12">
        <v>25569</v>
      </c>
    </row>
    <row r="4982" spans="11:11" x14ac:dyDescent="0.25">
      <c r="K4982" s="12">
        <v>25569</v>
      </c>
    </row>
    <row r="4983" spans="11:11" x14ac:dyDescent="0.25">
      <c r="K4983" s="12">
        <v>25569</v>
      </c>
    </row>
    <row r="4984" spans="11:11" x14ac:dyDescent="0.25">
      <c r="K4984" s="12">
        <v>25569</v>
      </c>
    </row>
    <row r="4985" spans="11:11" x14ac:dyDescent="0.25">
      <c r="K4985" s="12">
        <v>25569</v>
      </c>
    </row>
    <row r="4986" spans="11:11" x14ac:dyDescent="0.25">
      <c r="K4986" s="12">
        <v>25569</v>
      </c>
    </row>
    <row r="4987" spans="11:11" x14ac:dyDescent="0.25">
      <c r="K4987" s="12">
        <v>25569</v>
      </c>
    </row>
    <row r="4988" spans="11:11" x14ac:dyDescent="0.25">
      <c r="K4988" s="12">
        <v>25569</v>
      </c>
    </row>
    <row r="4989" spans="11:11" x14ac:dyDescent="0.25">
      <c r="K4989" s="12">
        <v>25569</v>
      </c>
    </row>
    <row r="4990" spans="11:11" x14ac:dyDescent="0.25">
      <c r="K4990" s="12">
        <v>25569</v>
      </c>
    </row>
    <row r="4991" spans="11:11" x14ac:dyDescent="0.25">
      <c r="K4991" s="12">
        <v>25569</v>
      </c>
    </row>
    <row r="4992" spans="11:11" x14ac:dyDescent="0.25">
      <c r="K4992" s="12">
        <v>25569</v>
      </c>
    </row>
    <row r="4993" spans="11:11" x14ac:dyDescent="0.25">
      <c r="K4993" s="12">
        <v>25569</v>
      </c>
    </row>
    <row r="4994" spans="11:11" x14ac:dyDescent="0.25">
      <c r="K4994" s="12">
        <v>25569</v>
      </c>
    </row>
    <row r="4995" spans="11:11" x14ac:dyDescent="0.25">
      <c r="K4995" s="12">
        <v>25569</v>
      </c>
    </row>
    <row r="4996" spans="11:11" x14ac:dyDescent="0.25">
      <c r="K4996" s="12">
        <v>25569</v>
      </c>
    </row>
    <row r="4997" spans="11:11" x14ac:dyDescent="0.25">
      <c r="K4997" s="12">
        <v>25569</v>
      </c>
    </row>
    <row r="4998" spans="11:11" x14ac:dyDescent="0.25">
      <c r="K4998" s="12">
        <v>25569</v>
      </c>
    </row>
    <row r="4999" spans="11:11" x14ac:dyDescent="0.25">
      <c r="K4999" s="12">
        <v>25569</v>
      </c>
    </row>
    <row r="5000" spans="11:11" x14ac:dyDescent="0.25">
      <c r="K5000" s="12">
        <v>25569</v>
      </c>
    </row>
    <row r="5001" spans="11:11" x14ac:dyDescent="0.25">
      <c r="K5001" s="12">
        <v>25569</v>
      </c>
    </row>
    <row r="5002" spans="11:11" x14ac:dyDescent="0.25">
      <c r="K5002" s="12">
        <v>25569</v>
      </c>
    </row>
    <row r="5003" spans="11:11" x14ac:dyDescent="0.25">
      <c r="K5003" s="12">
        <v>25569</v>
      </c>
    </row>
    <row r="5004" spans="11:11" x14ac:dyDescent="0.25">
      <c r="K5004" s="12">
        <v>25569</v>
      </c>
    </row>
    <row r="5005" spans="11:11" x14ac:dyDescent="0.25">
      <c r="K5005" s="12">
        <v>25569</v>
      </c>
    </row>
    <row r="5006" spans="11:11" x14ac:dyDescent="0.25">
      <c r="K5006" s="12">
        <v>25569</v>
      </c>
    </row>
    <row r="5007" spans="11:11" x14ac:dyDescent="0.25">
      <c r="K5007" s="12">
        <v>25569</v>
      </c>
    </row>
    <row r="5008" spans="11:11" x14ac:dyDescent="0.25">
      <c r="K5008" s="12">
        <v>25569</v>
      </c>
    </row>
    <row r="5009" spans="11:11" x14ac:dyDescent="0.25">
      <c r="K5009" s="12">
        <v>25569</v>
      </c>
    </row>
    <row r="5010" spans="11:11" x14ac:dyDescent="0.25">
      <c r="K5010" s="12">
        <v>25569</v>
      </c>
    </row>
    <row r="5011" spans="11:11" x14ac:dyDescent="0.25">
      <c r="K5011" s="12">
        <v>25569</v>
      </c>
    </row>
    <row r="5012" spans="11:11" x14ac:dyDescent="0.25">
      <c r="K5012" s="12">
        <v>25569</v>
      </c>
    </row>
    <row r="5013" spans="11:11" x14ac:dyDescent="0.25">
      <c r="K5013" s="12">
        <v>25569</v>
      </c>
    </row>
    <row r="5014" spans="11:11" x14ac:dyDescent="0.25">
      <c r="K5014" s="12">
        <v>25569</v>
      </c>
    </row>
    <row r="5015" spans="11:11" x14ac:dyDescent="0.25">
      <c r="K5015" s="12">
        <v>25569</v>
      </c>
    </row>
    <row r="5016" spans="11:11" x14ac:dyDescent="0.25">
      <c r="K5016" s="12">
        <v>25569</v>
      </c>
    </row>
    <row r="5017" spans="11:11" x14ac:dyDescent="0.25">
      <c r="K5017" s="12">
        <v>25569</v>
      </c>
    </row>
    <row r="5018" spans="11:11" x14ac:dyDescent="0.25">
      <c r="K5018" s="12">
        <v>25569</v>
      </c>
    </row>
    <row r="5019" spans="11:11" x14ac:dyDescent="0.25">
      <c r="K5019" s="12">
        <v>25569</v>
      </c>
    </row>
    <row r="5020" spans="11:11" x14ac:dyDescent="0.25">
      <c r="K5020" s="12">
        <v>25569</v>
      </c>
    </row>
    <row r="5021" spans="11:11" x14ac:dyDescent="0.25">
      <c r="K5021" s="12">
        <v>25569</v>
      </c>
    </row>
    <row r="5022" spans="11:11" x14ac:dyDescent="0.25">
      <c r="K5022" s="12">
        <v>25569</v>
      </c>
    </row>
    <row r="5023" spans="11:11" x14ac:dyDescent="0.25">
      <c r="K5023" s="12">
        <v>25569</v>
      </c>
    </row>
    <row r="5024" spans="11:11" x14ac:dyDescent="0.25">
      <c r="K5024" s="12">
        <v>25569</v>
      </c>
    </row>
    <row r="5025" spans="11:11" x14ac:dyDescent="0.25">
      <c r="K5025" s="12">
        <v>25569</v>
      </c>
    </row>
    <row r="5026" spans="11:11" x14ac:dyDescent="0.25">
      <c r="K5026" s="12">
        <v>25569</v>
      </c>
    </row>
    <row r="5027" spans="11:11" x14ac:dyDescent="0.25">
      <c r="K5027" s="12">
        <v>25569</v>
      </c>
    </row>
    <row r="5028" spans="11:11" x14ac:dyDescent="0.25">
      <c r="K5028" s="12">
        <v>25569</v>
      </c>
    </row>
    <row r="5029" spans="11:11" x14ac:dyDescent="0.25">
      <c r="K5029" s="12">
        <v>25569</v>
      </c>
    </row>
    <row r="5030" spans="11:11" x14ac:dyDescent="0.25">
      <c r="K5030" s="12">
        <v>25569</v>
      </c>
    </row>
    <row r="5031" spans="11:11" x14ac:dyDescent="0.25">
      <c r="K5031" s="12">
        <v>25569</v>
      </c>
    </row>
    <row r="5032" spans="11:11" x14ac:dyDescent="0.25">
      <c r="K5032" s="12">
        <v>25569</v>
      </c>
    </row>
    <row r="5033" spans="11:11" x14ac:dyDescent="0.25">
      <c r="K5033" s="12">
        <v>25569</v>
      </c>
    </row>
    <row r="5034" spans="11:11" x14ac:dyDescent="0.25">
      <c r="K5034" s="12">
        <v>25569</v>
      </c>
    </row>
    <row r="5035" spans="11:11" x14ac:dyDescent="0.25">
      <c r="K5035" s="12">
        <v>25569</v>
      </c>
    </row>
    <row r="5036" spans="11:11" x14ac:dyDescent="0.25">
      <c r="K5036" s="12">
        <v>25569</v>
      </c>
    </row>
    <row r="5037" spans="11:11" x14ac:dyDescent="0.25">
      <c r="K5037" s="12">
        <v>25569</v>
      </c>
    </row>
    <row r="5038" spans="11:11" x14ac:dyDescent="0.25">
      <c r="K5038" s="12">
        <v>25569</v>
      </c>
    </row>
    <row r="5039" spans="11:11" x14ac:dyDescent="0.25">
      <c r="K5039" s="12">
        <v>25569</v>
      </c>
    </row>
    <row r="5040" spans="11:11" x14ac:dyDescent="0.25">
      <c r="K5040" s="12">
        <v>25569</v>
      </c>
    </row>
    <row r="5041" spans="11:11" x14ac:dyDescent="0.25">
      <c r="K5041" s="12">
        <v>25569</v>
      </c>
    </row>
    <row r="5042" spans="11:11" x14ac:dyDescent="0.25">
      <c r="K5042" s="12">
        <v>25569</v>
      </c>
    </row>
    <row r="5043" spans="11:11" x14ac:dyDescent="0.25">
      <c r="K5043" s="12">
        <v>25569</v>
      </c>
    </row>
    <row r="5044" spans="11:11" x14ac:dyDescent="0.25">
      <c r="K5044" s="12">
        <v>25569</v>
      </c>
    </row>
    <row r="5045" spans="11:11" x14ac:dyDescent="0.25">
      <c r="K5045" s="12">
        <v>25569</v>
      </c>
    </row>
    <row r="5046" spans="11:11" x14ac:dyDescent="0.25">
      <c r="K5046" s="12">
        <v>25569</v>
      </c>
    </row>
    <row r="5047" spans="11:11" x14ac:dyDescent="0.25">
      <c r="K5047" s="12">
        <v>25569</v>
      </c>
    </row>
    <row r="5048" spans="11:11" x14ac:dyDescent="0.25">
      <c r="K5048" s="12">
        <v>25569</v>
      </c>
    </row>
    <row r="5049" spans="11:11" x14ac:dyDescent="0.25">
      <c r="K5049" s="12">
        <v>25569</v>
      </c>
    </row>
    <row r="5050" spans="11:11" x14ac:dyDescent="0.25">
      <c r="K5050" s="12">
        <v>25569</v>
      </c>
    </row>
    <row r="5051" spans="11:11" x14ac:dyDescent="0.25">
      <c r="K5051" s="12">
        <v>25569</v>
      </c>
    </row>
    <row r="5052" spans="11:11" x14ac:dyDescent="0.25">
      <c r="K5052" s="12">
        <v>25569</v>
      </c>
    </row>
    <row r="5053" spans="11:11" x14ac:dyDescent="0.25">
      <c r="K5053" s="12">
        <v>25569</v>
      </c>
    </row>
    <row r="5054" spans="11:11" x14ac:dyDescent="0.25">
      <c r="K5054" s="12">
        <v>25569</v>
      </c>
    </row>
    <row r="5055" spans="11:11" x14ac:dyDescent="0.25">
      <c r="K5055" s="12">
        <v>25569</v>
      </c>
    </row>
    <row r="5056" spans="11:11" x14ac:dyDescent="0.25">
      <c r="K5056" s="12">
        <v>25569</v>
      </c>
    </row>
    <row r="5057" spans="11:11" x14ac:dyDescent="0.25">
      <c r="K5057" s="12">
        <v>25569</v>
      </c>
    </row>
    <row r="5058" spans="11:11" x14ac:dyDescent="0.25">
      <c r="K5058" s="12">
        <v>25569</v>
      </c>
    </row>
    <row r="5059" spans="11:11" x14ac:dyDescent="0.25">
      <c r="K5059" s="12">
        <v>25569</v>
      </c>
    </row>
    <row r="5060" spans="11:11" x14ac:dyDescent="0.25">
      <c r="K5060" s="12">
        <v>25569</v>
      </c>
    </row>
    <row r="5061" spans="11:11" x14ac:dyDescent="0.25">
      <c r="K5061" s="12">
        <v>25569</v>
      </c>
    </row>
    <row r="5062" spans="11:11" x14ac:dyDescent="0.25">
      <c r="K5062" s="12">
        <v>25569</v>
      </c>
    </row>
    <row r="5063" spans="11:11" x14ac:dyDescent="0.25">
      <c r="K5063" s="12">
        <v>25569</v>
      </c>
    </row>
    <row r="5064" spans="11:11" x14ac:dyDescent="0.25">
      <c r="K5064" s="12">
        <v>25569</v>
      </c>
    </row>
    <row r="5065" spans="11:11" x14ac:dyDescent="0.25">
      <c r="K5065" s="12">
        <v>25569</v>
      </c>
    </row>
    <row r="5066" spans="11:11" x14ac:dyDescent="0.25">
      <c r="K5066" s="12">
        <v>25569</v>
      </c>
    </row>
    <row r="5067" spans="11:11" x14ac:dyDescent="0.25">
      <c r="K5067" s="12">
        <v>25569</v>
      </c>
    </row>
    <row r="5068" spans="11:11" x14ac:dyDescent="0.25">
      <c r="K5068" s="12">
        <v>25569</v>
      </c>
    </row>
    <row r="5069" spans="11:11" x14ac:dyDescent="0.25">
      <c r="K5069" s="12">
        <v>25569</v>
      </c>
    </row>
    <row r="5070" spans="11:11" x14ac:dyDescent="0.25">
      <c r="K5070" s="12">
        <v>25569</v>
      </c>
    </row>
    <row r="5071" spans="11:11" x14ac:dyDescent="0.25">
      <c r="K5071" s="12">
        <v>25569</v>
      </c>
    </row>
    <row r="5072" spans="11:11" x14ac:dyDescent="0.25">
      <c r="K5072" s="12">
        <v>25569</v>
      </c>
    </row>
    <row r="5073" spans="11:11" x14ac:dyDescent="0.25">
      <c r="K5073" s="12">
        <v>25569</v>
      </c>
    </row>
    <row r="5074" spans="11:11" x14ac:dyDescent="0.25">
      <c r="K5074" s="12">
        <v>25569</v>
      </c>
    </row>
    <row r="5075" spans="11:11" x14ac:dyDescent="0.25">
      <c r="K5075" s="12">
        <v>25569</v>
      </c>
    </row>
    <row r="5076" spans="11:11" x14ac:dyDescent="0.25">
      <c r="K5076" s="12">
        <v>25569</v>
      </c>
    </row>
    <row r="5077" spans="11:11" x14ac:dyDescent="0.25">
      <c r="K5077" s="12">
        <v>25569</v>
      </c>
    </row>
    <row r="5078" spans="11:11" x14ac:dyDescent="0.25">
      <c r="K5078" s="12">
        <v>25569</v>
      </c>
    </row>
    <row r="5079" spans="11:11" x14ac:dyDescent="0.25">
      <c r="K5079" s="12">
        <v>25569</v>
      </c>
    </row>
    <row r="5080" spans="11:11" x14ac:dyDescent="0.25">
      <c r="K5080" s="12">
        <v>25569</v>
      </c>
    </row>
    <row r="5081" spans="11:11" x14ac:dyDescent="0.25">
      <c r="K5081" s="12">
        <v>25569</v>
      </c>
    </row>
    <row r="5082" spans="11:11" x14ac:dyDescent="0.25">
      <c r="K5082" s="12">
        <v>25569</v>
      </c>
    </row>
    <row r="5083" spans="11:11" x14ac:dyDescent="0.25">
      <c r="K5083" s="12">
        <v>25569</v>
      </c>
    </row>
    <row r="5084" spans="11:11" x14ac:dyDescent="0.25">
      <c r="K5084" s="12">
        <v>25569</v>
      </c>
    </row>
    <row r="5085" spans="11:11" x14ac:dyDescent="0.25">
      <c r="K5085" s="12">
        <v>25569</v>
      </c>
    </row>
    <row r="5086" spans="11:11" x14ac:dyDescent="0.25">
      <c r="K5086" s="12">
        <v>25569</v>
      </c>
    </row>
    <row r="5087" spans="11:11" x14ac:dyDescent="0.25">
      <c r="K5087" s="12">
        <v>25569</v>
      </c>
    </row>
    <row r="5088" spans="11:11" x14ac:dyDescent="0.25">
      <c r="K5088" s="12">
        <v>25569</v>
      </c>
    </row>
    <row r="5089" spans="11:11" x14ac:dyDescent="0.25">
      <c r="K5089" s="12">
        <v>25569</v>
      </c>
    </row>
    <row r="5090" spans="11:11" x14ac:dyDescent="0.25">
      <c r="K5090" s="12">
        <v>25569</v>
      </c>
    </row>
    <row r="5091" spans="11:11" x14ac:dyDescent="0.25">
      <c r="K5091" s="12">
        <v>25569</v>
      </c>
    </row>
    <row r="5092" spans="11:11" x14ac:dyDescent="0.25">
      <c r="K5092" s="12">
        <v>25569</v>
      </c>
    </row>
    <row r="5093" spans="11:11" x14ac:dyDescent="0.25">
      <c r="K5093" s="12">
        <v>25569</v>
      </c>
    </row>
    <row r="5094" spans="11:11" x14ac:dyDescent="0.25">
      <c r="K5094" s="12">
        <v>25569</v>
      </c>
    </row>
    <row r="5095" spans="11:11" x14ac:dyDescent="0.25">
      <c r="K5095" s="12">
        <v>25569</v>
      </c>
    </row>
    <row r="5096" spans="11:11" x14ac:dyDescent="0.25">
      <c r="K5096" s="12">
        <v>25569</v>
      </c>
    </row>
    <row r="5097" spans="11:11" x14ac:dyDescent="0.25">
      <c r="K5097" s="12">
        <v>25569</v>
      </c>
    </row>
    <row r="5098" spans="11:11" x14ac:dyDescent="0.25">
      <c r="K5098" s="12">
        <v>25569</v>
      </c>
    </row>
    <row r="5099" spans="11:11" x14ac:dyDescent="0.25">
      <c r="K5099" s="12">
        <v>25569</v>
      </c>
    </row>
    <row r="5100" spans="11:11" x14ac:dyDescent="0.25">
      <c r="K5100" s="12">
        <v>25569</v>
      </c>
    </row>
    <row r="5101" spans="11:11" x14ac:dyDescent="0.25">
      <c r="K5101" s="12">
        <v>25569</v>
      </c>
    </row>
    <row r="5102" spans="11:11" x14ac:dyDescent="0.25">
      <c r="K5102" s="12">
        <v>25569</v>
      </c>
    </row>
    <row r="5103" spans="11:11" x14ac:dyDescent="0.25">
      <c r="K5103" s="12">
        <v>25569</v>
      </c>
    </row>
    <row r="5104" spans="11:11" x14ac:dyDescent="0.25">
      <c r="K5104" s="12">
        <v>25569</v>
      </c>
    </row>
    <row r="5105" spans="11:11" x14ac:dyDescent="0.25">
      <c r="K5105" s="12">
        <v>25569</v>
      </c>
    </row>
    <row r="5106" spans="11:11" x14ac:dyDescent="0.25">
      <c r="K5106" s="12">
        <v>25569</v>
      </c>
    </row>
    <row r="5107" spans="11:11" x14ac:dyDescent="0.25">
      <c r="K5107" s="12">
        <v>25569</v>
      </c>
    </row>
    <row r="5108" spans="11:11" x14ac:dyDescent="0.25">
      <c r="K5108" s="12">
        <v>25569</v>
      </c>
    </row>
    <row r="5109" spans="11:11" x14ac:dyDescent="0.25">
      <c r="K5109" s="12">
        <v>25569</v>
      </c>
    </row>
    <row r="5110" spans="11:11" x14ac:dyDescent="0.25">
      <c r="K5110" s="12">
        <v>25569</v>
      </c>
    </row>
    <row r="5111" spans="11:11" x14ac:dyDescent="0.25">
      <c r="K5111" s="12">
        <v>25569</v>
      </c>
    </row>
    <row r="5112" spans="11:11" x14ac:dyDescent="0.25">
      <c r="K5112" s="12">
        <v>25569</v>
      </c>
    </row>
    <row r="5113" spans="11:11" x14ac:dyDescent="0.25">
      <c r="K5113" s="12">
        <v>25569</v>
      </c>
    </row>
    <row r="5114" spans="11:11" x14ac:dyDescent="0.25">
      <c r="K5114" s="12">
        <v>25569</v>
      </c>
    </row>
    <row r="5115" spans="11:11" x14ac:dyDescent="0.25">
      <c r="K5115" s="12">
        <v>25569</v>
      </c>
    </row>
    <row r="5116" spans="11:11" x14ac:dyDescent="0.25">
      <c r="K5116" s="12">
        <v>25569</v>
      </c>
    </row>
    <row r="5117" spans="11:11" x14ac:dyDescent="0.25">
      <c r="K5117" s="12">
        <v>25569</v>
      </c>
    </row>
    <row r="5118" spans="11:11" x14ac:dyDescent="0.25">
      <c r="K5118" s="12">
        <v>25569</v>
      </c>
    </row>
    <row r="5119" spans="11:11" x14ac:dyDescent="0.25">
      <c r="K5119" s="12">
        <v>25569</v>
      </c>
    </row>
    <row r="5120" spans="11:11" x14ac:dyDescent="0.25">
      <c r="K5120" s="12">
        <v>25569</v>
      </c>
    </row>
    <row r="5121" spans="11:11" x14ac:dyDescent="0.25">
      <c r="K5121" s="12">
        <v>25569</v>
      </c>
    </row>
    <row r="5122" spans="11:11" x14ac:dyDescent="0.25">
      <c r="K5122" s="12">
        <v>25569</v>
      </c>
    </row>
    <row r="5123" spans="11:11" x14ac:dyDescent="0.25">
      <c r="K5123" s="12">
        <v>25569</v>
      </c>
    </row>
    <row r="5124" spans="11:11" x14ac:dyDescent="0.25">
      <c r="K5124" s="12">
        <v>25569</v>
      </c>
    </row>
    <row r="5125" spans="11:11" x14ac:dyDescent="0.25">
      <c r="K5125" s="12">
        <v>25569</v>
      </c>
    </row>
    <row r="5126" spans="11:11" x14ac:dyDescent="0.25">
      <c r="K5126" s="12">
        <v>25569</v>
      </c>
    </row>
    <row r="5127" spans="11:11" x14ac:dyDescent="0.25">
      <c r="K5127" s="12">
        <v>25569</v>
      </c>
    </row>
    <row r="5128" spans="11:11" x14ac:dyDescent="0.25">
      <c r="K5128" s="12">
        <v>25569</v>
      </c>
    </row>
    <row r="5129" spans="11:11" x14ac:dyDescent="0.25">
      <c r="K5129" s="12">
        <v>25569</v>
      </c>
    </row>
    <row r="5130" spans="11:11" x14ac:dyDescent="0.25">
      <c r="K5130" s="12">
        <v>25569</v>
      </c>
    </row>
    <row r="5131" spans="11:11" x14ac:dyDescent="0.25">
      <c r="K5131" s="12">
        <v>25569</v>
      </c>
    </row>
    <row r="5132" spans="11:11" x14ac:dyDescent="0.25">
      <c r="K5132" s="12">
        <v>25569</v>
      </c>
    </row>
    <row r="5133" spans="11:11" x14ac:dyDescent="0.25">
      <c r="K5133" s="12">
        <v>25569</v>
      </c>
    </row>
    <row r="5134" spans="11:11" x14ac:dyDescent="0.25">
      <c r="K5134" s="12">
        <v>25569</v>
      </c>
    </row>
    <row r="5135" spans="11:11" x14ac:dyDescent="0.25">
      <c r="K5135" s="12">
        <v>25569</v>
      </c>
    </row>
    <row r="5136" spans="11:11" x14ac:dyDescent="0.25">
      <c r="K5136" s="12">
        <v>25569</v>
      </c>
    </row>
    <row r="5137" spans="11:11" x14ac:dyDescent="0.25">
      <c r="K5137" s="12">
        <v>25569</v>
      </c>
    </row>
    <row r="5138" spans="11:11" x14ac:dyDescent="0.25">
      <c r="K5138" s="12">
        <v>25569</v>
      </c>
    </row>
    <row r="5139" spans="11:11" x14ac:dyDescent="0.25">
      <c r="K5139" s="12">
        <v>25569</v>
      </c>
    </row>
    <row r="5140" spans="11:11" x14ac:dyDescent="0.25">
      <c r="K5140" s="12">
        <v>25569</v>
      </c>
    </row>
    <row r="5141" spans="11:11" x14ac:dyDescent="0.25">
      <c r="K5141" s="12">
        <v>25569</v>
      </c>
    </row>
    <row r="5142" spans="11:11" x14ac:dyDescent="0.25">
      <c r="K5142" s="12">
        <v>25569</v>
      </c>
    </row>
    <row r="5143" spans="11:11" x14ac:dyDescent="0.25">
      <c r="K5143" s="12">
        <v>25569</v>
      </c>
    </row>
    <row r="5144" spans="11:11" x14ac:dyDescent="0.25">
      <c r="K5144" s="12">
        <v>25569</v>
      </c>
    </row>
    <row r="5145" spans="11:11" x14ac:dyDescent="0.25">
      <c r="K5145" s="12">
        <v>25569</v>
      </c>
    </row>
    <row r="5146" spans="11:11" x14ac:dyDescent="0.25">
      <c r="K5146" s="12">
        <v>25569</v>
      </c>
    </row>
    <row r="5147" spans="11:11" x14ac:dyDescent="0.25">
      <c r="K5147" s="12">
        <v>25569</v>
      </c>
    </row>
    <row r="5148" spans="11:11" x14ac:dyDescent="0.25">
      <c r="K5148" s="12">
        <v>25569</v>
      </c>
    </row>
    <row r="5149" spans="11:11" x14ac:dyDescent="0.25">
      <c r="K5149" s="12">
        <v>25569</v>
      </c>
    </row>
    <row r="5150" spans="11:11" x14ac:dyDescent="0.25">
      <c r="K5150" s="12">
        <v>25569</v>
      </c>
    </row>
    <row r="5151" spans="11:11" x14ac:dyDescent="0.25">
      <c r="K5151" s="12">
        <v>25569</v>
      </c>
    </row>
    <row r="5152" spans="11:11" x14ac:dyDescent="0.25">
      <c r="K5152" s="12">
        <v>25569</v>
      </c>
    </row>
    <row r="5153" spans="11:11" x14ac:dyDescent="0.25">
      <c r="K5153" s="12">
        <v>25569</v>
      </c>
    </row>
    <row r="5154" spans="11:11" x14ac:dyDescent="0.25">
      <c r="K5154" s="12">
        <v>25569</v>
      </c>
    </row>
    <row r="5155" spans="11:11" x14ac:dyDescent="0.25">
      <c r="K5155" s="12">
        <v>25569</v>
      </c>
    </row>
    <row r="5156" spans="11:11" x14ac:dyDescent="0.25">
      <c r="K5156" s="12">
        <v>25569</v>
      </c>
    </row>
    <row r="5157" spans="11:11" x14ac:dyDescent="0.25">
      <c r="K5157" s="12">
        <v>25569</v>
      </c>
    </row>
    <row r="5158" spans="11:11" x14ac:dyDescent="0.25">
      <c r="K5158" s="12">
        <v>25569</v>
      </c>
    </row>
    <row r="5159" spans="11:11" x14ac:dyDescent="0.25">
      <c r="K5159" s="12">
        <v>25569</v>
      </c>
    </row>
    <row r="5160" spans="11:11" x14ac:dyDescent="0.25">
      <c r="K5160" s="12">
        <v>25569</v>
      </c>
    </row>
    <row r="5161" spans="11:11" x14ac:dyDescent="0.25">
      <c r="K5161" s="12">
        <v>25569</v>
      </c>
    </row>
    <row r="5162" spans="11:11" x14ac:dyDescent="0.25">
      <c r="K5162" s="12">
        <v>25569</v>
      </c>
    </row>
    <row r="5163" spans="11:11" x14ac:dyDescent="0.25">
      <c r="K5163" s="12">
        <v>25569</v>
      </c>
    </row>
    <row r="5164" spans="11:11" x14ac:dyDescent="0.25">
      <c r="K5164" s="12">
        <v>25569</v>
      </c>
    </row>
    <row r="5165" spans="11:11" x14ac:dyDescent="0.25">
      <c r="K5165" s="12">
        <v>25569</v>
      </c>
    </row>
    <row r="5166" spans="11:11" x14ac:dyDescent="0.25">
      <c r="K5166" s="12">
        <v>25569</v>
      </c>
    </row>
    <row r="5167" spans="11:11" x14ac:dyDescent="0.25">
      <c r="K5167" s="12">
        <v>25569</v>
      </c>
    </row>
    <row r="5168" spans="11:11" x14ac:dyDescent="0.25">
      <c r="K5168" s="12">
        <v>25569</v>
      </c>
    </row>
    <row r="5169" spans="11:11" x14ac:dyDescent="0.25">
      <c r="K5169" s="12">
        <v>25569</v>
      </c>
    </row>
    <row r="5170" spans="11:11" x14ac:dyDescent="0.25">
      <c r="K5170" s="12">
        <v>25569</v>
      </c>
    </row>
    <row r="5171" spans="11:11" x14ac:dyDescent="0.25">
      <c r="K5171" s="12">
        <v>25569</v>
      </c>
    </row>
    <row r="5172" spans="11:11" x14ac:dyDescent="0.25">
      <c r="K5172" s="12">
        <v>25569</v>
      </c>
    </row>
    <row r="5173" spans="11:11" x14ac:dyDescent="0.25">
      <c r="K5173" s="12">
        <v>25569</v>
      </c>
    </row>
    <row r="5174" spans="11:11" x14ac:dyDescent="0.25">
      <c r="K5174" s="12">
        <v>25569</v>
      </c>
    </row>
    <row r="5175" spans="11:11" x14ac:dyDescent="0.25">
      <c r="K5175" s="12">
        <v>25569</v>
      </c>
    </row>
    <row r="5176" spans="11:11" x14ac:dyDescent="0.25">
      <c r="K5176" s="12">
        <v>25569</v>
      </c>
    </row>
    <row r="5177" spans="11:11" x14ac:dyDescent="0.25">
      <c r="K5177" s="12">
        <v>25569</v>
      </c>
    </row>
    <row r="5178" spans="11:11" x14ac:dyDescent="0.25">
      <c r="K5178" s="12">
        <v>25569</v>
      </c>
    </row>
    <row r="5179" spans="11:11" x14ac:dyDescent="0.25">
      <c r="K5179" s="12">
        <v>25569</v>
      </c>
    </row>
    <row r="5180" spans="11:11" x14ac:dyDescent="0.25">
      <c r="K5180" s="12">
        <v>25569</v>
      </c>
    </row>
    <row r="5181" spans="11:11" x14ac:dyDescent="0.25">
      <c r="K5181" s="12">
        <v>25569</v>
      </c>
    </row>
    <row r="5182" spans="11:11" x14ac:dyDescent="0.25">
      <c r="K5182" s="12">
        <v>25569</v>
      </c>
    </row>
    <row r="5183" spans="11:11" x14ac:dyDescent="0.25">
      <c r="K5183" s="12">
        <v>25569</v>
      </c>
    </row>
    <row r="5184" spans="11:11" x14ac:dyDescent="0.25">
      <c r="K5184" s="12">
        <v>25569</v>
      </c>
    </row>
    <row r="5185" spans="11:11" x14ac:dyDescent="0.25">
      <c r="K5185" s="12">
        <v>25569</v>
      </c>
    </row>
    <row r="5186" spans="11:11" x14ac:dyDescent="0.25">
      <c r="K5186" s="12">
        <v>25569</v>
      </c>
    </row>
    <row r="5187" spans="11:11" x14ac:dyDescent="0.25">
      <c r="K5187" s="12">
        <v>25569</v>
      </c>
    </row>
    <row r="5188" spans="11:11" x14ac:dyDescent="0.25">
      <c r="K5188" s="12">
        <v>25569</v>
      </c>
    </row>
    <row r="5189" spans="11:11" x14ac:dyDescent="0.25">
      <c r="K5189" s="12">
        <v>25569</v>
      </c>
    </row>
    <row r="5190" spans="11:11" x14ac:dyDescent="0.25">
      <c r="K5190" s="12">
        <v>25569</v>
      </c>
    </row>
    <row r="5191" spans="11:11" x14ac:dyDescent="0.25">
      <c r="K5191" s="12">
        <v>25569</v>
      </c>
    </row>
    <row r="5192" spans="11:11" x14ac:dyDescent="0.25">
      <c r="K5192" s="12">
        <v>25569</v>
      </c>
    </row>
    <row r="5193" spans="11:11" x14ac:dyDescent="0.25">
      <c r="K5193" s="12">
        <v>25569</v>
      </c>
    </row>
    <row r="5194" spans="11:11" x14ac:dyDescent="0.25">
      <c r="K5194" s="12">
        <v>25569</v>
      </c>
    </row>
    <row r="5195" spans="11:11" x14ac:dyDescent="0.25">
      <c r="K5195" s="12">
        <v>25569</v>
      </c>
    </row>
    <row r="5196" spans="11:11" x14ac:dyDescent="0.25">
      <c r="K5196" s="12">
        <v>25569</v>
      </c>
    </row>
    <row r="5197" spans="11:11" x14ac:dyDescent="0.25">
      <c r="K5197" s="12">
        <v>25569</v>
      </c>
    </row>
    <row r="5198" spans="11:11" x14ac:dyDescent="0.25">
      <c r="K5198" s="12">
        <v>25569</v>
      </c>
    </row>
    <row r="5199" spans="11:11" x14ac:dyDescent="0.25">
      <c r="K5199" s="12">
        <v>25569</v>
      </c>
    </row>
    <row r="5200" spans="11:11" x14ac:dyDescent="0.25">
      <c r="K5200" s="12">
        <v>25569</v>
      </c>
    </row>
    <row r="5201" spans="11:11" x14ac:dyDescent="0.25">
      <c r="K5201" s="12">
        <v>25569</v>
      </c>
    </row>
    <row r="5202" spans="11:11" x14ac:dyDescent="0.25">
      <c r="K5202" s="12">
        <v>25569</v>
      </c>
    </row>
    <row r="5203" spans="11:11" x14ac:dyDescent="0.25">
      <c r="K5203" s="12">
        <v>25569</v>
      </c>
    </row>
    <row r="5204" spans="11:11" x14ac:dyDescent="0.25">
      <c r="K5204" s="12">
        <v>25569</v>
      </c>
    </row>
    <row r="5205" spans="11:11" x14ac:dyDescent="0.25">
      <c r="K5205" s="12">
        <v>25569</v>
      </c>
    </row>
    <row r="5206" spans="11:11" x14ac:dyDescent="0.25">
      <c r="K5206" s="12">
        <v>25569</v>
      </c>
    </row>
    <row r="5207" spans="11:11" x14ac:dyDescent="0.25">
      <c r="K5207" s="12">
        <v>25569</v>
      </c>
    </row>
    <row r="5208" spans="11:11" x14ac:dyDescent="0.25">
      <c r="K5208" s="12">
        <v>25569</v>
      </c>
    </row>
    <row r="5209" spans="11:11" x14ac:dyDescent="0.25">
      <c r="K5209" s="12">
        <v>25569</v>
      </c>
    </row>
    <row r="5210" spans="11:11" x14ac:dyDescent="0.25">
      <c r="K5210" s="12">
        <v>25569</v>
      </c>
    </row>
    <row r="5211" spans="11:11" x14ac:dyDescent="0.25">
      <c r="K5211" s="12">
        <v>25569</v>
      </c>
    </row>
    <row r="5212" spans="11:11" x14ac:dyDescent="0.25">
      <c r="K5212" s="12">
        <v>25569</v>
      </c>
    </row>
    <row r="5213" spans="11:11" x14ac:dyDescent="0.25">
      <c r="K5213" s="12">
        <v>25569</v>
      </c>
    </row>
    <row r="5214" spans="11:11" x14ac:dyDescent="0.25">
      <c r="K5214" s="12">
        <v>25569</v>
      </c>
    </row>
    <row r="5215" spans="11:11" x14ac:dyDescent="0.25">
      <c r="K5215" s="12">
        <v>25569</v>
      </c>
    </row>
    <row r="5216" spans="11:11" x14ac:dyDescent="0.25">
      <c r="K5216" s="12">
        <v>25569</v>
      </c>
    </row>
    <row r="5217" spans="11:11" x14ac:dyDescent="0.25">
      <c r="K5217" s="12">
        <v>25569</v>
      </c>
    </row>
    <row r="5218" spans="11:11" x14ac:dyDescent="0.25">
      <c r="K5218" s="12">
        <v>25569</v>
      </c>
    </row>
    <row r="5219" spans="11:11" x14ac:dyDescent="0.25">
      <c r="K5219" s="12">
        <v>25569</v>
      </c>
    </row>
    <row r="5220" spans="11:11" x14ac:dyDescent="0.25">
      <c r="K5220" s="12">
        <v>25569</v>
      </c>
    </row>
    <row r="5221" spans="11:11" x14ac:dyDescent="0.25">
      <c r="K5221" s="12">
        <v>25569</v>
      </c>
    </row>
    <row r="5222" spans="11:11" x14ac:dyDescent="0.25">
      <c r="K5222" s="12">
        <v>25569</v>
      </c>
    </row>
    <row r="5223" spans="11:11" x14ac:dyDescent="0.25">
      <c r="K5223" s="12">
        <v>25569</v>
      </c>
    </row>
    <row r="5224" spans="11:11" x14ac:dyDescent="0.25">
      <c r="K5224" s="12">
        <v>25569</v>
      </c>
    </row>
    <row r="5225" spans="11:11" x14ac:dyDescent="0.25">
      <c r="K5225" s="12">
        <v>25569</v>
      </c>
    </row>
    <row r="5226" spans="11:11" x14ac:dyDescent="0.25">
      <c r="K5226" s="12">
        <v>25569</v>
      </c>
    </row>
    <row r="5227" spans="11:11" x14ac:dyDescent="0.25">
      <c r="K5227" s="12">
        <v>25569</v>
      </c>
    </row>
    <row r="5228" spans="11:11" x14ac:dyDescent="0.25">
      <c r="K5228" s="12">
        <v>25569</v>
      </c>
    </row>
    <row r="5229" spans="11:11" x14ac:dyDescent="0.25">
      <c r="K5229" s="12">
        <v>25569</v>
      </c>
    </row>
    <row r="5230" spans="11:11" x14ac:dyDescent="0.25">
      <c r="K5230" s="12">
        <v>25569</v>
      </c>
    </row>
    <row r="5231" spans="11:11" x14ac:dyDescent="0.25">
      <c r="K5231" s="12">
        <v>25569</v>
      </c>
    </row>
    <row r="5232" spans="11:11" x14ac:dyDescent="0.25">
      <c r="K5232" s="12">
        <v>25569</v>
      </c>
    </row>
    <row r="5233" spans="11:11" x14ac:dyDescent="0.25">
      <c r="K5233" s="12">
        <v>25569</v>
      </c>
    </row>
    <row r="5234" spans="11:11" x14ac:dyDescent="0.25">
      <c r="K5234" s="12">
        <v>25569</v>
      </c>
    </row>
    <row r="5235" spans="11:11" x14ac:dyDescent="0.25">
      <c r="K5235" s="12">
        <v>25569</v>
      </c>
    </row>
    <row r="5236" spans="11:11" x14ac:dyDescent="0.25">
      <c r="K5236" s="12">
        <v>25569</v>
      </c>
    </row>
    <row r="5237" spans="11:11" x14ac:dyDescent="0.25">
      <c r="K5237" s="12">
        <v>25569</v>
      </c>
    </row>
    <row r="5238" spans="11:11" x14ac:dyDescent="0.25">
      <c r="K5238" s="12">
        <v>25569</v>
      </c>
    </row>
    <row r="5239" spans="11:11" x14ac:dyDescent="0.25">
      <c r="K5239" s="12">
        <v>25569</v>
      </c>
    </row>
    <row r="5240" spans="11:11" x14ac:dyDescent="0.25">
      <c r="K5240" s="12">
        <v>25569</v>
      </c>
    </row>
    <row r="5241" spans="11:11" x14ac:dyDescent="0.25">
      <c r="K5241" s="12">
        <v>25569</v>
      </c>
    </row>
    <row r="5242" spans="11:11" x14ac:dyDescent="0.25">
      <c r="K5242" s="12">
        <v>25569</v>
      </c>
    </row>
    <row r="5243" spans="11:11" x14ac:dyDescent="0.25">
      <c r="K5243" s="12">
        <v>25569</v>
      </c>
    </row>
    <row r="5244" spans="11:11" x14ac:dyDescent="0.25">
      <c r="K5244" s="12">
        <v>25569</v>
      </c>
    </row>
    <row r="5245" spans="11:11" x14ac:dyDescent="0.25">
      <c r="K5245" s="12">
        <v>25569</v>
      </c>
    </row>
    <row r="5246" spans="11:11" x14ac:dyDescent="0.25">
      <c r="K5246" s="12">
        <v>25569</v>
      </c>
    </row>
    <row r="5247" spans="11:11" x14ac:dyDescent="0.25">
      <c r="K5247" s="12">
        <v>25569</v>
      </c>
    </row>
    <row r="5248" spans="11:11" x14ac:dyDescent="0.25">
      <c r="K5248" s="12">
        <v>25569</v>
      </c>
    </row>
    <row r="5249" spans="11:11" x14ac:dyDescent="0.25">
      <c r="K5249" s="12">
        <v>25569</v>
      </c>
    </row>
    <row r="5250" spans="11:11" x14ac:dyDescent="0.25">
      <c r="K5250" s="12">
        <v>25569</v>
      </c>
    </row>
    <row r="5251" spans="11:11" x14ac:dyDescent="0.25">
      <c r="K5251" s="12">
        <v>25569</v>
      </c>
    </row>
    <row r="5252" spans="11:11" x14ac:dyDescent="0.25">
      <c r="K5252" s="12">
        <v>25569</v>
      </c>
    </row>
    <row r="5253" spans="11:11" x14ac:dyDescent="0.25">
      <c r="K5253" s="12">
        <v>25569</v>
      </c>
    </row>
    <row r="5254" spans="11:11" x14ac:dyDescent="0.25">
      <c r="K5254" s="12">
        <v>25569</v>
      </c>
    </row>
    <row r="5255" spans="11:11" x14ac:dyDescent="0.25">
      <c r="K5255" s="12">
        <v>25569</v>
      </c>
    </row>
    <row r="5256" spans="11:11" x14ac:dyDescent="0.25">
      <c r="K5256" s="12">
        <v>25569</v>
      </c>
    </row>
    <row r="5257" spans="11:11" x14ac:dyDescent="0.25">
      <c r="K5257" s="12">
        <v>25569</v>
      </c>
    </row>
    <row r="5258" spans="11:11" x14ac:dyDescent="0.25">
      <c r="K5258" s="12">
        <v>25569</v>
      </c>
    </row>
    <row r="5259" spans="11:11" x14ac:dyDescent="0.25">
      <c r="K5259" s="12">
        <v>25569</v>
      </c>
    </row>
    <row r="5260" spans="11:11" x14ac:dyDescent="0.25">
      <c r="K5260" s="12">
        <v>25569</v>
      </c>
    </row>
    <row r="5261" spans="11:11" x14ac:dyDescent="0.25">
      <c r="K5261" s="12">
        <v>25569</v>
      </c>
    </row>
    <row r="5262" spans="11:11" x14ac:dyDescent="0.25">
      <c r="K5262" s="12">
        <v>25569</v>
      </c>
    </row>
    <row r="5263" spans="11:11" x14ac:dyDescent="0.25">
      <c r="K5263" s="12">
        <v>25569</v>
      </c>
    </row>
    <row r="5264" spans="11:11" x14ac:dyDescent="0.25">
      <c r="K5264" s="12">
        <v>25569</v>
      </c>
    </row>
    <row r="5265" spans="11:11" x14ac:dyDescent="0.25">
      <c r="K5265" s="12">
        <v>25569</v>
      </c>
    </row>
    <row r="5266" spans="11:11" x14ac:dyDescent="0.25">
      <c r="K5266" s="12">
        <v>25569</v>
      </c>
    </row>
    <row r="5267" spans="11:11" x14ac:dyDescent="0.25">
      <c r="K5267" s="12">
        <v>25569</v>
      </c>
    </row>
    <row r="5268" spans="11:11" x14ac:dyDescent="0.25">
      <c r="K5268" s="12">
        <v>25569</v>
      </c>
    </row>
    <row r="5269" spans="11:11" x14ac:dyDescent="0.25">
      <c r="K5269" s="12">
        <v>25569</v>
      </c>
    </row>
    <row r="5270" spans="11:11" x14ac:dyDescent="0.25">
      <c r="K5270" s="12">
        <v>25569</v>
      </c>
    </row>
    <row r="5271" spans="11:11" x14ac:dyDescent="0.25">
      <c r="K5271" s="12">
        <v>25569</v>
      </c>
    </row>
    <row r="5272" spans="11:11" x14ac:dyDescent="0.25">
      <c r="K5272" s="12">
        <v>25569</v>
      </c>
    </row>
    <row r="5273" spans="11:11" x14ac:dyDescent="0.25">
      <c r="K5273" s="12">
        <v>25569</v>
      </c>
    </row>
    <row r="5274" spans="11:11" x14ac:dyDescent="0.25">
      <c r="K5274" s="12">
        <v>25569</v>
      </c>
    </row>
    <row r="5275" spans="11:11" x14ac:dyDescent="0.25">
      <c r="K5275" s="12">
        <v>25569</v>
      </c>
    </row>
    <row r="5276" spans="11:11" x14ac:dyDescent="0.25">
      <c r="K5276" s="12">
        <v>25569</v>
      </c>
    </row>
    <row r="5277" spans="11:11" x14ac:dyDescent="0.25">
      <c r="K5277" s="12">
        <v>25569</v>
      </c>
    </row>
    <row r="5278" spans="11:11" x14ac:dyDescent="0.25">
      <c r="K5278" s="12">
        <v>25569</v>
      </c>
    </row>
    <row r="5279" spans="11:11" x14ac:dyDescent="0.25">
      <c r="K5279" s="12">
        <v>25569</v>
      </c>
    </row>
    <row r="5280" spans="11:11" x14ac:dyDescent="0.25">
      <c r="K5280" s="12">
        <v>25569</v>
      </c>
    </row>
    <row r="5281" spans="11:11" x14ac:dyDescent="0.25">
      <c r="K5281" s="12">
        <v>25569</v>
      </c>
    </row>
    <row r="5282" spans="11:11" x14ac:dyDescent="0.25">
      <c r="K5282" s="12">
        <v>25569</v>
      </c>
    </row>
    <row r="5283" spans="11:11" x14ac:dyDescent="0.25">
      <c r="K5283" s="12">
        <v>25569</v>
      </c>
    </row>
    <row r="5284" spans="11:11" x14ac:dyDescent="0.25">
      <c r="K5284" s="12">
        <v>25569</v>
      </c>
    </row>
    <row r="5285" spans="11:11" x14ac:dyDescent="0.25">
      <c r="K5285" s="12">
        <v>25569</v>
      </c>
    </row>
    <row r="5286" spans="11:11" x14ac:dyDescent="0.25">
      <c r="K5286" s="12">
        <v>25569</v>
      </c>
    </row>
    <row r="5287" spans="11:11" x14ac:dyDescent="0.25">
      <c r="K5287" s="12">
        <v>25569</v>
      </c>
    </row>
    <row r="5288" spans="11:11" x14ac:dyDescent="0.25">
      <c r="K5288" s="12">
        <v>25569</v>
      </c>
    </row>
    <row r="5289" spans="11:11" x14ac:dyDescent="0.25">
      <c r="K5289" s="12">
        <v>25569</v>
      </c>
    </row>
    <row r="5290" spans="11:11" x14ac:dyDescent="0.25">
      <c r="K5290" s="12">
        <v>25569</v>
      </c>
    </row>
    <row r="5291" spans="11:11" x14ac:dyDescent="0.25">
      <c r="K5291" s="12">
        <v>25569</v>
      </c>
    </row>
    <row r="5292" spans="11:11" x14ac:dyDescent="0.25">
      <c r="K5292" s="12">
        <v>25569</v>
      </c>
    </row>
    <row r="5293" spans="11:11" x14ac:dyDescent="0.25">
      <c r="K5293" s="12">
        <v>25569</v>
      </c>
    </row>
    <row r="5294" spans="11:11" x14ac:dyDescent="0.25">
      <c r="K5294" s="12">
        <v>25569</v>
      </c>
    </row>
    <row r="5295" spans="11:11" x14ac:dyDescent="0.25">
      <c r="K5295" s="12">
        <v>25569</v>
      </c>
    </row>
    <row r="5296" spans="11:11" x14ac:dyDescent="0.25">
      <c r="K5296" s="12">
        <v>25569</v>
      </c>
    </row>
    <row r="5297" spans="11:11" x14ac:dyDescent="0.25">
      <c r="K5297" s="12">
        <v>25569</v>
      </c>
    </row>
    <row r="5298" spans="11:11" x14ac:dyDescent="0.25">
      <c r="K5298" s="12">
        <v>25569</v>
      </c>
    </row>
    <row r="5299" spans="11:11" x14ac:dyDescent="0.25">
      <c r="K5299" s="12">
        <v>25569</v>
      </c>
    </row>
    <row r="5300" spans="11:11" x14ac:dyDescent="0.25">
      <c r="K5300" s="12">
        <v>25569</v>
      </c>
    </row>
    <row r="5301" spans="11:11" x14ac:dyDescent="0.25">
      <c r="K5301" s="12">
        <v>25569</v>
      </c>
    </row>
    <row r="5302" spans="11:11" x14ac:dyDescent="0.25">
      <c r="K5302" s="12">
        <v>25569</v>
      </c>
    </row>
    <row r="5303" spans="11:11" x14ac:dyDescent="0.25">
      <c r="K5303" s="12">
        <v>25569</v>
      </c>
    </row>
    <row r="5304" spans="11:11" x14ac:dyDescent="0.25">
      <c r="K5304" s="12">
        <v>25569</v>
      </c>
    </row>
    <row r="5305" spans="11:11" x14ac:dyDescent="0.25">
      <c r="K5305" s="12">
        <v>25569</v>
      </c>
    </row>
    <row r="5306" spans="11:11" x14ac:dyDescent="0.25">
      <c r="K5306" s="12">
        <v>25569</v>
      </c>
    </row>
    <row r="5307" spans="11:11" x14ac:dyDescent="0.25">
      <c r="K5307" s="12">
        <v>25569</v>
      </c>
    </row>
    <row r="5308" spans="11:11" x14ac:dyDescent="0.25">
      <c r="K5308" s="12">
        <v>25569</v>
      </c>
    </row>
    <row r="5309" spans="11:11" x14ac:dyDescent="0.25">
      <c r="K5309" s="12">
        <v>25569</v>
      </c>
    </row>
    <row r="5310" spans="11:11" x14ac:dyDescent="0.25">
      <c r="K5310" s="12">
        <v>25569</v>
      </c>
    </row>
    <row r="5311" spans="11:11" x14ac:dyDescent="0.25">
      <c r="K5311" s="12">
        <v>25569</v>
      </c>
    </row>
    <row r="5312" spans="11:11" x14ac:dyDescent="0.25">
      <c r="K5312" s="12">
        <v>25569</v>
      </c>
    </row>
    <row r="5313" spans="11:11" x14ac:dyDescent="0.25">
      <c r="K5313" s="12">
        <v>25569</v>
      </c>
    </row>
    <row r="5314" spans="11:11" x14ac:dyDescent="0.25">
      <c r="K5314" s="12">
        <v>25569</v>
      </c>
    </row>
    <row r="5315" spans="11:11" x14ac:dyDescent="0.25">
      <c r="K5315" s="12">
        <v>25569</v>
      </c>
    </row>
    <row r="5316" spans="11:11" x14ac:dyDescent="0.25">
      <c r="K5316" s="12">
        <v>25569</v>
      </c>
    </row>
    <row r="5317" spans="11:11" x14ac:dyDescent="0.25">
      <c r="K5317" s="12">
        <v>25569</v>
      </c>
    </row>
    <row r="5318" spans="11:11" x14ac:dyDescent="0.25">
      <c r="K5318" s="12">
        <v>25569</v>
      </c>
    </row>
    <row r="5319" spans="11:11" x14ac:dyDescent="0.25">
      <c r="K5319" s="12">
        <v>25569</v>
      </c>
    </row>
    <row r="5320" spans="11:11" x14ac:dyDescent="0.25">
      <c r="K5320" s="12">
        <v>25569</v>
      </c>
    </row>
    <row r="5321" spans="11:11" x14ac:dyDescent="0.25">
      <c r="K5321" s="12">
        <v>25569</v>
      </c>
    </row>
    <row r="5322" spans="11:11" x14ac:dyDescent="0.25">
      <c r="K5322" s="12">
        <v>25569</v>
      </c>
    </row>
    <row r="5323" spans="11:11" x14ac:dyDescent="0.25">
      <c r="K5323" s="12">
        <v>25569</v>
      </c>
    </row>
    <row r="5324" spans="11:11" x14ac:dyDescent="0.25">
      <c r="K5324" s="12">
        <v>25569</v>
      </c>
    </row>
    <row r="5325" spans="11:11" x14ac:dyDescent="0.25">
      <c r="K5325" s="12">
        <v>25569</v>
      </c>
    </row>
    <row r="5326" spans="11:11" x14ac:dyDescent="0.25">
      <c r="K5326" s="12">
        <v>25569</v>
      </c>
    </row>
    <row r="5327" spans="11:11" x14ac:dyDescent="0.25">
      <c r="K5327" s="12">
        <v>25569</v>
      </c>
    </row>
    <row r="5328" spans="11:11" x14ac:dyDescent="0.25">
      <c r="K5328" s="12">
        <v>25569</v>
      </c>
    </row>
    <row r="5329" spans="11:11" x14ac:dyDescent="0.25">
      <c r="K5329" s="12">
        <v>25569</v>
      </c>
    </row>
    <row r="5330" spans="11:11" x14ac:dyDescent="0.25">
      <c r="K5330" s="12">
        <v>25569</v>
      </c>
    </row>
    <row r="5331" spans="11:11" x14ac:dyDescent="0.25">
      <c r="K5331" s="12">
        <v>25569</v>
      </c>
    </row>
    <row r="5332" spans="11:11" x14ac:dyDescent="0.25">
      <c r="K5332" s="12">
        <v>25569</v>
      </c>
    </row>
    <row r="5333" spans="11:11" x14ac:dyDescent="0.25">
      <c r="K5333" s="12">
        <v>25569</v>
      </c>
    </row>
    <row r="5334" spans="11:11" x14ac:dyDescent="0.25">
      <c r="K5334" s="12">
        <v>25569</v>
      </c>
    </row>
    <row r="5335" spans="11:11" x14ac:dyDescent="0.25">
      <c r="K5335" s="12">
        <v>25569</v>
      </c>
    </row>
    <row r="5336" spans="11:11" x14ac:dyDescent="0.25">
      <c r="K5336" s="12">
        <v>25569</v>
      </c>
    </row>
    <row r="5337" spans="11:11" x14ac:dyDescent="0.25">
      <c r="K5337" s="12">
        <v>25569</v>
      </c>
    </row>
    <row r="5338" spans="11:11" x14ac:dyDescent="0.25">
      <c r="K5338" s="12">
        <v>25569</v>
      </c>
    </row>
    <row r="5339" spans="11:11" x14ac:dyDescent="0.25">
      <c r="K5339" s="12">
        <v>25569</v>
      </c>
    </row>
    <row r="5340" spans="11:11" x14ac:dyDescent="0.25">
      <c r="K5340" s="12">
        <v>25569</v>
      </c>
    </row>
    <row r="5341" spans="11:11" x14ac:dyDescent="0.25">
      <c r="K5341" s="12">
        <v>25569</v>
      </c>
    </row>
    <row r="5342" spans="11:11" x14ac:dyDescent="0.25">
      <c r="K5342" s="12">
        <v>25569</v>
      </c>
    </row>
    <row r="5343" spans="11:11" x14ac:dyDescent="0.25">
      <c r="K5343" s="12">
        <v>25569</v>
      </c>
    </row>
    <row r="5344" spans="11:11" x14ac:dyDescent="0.25">
      <c r="K5344" s="12">
        <v>25569</v>
      </c>
    </row>
    <row r="5345" spans="11:11" x14ac:dyDescent="0.25">
      <c r="K5345" s="12">
        <v>25569</v>
      </c>
    </row>
    <row r="5346" spans="11:11" x14ac:dyDescent="0.25">
      <c r="K5346" s="12">
        <v>25569</v>
      </c>
    </row>
    <row r="5347" spans="11:11" x14ac:dyDescent="0.25">
      <c r="K5347" s="12">
        <v>25569</v>
      </c>
    </row>
    <row r="5348" spans="11:11" x14ac:dyDescent="0.25">
      <c r="K5348" s="12">
        <v>25569</v>
      </c>
    </row>
    <row r="5349" spans="11:11" x14ac:dyDescent="0.25">
      <c r="K5349" s="12">
        <v>25569</v>
      </c>
    </row>
    <row r="5350" spans="11:11" x14ac:dyDescent="0.25">
      <c r="K5350" s="12">
        <v>25569</v>
      </c>
    </row>
    <row r="5351" spans="11:11" x14ac:dyDescent="0.25">
      <c r="K5351" s="12">
        <v>25569</v>
      </c>
    </row>
    <row r="5352" spans="11:11" x14ac:dyDescent="0.25">
      <c r="K5352" s="12">
        <v>25569</v>
      </c>
    </row>
    <row r="5353" spans="11:11" x14ac:dyDescent="0.25">
      <c r="K5353" s="12">
        <v>25569</v>
      </c>
    </row>
    <row r="5354" spans="11:11" x14ac:dyDescent="0.25">
      <c r="K5354" s="12">
        <v>25569</v>
      </c>
    </row>
    <row r="5355" spans="11:11" x14ac:dyDescent="0.25">
      <c r="K5355" s="12">
        <v>25569</v>
      </c>
    </row>
    <row r="5356" spans="11:11" x14ac:dyDescent="0.25">
      <c r="K5356" s="12">
        <v>25569</v>
      </c>
    </row>
    <row r="5357" spans="11:11" x14ac:dyDescent="0.25">
      <c r="K5357" s="12">
        <v>25569</v>
      </c>
    </row>
    <row r="5358" spans="11:11" x14ac:dyDescent="0.25">
      <c r="K5358" s="12">
        <v>25569</v>
      </c>
    </row>
    <row r="5359" spans="11:11" x14ac:dyDescent="0.25">
      <c r="K5359" s="12">
        <v>25569</v>
      </c>
    </row>
    <row r="5360" spans="11:11" x14ac:dyDescent="0.25">
      <c r="K5360" s="12">
        <v>25569</v>
      </c>
    </row>
    <row r="5361" spans="11:11" x14ac:dyDescent="0.25">
      <c r="K5361" s="12">
        <v>25569</v>
      </c>
    </row>
    <row r="5362" spans="11:11" x14ac:dyDescent="0.25">
      <c r="K5362" s="12">
        <v>25569</v>
      </c>
    </row>
    <row r="5363" spans="11:11" x14ac:dyDescent="0.25">
      <c r="K5363" s="12">
        <v>25569</v>
      </c>
    </row>
    <row r="5364" spans="11:11" x14ac:dyDescent="0.25">
      <c r="K5364" s="12">
        <v>25569</v>
      </c>
    </row>
    <row r="5365" spans="11:11" x14ac:dyDescent="0.25">
      <c r="K5365" s="12">
        <v>25569</v>
      </c>
    </row>
    <row r="5366" spans="11:11" x14ac:dyDescent="0.25">
      <c r="K5366" s="12">
        <v>25569</v>
      </c>
    </row>
    <row r="5367" spans="11:11" x14ac:dyDescent="0.25">
      <c r="K5367" s="12">
        <v>25569</v>
      </c>
    </row>
    <row r="5368" spans="11:11" x14ac:dyDescent="0.25">
      <c r="K5368" s="12">
        <v>25569</v>
      </c>
    </row>
    <row r="5369" spans="11:11" x14ac:dyDescent="0.25">
      <c r="K5369" s="12">
        <v>25569</v>
      </c>
    </row>
    <row r="5370" spans="11:11" x14ac:dyDescent="0.25">
      <c r="K5370" s="12">
        <v>25569</v>
      </c>
    </row>
    <row r="5371" spans="11:11" x14ac:dyDescent="0.25">
      <c r="K5371" s="12">
        <v>25569</v>
      </c>
    </row>
    <row r="5372" spans="11:11" x14ac:dyDescent="0.25">
      <c r="K5372" s="12">
        <v>25569</v>
      </c>
    </row>
    <row r="5373" spans="11:11" x14ac:dyDescent="0.25">
      <c r="K5373" s="12">
        <v>25569</v>
      </c>
    </row>
    <row r="5374" spans="11:11" x14ac:dyDescent="0.25">
      <c r="K5374" s="12">
        <v>25569</v>
      </c>
    </row>
    <row r="5375" spans="11:11" x14ac:dyDescent="0.25">
      <c r="K5375" s="12">
        <v>25569</v>
      </c>
    </row>
    <row r="5376" spans="11:11" x14ac:dyDescent="0.25">
      <c r="K5376" s="12">
        <v>25569</v>
      </c>
    </row>
    <row r="5377" spans="11:11" x14ac:dyDescent="0.25">
      <c r="K5377" s="12">
        <v>25569</v>
      </c>
    </row>
    <row r="5378" spans="11:11" x14ac:dyDescent="0.25">
      <c r="K5378" s="12">
        <v>25569</v>
      </c>
    </row>
    <row r="5379" spans="11:11" x14ac:dyDescent="0.25">
      <c r="K5379" s="12">
        <v>25569</v>
      </c>
    </row>
    <row r="5380" spans="11:11" x14ac:dyDescent="0.25">
      <c r="K5380" s="12">
        <v>25569</v>
      </c>
    </row>
    <row r="5381" spans="11:11" x14ac:dyDescent="0.25">
      <c r="K5381" s="12">
        <v>25569</v>
      </c>
    </row>
    <row r="5382" spans="11:11" x14ac:dyDescent="0.25">
      <c r="K5382" s="12">
        <v>25569</v>
      </c>
    </row>
    <row r="5383" spans="11:11" x14ac:dyDescent="0.25">
      <c r="K5383" s="12">
        <v>25569</v>
      </c>
    </row>
    <row r="5384" spans="11:11" x14ac:dyDescent="0.25">
      <c r="K5384" s="12">
        <v>25569</v>
      </c>
    </row>
    <row r="5385" spans="11:11" x14ac:dyDescent="0.25">
      <c r="K5385" s="12">
        <v>25569</v>
      </c>
    </row>
    <row r="5386" spans="11:11" x14ac:dyDescent="0.25">
      <c r="K5386" s="12">
        <v>25569</v>
      </c>
    </row>
    <row r="5387" spans="11:11" x14ac:dyDescent="0.25">
      <c r="K5387" s="12">
        <v>25569</v>
      </c>
    </row>
    <row r="5388" spans="11:11" x14ac:dyDescent="0.25">
      <c r="K5388" s="12">
        <v>25569</v>
      </c>
    </row>
    <row r="5389" spans="11:11" x14ac:dyDescent="0.25">
      <c r="K5389" s="12">
        <v>25569</v>
      </c>
    </row>
    <row r="5390" spans="11:11" x14ac:dyDescent="0.25">
      <c r="K5390" s="12">
        <v>25569</v>
      </c>
    </row>
    <row r="5391" spans="11:11" x14ac:dyDescent="0.25">
      <c r="K5391" s="12">
        <v>25569</v>
      </c>
    </row>
    <row r="5392" spans="11:11" x14ac:dyDescent="0.25">
      <c r="K5392" s="12">
        <v>25569</v>
      </c>
    </row>
    <row r="5393" spans="11:11" x14ac:dyDescent="0.25">
      <c r="K5393" s="12">
        <v>25569</v>
      </c>
    </row>
    <row r="5394" spans="11:11" x14ac:dyDescent="0.25">
      <c r="K5394" s="12">
        <v>25569</v>
      </c>
    </row>
    <row r="5395" spans="11:11" x14ac:dyDescent="0.25">
      <c r="K5395" s="12">
        <v>25569</v>
      </c>
    </row>
    <row r="5396" spans="11:11" x14ac:dyDescent="0.25">
      <c r="K5396" s="12">
        <v>25569</v>
      </c>
    </row>
    <row r="5397" spans="11:11" x14ac:dyDescent="0.25">
      <c r="K5397" s="12">
        <v>25569</v>
      </c>
    </row>
    <row r="5398" spans="11:11" x14ac:dyDescent="0.25">
      <c r="K5398" s="12">
        <v>25569</v>
      </c>
    </row>
    <row r="5399" spans="11:11" x14ac:dyDescent="0.25">
      <c r="K5399" s="12">
        <v>25569</v>
      </c>
    </row>
    <row r="5400" spans="11:11" x14ac:dyDescent="0.25">
      <c r="K5400" s="12">
        <v>25569</v>
      </c>
    </row>
    <row r="5401" spans="11:11" x14ac:dyDescent="0.25">
      <c r="K5401" s="12">
        <v>25569</v>
      </c>
    </row>
    <row r="5402" spans="11:11" x14ac:dyDescent="0.25">
      <c r="K5402" s="12">
        <v>25569</v>
      </c>
    </row>
    <row r="5403" spans="11:11" x14ac:dyDescent="0.25">
      <c r="K5403" s="12">
        <v>25569</v>
      </c>
    </row>
    <row r="5404" spans="11:11" x14ac:dyDescent="0.25">
      <c r="K5404" s="12">
        <v>25569</v>
      </c>
    </row>
    <row r="5405" spans="11:11" x14ac:dyDescent="0.25">
      <c r="K5405" s="12">
        <v>25569</v>
      </c>
    </row>
    <row r="5406" spans="11:11" x14ac:dyDescent="0.25">
      <c r="K5406" s="12">
        <v>25569</v>
      </c>
    </row>
    <row r="5407" spans="11:11" x14ac:dyDescent="0.25">
      <c r="K5407" s="12">
        <v>25569</v>
      </c>
    </row>
    <row r="5408" spans="11:11" x14ac:dyDescent="0.25">
      <c r="K5408" s="12">
        <v>25569</v>
      </c>
    </row>
    <row r="5409" spans="11:11" x14ac:dyDescent="0.25">
      <c r="K5409" s="12">
        <v>25569</v>
      </c>
    </row>
    <row r="5410" spans="11:11" x14ac:dyDescent="0.25">
      <c r="K5410" s="12">
        <v>25569</v>
      </c>
    </row>
    <row r="5411" spans="11:11" x14ac:dyDescent="0.25">
      <c r="K5411" s="12">
        <v>25569</v>
      </c>
    </row>
    <row r="5412" spans="11:11" x14ac:dyDescent="0.25">
      <c r="K5412" s="12">
        <v>25569</v>
      </c>
    </row>
    <row r="5413" spans="11:11" x14ac:dyDescent="0.25">
      <c r="K5413" s="12">
        <v>25569</v>
      </c>
    </row>
    <row r="5414" spans="11:11" x14ac:dyDescent="0.25">
      <c r="K5414" s="12">
        <v>25569</v>
      </c>
    </row>
    <row r="5415" spans="11:11" x14ac:dyDescent="0.25">
      <c r="K5415" s="12">
        <v>25569</v>
      </c>
    </row>
    <row r="5416" spans="11:11" x14ac:dyDescent="0.25">
      <c r="K5416" s="12">
        <v>25569</v>
      </c>
    </row>
    <row r="5417" spans="11:11" x14ac:dyDescent="0.25">
      <c r="K5417" s="12">
        <v>25569</v>
      </c>
    </row>
    <row r="5418" spans="11:11" x14ac:dyDescent="0.25">
      <c r="K5418" s="12">
        <v>25569</v>
      </c>
    </row>
    <row r="5419" spans="11:11" x14ac:dyDescent="0.25">
      <c r="K5419" s="12">
        <v>25569</v>
      </c>
    </row>
    <row r="5420" spans="11:11" x14ac:dyDescent="0.25">
      <c r="K5420" s="12">
        <v>25569</v>
      </c>
    </row>
    <row r="5421" spans="11:11" x14ac:dyDescent="0.25">
      <c r="K5421" s="12">
        <v>25569</v>
      </c>
    </row>
    <row r="5422" spans="11:11" x14ac:dyDescent="0.25">
      <c r="K5422" s="12">
        <v>25569</v>
      </c>
    </row>
    <row r="5423" spans="11:11" x14ac:dyDescent="0.25">
      <c r="K5423" s="12">
        <v>25569</v>
      </c>
    </row>
    <row r="5424" spans="11:11" x14ac:dyDescent="0.25">
      <c r="K5424" s="12">
        <v>25569</v>
      </c>
    </row>
    <row r="5425" spans="11:11" x14ac:dyDescent="0.25">
      <c r="K5425" s="12">
        <v>25569</v>
      </c>
    </row>
    <row r="5426" spans="11:11" x14ac:dyDescent="0.25">
      <c r="K5426" s="12">
        <v>25569</v>
      </c>
    </row>
    <row r="5427" spans="11:11" x14ac:dyDescent="0.25">
      <c r="K5427" s="12">
        <v>25569</v>
      </c>
    </row>
    <row r="5428" spans="11:11" x14ac:dyDescent="0.25">
      <c r="K5428" s="12">
        <v>25569</v>
      </c>
    </row>
    <row r="5429" spans="11:11" x14ac:dyDescent="0.25">
      <c r="K5429" s="12">
        <v>25569</v>
      </c>
    </row>
    <row r="5430" spans="11:11" x14ac:dyDescent="0.25">
      <c r="K5430" s="12">
        <v>25569</v>
      </c>
    </row>
    <row r="5431" spans="11:11" x14ac:dyDescent="0.25">
      <c r="K5431" s="12">
        <v>25569</v>
      </c>
    </row>
    <row r="5432" spans="11:11" x14ac:dyDescent="0.25">
      <c r="K5432" s="12">
        <v>25569</v>
      </c>
    </row>
    <row r="5433" spans="11:11" x14ac:dyDescent="0.25">
      <c r="K5433" s="12">
        <v>25569</v>
      </c>
    </row>
    <row r="5434" spans="11:11" x14ac:dyDescent="0.25">
      <c r="K5434" s="12">
        <v>25569</v>
      </c>
    </row>
    <row r="5435" spans="11:11" x14ac:dyDescent="0.25">
      <c r="K5435" s="12">
        <v>25569</v>
      </c>
    </row>
    <row r="5436" spans="11:11" x14ac:dyDescent="0.25">
      <c r="K5436" s="12">
        <v>25569</v>
      </c>
    </row>
    <row r="5437" spans="11:11" x14ac:dyDescent="0.25">
      <c r="K5437" s="12">
        <v>25569</v>
      </c>
    </row>
    <row r="5438" spans="11:11" x14ac:dyDescent="0.25">
      <c r="K5438" s="12">
        <v>25569</v>
      </c>
    </row>
    <row r="5439" spans="11:11" x14ac:dyDescent="0.25">
      <c r="K5439" s="12">
        <v>25569</v>
      </c>
    </row>
    <row r="5440" spans="11:11" x14ac:dyDescent="0.25">
      <c r="K5440" s="12">
        <v>25569</v>
      </c>
    </row>
    <row r="5441" spans="11:11" x14ac:dyDescent="0.25">
      <c r="K5441" s="12">
        <v>25569</v>
      </c>
    </row>
    <row r="5442" spans="11:11" x14ac:dyDescent="0.25">
      <c r="K5442" s="12">
        <v>25569</v>
      </c>
    </row>
    <row r="5443" spans="11:11" x14ac:dyDescent="0.25">
      <c r="K5443" s="12">
        <v>25569</v>
      </c>
    </row>
    <row r="5444" spans="11:11" x14ac:dyDescent="0.25">
      <c r="K5444" s="12">
        <v>25569</v>
      </c>
    </row>
    <row r="5445" spans="11:11" x14ac:dyDescent="0.25">
      <c r="K5445" s="12">
        <v>25569</v>
      </c>
    </row>
    <row r="5446" spans="11:11" x14ac:dyDescent="0.25">
      <c r="K5446" s="12">
        <v>25569</v>
      </c>
    </row>
    <row r="5447" spans="11:11" x14ac:dyDescent="0.25">
      <c r="K5447" s="12">
        <v>25569</v>
      </c>
    </row>
    <row r="5448" spans="11:11" x14ac:dyDescent="0.25">
      <c r="K5448" s="12">
        <v>25569</v>
      </c>
    </row>
    <row r="5449" spans="11:11" x14ac:dyDescent="0.25">
      <c r="K5449" s="12">
        <v>25569</v>
      </c>
    </row>
    <row r="5450" spans="11:11" x14ac:dyDescent="0.25">
      <c r="K5450" s="12">
        <v>25569</v>
      </c>
    </row>
    <row r="5451" spans="11:11" x14ac:dyDescent="0.25">
      <c r="K5451" s="12">
        <v>25569</v>
      </c>
    </row>
    <row r="5452" spans="11:11" x14ac:dyDescent="0.25">
      <c r="K5452" s="12">
        <v>25569</v>
      </c>
    </row>
    <row r="5453" spans="11:11" x14ac:dyDescent="0.25">
      <c r="K5453" s="12">
        <v>25569</v>
      </c>
    </row>
    <row r="5454" spans="11:11" x14ac:dyDescent="0.25">
      <c r="K5454" s="12">
        <v>25569</v>
      </c>
    </row>
    <row r="5455" spans="11:11" x14ac:dyDescent="0.25">
      <c r="K5455" s="12">
        <v>25569</v>
      </c>
    </row>
    <row r="5456" spans="11:11" x14ac:dyDescent="0.25">
      <c r="K5456" s="12">
        <v>25569</v>
      </c>
    </row>
    <row r="5457" spans="11:11" x14ac:dyDescent="0.25">
      <c r="K5457" s="12">
        <v>25569</v>
      </c>
    </row>
    <row r="5458" spans="11:11" x14ac:dyDescent="0.25">
      <c r="K5458" s="12">
        <v>25569</v>
      </c>
    </row>
    <row r="5459" spans="11:11" x14ac:dyDescent="0.25">
      <c r="K5459" s="12">
        <v>25569</v>
      </c>
    </row>
    <row r="5460" spans="11:11" x14ac:dyDescent="0.25">
      <c r="K5460" s="12">
        <v>25569</v>
      </c>
    </row>
    <row r="5461" spans="11:11" x14ac:dyDescent="0.25">
      <c r="K5461" s="12">
        <v>25569</v>
      </c>
    </row>
    <row r="5462" spans="11:11" x14ac:dyDescent="0.25">
      <c r="K5462" s="12">
        <v>25569</v>
      </c>
    </row>
    <row r="5463" spans="11:11" x14ac:dyDescent="0.25">
      <c r="K5463" s="12">
        <v>25569</v>
      </c>
    </row>
    <row r="5464" spans="11:11" x14ac:dyDescent="0.25">
      <c r="K5464" s="12">
        <v>25569</v>
      </c>
    </row>
    <row r="5465" spans="11:11" x14ac:dyDescent="0.25">
      <c r="K5465" s="12">
        <v>25569</v>
      </c>
    </row>
    <row r="5466" spans="11:11" x14ac:dyDescent="0.25">
      <c r="K5466" s="12">
        <v>25569</v>
      </c>
    </row>
    <row r="5467" spans="11:11" x14ac:dyDescent="0.25">
      <c r="K5467" s="12">
        <v>25569</v>
      </c>
    </row>
    <row r="5468" spans="11:11" x14ac:dyDescent="0.25">
      <c r="K5468" s="12">
        <v>25569</v>
      </c>
    </row>
    <row r="5469" spans="11:11" x14ac:dyDescent="0.25">
      <c r="K5469" s="12">
        <v>25569</v>
      </c>
    </row>
    <row r="5470" spans="11:11" x14ac:dyDescent="0.25">
      <c r="K5470" s="12">
        <v>25569</v>
      </c>
    </row>
    <row r="5471" spans="11:11" x14ac:dyDescent="0.25">
      <c r="K5471" s="12">
        <v>25569</v>
      </c>
    </row>
    <row r="5472" spans="11:11" x14ac:dyDescent="0.25">
      <c r="K5472" s="12">
        <v>25569</v>
      </c>
    </row>
    <row r="5473" spans="11:11" x14ac:dyDescent="0.25">
      <c r="K5473" s="12">
        <v>25569</v>
      </c>
    </row>
    <row r="5474" spans="11:11" x14ac:dyDescent="0.25">
      <c r="K5474" s="12">
        <v>25569</v>
      </c>
    </row>
    <row r="5475" spans="11:11" x14ac:dyDescent="0.25">
      <c r="K5475" s="12">
        <v>25569</v>
      </c>
    </row>
    <row r="5476" spans="11:11" x14ac:dyDescent="0.25">
      <c r="K5476" s="12">
        <v>25569</v>
      </c>
    </row>
    <row r="5477" spans="11:11" x14ac:dyDescent="0.25">
      <c r="K5477" s="12">
        <v>25569</v>
      </c>
    </row>
    <row r="5478" spans="11:11" x14ac:dyDescent="0.25">
      <c r="K5478" s="12">
        <v>25569</v>
      </c>
    </row>
    <row r="5479" spans="11:11" x14ac:dyDescent="0.25">
      <c r="K5479" s="12">
        <v>25569</v>
      </c>
    </row>
    <row r="5480" spans="11:11" x14ac:dyDescent="0.25">
      <c r="K5480" s="12">
        <v>25569</v>
      </c>
    </row>
    <row r="5481" spans="11:11" x14ac:dyDescent="0.25">
      <c r="K5481" s="12">
        <v>25569</v>
      </c>
    </row>
    <row r="5482" spans="11:11" x14ac:dyDescent="0.25">
      <c r="K5482" s="12">
        <v>25569</v>
      </c>
    </row>
    <row r="5483" spans="11:11" x14ac:dyDescent="0.25">
      <c r="K5483" s="12">
        <v>25569</v>
      </c>
    </row>
    <row r="5484" spans="11:11" x14ac:dyDescent="0.25">
      <c r="K5484" s="12">
        <v>25569</v>
      </c>
    </row>
    <row r="5485" spans="11:11" x14ac:dyDescent="0.25">
      <c r="K5485" s="12">
        <v>25569</v>
      </c>
    </row>
    <row r="5486" spans="11:11" x14ac:dyDescent="0.25">
      <c r="K5486" s="12">
        <v>25569</v>
      </c>
    </row>
    <row r="5487" spans="11:11" x14ac:dyDescent="0.25">
      <c r="K5487" s="12">
        <v>25569</v>
      </c>
    </row>
    <row r="5488" spans="11:11" x14ac:dyDescent="0.25">
      <c r="K5488" s="12">
        <v>25569</v>
      </c>
    </row>
    <row r="5489" spans="11:11" x14ac:dyDescent="0.25">
      <c r="K5489" s="12">
        <v>25569</v>
      </c>
    </row>
    <row r="5490" spans="11:11" x14ac:dyDescent="0.25">
      <c r="K5490" s="12">
        <v>25569</v>
      </c>
    </row>
    <row r="5491" spans="11:11" x14ac:dyDescent="0.25">
      <c r="K5491" s="12">
        <v>25569</v>
      </c>
    </row>
    <row r="5492" spans="11:11" x14ac:dyDescent="0.25">
      <c r="K5492" s="12">
        <v>25569</v>
      </c>
    </row>
    <row r="5493" spans="11:11" x14ac:dyDescent="0.25">
      <c r="K5493" s="12">
        <v>25569</v>
      </c>
    </row>
    <row r="5494" spans="11:11" x14ac:dyDescent="0.25">
      <c r="K5494" s="12">
        <v>25569</v>
      </c>
    </row>
    <row r="5495" spans="11:11" x14ac:dyDescent="0.25">
      <c r="K5495" s="12">
        <v>25569</v>
      </c>
    </row>
    <row r="5496" spans="11:11" x14ac:dyDescent="0.25">
      <c r="K5496" s="12">
        <v>25569</v>
      </c>
    </row>
    <row r="5497" spans="11:11" x14ac:dyDescent="0.25">
      <c r="K5497" s="12">
        <v>25569</v>
      </c>
    </row>
    <row r="5498" spans="11:11" x14ac:dyDescent="0.25">
      <c r="K5498" s="12">
        <v>25569</v>
      </c>
    </row>
    <row r="5499" spans="11:11" x14ac:dyDescent="0.25">
      <c r="K5499" s="12">
        <v>25569</v>
      </c>
    </row>
    <row r="5500" spans="11:11" x14ac:dyDescent="0.25">
      <c r="K5500" s="12">
        <v>25569</v>
      </c>
    </row>
    <row r="5501" spans="11:11" x14ac:dyDescent="0.25">
      <c r="K5501" s="12">
        <v>25569</v>
      </c>
    </row>
    <row r="5502" spans="11:11" x14ac:dyDescent="0.25">
      <c r="K5502" s="12">
        <v>25569</v>
      </c>
    </row>
    <row r="5503" spans="11:11" x14ac:dyDescent="0.25">
      <c r="K5503" s="12">
        <v>25569</v>
      </c>
    </row>
    <row r="5504" spans="11:11" x14ac:dyDescent="0.25">
      <c r="K5504" s="12">
        <v>25569</v>
      </c>
    </row>
    <row r="5505" spans="11:11" x14ac:dyDescent="0.25">
      <c r="K5505" s="12">
        <v>25569</v>
      </c>
    </row>
    <row r="5506" spans="11:11" x14ac:dyDescent="0.25">
      <c r="K5506" s="12">
        <v>25569</v>
      </c>
    </row>
    <row r="5507" spans="11:11" x14ac:dyDescent="0.25">
      <c r="K5507" s="12">
        <v>25569</v>
      </c>
    </row>
    <row r="5508" spans="11:11" x14ac:dyDescent="0.25">
      <c r="K5508" s="12">
        <v>25569</v>
      </c>
    </row>
    <row r="5509" spans="11:11" x14ac:dyDescent="0.25">
      <c r="K5509" s="12">
        <v>25569</v>
      </c>
    </row>
    <row r="5510" spans="11:11" x14ac:dyDescent="0.25">
      <c r="K5510" s="12">
        <v>25569</v>
      </c>
    </row>
    <row r="5511" spans="11:11" x14ac:dyDescent="0.25">
      <c r="K5511" s="12">
        <v>25569</v>
      </c>
    </row>
    <row r="5512" spans="11:11" x14ac:dyDescent="0.25">
      <c r="K5512" s="12">
        <v>25569</v>
      </c>
    </row>
    <row r="5513" spans="11:11" x14ac:dyDescent="0.25">
      <c r="K5513" s="12">
        <v>25569</v>
      </c>
    </row>
    <row r="5514" spans="11:11" x14ac:dyDescent="0.25">
      <c r="K5514" s="12">
        <v>25569</v>
      </c>
    </row>
    <row r="5515" spans="11:11" x14ac:dyDescent="0.25">
      <c r="K5515" s="12">
        <v>25569</v>
      </c>
    </row>
    <row r="5516" spans="11:11" x14ac:dyDescent="0.25">
      <c r="K5516" s="12">
        <v>25569</v>
      </c>
    </row>
    <row r="5517" spans="11:11" x14ac:dyDescent="0.25">
      <c r="K5517" s="12">
        <v>25569</v>
      </c>
    </row>
    <row r="5518" spans="11:11" x14ac:dyDescent="0.25">
      <c r="K5518" s="12">
        <v>25569</v>
      </c>
    </row>
    <row r="5519" spans="11:11" x14ac:dyDescent="0.25">
      <c r="K5519" s="12">
        <v>25569</v>
      </c>
    </row>
    <row r="5520" spans="11:11" x14ac:dyDescent="0.25">
      <c r="K5520" s="12">
        <v>25569</v>
      </c>
    </row>
    <row r="5521" spans="11:11" x14ac:dyDescent="0.25">
      <c r="K5521" s="12">
        <v>25569</v>
      </c>
    </row>
    <row r="5522" spans="11:11" x14ac:dyDescent="0.25">
      <c r="K5522" s="12">
        <v>25569</v>
      </c>
    </row>
    <row r="5523" spans="11:11" x14ac:dyDescent="0.25">
      <c r="K5523" s="12">
        <v>25569</v>
      </c>
    </row>
    <row r="5524" spans="11:11" x14ac:dyDescent="0.25">
      <c r="K5524" s="12">
        <v>25569</v>
      </c>
    </row>
    <row r="5525" spans="11:11" x14ac:dyDescent="0.25">
      <c r="K5525" s="12">
        <v>25569</v>
      </c>
    </row>
    <row r="5526" spans="11:11" x14ac:dyDescent="0.25">
      <c r="K5526" s="12">
        <v>25569</v>
      </c>
    </row>
    <row r="5527" spans="11:11" x14ac:dyDescent="0.25">
      <c r="K5527" s="12">
        <v>25569</v>
      </c>
    </row>
    <row r="5528" spans="11:11" x14ac:dyDescent="0.25">
      <c r="K5528" s="12">
        <v>25569</v>
      </c>
    </row>
    <row r="5529" spans="11:11" x14ac:dyDescent="0.25">
      <c r="K5529" s="12">
        <v>25569</v>
      </c>
    </row>
    <row r="5530" spans="11:11" x14ac:dyDescent="0.25">
      <c r="K5530" s="12">
        <v>25569</v>
      </c>
    </row>
    <row r="5531" spans="11:11" x14ac:dyDescent="0.25">
      <c r="K5531" s="12">
        <v>25569</v>
      </c>
    </row>
    <row r="5532" spans="11:11" x14ac:dyDescent="0.25">
      <c r="K5532" s="12">
        <v>25569</v>
      </c>
    </row>
    <row r="5533" spans="11:11" x14ac:dyDescent="0.25">
      <c r="K5533" s="12">
        <v>25569</v>
      </c>
    </row>
    <row r="5534" spans="11:11" x14ac:dyDescent="0.25">
      <c r="K5534" s="12">
        <v>25569</v>
      </c>
    </row>
    <row r="5535" spans="11:11" x14ac:dyDescent="0.25">
      <c r="K5535" s="12">
        <v>25569</v>
      </c>
    </row>
    <row r="5536" spans="11:11" x14ac:dyDescent="0.25">
      <c r="K5536" s="12">
        <v>25569</v>
      </c>
    </row>
    <row r="5537" spans="11:11" x14ac:dyDescent="0.25">
      <c r="K5537" s="12">
        <v>25569</v>
      </c>
    </row>
    <row r="5538" spans="11:11" x14ac:dyDescent="0.25">
      <c r="K5538" s="12">
        <v>25569</v>
      </c>
    </row>
    <row r="5539" spans="11:11" x14ac:dyDescent="0.25">
      <c r="K5539" s="12">
        <v>25569</v>
      </c>
    </row>
    <row r="5540" spans="11:11" x14ac:dyDescent="0.25">
      <c r="K5540" s="12">
        <v>25569</v>
      </c>
    </row>
    <row r="5541" spans="11:11" x14ac:dyDescent="0.25">
      <c r="K5541" s="12">
        <v>25569</v>
      </c>
    </row>
    <row r="5542" spans="11:11" x14ac:dyDescent="0.25">
      <c r="K5542" s="12">
        <v>25569</v>
      </c>
    </row>
    <row r="5543" spans="11:11" x14ac:dyDescent="0.25">
      <c r="K5543" s="12">
        <v>25569</v>
      </c>
    </row>
    <row r="5544" spans="11:11" x14ac:dyDescent="0.25">
      <c r="K5544" s="12">
        <v>25569</v>
      </c>
    </row>
    <row r="5545" spans="11:11" x14ac:dyDescent="0.25">
      <c r="K5545" s="12">
        <v>25569</v>
      </c>
    </row>
    <row r="5546" spans="11:11" x14ac:dyDescent="0.25">
      <c r="K5546" s="12">
        <v>25569</v>
      </c>
    </row>
    <row r="5547" spans="11:11" x14ac:dyDescent="0.25">
      <c r="K5547" s="12">
        <v>25569</v>
      </c>
    </row>
    <row r="5548" spans="11:11" x14ac:dyDescent="0.25">
      <c r="K5548" s="12">
        <v>25569</v>
      </c>
    </row>
    <row r="5549" spans="11:11" x14ac:dyDescent="0.25">
      <c r="K5549" s="12">
        <v>25569</v>
      </c>
    </row>
    <row r="5550" spans="11:11" x14ac:dyDescent="0.25">
      <c r="K5550" s="12">
        <v>25569</v>
      </c>
    </row>
    <row r="5551" spans="11:11" x14ac:dyDescent="0.25">
      <c r="K5551" s="12">
        <v>25569</v>
      </c>
    </row>
    <row r="5552" spans="11:11" x14ac:dyDescent="0.25">
      <c r="K5552" s="12">
        <v>25569</v>
      </c>
    </row>
    <row r="5553" spans="11:11" x14ac:dyDescent="0.25">
      <c r="K5553" s="12">
        <v>25569</v>
      </c>
    </row>
    <row r="5554" spans="11:11" x14ac:dyDescent="0.25">
      <c r="K5554" s="12">
        <v>25569</v>
      </c>
    </row>
    <row r="5555" spans="11:11" x14ac:dyDescent="0.25">
      <c r="K5555" s="12">
        <v>25569</v>
      </c>
    </row>
    <row r="5556" spans="11:11" x14ac:dyDescent="0.25">
      <c r="K5556" s="12">
        <v>25569</v>
      </c>
    </row>
    <row r="5557" spans="11:11" x14ac:dyDescent="0.25">
      <c r="K5557" s="12">
        <v>25569</v>
      </c>
    </row>
    <row r="5558" spans="11:11" x14ac:dyDescent="0.25">
      <c r="K5558" s="12">
        <v>25569</v>
      </c>
    </row>
    <row r="5559" spans="11:11" x14ac:dyDescent="0.25">
      <c r="K5559" s="12">
        <v>25569</v>
      </c>
    </row>
    <row r="5560" spans="11:11" x14ac:dyDescent="0.25">
      <c r="K5560" s="12">
        <v>25569</v>
      </c>
    </row>
    <row r="5561" spans="11:11" x14ac:dyDescent="0.25">
      <c r="K5561" s="12">
        <v>25569</v>
      </c>
    </row>
    <row r="5562" spans="11:11" x14ac:dyDescent="0.25">
      <c r="K5562" s="12">
        <v>25569</v>
      </c>
    </row>
    <row r="5563" spans="11:11" x14ac:dyDescent="0.25">
      <c r="K5563" s="12">
        <v>25569</v>
      </c>
    </row>
    <row r="5564" spans="11:11" x14ac:dyDescent="0.25">
      <c r="K5564" s="12">
        <v>25569</v>
      </c>
    </row>
    <row r="5565" spans="11:11" x14ac:dyDescent="0.25">
      <c r="K5565" s="12">
        <v>25569</v>
      </c>
    </row>
    <row r="5566" spans="11:11" x14ac:dyDescent="0.25">
      <c r="K5566" s="12">
        <v>25569</v>
      </c>
    </row>
    <row r="5567" spans="11:11" x14ac:dyDescent="0.25">
      <c r="K5567" s="12">
        <v>25569</v>
      </c>
    </row>
    <row r="5568" spans="11:11" x14ac:dyDescent="0.25">
      <c r="K5568" s="12">
        <v>25569</v>
      </c>
    </row>
    <row r="5569" spans="11:11" x14ac:dyDescent="0.25">
      <c r="K5569" s="12">
        <v>25569</v>
      </c>
    </row>
    <row r="5570" spans="11:11" x14ac:dyDescent="0.25">
      <c r="K5570" s="12">
        <v>25569</v>
      </c>
    </row>
    <row r="5571" spans="11:11" x14ac:dyDescent="0.25">
      <c r="K5571" s="12">
        <v>25569</v>
      </c>
    </row>
    <row r="5572" spans="11:11" x14ac:dyDescent="0.25">
      <c r="K5572" s="12">
        <v>25569</v>
      </c>
    </row>
    <row r="5573" spans="11:11" x14ac:dyDescent="0.25">
      <c r="K5573" s="12">
        <v>25569</v>
      </c>
    </row>
    <row r="5574" spans="11:11" x14ac:dyDescent="0.25">
      <c r="K5574" s="12">
        <v>25569</v>
      </c>
    </row>
    <row r="5575" spans="11:11" x14ac:dyDescent="0.25">
      <c r="K5575" s="12">
        <v>25569</v>
      </c>
    </row>
    <row r="5576" spans="11:11" x14ac:dyDescent="0.25">
      <c r="K5576" s="12">
        <v>25569</v>
      </c>
    </row>
    <row r="5577" spans="11:11" x14ac:dyDescent="0.25">
      <c r="K5577" s="12">
        <v>25569</v>
      </c>
    </row>
    <row r="5578" spans="11:11" x14ac:dyDescent="0.25">
      <c r="K5578" s="12">
        <v>25569</v>
      </c>
    </row>
    <row r="5579" spans="11:11" x14ac:dyDescent="0.25">
      <c r="K5579" s="12">
        <v>25569</v>
      </c>
    </row>
    <row r="5580" spans="11:11" x14ac:dyDescent="0.25">
      <c r="K5580" s="12">
        <v>25569</v>
      </c>
    </row>
    <row r="5581" spans="11:11" x14ac:dyDescent="0.25">
      <c r="K5581" s="12">
        <v>25569</v>
      </c>
    </row>
    <row r="5582" spans="11:11" x14ac:dyDescent="0.25">
      <c r="K5582" s="12">
        <v>25569</v>
      </c>
    </row>
    <row r="5583" spans="11:11" x14ac:dyDescent="0.25">
      <c r="K5583" s="12">
        <v>25569</v>
      </c>
    </row>
    <row r="5584" spans="11:11" x14ac:dyDescent="0.25">
      <c r="K5584" s="12">
        <v>25569</v>
      </c>
    </row>
    <row r="5585" spans="11:11" x14ac:dyDescent="0.25">
      <c r="K5585" s="12">
        <v>25569</v>
      </c>
    </row>
    <row r="5586" spans="11:11" x14ac:dyDescent="0.25">
      <c r="K5586" s="12">
        <v>25569</v>
      </c>
    </row>
    <row r="5587" spans="11:11" x14ac:dyDescent="0.25">
      <c r="K5587" s="12">
        <v>25569</v>
      </c>
    </row>
    <row r="5588" spans="11:11" x14ac:dyDescent="0.25">
      <c r="K5588" s="12">
        <v>25569</v>
      </c>
    </row>
    <row r="5589" spans="11:11" x14ac:dyDescent="0.25">
      <c r="K5589" s="12">
        <v>25569</v>
      </c>
    </row>
    <row r="5590" spans="11:11" x14ac:dyDescent="0.25">
      <c r="K5590" s="12">
        <v>25569</v>
      </c>
    </row>
    <row r="5591" spans="11:11" x14ac:dyDescent="0.25">
      <c r="K5591" s="12">
        <v>25569</v>
      </c>
    </row>
    <row r="5592" spans="11:11" x14ac:dyDescent="0.25">
      <c r="K5592" s="12">
        <v>25569</v>
      </c>
    </row>
    <row r="5593" spans="11:11" x14ac:dyDescent="0.25">
      <c r="K5593" s="12">
        <v>25569</v>
      </c>
    </row>
    <row r="5594" spans="11:11" x14ac:dyDescent="0.25">
      <c r="K5594" s="12">
        <v>25569</v>
      </c>
    </row>
    <row r="5595" spans="11:11" x14ac:dyDescent="0.25">
      <c r="K5595" s="12">
        <v>25569</v>
      </c>
    </row>
    <row r="5596" spans="11:11" x14ac:dyDescent="0.25">
      <c r="K5596" s="12">
        <v>25569</v>
      </c>
    </row>
    <row r="5597" spans="11:11" x14ac:dyDescent="0.25">
      <c r="K5597" s="12">
        <v>25569</v>
      </c>
    </row>
    <row r="5598" spans="11:11" x14ac:dyDescent="0.25">
      <c r="K5598" s="12">
        <v>25569</v>
      </c>
    </row>
    <row r="5599" spans="11:11" x14ac:dyDescent="0.25">
      <c r="K5599" s="12">
        <v>25569</v>
      </c>
    </row>
    <row r="5600" spans="11:11" x14ac:dyDescent="0.25">
      <c r="K5600" s="12">
        <v>25569</v>
      </c>
    </row>
    <row r="5601" spans="11:11" x14ac:dyDescent="0.25">
      <c r="K5601" s="12">
        <v>25569</v>
      </c>
    </row>
    <row r="5602" spans="11:11" x14ac:dyDescent="0.25">
      <c r="K5602" s="12">
        <v>25569</v>
      </c>
    </row>
    <row r="5603" spans="11:11" x14ac:dyDescent="0.25">
      <c r="K5603" s="12">
        <v>25569</v>
      </c>
    </row>
    <row r="5604" spans="11:11" x14ac:dyDescent="0.25">
      <c r="K5604" s="12">
        <v>25569</v>
      </c>
    </row>
    <row r="5605" spans="11:11" x14ac:dyDescent="0.25">
      <c r="K5605" s="12">
        <v>25569</v>
      </c>
    </row>
    <row r="5606" spans="11:11" x14ac:dyDescent="0.25">
      <c r="K5606" s="12">
        <v>25569</v>
      </c>
    </row>
    <row r="5607" spans="11:11" x14ac:dyDescent="0.25">
      <c r="K5607" s="12">
        <v>25569</v>
      </c>
    </row>
    <row r="5608" spans="11:11" x14ac:dyDescent="0.25">
      <c r="K5608" s="12">
        <v>25569</v>
      </c>
    </row>
    <row r="5609" spans="11:11" x14ac:dyDescent="0.25">
      <c r="K5609" s="12">
        <v>25569</v>
      </c>
    </row>
    <row r="5610" spans="11:11" x14ac:dyDescent="0.25">
      <c r="K5610" s="12">
        <v>25569</v>
      </c>
    </row>
    <row r="5611" spans="11:11" x14ac:dyDescent="0.25">
      <c r="K5611" s="12">
        <v>25569</v>
      </c>
    </row>
    <row r="5612" spans="11:11" x14ac:dyDescent="0.25">
      <c r="K5612" s="12">
        <v>25569</v>
      </c>
    </row>
    <row r="5613" spans="11:11" x14ac:dyDescent="0.25">
      <c r="K5613" s="12">
        <v>25569</v>
      </c>
    </row>
    <row r="5614" spans="11:11" x14ac:dyDescent="0.25">
      <c r="K5614" s="12">
        <v>25569</v>
      </c>
    </row>
    <row r="5615" spans="11:11" x14ac:dyDescent="0.25">
      <c r="K5615" s="12">
        <v>25569</v>
      </c>
    </row>
    <row r="5616" spans="11:11" x14ac:dyDescent="0.25">
      <c r="K5616" s="12">
        <v>25569</v>
      </c>
    </row>
    <row r="5617" spans="11:11" x14ac:dyDescent="0.25">
      <c r="K5617" s="12">
        <v>25569</v>
      </c>
    </row>
    <row r="5618" spans="11:11" x14ac:dyDescent="0.25">
      <c r="K5618" s="12">
        <v>25569</v>
      </c>
    </row>
    <row r="5619" spans="11:11" x14ac:dyDescent="0.25">
      <c r="K5619" s="12">
        <v>25569</v>
      </c>
    </row>
    <row r="5620" spans="11:11" x14ac:dyDescent="0.25">
      <c r="K5620" s="12">
        <v>25569</v>
      </c>
    </row>
    <row r="5621" spans="11:11" x14ac:dyDescent="0.25">
      <c r="K5621" s="12">
        <v>25569</v>
      </c>
    </row>
    <row r="5622" spans="11:11" x14ac:dyDescent="0.25">
      <c r="K5622" s="12">
        <v>25569</v>
      </c>
    </row>
    <row r="5623" spans="11:11" x14ac:dyDescent="0.25">
      <c r="K5623" s="12">
        <v>25569</v>
      </c>
    </row>
    <row r="5624" spans="11:11" x14ac:dyDescent="0.25">
      <c r="K5624" s="12">
        <v>25569</v>
      </c>
    </row>
    <row r="5625" spans="11:11" x14ac:dyDescent="0.25">
      <c r="K5625" s="12">
        <v>25569</v>
      </c>
    </row>
    <row r="5626" spans="11:11" x14ac:dyDescent="0.25">
      <c r="K5626" s="12">
        <v>25569</v>
      </c>
    </row>
    <row r="5627" spans="11:11" x14ac:dyDescent="0.25">
      <c r="K5627" s="12">
        <v>25569</v>
      </c>
    </row>
    <row r="5628" spans="11:11" x14ac:dyDescent="0.25">
      <c r="K5628" s="12">
        <v>25569</v>
      </c>
    </row>
    <row r="5629" spans="11:11" x14ac:dyDescent="0.25">
      <c r="K5629" s="12">
        <v>25569</v>
      </c>
    </row>
    <row r="5630" spans="11:11" x14ac:dyDescent="0.25">
      <c r="K5630" s="12">
        <v>25569</v>
      </c>
    </row>
    <row r="5631" spans="11:11" x14ac:dyDescent="0.25">
      <c r="K5631" s="12">
        <v>25569</v>
      </c>
    </row>
    <row r="5632" spans="11:11" x14ac:dyDescent="0.25">
      <c r="K5632" s="12">
        <v>25569</v>
      </c>
    </row>
    <row r="5633" spans="11:11" x14ac:dyDescent="0.25">
      <c r="K5633" s="12">
        <v>25569</v>
      </c>
    </row>
    <row r="5634" spans="11:11" x14ac:dyDescent="0.25">
      <c r="K5634" s="12">
        <v>25569</v>
      </c>
    </row>
    <row r="5635" spans="11:11" x14ac:dyDescent="0.25">
      <c r="K5635" s="12">
        <v>25569</v>
      </c>
    </row>
    <row r="5636" spans="11:11" x14ac:dyDescent="0.25">
      <c r="K5636" s="12">
        <v>25569</v>
      </c>
    </row>
    <row r="5637" spans="11:11" x14ac:dyDescent="0.25">
      <c r="K5637" s="12">
        <v>25569</v>
      </c>
    </row>
    <row r="5638" spans="11:11" x14ac:dyDescent="0.25">
      <c r="K5638" s="12">
        <v>25569</v>
      </c>
    </row>
    <row r="5639" spans="11:11" x14ac:dyDescent="0.25">
      <c r="K5639" s="12">
        <v>25569</v>
      </c>
    </row>
    <row r="5640" spans="11:11" x14ac:dyDescent="0.25">
      <c r="K5640" s="12">
        <v>25569</v>
      </c>
    </row>
    <row r="5641" spans="11:11" x14ac:dyDescent="0.25">
      <c r="K5641" s="12">
        <v>25569</v>
      </c>
    </row>
    <row r="5642" spans="11:11" x14ac:dyDescent="0.25">
      <c r="K5642" s="12">
        <v>25569</v>
      </c>
    </row>
    <row r="5643" spans="11:11" x14ac:dyDescent="0.25">
      <c r="K5643" s="12">
        <v>25569</v>
      </c>
    </row>
    <row r="5644" spans="11:11" x14ac:dyDescent="0.25">
      <c r="K5644" s="12">
        <v>25569</v>
      </c>
    </row>
    <row r="5645" spans="11:11" x14ac:dyDescent="0.25">
      <c r="K5645" s="12">
        <v>25569</v>
      </c>
    </row>
    <row r="5646" spans="11:11" x14ac:dyDescent="0.25">
      <c r="K5646" s="12">
        <v>25569</v>
      </c>
    </row>
    <row r="5647" spans="11:11" x14ac:dyDescent="0.25">
      <c r="K5647" s="12">
        <v>25569</v>
      </c>
    </row>
    <row r="5648" spans="11:11" x14ac:dyDescent="0.25">
      <c r="K5648" s="12">
        <v>25569</v>
      </c>
    </row>
    <row r="5649" spans="11:11" x14ac:dyDescent="0.25">
      <c r="K5649" s="12">
        <v>25569</v>
      </c>
    </row>
    <row r="5650" spans="11:11" x14ac:dyDescent="0.25">
      <c r="K5650" s="12">
        <v>25569</v>
      </c>
    </row>
    <row r="5651" spans="11:11" x14ac:dyDescent="0.25">
      <c r="K5651" s="12">
        <v>25569</v>
      </c>
    </row>
    <row r="5652" spans="11:11" x14ac:dyDescent="0.25">
      <c r="K5652" s="12">
        <v>25569</v>
      </c>
    </row>
    <row r="5653" spans="11:11" x14ac:dyDescent="0.25">
      <c r="K5653" s="12">
        <v>25569</v>
      </c>
    </row>
    <row r="5654" spans="11:11" x14ac:dyDescent="0.25">
      <c r="K5654" s="12">
        <v>25569</v>
      </c>
    </row>
    <row r="5655" spans="11:11" x14ac:dyDescent="0.25">
      <c r="K5655" s="12">
        <v>25569</v>
      </c>
    </row>
    <row r="5656" spans="11:11" x14ac:dyDescent="0.25">
      <c r="K5656" s="12">
        <v>25569</v>
      </c>
    </row>
    <row r="5657" spans="11:11" x14ac:dyDescent="0.25">
      <c r="K5657" s="12">
        <v>25569</v>
      </c>
    </row>
    <row r="5658" spans="11:11" x14ac:dyDescent="0.25">
      <c r="K5658" s="12">
        <v>25569</v>
      </c>
    </row>
    <row r="5659" spans="11:11" x14ac:dyDescent="0.25">
      <c r="K5659" s="12">
        <v>25569</v>
      </c>
    </row>
    <row r="5660" spans="11:11" x14ac:dyDescent="0.25">
      <c r="K5660" s="12">
        <v>25569</v>
      </c>
    </row>
    <row r="5661" spans="11:11" x14ac:dyDescent="0.25">
      <c r="K5661" s="12">
        <v>25569</v>
      </c>
    </row>
    <row r="5662" spans="11:11" x14ac:dyDescent="0.25">
      <c r="K5662" s="12">
        <v>25569</v>
      </c>
    </row>
    <row r="5663" spans="11:11" x14ac:dyDescent="0.25">
      <c r="K5663" s="12">
        <v>25569</v>
      </c>
    </row>
    <row r="5664" spans="11:11" x14ac:dyDescent="0.25">
      <c r="K5664" s="12">
        <v>25569</v>
      </c>
    </row>
    <row r="5665" spans="11:11" x14ac:dyDescent="0.25">
      <c r="K5665" s="12">
        <v>25569</v>
      </c>
    </row>
    <row r="5666" spans="11:11" x14ac:dyDescent="0.25">
      <c r="K5666" s="12">
        <v>25569</v>
      </c>
    </row>
    <row r="5667" spans="11:11" x14ac:dyDescent="0.25">
      <c r="K5667" s="12">
        <v>25569</v>
      </c>
    </row>
    <row r="5668" spans="11:11" x14ac:dyDescent="0.25">
      <c r="K5668" s="12">
        <v>25569</v>
      </c>
    </row>
    <row r="5669" spans="11:11" x14ac:dyDescent="0.25">
      <c r="K5669" s="12">
        <v>25569</v>
      </c>
    </row>
    <row r="5670" spans="11:11" x14ac:dyDescent="0.25">
      <c r="K5670" s="12">
        <v>25569</v>
      </c>
    </row>
    <row r="5671" spans="11:11" x14ac:dyDescent="0.25">
      <c r="K5671" s="12">
        <v>25569</v>
      </c>
    </row>
    <row r="5672" spans="11:11" x14ac:dyDescent="0.25">
      <c r="K5672" s="12">
        <v>25569</v>
      </c>
    </row>
    <row r="5673" spans="11:11" x14ac:dyDescent="0.25">
      <c r="K5673" s="12">
        <v>25569</v>
      </c>
    </row>
    <row r="5674" spans="11:11" x14ac:dyDescent="0.25">
      <c r="K5674" s="12">
        <v>25569</v>
      </c>
    </row>
    <row r="5675" spans="11:11" x14ac:dyDescent="0.25">
      <c r="K5675" s="12">
        <v>25569</v>
      </c>
    </row>
    <row r="5676" spans="11:11" x14ac:dyDescent="0.25">
      <c r="K5676" s="12">
        <v>25569</v>
      </c>
    </row>
    <row r="5677" spans="11:11" x14ac:dyDescent="0.25">
      <c r="K5677" s="12">
        <v>25569</v>
      </c>
    </row>
    <row r="5678" spans="11:11" x14ac:dyDescent="0.25">
      <c r="K5678" s="12">
        <v>25569</v>
      </c>
    </row>
    <row r="5679" spans="11:11" x14ac:dyDescent="0.25">
      <c r="K5679" s="12">
        <v>25569</v>
      </c>
    </row>
    <row r="5680" spans="11:11" x14ac:dyDescent="0.25">
      <c r="K5680" s="12">
        <v>25569</v>
      </c>
    </row>
    <row r="5681" spans="11:11" x14ac:dyDescent="0.25">
      <c r="K5681" s="12">
        <v>25569</v>
      </c>
    </row>
    <row r="5682" spans="11:11" x14ac:dyDescent="0.25">
      <c r="K5682" s="12">
        <v>25569</v>
      </c>
    </row>
    <row r="5683" spans="11:11" x14ac:dyDescent="0.25">
      <c r="K5683" s="12">
        <v>25569</v>
      </c>
    </row>
    <row r="5684" spans="11:11" x14ac:dyDescent="0.25">
      <c r="K5684" s="12">
        <v>25569</v>
      </c>
    </row>
    <row r="5685" spans="11:11" x14ac:dyDescent="0.25">
      <c r="K5685" s="12">
        <v>25569</v>
      </c>
    </row>
    <row r="5686" spans="11:11" x14ac:dyDescent="0.25">
      <c r="K5686" s="12">
        <v>25569</v>
      </c>
    </row>
    <row r="5687" spans="11:11" x14ac:dyDescent="0.25">
      <c r="K5687" s="12">
        <v>25569</v>
      </c>
    </row>
    <row r="5688" spans="11:11" x14ac:dyDescent="0.25">
      <c r="K5688" s="12">
        <v>25569</v>
      </c>
    </row>
    <row r="5689" spans="11:11" x14ac:dyDescent="0.25">
      <c r="K5689" s="12">
        <v>25569</v>
      </c>
    </row>
    <row r="5690" spans="11:11" x14ac:dyDescent="0.25">
      <c r="K5690" s="12">
        <v>25569</v>
      </c>
    </row>
    <row r="5691" spans="11:11" x14ac:dyDescent="0.25">
      <c r="K5691" s="12">
        <v>25569</v>
      </c>
    </row>
    <row r="5692" spans="11:11" x14ac:dyDescent="0.25">
      <c r="K5692" s="12">
        <v>25569</v>
      </c>
    </row>
    <row r="5693" spans="11:11" x14ac:dyDescent="0.25">
      <c r="K5693" s="12">
        <v>25569</v>
      </c>
    </row>
    <row r="5694" spans="11:11" x14ac:dyDescent="0.25">
      <c r="K5694" s="12">
        <v>25569</v>
      </c>
    </row>
    <row r="5695" spans="11:11" x14ac:dyDescent="0.25">
      <c r="K5695" s="12">
        <v>25569</v>
      </c>
    </row>
    <row r="5696" spans="11:11" x14ac:dyDescent="0.25">
      <c r="K5696" s="12">
        <v>25569</v>
      </c>
    </row>
    <row r="5697" spans="11:11" x14ac:dyDescent="0.25">
      <c r="K5697" s="12">
        <v>25569</v>
      </c>
    </row>
    <row r="5698" spans="11:11" x14ac:dyDescent="0.25">
      <c r="K5698" s="12">
        <v>25569</v>
      </c>
    </row>
    <row r="5699" spans="11:11" x14ac:dyDescent="0.25">
      <c r="K5699" s="12">
        <v>25569</v>
      </c>
    </row>
    <row r="5700" spans="11:11" x14ac:dyDescent="0.25">
      <c r="K5700" s="12">
        <v>25569</v>
      </c>
    </row>
    <row r="5701" spans="11:11" x14ac:dyDescent="0.25">
      <c r="K5701" s="12">
        <v>25569</v>
      </c>
    </row>
    <row r="5702" spans="11:11" x14ac:dyDescent="0.25">
      <c r="K5702" s="12">
        <v>25569</v>
      </c>
    </row>
    <row r="5703" spans="11:11" x14ac:dyDescent="0.25">
      <c r="K5703" s="12">
        <v>25569</v>
      </c>
    </row>
    <row r="5704" spans="11:11" x14ac:dyDescent="0.25">
      <c r="K5704" s="12">
        <v>25569</v>
      </c>
    </row>
    <row r="5705" spans="11:11" x14ac:dyDescent="0.25">
      <c r="K5705" s="12">
        <v>25569</v>
      </c>
    </row>
    <row r="5706" spans="11:11" x14ac:dyDescent="0.25">
      <c r="K5706" s="12">
        <v>25569</v>
      </c>
    </row>
    <row r="5707" spans="11:11" x14ac:dyDescent="0.25">
      <c r="K5707" s="12">
        <v>25569</v>
      </c>
    </row>
    <row r="5708" spans="11:11" x14ac:dyDescent="0.25">
      <c r="K5708" s="12">
        <v>25569</v>
      </c>
    </row>
    <row r="5709" spans="11:11" x14ac:dyDescent="0.25">
      <c r="K5709" s="12">
        <v>25569</v>
      </c>
    </row>
    <row r="5710" spans="11:11" x14ac:dyDescent="0.25">
      <c r="K5710" s="12">
        <v>25569</v>
      </c>
    </row>
    <row r="5711" spans="11:11" x14ac:dyDescent="0.25">
      <c r="K5711" s="12">
        <v>25569</v>
      </c>
    </row>
    <row r="5712" spans="11:11" x14ac:dyDescent="0.25">
      <c r="K5712" s="12">
        <v>25569</v>
      </c>
    </row>
    <row r="5713" spans="11:11" x14ac:dyDescent="0.25">
      <c r="K5713" s="12">
        <v>25569</v>
      </c>
    </row>
    <row r="5714" spans="11:11" x14ac:dyDescent="0.25">
      <c r="K5714" s="12">
        <v>25569</v>
      </c>
    </row>
    <row r="5715" spans="11:11" x14ac:dyDescent="0.25">
      <c r="K5715" s="12">
        <v>25569</v>
      </c>
    </row>
    <row r="5716" spans="11:11" x14ac:dyDescent="0.25">
      <c r="K5716" s="12">
        <v>25569</v>
      </c>
    </row>
    <row r="5717" spans="11:11" x14ac:dyDescent="0.25">
      <c r="K5717" s="12">
        <v>25569</v>
      </c>
    </row>
    <row r="5718" spans="11:11" x14ac:dyDescent="0.25">
      <c r="K5718" s="12">
        <v>25569</v>
      </c>
    </row>
    <row r="5719" spans="11:11" x14ac:dyDescent="0.25">
      <c r="K5719" s="12">
        <v>25569</v>
      </c>
    </row>
    <row r="5720" spans="11:11" x14ac:dyDescent="0.25">
      <c r="K5720" s="12">
        <v>25569</v>
      </c>
    </row>
    <row r="5721" spans="11:11" x14ac:dyDescent="0.25">
      <c r="K5721" s="12">
        <v>25569</v>
      </c>
    </row>
    <row r="5722" spans="11:11" x14ac:dyDescent="0.25">
      <c r="K5722" s="12">
        <v>25569</v>
      </c>
    </row>
    <row r="5723" spans="11:11" x14ac:dyDescent="0.25">
      <c r="K5723" s="12">
        <v>25569</v>
      </c>
    </row>
    <row r="5724" spans="11:11" x14ac:dyDescent="0.25">
      <c r="K5724" s="12">
        <v>25569</v>
      </c>
    </row>
    <row r="5725" spans="11:11" x14ac:dyDescent="0.25">
      <c r="K5725" s="12">
        <v>25569</v>
      </c>
    </row>
    <row r="5726" spans="11:11" x14ac:dyDescent="0.25">
      <c r="K5726" s="12">
        <v>25569</v>
      </c>
    </row>
    <row r="5727" spans="11:11" x14ac:dyDescent="0.25">
      <c r="K5727" s="12">
        <v>25569</v>
      </c>
    </row>
    <row r="5728" spans="11:11" x14ac:dyDescent="0.25">
      <c r="K5728" s="12">
        <v>25569</v>
      </c>
    </row>
    <row r="5729" spans="11:11" x14ac:dyDescent="0.25">
      <c r="K5729" s="12">
        <v>25569</v>
      </c>
    </row>
    <row r="5730" spans="11:11" x14ac:dyDescent="0.25">
      <c r="K5730" s="12">
        <v>25569</v>
      </c>
    </row>
    <row r="5731" spans="11:11" x14ac:dyDescent="0.25">
      <c r="K5731" s="12">
        <v>25569</v>
      </c>
    </row>
    <row r="5732" spans="11:11" x14ac:dyDescent="0.25">
      <c r="K5732" s="12">
        <v>25569</v>
      </c>
    </row>
    <row r="5733" spans="11:11" x14ac:dyDescent="0.25">
      <c r="K5733" s="12">
        <v>25569</v>
      </c>
    </row>
    <row r="5734" spans="11:11" x14ac:dyDescent="0.25">
      <c r="K5734" s="12">
        <v>25569</v>
      </c>
    </row>
    <row r="5735" spans="11:11" x14ac:dyDescent="0.25">
      <c r="K5735" s="12">
        <v>25569</v>
      </c>
    </row>
    <row r="5736" spans="11:11" x14ac:dyDescent="0.25">
      <c r="K5736" s="12">
        <v>25569</v>
      </c>
    </row>
    <row r="5737" spans="11:11" x14ac:dyDescent="0.25">
      <c r="K5737" s="12">
        <v>25569</v>
      </c>
    </row>
    <row r="5738" spans="11:11" x14ac:dyDescent="0.25">
      <c r="K5738" s="12">
        <v>25569</v>
      </c>
    </row>
    <row r="5739" spans="11:11" x14ac:dyDescent="0.25">
      <c r="K5739" s="12">
        <v>25569</v>
      </c>
    </row>
    <row r="5740" spans="11:11" x14ac:dyDescent="0.25">
      <c r="K5740" s="12">
        <v>25569</v>
      </c>
    </row>
    <row r="5741" spans="11:11" x14ac:dyDescent="0.25">
      <c r="K5741" s="12">
        <v>25569</v>
      </c>
    </row>
    <row r="5742" spans="11:11" x14ac:dyDescent="0.25">
      <c r="K5742" s="12">
        <v>25569</v>
      </c>
    </row>
    <row r="5743" spans="11:11" x14ac:dyDescent="0.25">
      <c r="K5743" s="12">
        <v>25569</v>
      </c>
    </row>
    <row r="5744" spans="11:11" x14ac:dyDescent="0.25">
      <c r="K5744" s="12">
        <v>25569</v>
      </c>
    </row>
    <row r="5745" spans="11:11" x14ac:dyDescent="0.25">
      <c r="K5745" s="12">
        <v>25569</v>
      </c>
    </row>
    <row r="5746" spans="11:11" x14ac:dyDescent="0.25">
      <c r="K5746" s="12">
        <v>25569</v>
      </c>
    </row>
    <row r="5747" spans="11:11" x14ac:dyDescent="0.25">
      <c r="K5747" s="12">
        <v>25569</v>
      </c>
    </row>
    <row r="5748" spans="11:11" x14ac:dyDescent="0.25">
      <c r="K5748" s="12">
        <v>25569</v>
      </c>
    </row>
    <row r="5749" spans="11:11" x14ac:dyDescent="0.25">
      <c r="K5749" s="12">
        <v>25569</v>
      </c>
    </row>
    <row r="5750" spans="11:11" x14ac:dyDescent="0.25">
      <c r="K5750" s="12">
        <v>25569</v>
      </c>
    </row>
    <row r="5751" spans="11:11" x14ac:dyDescent="0.25">
      <c r="K5751" s="12">
        <v>25569</v>
      </c>
    </row>
    <row r="5752" spans="11:11" x14ac:dyDescent="0.25">
      <c r="K5752" s="12">
        <v>25569</v>
      </c>
    </row>
    <row r="5753" spans="11:11" x14ac:dyDescent="0.25">
      <c r="K5753" s="12">
        <v>25569</v>
      </c>
    </row>
    <row r="5754" spans="11:11" x14ac:dyDescent="0.25">
      <c r="K5754" s="12">
        <v>25569</v>
      </c>
    </row>
    <row r="5755" spans="11:11" x14ac:dyDescent="0.25">
      <c r="K5755" s="12">
        <v>25569</v>
      </c>
    </row>
    <row r="5756" spans="11:11" x14ac:dyDescent="0.25">
      <c r="K5756" s="12">
        <v>25569</v>
      </c>
    </row>
    <row r="5757" spans="11:11" x14ac:dyDescent="0.25">
      <c r="K5757" s="12">
        <v>25569</v>
      </c>
    </row>
    <row r="5758" spans="11:11" x14ac:dyDescent="0.25">
      <c r="K5758" s="12">
        <v>25569</v>
      </c>
    </row>
    <row r="5759" spans="11:11" x14ac:dyDescent="0.25">
      <c r="K5759" s="12">
        <v>25569</v>
      </c>
    </row>
    <row r="5760" spans="11:11" x14ac:dyDescent="0.25">
      <c r="K5760" s="12">
        <v>25569</v>
      </c>
    </row>
    <row r="5761" spans="11:11" x14ac:dyDescent="0.25">
      <c r="K5761" s="12">
        <v>25569</v>
      </c>
    </row>
    <row r="5762" spans="11:11" x14ac:dyDescent="0.25">
      <c r="K5762" s="12">
        <v>25569</v>
      </c>
    </row>
    <row r="5763" spans="11:11" x14ac:dyDescent="0.25">
      <c r="K5763" s="12">
        <v>25569</v>
      </c>
    </row>
    <row r="5764" spans="11:11" x14ac:dyDescent="0.25">
      <c r="K5764" s="12">
        <v>25569</v>
      </c>
    </row>
    <row r="5765" spans="11:11" x14ac:dyDescent="0.25">
      <c r="K5765" s="12">
        <v>25569</v>
      </c>
    </row>
    <row r="5766" spans="11:11" x14ac:dyDescent="0.25">
      <c r="K5766" s="12">
        <v>25569</v>
      </c>
    </row>
    <row r="5767" spans="11:11" x14ac:dyDescent="0.25">
      <c r="K5767" s="12">
        <v>25569</v>
      </c>
    </row>
    <row r="5768" spans="11:11" x14ac:dyDescent="0.25">
      <c r="K5768" s="12">
        <v>25569</v>
      </c>
    </row>
    <row r="5769" spans="11:11" x14ac:dyDescent="0.25">
      <c r="K5769" s="12">
        <v>25569</v>
      </c>
    </row>
    <row r="5770" spans="11:11" x14ac:dyDescent="0.25">
      <c r="K5770" s="12">
        <v>25569</v>
      </c>
    </row>
    <row r="5771" spans="11:11" x14ac:dyDescent="0.25">
      <c r="K5771" s="12">
        <v>25569</v>
      </c>
    </row>
    <row r="5772" spans="11:11" x14ac:dyDescent="0.25">
      <c r="K5772" s="12">
        <v>25569</v>
      </c>
    </row>
    <row r="5773" spans="11:11" x14ac:dyDescent="0.25">
      <c r="K5773" s="12">
        <v>25569</v>
      </c>
    </row>
    <row r="5774" spans="11:11" x14ac:dyDescent="0.25">
      <c r="K5774" s="12">
        <v>25569</v>
      </c>
    </row>
    <row r="5775" spans="11:11" x14ac:dyDescent="0.25">
      <c r="K5775" s="12">
        <v>25569</v>
      </c>
    </row>
    <row r="5776" spans="11:11" x14ac:dyDescent="0.25">
      <c r="K5776" s="12">
        <v>25569</v>
      </c>
    </row>
    <row r="5777" spans="11:11" x14ac:dyDescent="0.25">
      <c r="K5777" s="12">
        <v>25569</v>
      </c>
    </row>
    <row r="5778" spans="11:11" x14ac:dyDescent="0.25">
      <c r="K5778" s="12">
        <v>25569</v>
      </c>
    </row>
    <row r="5779" spans="11:11" x14ac:dyDescent="0.25">
      <c r="K5779" s="12">
        <v>25569</v>
      </c>
    </row>
    <row r="5780" spans="11:11" x14ac:dyDescent="0.25">
      <c r="K5780" s="12">
        <v>25569</v>
      </c>
    </row>
    <row r="5781" spans="11:11" x14ac:dyDescent="0.25">
      <c r="K5781" s="12">
        <v>25569</v>
      </c>
    </row>
    <row r="5782" spans="11:11" x14ac:dyDescent="0.25">
      <c r="K5782" s="12">
        <v>25569</v>
      </c>
    </row>
    <row r="5783" spans="11:11" x14ac:dyDescent="0.25">
      <c r="K5783" s="12">
        <v>25569</v>
      </c>
    </row>
    <row r="5784" spans="11:11" x14ac:dyDescent="0.25">
      <c r="K5784" s="12">
        <v>25569</v>
      </c>
    </row>
    <row r="5785" spans="11:11" x14ac:dyDescent="0.25">
      <c r="K5785" s="12">
        <v>25569</v>
      </c>
    </row>
    <row r="5786" spans="11:11" x14ac:dyDescent="0.25">
      <c r="K5786" s="12">
        <v>25569</v>
      </c>
    </row>
    <row r="5787" spans="11:11" x14ac:dyDescent="0.25">
      <c r="K5787" s="12">
        <v>25569</v>
      </c>
    </row>
    <row r="5788" spans="11:11" x14ac:dyDescent="0.25">
      <c r="K5788" s="12">
        <v>25569</v>
      </c>
    </row>
    <row r="5789" spans="11:11" x14ac:dyDescent="0.25">
      <c r="K5789" s="12">
        <v>25569</v>
      </c>
    </row>
    <row r="5790" spans="11:11" x14ac:dyDescent="0.25">
      <c r="K5790" s="12">
        <v>25569</v>
      </c>
    </row>
    <row r="5791" spans="11:11" x14ac:dyDescent="0.25">
      <c r="K5791" s="12">
        <v>25569</v>
      </c>
    </row>
    <row r="5792" spans="11:11" x14ac:dyDescent="0.25">
      <c r="K5792" s="12">
        <v>25569</v>
      </c>
    </row>
    <row r="5793" spans="11:11" x14ac:dyDescent="0.25">
      <c r="K5793" s="12">
        <v>25569</v>
      </c>
    </row>
    <row r="5794" spans="11:11" x14ac:dyDescent="0.25">
      <c r="K5794" s="12">
        <v>25569</v>
      </c>
    </row>
    <row r="5795" spans="11:11" x14ac:dyDescent="0.25">
      <c r="K5795" s="12">
        <v>25569</v>
      </c>
    </row>
    <row r="5796" spans="11:11" x14ac:dyDescent="0.25">
      <c r="K5796" s="12">
        <v>25569</v>
      </c>
    </row>
    <row r="5797" spans="11:11" x14ac:dyDescent="0.25">
      <c r="K5797" s="12">
        <v>25569</v>
      </c>
    </row>
    <row r="5798" spans="11:11" x14ac:dyDescent="0.25">
      <c r="K5798" s="12">
        <v>25569</v>
      </c>
    </row>
    <row r="5799" spans="11:11" x14ac:dyDescent="0.25">
      <c r="K5799" s="12">
        <v>25569</v>
      </c>
    </row>
    <row r="5800" spans="11:11" x14ac:dyDescent="0.25">
      <c r="K5800" s="12">
        <v>25569</v>
      </c>
    </row>
    <row r="5801" spans="11:11" x14ac:dyDescent="0.25">
      <c r="K5801" s="12">
        <v>25569</v>
      </c>
    </row>
    <row r="5802" spans="11:11" x14ac:dyDescent="0.25">
      <c r="K5802" s="12">
        <v>25569</v>
      </c>
    </row>
    <row r="5803" spans="11:11" x14ac:dyDescent="0.25">
      <c r="K5803" s="12">
        <v>25569</v>
      </c>
    </row>
    <row r="5804" spans="11:11" x14ac:dyDescent="0.25">
      <c r="K5804" s="12">
        <v>25569</v>
      </c>
    </row>
    <row r="5805" spans="11:11" x14ac:dyDescent="0.25">
      <c r="K5805" s="12">
        <v>25569</v>
      </c>
    </row>
    <row r="5806" spans="11:11" x14ac:dyDescent="0.25">
      <c r="K5806" s="12">
        <v>25569</v>
      </c>
    </row>
    <row r="5807" spans="11:11" x14ac:dyDescent="0.25">
      <c r="K5807" s="12">
        <v>25569</v>
      </c>
    </row>
    <row r="5808" spans="11:11" x14ac:dyDescent="0.25">
      <c r="K5808" s="12">
        <v>25569</v>
      </c>
    </row>
    <row r="5809" spans="11:11" x14ac:dyDescent="0.25">
      <c r="K5809" s="12">
        <v>25569</v>
      </c>
    </row>
    <row r="5810" spans="11:11" x14ac:dyDescent="0.25">
      <c r="K5810" s="12">
        <v>25569</v>
      </c>
    </row>
    <row r="5811" spans="11:11" x14ac:dyDescent="0.25">
      <c r="K5811" s="12">
        <v>25569</v>
      </c>
    </row>
    <row r="5812" spans="11:11" x14ac:dyDescent="0.25">
      <c r="K5812" s="12">
        <v>25569</v>
      </c>
    </row>
    <row r="5813" spans="11:11" x14ac:dyDescent="0.25">
      <c r="K5813" s="12">
        <v>25569</v>
      </c>
    </row>
    <row r="5814" spans="11:11" x14ac:dyDescent="0.25">
      <c r="K5814" s="12">
        <v>25569</v>
      </c>
    </row>
    <row r="5815" spans="11:11" x14ac:dyDescent="0.25">
      <c r="K5815" s="12">
        <v>25569</v>
      </c>
    </row>
    <row r="5816" spans="11:11" x14ac:dyDescent="0.25">
      <c r="K5816" s="12">
        <v>25569</v>
      </c>
    </row>
    <row r="5817" spans="11:11" x14ac:dyDescent="0.25">
      <c r="K5817" s="12">
        <v>25569</v>
      </c>
    </row>
    <row r="5818" spans="11:11" x14ac:dyDescent="0.25">
      <c r="K5818" s="12">
        <v>25569</v>
      </c>
    </row>
    <row r="5819" spans="11:11" x14ac:dyDescent="0.25">
      <c r="K5819" s="12">
        <v>25569</v>
      </c>
    </row>
    <row r="5820" spans="11:11" x14ac:dyDescent="0.25">
      <c r="K5820" s="12">
        <v>25569</v>
      </c>
    </row>
    <row r="5821" spans="11:11" x14ac:dyDescent="0.25">
      <c r="K5821" s="12">
        <v>25569</v>
      </c>
    </row>
    <row r="5822" spans="11:11" x14ac:dyDescent="0.25">
      <c r="K5822" s="12">
        <v>25569</v>
      </c>
    </row>
    <row r="5823" spans="11:11" x14ac:dyDescent="0.25">
      <c r="K5823" s="12">
        <v>25569</v>
      </c>
    </row>
    <row r="5824" spans="11:11" x14ac:dyDescent="0.25">
      <c r="K5824" s="12">
        <v>25569</v>
      </c>
    </row>
    <row r="5825" spans="11:11" x14ac:dyDescent="0.25">
      <c r="K5825" s="12">
        <v>25569</v>
      </c>
    </row>
    <row r="5826" spans="11:11" x14ac:dyDescent="0.25">
      <c r="K5826" s="12">
        <v>25569</v>
      </c>
    </row>
    <row r="5827" spans="11:11" x14ac:dyDescent="0.25">
      <c r="K5827" s="12">
        <v>25569</v>
      </c>
    </row>
    <row r="5828" spans="11:11" x14ac:dyDescent="0.25">
      <c r="K5828" s="12">
        <v>25569</v>
      </c>
    </row>
    <row r="5829" spans="11:11" x14ac:dyDescent="0.25">
      <c r="K5829" s="12">
        <v>25569</v>
      </c>
    </row>
    <row r="5830" spans="11:11" x14ac:dyDescent="0.25">
      <c r="K5830" s="12">
        <v>25569</v>
      </c>
    </row>
    <row r="5831" spans="11:11" x14ac:dyDescent="0.25">
      <c r="K5831" s="12">
        <v>25569</v>
      </c>
    </row>
    <row r="5832" spans="11:11" x14ac:dyDescent="0.25">
      <c r="K5832" s="12">
        <v>25569</v>
      </c>
    </row>
    <row r="5833" spans="11:11" x14ac:dyDescent="0.25">
      <c r="K5833" s="12">
        <v>25569</v>
      </c>
    </row>
    <row r="5834" spans="11:11" x14ac:dyDescent="0.25">
      <c r="K5834" s="12">
        <v>25569</v>
      </c>
    </row>
    <row r="5835" spans="11:11" x14ac:dyDescent="0.25">
      <c r="K5835" s="12">
        <v>25569</v>
      </c>
    </row>
    <row r="5836" spans="11:11" x14ac:dyDescent="0.25">
      <c r="K5836" s="12">
        <v>25569</v>
      </c>
    </row>
    <row r="5837" spans="11:11" x14ac:dyDescent="0.25">
      <c r="K5837" s="12">
        <v>25569</v>
      </c>
    </row>
    <row r="5838" spans="11:11" x14ac:dyDescent="0.25">
      <c r="K5838" s="12">
        <v>25569</v>
      </c>
    </row>
    <row r="5839" spans="11:11" x14ac:dyDescent="0.25">
      <c r="K5839" s="12">
        <v>25569</v>
      </c>
    </row>
    <row r="5840" spans="11:11" x14ac:dyDescent="0.25">
      <c r="K5840" s="12">
        <v>25569</v>
      </c>
    </row>
    <row r="5841" spans="11:11" x14ac:dyDescent="0.25">
      <c r="K5841" s="12">
        <v>25569</v>
      </c>
    </row>
    <row r="5842" spans="11:11" x14ac:dyDescent="0.25">
      <c r="K5842" s="12">
        <v>25569</v>
      </c>
    </row>
    <row r="5843" spans="11:11" x14ac:dyDescent="0.25">
      <c r="K5843" s="12">
        <v>25569</v>
      </c>
    </row>
    <row r="5844" spans="11:11" x14ac:dyDescent="0.25">
      <c r="K5844" s="12">
        <v>25569</v>
      </c>
    </row>
    <row r="5845" spans="11:11" x14ac:dyDescent="0.25">
      <c r="K5845" s="12">
        <v>25569</v>
      </c>
    </row>
    <row r="5846" spans="11:11" x14ac:dyDescent="0.25">
      <c r="K5846" s="12">
        <v>25569</v>
      </c>
    </row>
    <row r="5847" spans="11:11" x14ac:dyDescent="0.25">
      <c r="K5847" s="12">
        <v>25569</v>
      </c>
    </row>
    <row r="5848" spans="11:11" x14ac:dyDescent="0.25">
      <c r="K5848" s="12">
        <v>25569</v>
      </c>
    </row>
    <row r="5849" spans="11:11" x14ac:dyDescent="0.25">
      <c r="K5849" s="12">
        <v>25569</v>
      </c>
    </row>
    <row r="5850" spans="11:11" x14ac:dyDescent="0.25">
      <c r="K5850" s="12">
        <v>25569</v>
      </c>
    </row>
    <row r="5851" spans="11:11" x14ac:dyDescent="0.25">
      <c r="K5851" s="12">
        <v>25569</v>
      </c>
    </row>
    <row r="5852" spans="11:11" x14ac:dyDescent="0.25">
      <c r="K5852" s="12">
        <v>25569</v>
      </c>
    </row>
    <row r="5853" spans="11:11" x14ac:dyDescent="0.25">
      <c r="K5853" s="12">
        <v>25569</v>
      </c>
    </row>
    <row r="5854" spans="11:11" x14ac:dyDescent="0.25">
      <c r="K5854" s="12">
        <v>25569</v>
      </c>
    </row>
    <row r="5855" spans="11:11" x14ac:dyDescent="0.25">
      <c r="K5855" s="12">
        <v>25569</v>
      </c>
    </row>
    <row r="5856" spans="11:11" x14ac:dyDescent="0.25">
      <c r="K5856" s="12">
        <v>25569</v>
      </c>
    </row>
    <row r="5857" spans="11:11" x14ac:dyDescent="0.25">
      <c r="K5857" s="12">
        <v>25569</v>
      </c>
    </row>
    <row r="5858" spans="11:11" x14ac:dyDescent="0.25">
      <c r="K5858" s="12">
        <v>25569</v>
      </c>
    </row>
    <row r="5859" spans="11:11" x14ac:dyDescent="0.25">
      <c r="K5859" s="12">
        <v>25569</v>
      </c>
    </row>
    <row r="5860" spans="11:11" x14ac:dyDescent="0.25">
      <c r="K5860" s="12">
        <v>25569</v>
      </c>
    </row>
    <row r="5861" spans="11:11" x14ac:dyDescent="0.25">
      <c r="K5861" s="12">
        <v>25569</v>
      </c>
    </row>
    <row r="5862" spans="11:11" x14ac:dyDescent="0.25">
      <c r="K5862" s="12">
        <v>25569</v>
      </c>
    </row>
    <row r="5863" spans="11:11" x14ac:dyDescent="0.25">
      <c r="K5863" s="12">
        <v>25569</v>
      </c>
    </row>
    <row r="5864" spans="11:11" x14ac:dyDescent="0.25">
      <c r="K5864" s="12">
        <v>25569</v>
      </c>
    </row>
    <row r="5865" spans="11:11" x14ac:dyDescent="0.25">
      <c r="K5865" s="12">
        <v>25569</v>
      </c>
    </row>
    <row r="5866" spans="11:11" x14ac:dyDescent="0.25">
      <c r="K5866" s="12">
        <v>25569</v>
      </c>
    </row>
    <row r="5867" spans="11:11" x14ac:dyDescent="0.25">
      <c r="K5867" s="12">
        <v>25569</v>
      </c>
    </row>
    <row r="5868" spans="11:11" x14ac:dyDescent="0.25">
      <c r="K5868" s="12">
        <v>25569</v>
      </c>
    </row>
    <row r="5869" spans="11:11" x14ac:dyDescent="0.25">
      <c r="K5869" s="12">
        <v>25569</v>
      </c>
    </row>
    <row r="5870" spans="11:11" x14ac:dyDescent="0.25">
      <c r="K5870" s="12">
        <v>25569</v>
      </c>
    </row>
    <row r="5871" spans="11:11" x14ac:dyDescent="0.25">
      <c r="K5871" s="12">
        <v>25569</v>
      </c>
    </row>
    <row r="5872" spans="11:11" x14ac:dyDescent="0.25">
      <c r="K5872" s="12">
        <v>25569</v>
      </c>
    </row>
    <row r="5873" spans="11:11" x14ac:dyDescent="0.25">
      <c r="K5873" s="12">
        <v>25569</v>
      </c>
    </row>
    <row r="5874" spans="11:11" x14ac:dyDescent="0.25">
      <c r="K5874" s="12">
        <v>25569</v>
      </c>
    </row>
    <row r="5875" spans="11:11" x14ac:dyDescent="0.25">
      <c r="K5875" s="12">
        <v>25569</v>
      </c>
    </row>
    <row r="5876" spans="11:11" x14ac:dyDescent="0.25">
      <c r="K5876" s="12">
        <v>25569</v>
      </c>
    </row>
    <row r="5877" spans="11:11" x14ac:dyDescent="0.25">
      <c r="K5877" s="12">
        <v>25569</v>
      </c>
    </row>
    <row r="5878" spans="11:11" x14ac:dyDescent="0.25">
      <c r="K5878" s="12">
        <v>25569</v>
      </c>
    </row>
    <row r="5879" spans="11:11" x14ac:dyDescent="0.25">
      <c r="K5879" s="12">
        <v>25569</v>
      </c>
    </row>
    <row r="5880" spans="11:11" x14ac:dyDescent="0.25">
      <c r="K5880" s="12">
        <v>25569</v>
      </c>
    </row>
    <row r="5881" spans="11:11" x14ac:dyDescent="0.25">
      <c r="K5881" s="12">
        <v>25569</v>
      </c>
    </row>
    <row r="5882" spans="11:11" x14ac:dyDescent="0.25">
      <c r="K5882" s="12">
        <v>25569</v>
      </c>
    </row>
    <row r="5883" spans="11:11" x14ac:dyDescent="0.25">
      <c r="K5883" s="12">
        <v>25569</v>
      </c>
    </row>
    <row r="5884" spans="11:11" x14ac:dyDescent="0.25">
      <c r="K5884" s="12">
        <v>25569</v>
      </c>
    </row>
    <row r="5885" spans="11:11" x14ac:dyDescent="0.25">
      <c r="K5885" s="12">
        <v>25569</v>
      </c>
    </row>
    <row r="5886" spans="11:11" x14ac:dyDescent="0.25">
      <c r="K5886" s="12">
        <v>25569</v>
      </c>
    </row>
    <row r="5887" spans="11:11" x14ac:dyDescent="0.25">
      <c r="K5887" s="12">
        <v>25569</v>
      </c>
    </row>
    <row r="5888" spans="11:11" x14ac:dyDescent="0.25">
      <c r="K5888" s="12">
        <v>25569</v>
      </c>
    </row>
    <row r="5889" spans="11:11" x14ac:dyDescent="0.25">
      <c r="K5889" s="12">
        <v>25569</v>
      </c>
    </row>
    <row r="5890" spans="11:11" x14ac:dyDescent="0.25">
      <c r="K5890" s="12">
        <v>25569</v>
      </c>
    </row>
    <row r="5891" spans="11:11" x14ac:dyDescent="0.25">
      <c r="K5891" s="12">
        <v>25569</v>
      </c>
    </row>
    <row r="5892" spans="11:11" x14ac:dyDescent="0.25">
      <c r="K5892" s="12">
        <v>25569</v>
      </c>
    </row>
    <row r="5893" spans="11:11" x14ac:dyDescent="0.25">
      <c r="K5893" s="12">
        <v>25569</v>
      </c>
    </row>
    <row r="5894" spans="11:11" x14ac:dyDescent="0.25">
      <c r="K5894" s="12">
        <v>25569</v>
      </c>
    </row>
    <row r="5895" spans="11:11" x14ac:dyDescent="0.25">
      <c r="K5895" s="12">
        <v>25569</v>
      </c>
    </row>
    <row r="5896" spans="11:11" x14ac:dyDescent="0.25">
      <c r="K5896" s="12">
        <v>25569</v>
      </c>
    </row>
    <row r="5897" spans="11:11" x14ac:dyDescent="0.25">
      <c r="K5897" s="12">
        <v>25569</v>
      </c>
    </row>
    <row r="5898" spans="11:11" x14ac:dyDescent="0.25">
      <c r="K5898" s="12">
        <v>25569</v>
      </c>
    </row>
    <row r="5899" spans="11:11" x14ac:dyDescent="0.25">
      <c r="K5899" s="12">
        <v>25569</v>
      </c>
    </row>
    <row r="5900" spans="11:11" x14ac:dyDescent="0.25">
      <c r="K5900" s="12">
        <v>25569</v>
      </c>
    </row>
    <row r="5901" spans="11:11" x14ac:dyDescent="0.25">
      <c r="K5901" s="12">
        <v>25569</v>
      </c>
    </row>
    <row r="5902" spans="11:11" x14ac:dyDescent="0.25">
      <c r="K5902" s="12">
        <v>25569</v>
      </c>
    </row>
    <row r="5903" spans="11:11" x14ac:dyDescent="0.25">
      <c r="K5903" s="12">
        <v>25569</v>
      </c>
    </row>
    <row r="5904" spans="11:11" x14ac:dyDescent="0.25">
      <c r="K5904" s="12">
        <v>25569</v>
      </c>
    </row>
    <row r="5905" spans="11:11" x14ac:dyDescent="0.25">
      <c r="K5905" s="12">
        <v>25569</v>
      </c>
    </row>
    <row r="5906" spans="11:11" x14ac:dyDescent="0.25">
      <c r="K5906" s="12">
        <v>25569</v>
      </c>
    </row>
    <row r="5907" spans="11:11" x14ac:dyDescent="0.25">
      <c r="K5907" s="12">
        <v>25569</v>
      </c>
    </row>
    <row r="5908" spans="11:11" x14ac:dyDescent="0.25">
      <c r="K5908" s="12">
        <v>25569</v>
      </c>
    </row>
    <row r="5909" spans="11:11" x14ac:dyDescent="0.25">
      <c r="K5909" s="12">
        <v>25569</v>
      </c>
    </row>
    <row r="5910" spans="11:11" x14ac:dyDescent="0.25">
      <c r="K5910" s="12">
        <v>25569</v>
      </c>
    </row>
    <row r="5911" spans="11:11" x14ac:dyDescent="0.25">
      <c r="K5911" s="12">
        <v>25569</v>
      </c>
    </row>
    <row r="5912" spans="11:11" x14ac:dyDescent="0.25">
      <c r="K5912" s="12">
        <v>25569</v>
      </c>
    </row>
    <row r="5913" spans="11:11" x14ac:dyDescent="0.25">
      <c r="K5913" s="12">
        <v>25569</v>
      </c>
    </row>
    <row r="5914" spans="11:11" x14ac:dyDescent="0.25">
      <c r="K5914" s="12">
        <v>25569</v>
      </c>
    </row>
    <row r="5915" spans="11:11" x14ac:dyDescent="0.25">
      <c r="K5915" s="12">
        <v>25569</v>
      </c>
    </row>
    <row r="5916" spans="11:11" x14ac:dyDescent="0.25">
      <c r="K5916" s="12">
        <v>25569</v>
      </c>
    </row>
    <row r="5917" spans="11:11" x14ac:dyDescent="0.25">
      <c r="K5917" s="12">
        <v>25569</v>
      </c>
    </row>
    <row r="5918" spans="11:11" x14ac:dyDescent="0.25">
      <c r="K5918" s="12">
        <v>25569</v>
      </c>
    </row>
    <row r="5919" spans="11:11" x14ac:dyDescent="0.25">
      <c r="K5919" s="12">
        <v>25569</v>
      </c>
    </row>
    <row r="5920" spans="11:11" x14ac:dyDescent="0.25">
      <c r="K5920" s="12">
        <v>25569</v>
      </c>
    </row>
    <row r="5921" spans="11:11" x14ac:dyDescent="0.25">
      <c r="K5921" s="12">
        <v>25569</v>
      </c>
    </row>
    <row r="5922" spans="11:11" x14ac:dyDescent="0.25">
      <c r="K5922" s="12">
        <v>25569</v>
      </c>
    </row>
    <row r="5923" spans="11:11" x14ac:dyDescent="0.25">
      <c r="K5923" s="12">
        <v>25569</v>
      </c>
    </row>
    <row r="5924" spans="11:11" x14ac:dyDescent="0.25">
      <c r="K5924" s="12">
        <v>25569</v>
      </c>
    </row>
    <row r="5925" spans="11:11" x14ac:dyDescent="0.25">
      <c r="K5925" s="12">
        <v>25569</v>
      </c>
    </row>
    <row r="5926" spans="11:11" x14ac:dyDescent="0.25">
      <c r="K5926" s="12">
        <v>25569</v>
      </c>
    </row>
    <row r="5927" spans="11:11" x14ac:dyDescent="0.25">
      <c r="K5927" s="12">
        <v>25569</v>
      </c>
    </row>
    <row r="5928" spans="11:11" x14ac:dyDescent="0.25">
      <c r="K5928" s="12">
        <v>25569</v>
      </c>
    </row>
    <row r="5929" spans="11:11" x14ac:dyDescent="0.25">
      <c r="K5929" s="12">
        <v>25569</v>
      </c>
    </row>
    <row r="5930" spans="11:11" x14ac:dyDescent="0.25">
      <c r="K5930" s="12">
        <v>25569</v>
      </c>
    </row>
    <row r="5931" spans="11:11" x14ac:dyDescent="0.25">
      <c r="K5931" s="12">
        <v>25569</v>
      </c>
    </row>
    <row r="5932" spans="11:11" x14ac:dyDescent="0.25">
      <c r="K5932" s="12">
        <v>25569</v>
      </c>
    </row>
    <row r="5933" spans="11:11" x14ac:dyDescent="0.25">
      <c r="K5933" s="12">
        <v>25569</v>
      </c>
    </row>
    <row r="5934" spans="11:11" x14ac:dyDescent="0.25">
      <c r="K5934" s="12">
        <v>25569</v>
      </c>
    </row>
    <row r="5935" spans="11:11" x14ac:dyDescent="0.25">
      <c r="K5935" s="12">
        <v>25569</v>
      </c>
    </row>
    <row r="5936" spans="11:11" x14ac:dyDescent="0.25">
      <c r="K5936" s="12">
        <v>25569</v>
      </c>
    </row>
    <row r="5937" spans="11:11" x14ac:dyDescent="0.25">
      <c r="K5937" s="12">
        <v>25569</v>
      </c>
    </row>
    <row r="5938" spans="11:11" x14ac:dyDescent="0.25">
      <c r="K5938" s="12">
        <v>25569</v>
      </c>
    </row>
    <row r="5939" spans="11:11" x14ac:dyDescent="0.25">
      <c r="K5939" s="12">
        <v>25569</v>
      </c>
    </row>
    <row r="5940" spans="11:11" x14ac:dyDescent="0.25">
      <c r="K5940" s="12">
        <v>25569</v>
      </c>
    </row>
    <row r="5941" spans="11:11" x14ac:dyDescent="0.25">
      <c r="K5941" s="12">
        <v>25569</v>
      </c>
    </row>
    <row r="5942" spans="11:11" x14ac:dyDescent="0.25">
      <c r="K5942" s="12">
        <v>25569</v>
      </c>
    </row>
    <row r="5943" spans="11:11" x14ac:dyDescent="0.25">
      <c r="K5943" s="12">
        <v>25569</v>
      </c>
    </row>
    <row r="5944" spans="11:11" x14ac:dyDescent="0.25">
      <c r="K5944" s="12">
        <v>25569</v>
      </c>
    </row>
    <row r="5945" spans="11:11" x14ac:dyDescent="0.25">
      <c r="K5945" s="12">
        <v>25569</v>
      </c>
    </row>
    <row r="5946" spans="11:11" x14ac:dyDescent="0.25">
      <c r="K5946" s="12">
        <v>25569</v>
      </c>
    </row>
    <row r="5947" spans="11:11" x14ac:dyDescent="0.25">
      <c r="K5947" s="12">
        <v>25569</v>
      </c>
    </row>
    <row r="5948" spans="11:11" x14ac:dyDescent="0.25">
      <c r="K5948" s="12">
        <v>25569</v>
      </c>
    </row>
    <row r="5949" spans="11:11" x14ac:dyDescent="0.25">
      <c r="K5949" s="12">
        <v>25569</v>
      </c>
    </row>
    <row r="5950" spans="11:11" x14ac:dyDescent="0.25">
      <c r="K5950" s="12">
        <v>25569</v>
      </c>
    </row>
    <row r="5951" spans="11:11" x14ac:dyDescent="0.25">
      <c r="K5951" s="12">
        <v>25569</v>
      </c>
    </row>
    <row r="5952" spans="11:11" x14ac:dyDescent="0.25">
      <c r="K5952" s="12">
        <v>25569</v>
      </c>
    </row>
    <row r="5953" spans="11:11" x14ac:dyDescent="0.25">
      <c r="K5953" s="12">
        <v>25569</v>
      </c>
    </row>
    <row r="5954" spans="11:11" x14ac:dyDescent="0.25">
      <c r="K5954" s="12">
        <v>25569</v>
      </c>
    </row>
    <row r="5955" spans="11:11" x14ac:dyDescent="0.25">
      <c r="K5955" s="12">
        <v>25569</v>
      </c>
    </row>
    <row r="5956" spans="11:11" x14ac:dyDescent="0.25">
      <c r="K5956" s="12">
        <v>25569</v>
      </c>
    </row>
    <row r="5957" spans="11:11" x14ac:dyDescent="0.25">
      <c r="K5957" s="12">
        <v>25569</v>
      </c>
    </row>
    <row r="5958" spans="11:11" x14ac:dyDescent="0.25">
      <c r="K5958" s="12">
        <v>25569</v>
      </c>
    </row>
    <row r="5959" spans="11:11" x14ac:dyDescent="0.25">
      <c r="K5959" s="12">
        <v>25569</v>
      </c>
    </row>
    <row r="5960" spans="11:11" x14ac:dyDescent="0.25">
      <c r="K5960" s="12">
        <v>25569</v>
      </c>
    </row>
    <row r="5961" spans="11:11" x14ac:dyDescent="0.25">
      <c r="K5961" s="12">
        <v>25569</v>
      </c>
    </row>
    <row r="5962" spans="11:11" x14ac:dyDescent="0.25">
      <c r="K5962" s="12">
        <v>25569</v>
      </c>
    </row>
    <row r="5963" spans="11:11" x14ac:dyDescent="0.25">
      <c r="K5963" s="12">
        <v>25569</v>
      </c>
    </row>
    <row r="5964" spans="11:11" x14ac:dyDescent="0.25">
      <c r="K5964" s="12">
        <v>25569</v>
      </c>
    </row>
    <row r="5965" spans="11:11" x14ac:dyDescent="0.25">
      <c r="K5965" s="12">
        <v>25569</v>
      </c>
    </row>
    <row r="5966" spans="11:11" x14ac:dyDescent="0.25">
      <c r="K5966" s="12">
        <v>25569</v>
      </c>
    </row>
    <row r="5967" spans="11:11" x14ac:dyDescent="0.25">
      <c r="K5967" s="12">
        <v>25569</v>
      </c>
    </row>
    <row r="5968" spans="11:11" x14ac:dyDescent="0.25">
      <c r="K5968" s="12">
        <v>25569</v>
      </c>
    </row>
    <row r="5969" spans="11:11" x14ac:dyDescent="0.25">
      <c r="K5969" s="12">
        <v>25569</v>
      </c>
    </row>
    <row r="5970" spans="11:11" x14ac:dyDescent="0.25">
      <c r="K5970" s="12">
        <v>25569</v>
      </c>
    </row>
    <row r="5971" spans="11:11" x14ac:dyDescent="0.25">
      <c r="K5971" s="12">
        <v>25569</v>
      </c>
    </row>
    <row r="5972" spans="11:11" x14ac:dyDescent="0.25">
      <c r="K5972" s="12">
        <v>25569</v>
      </c>
    </row>
    <row r="5973" spans="11:11" x14ac:dyDescent="0.25">
      <c r="K5973" s="12">
        <v>25569</v>
      </c>
    </row>
    <row r="5974" spans="11:11" x14ac:dyDescent="0.25">
      <c r="K5974" s="12">
        <v>25569</v>
      </c>
    </row>
    <row r="5975" spans="11:11" x14ac:dyDescent="0.25">
      <c r="K5975" s="12">
        <v>25569</v>
      </c>
    </row>
    <row r="5976" spans="11:11" x14ac:dyDescent="0.25">
      <c r="K5976" s="12">
        <v>25569</v>
      </c>
    </row>
    <row r="5977" spans="11:11" x14ac:dyDescent="0.25">
      <c r="K5977" s="12">
        <v>25569</v>
      </c>
    </row>
    <row r="5978" spans="11:11" x14ac:dyDescent="0.25">
      <c r="K5978" s="12">
        <v>25569</v>
      </c>
    </row>
    <row r="5979" spans="11:11" x14ac:dyDescent="0.25">
      <c r="K5979" s="12">
        <v>25569</v>
      </c>
    </row>
    <row r="5980" spans="11:11" x14ac:dyDescent="0.25">
      <c r="K5980" s="12">
        <v>25569</v>
      </c>
    </row>
    <row r="5981" spans="11:11" x14ac:dyDescent="0.25">
      <c r="K5981" s="12">
        <v>25569</v>
      </c>
    </row>
    <row r="5982" spans="11:11" x14ac:dyDescent="0.25">
      <c r="K5982" s="12">
        <v>25569</v>
      </c>
    </row>
    <row r="5983" spans="11:11" x14ac:dyDescent="0.25">
      <c r="K5983" s="12">
        <v>25569</v>
      </c>
    </row>
    <row r="5984" spans="11:11" x14ac:dyDescent="0.25">
      <c r="K5984" s="12">
        <v>25569</v>
      </c>
    </row>
    <row r="5985" spans="11:11" x14ac:dyDescent="0.25">
      <c r="K5985" s="12">
        <v>25569</v>
      </c>
    </row>
    <row r="5986" spans="11:11" x14ac:dyDescent="0.25">
      <c r="K5986" s="12">
        <v>25569</v>
      </c>
    </row>
    <row r="5987" spans="11:11" x14ac:dyDescent="0.25">
      <c r="K5987" s="12">
        <v>25569</v>
      </c>
    </row>
    <row r="5988" spans="11:11" x14ac:dyDescent="0.25">
      <c r="K5988" s="12">
        <v>25569</v>
      </c>
    </row>
    <row r="5989" spans="11:11" x14ac:dyDescent="0.25">
      <c r="K5989" s="12">
        <v>25569</v>
      </c>
    </row>
    <row r="5990" spans="11:11" x14ac:dyDescent="0.25">
      <c r="K5990" s="12">
        <v>25569</v>
      </c>
    </row>
    <row r="5991" spans="11:11" x14ac:dyDescent="0.25">
      <c r="K5991" s="12">
        <v>25569</v>
      </c>
    </row>
    <row r="5992" spans="11:11" x14ac:dyDescent="0.25">
      <c r="K5992" s="12">
        <v>25569</v>
      </c>
    </row>
    <row r="5993" spans="11:11" x14ac:dyDescent="0.25">
      <c r="K5993" s="12">
        <v>25569</v>
      </c>
    </row>
    <row r="5994" spans="11:11" x14ac:dyDescent="0.25">
      <c r="K5994" s="12">
        <v>25569</v>
      </c>
    </row>
    <row r="5995" spans="11:11" x14ac:dyDescent="0.25">
      <c r="K5995" s="12">
        <v>25569</v>
      </c>
    </row>
    <row r="5996" spans="11:11" x14ac:dyDescent="0.25">
      <c r="K5996" s="12">
        <v>25569</v>
      </c>
    </row>
    <row r="5997" spans="11:11" x14ac:dyDescent="0.25">
      <c r="K5997" s="12">
        <v>25569</v>
      </c>
    </row>
    <row r="5998" spans="11:11" x14ac:dyDescent="0.25">
      <c r="K5998" s="12">
        <v>25569</v>
      </c>
    </row>
    <row r="5999" spans="11:11" x14ac:dyDescent="0.25">
      <c r="K5999" s="12">
        <v>25569</v>
      </c>
    </row>
    <row r="6000" spans="11:11" x14ac:dyDescent="0.25">
      <c r="K6000" s="12">
        <v>25569</v>
      </c>
    </row>
    <row r="6001" spans="11:11" x14ac:dyDescent="0.25">
      <c r="K6001" s="12">
        <v>25569</v>
      </c>
    </row>
    <row r="6002" spans="11:11" x14ac:dyDescent="0.25">
      <c r="K6002" s="12">
        <v>25569</v>
      </c>
    </row>
    <row r="6003" spans="11:11" x14ac:dyDescent="0.25">
      <c r="K6003" s="12">
        <v>25569</v>
      </c>
    </row>
    <row r="6004" spans="11:11" x14ac:dyDescent="0.25">
      <c r="K6004" s="12">
        <v>25569</v>
      </c>
    </row>
    <row r="6005" spans="11:11" x14ac:dyDescent="0.25">
      <c r="K6005" s="12">
        <v>25569</v>
      </c>
    </row>
    <row r="6006" spans="11:11" x14ac:dyDescent="0.25">
      <c r="K6006" s="12">
        <v>25569</v>
      </c>
    </row>
    <row r="6007" spans="11:11" x14ac:dyDescent="0.25">
      <c r="K6007" s="12">
        <v>25569</v>
      </c>
    </row>
    <row r="6008" spans="11:11" x14ac:dyDescent="0.25">
      <c r="K6008" s="12">
        <v>25569</v>
      </c>
    </row>
    <row r="6009" spans="11:11" x14ac:dyDescent="0.25">
      <c r="K6009" s="12">
        <v>25569</v>
      </c>
    </row>
    <row r="6010" spans="11:11" x14ac:dyDescent="0.25">
      <c r="K6010" s="12">
        <v>25569</v>
      </c>
    </row>
    <row r="6011" spans="11:11" x14ac:dyDescent="0.25">
      <c r="K6011" s="12">
        <v>25569</v>
      </c>
    </row>
    <row r="6012" spans="11:11" x14ac:dyDescent="0.25">
      <c r="K6012" s="12">
        <v>25569</v>
      </c>
    </row>
    <row r="6013" spans="11:11" x14ac:dyDescent="0.25">
      <c r="K6013" s="12">
        <v>25569</v>
      </c>
    </row>
    <row r="6014" spans="11:11" x14ac:dyDescent="0.25">
      <c r="K6014" s="12">
        <v>25569</v>
      </c>
    </row>
    <row r="6015" spans="11:11" x14ac:dyDescent="0.25">
      <c r="K6015" s="12">
        <v>25569</v>
      </c>
    </row>
    <row r="6016" spans="11:11" x14ac:dyDescent="0.25">
      <c r="K6016" s="12">
        <v>25569</v>
      </c>
    </row>
    <row r="6017" spans="11:11" x14ac:dyDescent="0.25">
      <c r="K6017" s="12">
        <v>25569</v>
      </c>
    </row>
    <row r="6018" spans="11:11" x14ac:dyDescent="0.25">
      <c r="K6018" s="12">
        <v>25569</v>
      </c>
    </row>
    <row r="6019" spans="11:11" x14ac:dyDescent="0.25">
      <c r="K6019" s="12">
        <v>25569</v>
      </c>
    </row>
    <row r="6020" spans="11:11" x14ac:dyDescent="0.25">
      <c r="K6020" s="12">
        <v>25569</v>
      </c>
    </row>
    <row r="6021" spans="11:11" x14ac:dyDescent="0.25">
      <c r="K6021" s="12">
        <v>25569</v>
      </c>
    </row>
    <row r="6022" spans="11:11" x14ac:dyDescent="0.25">
      <c r="K6022" s="12">
        <v>25569</v>
      </c>
    </row>
    <row r="6023" spans="11:11" x14ac:dyDescent="0.25">
      <c r="K6023" s="12">
        <v>25569</v>
      </c>
    </row>
    <row r="6024" spans="11:11" x14ac:dyDescent="0.25">
      <c r="K6024" s="12">
        <v>25569</v>
      </c>
    </row>
    <row r="6025" spans="11:11" x14ac:dyDescent="0.25">
      <c r="K6025" s="12">
        <v>25569</v>
      </c>
    </row>
    <row r="6026" spans="11:11" x14ac:dyDescent="0.25">
      <c r="K6026" s="12">
        <v>25569</v>
      </c>
    </row>
    <row r="6027" spans="11:11" x14ac:dyDescent="0.25">
      <c r="K6027" s="12">
        <v>25569</v>
      </c>
    </row>
    <row r="6028" spans="11:11" x14ac:dyDescent="0.25">
      <c r="K6028" s="12">
        <v>25569</v>
      </c>
    </row>
    <row r="6029" spans="11:11" x14ac:dyDescent="0.25">
      <c r="K6029" s="12">
        <v>25569</v>
      </c>
    </row>
    <row r="6030" spans="11:11" x14ac:dyDescent="0.25">
      <c r="K6030" s="12">
        <v>25569</v>
      </c>
    </row>
    <row r="6031" spans="11:11" x14ac:dyDescent="0.25">
      <c r="K6031" s="12">
        <v>25569</v>
      </c>
    </row>
    <row r="6032" spans="11:11" x14ac:dyDescent="0.25">
      <c r="K6032" s="12">
        <v>25569</v>
      </c>
    </row>
    <row r="6033" spans="11:11" x14ac:dyDescent="0.25">
      <c r="K6033" s="12">
        <v>25569</v>
      </c>
    </row>
    <row r="6034" spans="11:11" x14ac:dyDescent="0.25">
      <c r="K6034" s="12">
        <v>25569</v>
      </c>
    </row>
    <row r="6035" spans="11:11" x14ac:dyDescent="0.25">
      <c r="K6035" s="12">
        <v>25569</v>
      </c>
    </row>
    <row r="6036" spans="11:11" x14ac:dyDescent="0.25">
      <c r="K6036" s="12">
        <v>25569</v>
      </c>
    </row>
    <row r="6037" spans="11:11" x14ac:dyDescent="0.25">
      <c r="K6037" s="12">
        <v>25569</v>
      </c>
    </row>
    <row r="6038" spans="11:11" x14ac:dyDescent="0.25">
      <c r="K6038" s="12">
        <v>25569</v>
      </c>
    </row>
    <row r="6039" spans="11:11" x14ac:dyDescent="0.25">
      <c r="K6039" s="12">
        <v>25569</v>
      </c>
    </row>
    <row r="6040" spans="11:11" x14ac:dyDescent="0.25">
      <c r="K6040" s="12">
        <v>25569</v>
      </c>
    </row>
    <row r="6041" spans="11:11" x14ac:dyDescent="0.25">
      <c r="K6041" s="12">
        <v>25569</v>
      </c>
    </row>
    <row r="6042" spans="11:11" x14ac:dyDescent="0.25">
      <c r="K6042" s="12">
        <v>25569</v>
      </c>
    </row>
    <row r="6043" spans="11:11" x14ac:dyDescent="0.25">
      <c r="K6043" s="12">
        <v>25569</v>
      </c>
    </row>
    <row r="6044" spans="11:11" x14ac:dyDescent="0.25">
      <c r="K6044" s="12">
        <v>25569</v>
      </c>
    </row>
    <row r="6045" spans="11:11" x14ac:dyDescent="0.25">
      <c r="K6045" s="12">
        <v>25569</v>
      </c>
    </row>
    <row r="6046" spans="11:11" x14ac:dyDescent="0.25">
      <c r="K6046" s="12">
        <v>25569</v>
      </c>
    </row>
    <row r="6047" spans="11:11" x14ac:dyDescent="0.25">
      <c r="K6047" s="12">
        <v>25569</v>
      </c>
    </row>
    <row r="6048" spans="11:11" x14ac:dyDescent="0.25">
      <c r="K6048" s="12">
        <v>25569</v>
      </c>
    </row>
    <row r="6049" spans="11:11" x14ac:dyDescent="0.25">
      <c r="K6049" s="12">
        <v>25569</v>
      </c>
    </row>
    <row r="6050" spans="11:11" x14ac:dyDescent="0.25">
      <c r="K6050" s="12">
        <v>25569</v>
      </c>
    </row>
    <row r="6051" spans="11:11" x14ac:dyDescent="0.25">
      <c r="K6051" s="12">
        <v>25569</v>
      </c>
    </row>
    <row r="6052" spans="11:11" x14ac:dyDescent="0.25">
      <c r="K6052" s="12">
        <v>25569</v>
      </c>
    </row>
    <row r="6053" spans="11:11" x14ac:dyDescent="0.25">
      <c r="K6053" s="12">
        <v>25569</v>
      </c>
    </row>
    <row r="6054" spans="11:11" x14ac:dyDescent="0.25">
      <c r="K6054" s="12">
        <v>25569</v>
      </c>
    </row>
    <row r="6055" spans="11:11" x14ac:dyDescent="0.25">
      <c r="K6055" s="12">
        <v>25569</v>
      </c>
    </row>
    <row r="6056" spans="11:11" x14ac:dyDescent="0.25">
      <c r="K6056" s="12">
        <v>25569</v>
      </c>
    </row>
    <row r="6057" spans="11:11" x14ac:dyDescent="0.25">
      <c r="K6057" s="12">
        <v>25569</v>
      </c>
    </row>
    <row r="6058" spans="11:11" x14ac:dyDescent="0.25">
      <c r="K6058" s="12">
        <v>25569</v>
      </c>
    </row>
    <row r="6059" spans="11:11" x14ac:dyDescent="0.25">
      <c r="K6059" s="12">
        <v>25569</v>
      </c>
    </row>
    <row r="6060" spans="11:11" x14ac:dyDescent="0.25">
      <c r="K6060" s="12">
        <v>25569</v>
      </c>
    </row>
    <row r="6061" spans="11:11" x14ac:dyDescent="0.25">
      <c r="K6061" s="12">
        <v>25569</v>
      </c>
    </row>
    <row r="6062" spans="11:11" x14ac:dyDescent="0.25">
      <c r="K6062" s="12">
        <v>25569</v>
      </c>
    </row>
    <row r="6063" spans="11:11" x14ac:dyDescent="0.25">
      <c r="K6063" s="12">
        <v>25569</v>
      </c>
    </row>
    <row r="6064" spans="11:11" x14ac:dyDescent="0.25">
      <c r="K6064" s="12">
        <v>25569</v>
      </c>
    </row>
    <row r="6065" spans="11:11" x14ac:dyDescent="0.25">
      <c r="K6065" s="12">
        <v>25569</v>
      </c>
    </row>
    <row r="6066" spans="11:11" x14ac:dyDescent="0.25">
      <c r="K6066" s="12">
        <v>25569</v>
      </c>
    </row>
    <row r="6067" spans="11:11" x14ac:dyDescent="0.25">
      <c r="K6067" s="12">
        <v>25569</v>
      </c>
    </row>
    <row r="6068" spans="11:11" x14ac:dyDescent="0.25">
      <c r="K6068" s="12">
        <v>25569</v>
      </c>
    </row>
    <row r="6069" spans="11:11" x14ac:dyDescent="0.25">
      <c r="K6069" s="12">
        <v>25569</v>
      </c>
    </row>
    <row r="6070" spans="11:11" x14ac:dyDescent="0.25">
      <c r="K6070" s="12">
        <v>25569</v>
      </c>
    </row>
    <row r="6071" spans="11:11" x14ac:dyDescent="0.25">
      <c r="K6071" s="12">
        <v>25569</v>
      </c>
    </row>
    <row r="6072" spans="11:11" x14ac:dyDescent="0.25">
      <c r="K6072" s="12">
        <v>25569</v>
      </c>
    </row>
    <row r="6073" spans="11:11" x14ac:dyDescent="0.25">
      <c r="K6073" s="12">
        <v>25569</v>
      </c>
    </row>
    <row r="6074" spans="11:11" x14ac:dyDescent="0.25">
      <c r="K6074" s="12">
        <v>25569</v>
      </c>
    </row>
    <row r="6075" spans="11:11" x14ac:dyDescent="0.25">
      <c r="K6075" s="12">
        <v>25569</v>
      </c>
    </row>
    <row r="6076" spans="11:11" x14ac:dyDescent="0.25">
      <c r="K6076" s="12">
        <v>25569</v>
      </c>
    </row>
    <row r="6077" spans="11:11" x14ac:dyDescent="0.25">
      <c r="K6077" s="12">
        <v>25569</v>
      </c>
    </row>
    <row r="6078" spans="11:11" x14ac:dyDescent="0.25">
      <c r="K6078" s="12">
        <v>25569</v>
      </c>
    </row>
    <row r="6079" spans="11:11" x14ac:dyDescent="0.25">
      <c r="K6079" s="12">
        <v>25569</v>
      </c>
    </row>
    <row r="6080" spans="11:11" x14ac:dyDescent="0.25">
      <c r="K6080" s="12">
        <v>25569</v>
      </c>
    </row>
    <row r="6081" spans="11:11" x14ac:dyDescent="0.25">
      <c r="K6081" s="12">
        <v>25569</v>
      </c>
    </row>
    <row r="6082" spans="11:11" x14ac:dyDescent="0.25">
      <c r="K6082" s="12">
        <v>25569</v>
      </c>
    </row>
    <row r="6083" spans="11:11" x14ac:dyDescent="0.25">
      <c r="K6083" s="12">
        <v>25569</v>
      </c>
    </row>
    <row r="6084" spans="11:11" x14ac:dyDescent="0.25">
      <c r="K6084" s="12">
        <v>25569</v>
      </c>
    </row>
    <row r="6085" spans="11:11" x14ac:dyDescent="0.25">
      <c r="K6085" s="12">
        <v>25569</v>
      </c>
    </row>
    <row r="6086" spans="11:11" x14ac:dyDescent="0.25">
      <c r="K6086" s="12">
        <v>25569</v>
      </c>
    </row>
    <row r="6087" spans="11:11" x14ac:dyDescent="0.25">
      <c r="K6087" s="12">
        <v>25569</v>
      </c>
    </row>
    <row r="6088" spans="11:11" x14ac:dyDescent="0.25">
      <c r="K6088" s="12">
        <v>25569</v>
      </c>
    </row>
    <row r="6089" spans="11:11" x14ac:dyDescent="0.25">
      <c r="K6089" s="12">
        <v>25569</v>
      </c>
    </row>
    <row r="6090" spans="11:11" x14ac:dyDescent="0.25">
      <c r="K6090" s="12">
        <v>25569</v>
      </c>
    </row>
    <row r="6091" spans="11:11" x14ac:dyDescent="0.25">
      <c r="K6091" s="12">
        <v>25569</v>
      </c>
    </row>
    <row r="6092" spans="11:11" x14ac:dyDescent="0.25">
      <c r="K6092" s="12">
        <v>25569</v>
      </c>
    </row>
    <row r="6093" spans="11:11" x14ac:dyDescent="0.25">
      <c r="K6093" s="12">
        <v>25569</v>
      </c>
    </row>
    <row r="6094" spans="11:11" x14ac:dyDescent="0.25">
      <c r="K6094" s="12">
        <v>25569</v>
      </c>
    </row>
    <row r="6095" spans="11:11" x14ac:dyDescent="0.25">
      <c r="K6095" s="12">
        <v>25569</v>
      </c>
    </row>
    <row r="6096" spans="11:11" x14ac:dyDescent="0.25">
      <c r="K6096" s="12">
        <v>25569</v>
      </c>
    </row>
    <row r="6097" spans="11:11" x14ac:dyDescent="0.25">
      <c r="K6097" s="12">
        <v>25569</v>
      </c>
    </row>
    <row r="6098" spans="11:11" x14ac:dyDescent="0.25">
      <c r="K6098" s="12">
        <v>25569</v>
      </c>
    </row>
    <row r="6099" spans="11:11" x14ac:dyDescent="0.25">
      <c r="K6099" s="12">
        <v>25569</v>
      </c>
    </row>
    <row r="6100" spans="11:11" x14ac:dyDescent="0.25">
      <c r="K6100" s="12">
        <v>25569</v>
      </c>
    </row>
    <row r="6101" spans="11:11" x14ac:dyDescent="0.25">
      <c r="K6101" s="12">
        <v>25569</v>
      </c>
    </row>
    <row r="6102" spans="11:11" x14ac:dyDescent="0.25">
      <c r="K6102" s="12">
        <v>25569</v>
      </c>
    </row>
    <row r="6103" spans="11:11" x14ac:dyDescent="0.25">
      <c r="K6103" s="12">
        <v>25569</v>
      </c>
    </row>
    <row r="6104" spans="11:11" x14ac:dyDescent="0.25">
      <c r="K6104" s="12">
        <v>25569</v>
      </c>
    </row>
    <row r="6105" spans="11:11" x14ac:dyDescent="0.25">
      <c r="K6105" s="12">
        <v>25569</v>
      </c>
    </row>
    <row r="6106" spans="11:11" x14ac:dyDescent="0.25">
      <c r="K6106" s="12">
        <v>25569</v>
      </c>
    </row>
    <row r="6107" spans="11:11" x14ac:dyDescent="0.25">
      <c r="K6107" s="12">
        <v>25569</v>
      </c>
    </row>
    <row r="6108" spans="11:11" x14ac:dyDescent="0.25">
      <c r="K6108" s="12">
        <v>25569</v>
      </c>
    </row>
    <row r="6109" spans="11:11" x14ac:dyDescent="0.25">
      <c r="K6109" s="12">
        <v>25569</v>
      </c>
    </row>
    <row r="6110" spans="11:11" x14ac:dyDescent="0.25">
      <c r="K6110" s="12">
        <v>25569</v>
      </c>
    </row>
    <row r="6111" spans="11:11" x14ac:dyDescent="0.25">
      <c r="K6111" s="12">
        <v>25569</v>
      </c>
    </row>
    <row r="6112" spans="11:11" x14ac:dyDescent="0.25">
      <c r="K6112" s="12">
        <v>25569</v>
      </c>
    </row>
    <row r="6113" spans="11:11" x14ac:dyDescent="0.25">
      <c r="K6113" s="12">
        <v>25569</v>
      </c>
    </row>
    <row r="6114" spans="11:11" x14ac:dyDescent="0.25">
      <c r="K6114" s="12">
        <v>25569</v>
      </c>
    </row>
    <row r="6115" spans="11:11" x14ac:dyDescent="0.25">
      <c r="K6115" s="12">
        <v>25569</v>
      </c>
    </row>
    <row r="6116" spans="11:11" x14ac:dyDescent="0.25">
      <c r="K6116" s="12">
        <v>25569</v>
      </c>
    </row>
    <row r="6117" spans="11:11" x14ac:dyDescent="0.25">
      <c r="K6117" s="12">
        <v>25569</v>
      </c>
    </row>
    <row r="6118" spans="11:11" x14ac:dyDescent="0.25">
      <c r="K6118" s="12">
        <v>25569</v>
      </c>
    </row>
    <row r="6119" spans="11:11" x14ac:dyDescent="0.25">
      <c r="K6119" s="12">
        <v>25569</v>
      </c>
    </row>
    <row r="6120" spans="11:11" x14ac:dyDescent="0.25">
      <c r="K6120" s="12">
        <v>25569</v>
      </c>
    </row>
    <row r="6121" spans="11:11" x14ac:dyDescent="0.25">
      <c r="K6121" s="12">
        <v>25569</v>
      </c>
    </row>
    <row r="6122" spans="11:11" x14ac:dyDescent="0.25">
      <c r="K6122" s="12">
        <v>25569</v>
      </c>
    </row>
    <row r="6123" spans="11:11" x14ac:dyDescent="0.25">
      <c r="K6123" s="12">
        <v>25569</v>
      </c>
    </row>
    <row r="6124" spans="11:11" x14ac:dyDescent="0.25">
      <c r="K6124" s="12">
        <v>25569</v>
      </c>
    </row>
    <row r="6125" spans="11:11" x14ac:dyDescent="0.25">
      <c r="K6125" s="12">
        <v>25569</v>
      </c>
    </row>
    <row r="6126" spans="11:11" x14ac:dyDescent="0.25">
      <c r="K6126" s="12">
        <v>25569</v>
      </c>
    </row>
    <row r="6127" spans="11:11" x14ac:dyDescent="0.25">
      <c r="K6127" s="12">
        <v>25569</v>
      </c>
    </row>
    <row r="6128" spans="11:11" x14ac:dyDescent="0.25">
      <c r="K6128" s="12">
        <v>25569</v>
      </c>
    </row>
    <row r="6129" spans="11:11" x14ac:dyDescent="0.25">
      <c r="K6129" s="12">
        <v>25569</v>
      </c>
    </row>
    <row r="6130" spans="11:11" x14ac:dyDescent="0.25">
      <c r="K6130" s="12">
        <v>25569</v>
      </c>
    </row>
    <row r="6131" spans="11:11" x14ac:dyDescent="0.25">
      <c r="K6131" s="12">
        <v>25569</v>
      </c>
    </row>
    <row r="6132" spans="11:11" x14ac:dyDescent="0.25">
      <c r="K6132" s="12">
        <v>25569</v>
      </c>
    </row>
    <row r="6133" spans="11:11" x14ac:dyDescent="0.25">
      <c r="K6133" s="12">
        <v>25569</v>
      </c>
    </row>
    <row r="6134" spans="11:11" x14ac:dyDescent="0.25">
      <c r="K6134" s="12">
        <v>25569</v>
      </c>
    </row>
    <row r="6135" spans="11:11" x14ac:dyDescent="0.25">
      <c r="K6135" s="12">
        <v>25569</v>
      </c>
    </row>
    <row r="6136" spans="11:11" x14ac:dyDescent="0.25">
      <c r="K6136" s="12">
        <v>25569</v>
      </c>
    </row>
    <row r="6137" spans="11:11" x14ac:dyDescent="0.25">
      <c r="K6137" s="12">
        <v>25569</v>
      </c>
    </row>
    <row r="6138" spans="11:11" x14ac:dyDescent="0.25">
      <c r="K6138" s="12">
        <v>25569</v>
      </c>
    </row>
    <row r="6139" spans="11:11" x14ac:dyDescent="0.25">
      <c r="K6139" s="12">
        <v>25569</v>
      </c>
    </row>
    <row r="6140" spans="11:11" x14ac:dyDescent="0.25">
      <c r="K6140" s="12">
        <v>25569</v>
      </c>
    </row>
    <row r="6141" spans="11:11" x14ac:dyDescent="0.25">
      <c r="K6141" s="12">
        <v>25569</v>
      </c>
    </row>
    <row r="6142" spans="11:11" x14ac:dyDescent="0.25">
      <c r="K6142" s="12">
        <v>25569</v>
      </c>
    </row>
    <row r="6143" spans="11:11" x14ac:dyDescent="0.25">
      <c r="K6143" s="12">
        <v>25569</v>
      </c>
    </row>
    <row r="6144" spans="11:11" x14ac:dyDescent="0.25">
      <c r="K6144" s="12">
        <v>25569</v>
      </c>
    </row>
    <row r="6145" spans="11:11" x14ac:dyDescent="0.25">
      <c r="K6145" s="12">
        <v>25569</v>
      </c>
    </row>
    <row r="6146" spans="11:11" x14ac:dyDescent="0.25">
      <c r="K6146" s="12">
        <v>25569</v>
      </c>
    </row>
    <row r="6147" spans="11:11" x14ac:dyDescent="0.25">
      <c r="K6147" s="12">
        <v>25569</v>
      </c>
    </row>
    <row r="6148" spans="11:11" x14ac:dyDescent="0.25">
      <c r="K6148" s="12">
        <v>25569</v>
      </c>
    </row>
    <row r="6149" spans="11:11" x14ac:dyDescent="0.25">
      <c r="K6149" s="12">
        <v>25569</v>
      </c>
    </row>
    <row r="6150" spans="11:11" x14ac:dyDescent="0.25">
      <c r="K6150" s="12">
        <v>25569</v>
      </c>
    </row>
    <row r="6151" spans="11:11" x14ac:dyDescent="0.25">
      <c r="K6151" s="12">
        <v>25569</v>
      </c>
    </row>
    <row r="6152" spans="11:11" x14ac:dyDescent="0.25">
      <c r="K6152" s="12">
        <v>25569</v>
      </c>
    </row>
    <row r="6153" spans="11:11" x14ac:dyDescent="0.25">
      <c r="K6153" s="12">
        <v>25569</v>
      </c>
    </row>
    <row r="6154" spans="11:11" x14ac:dyDescent="0.25">
      <c r="K6154" s="12">
        <v>25569</v>
      </c>
    </row>
    <row r="6155" spans="11:11" x14ac:dyDescent="0.25">
      <c r="K6155" s="12">
        <v>25569</v>
      </c>
    </row>
    <row r="6156" spans="11:11" x14ac:dyDescent="0.25">
      <c r="K6156" s="12">
        <v>25569</v>
      </c>
    </row>
    <row r="6157" spans="11:11" x14ac:dyDescent="0.25">
      <c r="K6157" s="12">
        <v>25569</v>
      </c>
    </row>
    <row r="6158" spans="11:11" x14ac:dyDescent="0.25">
      <c r="K6158" s="12">
        <v>25569</v>
      </c>
    </row>
    <row r="6159" spans="11:11" x14ac:dyDescent="0.25">
      <c r="K6159" s="12">
        <v>25569</v>
      </c>
    </row>
    <row r="6160" spans="11:11" x14ac:dyDescent="0.25">
      <c r="K6160" s="12">
        <v>25569</v>
      </c>
    </row>
    <row r="6161" spans="11:11" x14ac:dyDescent="0.25">
      <c r="K6161" s="12">
        <v>25569</v>
      </c>
    </row>
    <row r="6162" spans="11:11" x14ac:dyDescent="0.25">
      <c r="K6162" s="12">
        <v>25569</v>
      </c>
    </row>
    <row r="6163" spans="11:11" x14ac:dyDescent="0.25">
      <c r="K6163" s="12">
        <v>25569</v>
      </c>
    </row>
    <row r="6164" spans="11:11" x14ac:dyDescent="0.25">
      <c r="K6164" s="12">
        <v>25569</v>
      </c>
    </row>
    <row r="6165" spans="11:11" x14ac:dyDescent="0.25">
      <c r="K6165" s="12">
        <v>25569</v>
      </c>
    </row>
    <row r="6166" spans="11:11" x14ac:dyDescent="0.25">
      <c r="K6166" s="12">
        <v>25569</v>
      </c>
    </row>
    <row r="6167" spans="11:11" x14ac:dyDescent="0.25">
      <c r="K6167" s="12">
        <v>25569</v>
      </c>
    </row>
    <row r="6168" spans="11:11" x14ac:dyDescent="0.25">
      <c r="K6168" s="12">
        <v>25569</v>
      </c>
    </row>
    <row r="6169" spans="11:11" x14ac:dyDescent="0.25">
      <c r="K6169" s="12">
        <v>25569</v>
      </c>
    </row>
    <row r="6170" spans="11:11" x14ac:dyDescent="0.25">
      <c r="K6170" s="12">
        <v>25569</v>
      </c>
    </row>
    <row r="6171" spans="11:11" x14ac:dyDescent="0.25">
      <c r="K6171" s="12">
        <v>25569</v>
      </c>
    </row>
    <row r="6172" spans="11:11" x14ac:dyDescent="0.25">
      <c r="K6172" s="12">
        <v>25569</v>
      </c>
    </row>
    <row r="6173" spans="11:11" x14ac:dyDescent="0.25">
      <c r="K6173" s="12">
        <v>25569</v>
      </c>
    </row>
    <row r="6174" spans="11:11" x14ac:dyDescent="0.25">
      <c r="K6174" s="12">
        <v>25569</v>
      </c>
    </row>
    <row r="6175" spans="11:11" x14ac:dyDescent="0.25">
      <c r="K6175" s="12">
        <v>25569</v>
      </c>
    </row>
    <row r="6176" spans="11:11" x14ac:dyDescent="0.25">
      <c r="K6176" s="12">
        <v>25569</v>
      </c>
    </row>
    <row r="6177" spans="11:11" x14ac:dyDescent="0.25">
      <c r="K6177" s="12">
        <v>25569</v>
      </c>
    </row>
    <row r="6178" spans="11:11" x14ac:dyDescent="0.25">
      <c r="K6178" s="12">
        <v>25569</v>
      </c>
    </row>
    <row r="6179" spans="11:11" x14ac:dyDescent="0.25">
      <c r="K6179" s="12">
        <v>25569</v>
      </c>
    </row>
    <row r="6180" spans="11:11" x14ac:dyDescent="0.25">
      <c r="K6180" s="12">
        <v>25569</v>
      </c>
    </row>
    <row r="6181" spans="11:11" x14ac:dyDescent="0.25">
      <c r="K6181" s="12">
        <v>25569</v>
      </c>
    </row>
    <row r="6182" spans="11:11" x14ac:dyDescent="0.25">
      <c r="K6182" s="12">
        <v>25569</v>
      </c>
    </row>
    <row r="6183" spans="11:11" x14ac:dyDescent="0.25">
      <c r="K6183" s="12">
        <v>25569</v>
      </c>
    </row>
    <row r="6184" spans="11:11" x14ac:dyDescent="0.25">
      <c r="K6184" s="12">
        <v>25569</v>
      </c>
    </row>
    <row r="6185" spans="11:11" x14ac:dyDescent="0.25">
      <c r="K6185" s="12">
        <v>25569</v>
      </c>
    </row>
    <row r="6186" spans="11:11" x14ac:dyDescent="0.25">
      <c r="K6186" s="12">
        <v>25569</v>
      </c>
    </row>
    <row r="6187" spans="11:11" x14ac:dyDescent="0.25">
      <c r="K6187" s="12">
        <v>25569</v>
      </c>
    </row>
    <row r="6188" spans="11:11" x14ac:dyDescent="0.25">
      <c r="K6188" s="12">
        <v>25569</v>
      </c>
    </row>
    <row r="6189" spans="11:11" x14ac:dyDescent="0.25">
      <c r="K6189" s="12">
        <v>25569</v>
      </c>
    </row>
    <row r="6190" spans="11:11" x14ac:dyDescent="0.25">
      <c r="K6190" s="12">
        <v>25569</v>
      </c>
    </row>
    <row r="6191" spans="11:11" x14ac:dyDescent="0.25">
      <c r="K6191" s="12">
        <v>25569</v>
      </c>
    </row>
    <row r="6192" spans="11:11" x14ac:dyDescent="0.25">
      <c r="K6192" s="12">
        <v>25569</v>
      </c>
    </row>
    <row r="6193" spans="11:11" x14ac:dyDescent="0.25">
      <c r="K6193" s="12">
        <v>25569</v>
      </c>
    </row>
    <row r="6194" spans="11:11" x14ac:dyDescent="0.25">
      <c r="K6194" s="12">
        <v>25569</v>
      </c>
    </row>
    <row r="6195" spans="11:11" x14ac:dyDescent="0.25">
      <c r="K6195" s="12">
        <v>25569</v>
      </c>
    </row>
    <row r="6196" spans="11:11" x14ac:dyDescent="0.25">
      <c r="K6196" s="12">
        <v>25569</v>
      </c>
    </row>
    <row r="6197" spans="11:11" x14ac:dyDescent="0.25">
      <c r="K6197" s="12">
        <v>25569</v>
      </c>
    </row>
    <row r="6198" spans="11:11" x14ac:dyDescent="0.25">
      <c r="K6198" s="12">
        <v>25569</v>
      </c>
    </row>
    <row r="6199" spans="11:11" x14ac:dyDescent="0.25">
      <c r="K6199" s="12">
        <v>25569</v>
      </c>
    </row>
    <row r="6200" spans="11:11" x14ac:dyDescent="0.25">
      <c r="K6200" s="12">
        <v>25569</v>
      </c>
    </row>
    <row r="6201" spans="11:11" x14ac:dyDescent="0.25">
      <c r="K6201" s="12">
        <v>25569</v>
      </c>
    </row>
    <row r="6202" spans="11:11" x14ac:dyDescent="0.25">
      <c r="K6202" s="12">
        <v>25569</v>
      </c>
    </row>
    <row r="6203" spans="11:11" x14ac:dyDescent="0.25">
      <c r="K6203" s="12">
        <v>25569</v>
      </c>
    </row>
    <row r="6204" spans="11:11" x14ac:dyDescent="0.25">
      <c r="K6204" s="12">
        <v>25569</v>
      </c>
    </row>
    <row r="6205" spans="11:11" x14ac:dyDescent="0.25">
      <c r="K6205" s="12">
        <v>25569</v>
      </c>
    </row>
    <row r="6206" spans="11:11" x14ac:dyDescent="0.25">
      <c r="K6206" s="12">
        <v>25569</v>
      </c>
    </row>
    <row r="6207" spans="11:11" x14ac:dyDescent="0.25">
      <c r="K6207" s="12">
        <v>25569</v>
      </c>
    </row>
    <row r="6208" spans="11:11" x14ac:dyDescent="0.25">
      <c r="K6208" s="12">
        <v>25569</v>
      </c>
    </row>
    <row r="6209" spans="11:11" x14ac:dyDescent="0.25">
      <c r="K6209" s="12">
        <v>25569</v>
      </c>
    </row>
    <row r="6210" spans="11:11" x14ac:dyDescent="0.25">
      <c r="K6210" s="12">
        <v>25569</v>
      </c>
    </row>
    <row r="6211" spans="11:11" x14ac:dyDescent="0.25">
      <c r="K6211" s="12">
        <v>25569</v>
      </c>
    </row>
    <row r="6212" spans="11:11" x14ac:dyDescent="0.25">
      <c r="K6212" s="12">
        <v>25569</v>
      </c>
    </row>
    <row r="6213" spans="11:11" x14ac:dyDescent="0.25">
      <c r="K6213" s="12">
        <v>25569</v>
      </c>
    </row>
    <row r="6214" spans="11:11" x14ac:dyDescent="0.25">
      <c r="K6214" s="12">
        <v>25569</v>
      </c>
    </row>
    <row r="6215" spans="11:11" x14ac:dyDescent="0.25">
      <c r="K6215" s="12">
        <v>25569</v>
      </c>
    </row>
    <row r="6216" spans="11:11" x14ac:dyDescent="0.25">
      <c r="K6216" s="12">
        <v>25569</v>
      </c>
    </row>
    <row r="6217" spans="11:11" x14ac:dyDescent="0.25">
      <c r="K6217" s="12">
        <v>25569</v>
      </c>
    </row>
    <row r="6218" spans="11:11" x14ac:dyDescent="0.25">
      <c r="K6218" s="12">
        <v>25569</v>
      </c>
    </row>
    <row r="6219" spans="11:11" x14ac:dyDescent="0.25">
      <c r="K6219" s="12">
        <v>25569</v>
      </c>
    </row>
    <row r="6220" spans="11:11" x14ac:dyDescent="0.25">
      <c r="K6220" s="12">
        <v>25569</v>
      </c>
    </row>
    <row r="6221" spans="11:11" x14ac:dyDescent="0.25">
      <c r="K6221" s="12">
        <v>25569</v>
      </c>
    </row>
    <row r="6222" spans="11:11" x14ac:dyDescent="0.25">
      <c r="K6222" s="12">
        <v>25569</v>
      </c>
    </row>
    <row r="6223" spans="11:11" x14ac:dyDescent="0.25">
      <c r="K6223" s="12">
        <v>25569</v>
      </c>
    </row>
    <row r="6224" spans="11:11" x14ac:dyDescent="0.25">
      <c r="K6224" s="12">
        <v>25569</v>
      </c>
    </row>
    <row r="6225" spans="11:11" x14ac:dyDescent="0.25">
      <c r="K6225" s="12">
        <v>25569</v>
      </c>
    </row>
    <row r="6226" spans="11:11" x14ac:dyDescent="0.25">
      <c r="K6226" s="12">
        <v>25569</v>
      </c>
    </row>
    <row r="6227" spans="11:11" x14ac:dyDescent="0.25">
      <c r="K6227" s="12">
        <v>25569</v>
      </c>
    </row>
    <row r="6228" spans="11:11" x14ac:dyDescent="0.25">
      <c r="K6228" s="12">
        <v>25569</v>
      </c>
    </row>
    <row r="6229" spans="11:11" x14ac:dyDescent="0.25">
      <c r="K6229" s="12">
        <v>25569</v>
      </c>
    </row>
    <row r="6230" spans="11:11" x14ac:dyDescent="0.25">
      <c r="K6230" s="12">
        <v>25569</v>
      </c>
    </row>
    <row r="6231" spans="11:11" x14ac:dyDescent="0.25">
      <c r="K6231" s="12">
        <v>25569</v>
      </c>
    </row>
    <row r="6232" spans="11:11" x14ac:dyDescent="0.25">
      <c r="K6232" s="12">
        <v>25569</v>
      </c>
    </row>
    <row r="6233" spans="11:11" x14ac:dyDescent="0.25">
      <c r="K6233" s="12">
        <v>25569</v>
      </c>
    </row>
    <row r="6234" spans="11:11" x14ac:dyDescent="0.25">
      <c r="K6234" s="12">
        <v>25569</v>
      </c>
    </row>
    <row r="6235" spans="11:11" x14ac:dyDescent="0.25">
      <c r="K6235" s="12">
        <v>25569</v>
      </c>
    </row>
    <row r="6236" spans="11:11" x14ac:dyDescent="0.25">
      <c r="K6236" s="12">
        <v>25569</v>
      </c>
    </row>
    <row r="6237" spans="11:11" x14ac:dyDescent="0.25">
      <c r="K6237" s="12">
        <v>25569</v>
      </c>
    </row>
    <row r="6238" spans="11:11" x14ac:dyDescent="0.25">
      <c r="K6238" s="12">
        <v>25569</v>
      </c>
    </row>
    <row r="6239" spans="11:11" x14ac:dyDescent="0.25">
      <c r="K6239" s="12">
        <v>25569</v>
      </c>
    </row>
    <row r="6240" spans="11:11" x14ac:dyDescent="0.25">
      <c r="K6240" s="12">
        <v>25569</v>
      </c>
    </row>
    <row r="6241" spans="11:11" x14ac:dyDescent="0.25">
      <c r="K6241" s="12">
        <v>25569</v>
      </c>
    </row>
    <row r="6242" spans="11:11" x14ac:dyDescent="0.25">
      <c r="K6242" s="12">
        <v>25569</v>
      </c>
    </row>
    <row r="6243" spans="11:11" x14ac:dyDescent="0.25">
      <c r="K6243" s="12">
        <v>25569</v>
      </c>
    </row>
    <row r="6244" spans="11:11" x14ac:dyDescent="0.25">
      <c r="K6244" s="12">
        <v>25569</v>
      </c>
    </row>
    <row r="6245" spans="11:11" x14ac:dyDescent="0.25">
      <c r="K6245" s="12">
        <v>25569</v>
      </c>
    </row>
    <row r="6246" spans="11:11" x14ac:dyDescent="0.25">
      <c r="K6246" s="12">
        <v>25569</v>
      </c>
    </row>
    <row r="6247" spans="11:11" x14ac:dyDescent="0.25">
      <c r="K6247" s="12">
        <v>25569</v>
      </c>
    </row>
    <row r="6248" spans="11:11" x14ac:dyDescent="0.25">
      <c r="K6248" s="12">
        <v>25569</v>
      </c>
    </row>
    <row r="6249" spans="11:11" x14ac:dyDescent="0.25">
      <c r="K6249" s="12">
        <v>25569</v>
      </c>
    </row>
    <row r="6250" spans="11:11" x14ac:dyDescent="0.25">
      <c r="K6250" s="12">
        <v>25569</v>
      </c>
    </row>
    <row r="6251" spans="11:11" x14ac:dyDescent="0.25">
      <c r="K6251" s="12">
        <v>25569</v>
      </c>
    </row>
    <row r="6252" spans="11:11" x14ac:dyDescent="0.25">
      <c r="K6252" s="12">
        <v>25569</v>
      </c>
    </row>
    <row r="6253" spans="11:11" x14ac:dyDescent="0.25">
      <c r="K6253" s="12">
        <v>25569</v>
      </c>
    </row>
    <row r="6254" spans="11:11" x14ac:dyDescent="0.25">
      <c r="K6254" s="12">
        <v>25569</v>
      </c>
    </row>
    <row r="6255" spans="11:11" x14ac:dyDescent="0.25">
      <c r="K6255" s="12">
        <v>25569</v>
      </c>
    </row>
    <row r="6256" spans="11:11" x14ac:dyDescent="0.25">
      <c r="K6256" s="12">
        <v>25569</v>
      </c>
    </row>
    <row r="6257" spans="11:11" x14ac:dyDescent="0.25">
      <c r="K6257" s="12">
        <v>25569</v>
      </c>
    </row>
    <row r="6258" spans="11:11" x14ac:dyDescent="0.25">
      <c r="K6258" s="12">
        <v>25569</v>
      </c>
    </row>
    <row r="6259" spans="11:11" x14ac:dyDescent="0.25">
      <c r="K6259" s="12">
        <v>25569</v>
      </c>
    </row>
    <row r="6260" spans="11:11" x14ac:dyDescent="0.25">
      <c r="K6260" s="12">
        <v>25569</v>
      </c>
    </row>
    <row r="6261" spans="11:11" x14ac:dyDescent="0.25">
      <c r="K6261" s="12">
        <v>25569</v>
      </c>
    </row>
    <row r="6262" spans="11:11" x14ac:dyDescent="0.25">
      <c r="K6262" s="12">
        <v>25569</v>
      </c>
    </row>
    <row r="6263" spans="11:11" x14ac:dyDescent="0.25">
      <c r="K6263" s="12">
        <v>25569</v>
      </c>
    </row>
    <row r="6264" spans="11:11" x14ac:dyDescent="0.25">
      <c r="K6264" s="12">
        <v>25569</v>
      </c>
    </row>
    <row r="6265" spans="11:11" x14ac:dyDescent="0.25">
      <c r="K6265" s="12">
        <v>25569</v>
      </c>
    </row>
    <row r="6266" spans="11:11" x14ac:dyDescent="0.25">
      <c r="K6266" s="12">
        <v>25569</v>
      </c>
    </row>
    <row r="6267" spans="11:11" x14ac:dyDescent="0.25">
      <c r="K6267" s="12">
        <v>25569</v>
      </c>
    </row>
    <row r="6268" spans="11:11" x14ac:dyDescent="0.25">
      <c r="K6268" s="12">
        <v>25569</v>
      </c>
    </row>
    <row r="6269" spans="11:11" x14ac:dyDescent="0.25">
      <c r="K6269" s="12">
        <v>25569</v>
      </c>
    </row>
    <row r="6270" spans="11:11" x14ac:dyDescent="0.25">
      <c r="K6270" s="12">
        <v>25569</v>
      </c>
    </row>
    <row r="6271" spans="11:11" x14ac:dyDescent="0.25">
      <c r="K6271" s="12">
        <v>25569</v>
      </c>
    </row>
    <row r="6272" spans="11:11" x14ac:dyDescent="0.25">
      <c r="K6272" s="12">
        <v>25569</v>
      </c>
    </row>
    <row r="6273" spans="11:11" x14ac:dyDescent="0.25">
      <c r="K6273" s="12">
        <v>25569</v>
      </c>
    </row>
    <row r="6274" spans="11:11" x14ac:dyDescent="0.25">
      <c r="K6274" s="12">
        <v>25569</v>
      </c>
    </row>
    <row r="6275" spans="11:11" x14ac:dyDescent="0.25">
      <c r="K6275" s="12">
        <v>25569</v>
      </c>
    </row>
    <row r="6276" spans="11:11" x14ac:dyDescent="0.25">
      <c r="K6276" s="12">
        <v>25569</v>
      </c>
    </row>
    <row r="6277" spans="11:11" x14ac:dyDescent="0.25">
      <c r="K6277" s="12">
        <v>25569</v>
      </c>
    </row>
    <row r="6278" spans="11:11" x14ac:dyDescent="0.25">
      <c r="K6278" s="12">
        <v>25569</v>
      </c>
    </row>
    <row r="6279" spans="11:11" x14ac:dyDescent="0.25">
      <c r="K6279" s="12">
        <v>25569</v>
      </c>
    </row>
    <row r="6280" spans="11:11" x14ac:dyDescent="0.25">
      <c r="K6280" s="12">
        <v>25569</v>
      </c>
    </row>
    <row r="6281" spans="11:11" x14ac:dyDescent="0.25">
      <c r="K6281" s="12">
        <v>25569</v>
      </c>
    </row>
    <row r="6282" spans="11:11" x14ac:dyDescent="0.25">
      <c r="K6282" s="12">
        <v>25569</v>
      </c>
    </row>
    <row r="6283" spans="11:11" x14ac:dyDescent="0.25">
      <c r="K6283" s="12">
        <v>25569</v>
      </c>
    </row>
    <row r="6284" spans="11:11" x14ac:dyDescent="0.25">
      <c r="K6284" s="12">
        <v>25569</v>
      </c>
    </row>
    <row r="6285" spans="11:11" x14ac:dyDescent="0.25">
      <c r="K6285" s="12">
        <v>25569</v>
      </c>
    </row>
    <row r="6286" spans="11:11" x14ac:dyDescent="0.25">
      <c r="K6286" s="12">
        <v>25569</v>
      </c>
    </row>
    <row r="6287" spans="11:11" x14ac:dyDescent="0.25">
      <c r="K6287" s="12">
        <v>25569</v>
      </c>
    </row>
    <row r="6288" spans="11:11" x14ac:dyDescent="0.25">
      <c r="K6288" s="12">
        <v>25569</v>
      </c>
    </row>
    <row r="6289" spans="11:11" x14ac:dyDescent="0.25">
      <c r="K6289" s="12">
        <v>25569</v>
      </c>
    </row>
    <row r="6290" spans="11:11" x14ac:dyDescent="0.25">
      <c r="K6290" s="12">
        <v>25569</v>
      </c>
    </row>
    <row r="6291" spans="11:11" x14ac:dyDescent="0.25">
      <c r="K6291" s="12">
        <v>25569</v>
      </c>
    </row>
    <row r="6292" spans="11:11" x14ac:dyDescent="0.25">
      <c r="K6292" s="12">
        <v>25569</v>
      </c>
    </row>
    <row r="6293" spans="11:11" x14ac:dyDescent="0.25">
      <c r="K6293" s="12">
        <v>25569</v>
      </c>
    </row>
    <row r="6294" spans="11:11" x14ac:dyDescent="0.25">
      <c r="K6294" s="12">
        <v>25569</v>
      </c>
    </row>
    <row r="6295" spans="11:11" x14ac:dyDescent="0.25">
      <c r="K6295" s="12">
        <v>25569</v>
      </c>
    </row>
    <row r="6296" spans="11:11" x14ac:dyDescent="0.25">
      <c r="K6296" s="12">
        <v>25569</v>
      </c>
    </row>
    <row r="6297" spans="11:11" x14ac:dyDescent="0.25">
      <c r="K6297" s="12">
        <v>25569</v>
      </c>
    </row>
    <row r="6298" spans="11:11" x14ac:dyDescent="0.25">
      <c r="K6298" s="12">
        <v>25569</v>
      </c>
    </row>
    <row r="6299" spans="11:11" x14ac:dyDescent="0.25">
      <c r="K6299" s="12">
        <v>25569</v>
      </c>
    </row>
    <row r="6300" spans="11:11" x14ac:dyDescent="0.25">
      <c r="K6300" s="12">
        <v>25569</v>
      </c>
    </row>
    <row r="6301" spans="11:11" x14ac:dyDescent="0.25">
      <c r="K6301" s="12">
        <v>25569</v>
      </c>
    </row>
    <row r="6302" spans="11:11" x14ac:dyDescent="0.25">
      <c r="K6302" s="12">
        <v>25569</v>
      </c>
    </row>
    <row r="6303" spans="11:11" x14ac:dyDescent="0.25">
      <c r="K6303" s="12">
        <v>25569</v>
      </c>
    </row>
    <row r="6304" spans="11:11" x14ac:dyDescent="0.25">
      <c r="K6304" s="12">
        <v>25569</v>
      </c>
    </row>
    <row r="6305" spans="11:11" x14ac:dyDescent="0.25">
      <c r="K6305" s="12">
        <v>25569</v>
      </c>
    </row>
    <row r="6306" spans="11:11" x14ac:dyDescent="0.25">
      <c r="K6306" s="12">
        <v>25569</v>
      </c>
    </row>
    <row r="6307" spans="11:11" x14ac:dyDescent="0.25">
      <c r="K6307" s="12">
        <v>25569</v>
      </c>
    </row>
    <row r="6308" spans="11:11" x14ac:dyDescent="0.25">
      <c r="K6308" s="12">
        <v>25569</v>
      </c>
    </row>
    <row r="6309" spans="11:11" x14ac:dyDescent="0.25">
      <c r="K6309" s="12">
        <v>25569</v>
      </c>
    </row>
    <row r="6310" spans="11:11" x14ac:dyDescent="0.25">
      <c r="K6310" s="12">
        <v>25569</v>
      </c>
    </row>
    <row r="6311" spans="11:11" x14ac:dyDescent="0.25">
      <c r="K6311" s="12">
        <v>25569</v>
      </c>
    </row>
    <row r="6312" spans="11:11" x14ac:dyDescent="0.25">
      <c r="K6312" s="12">
        <v>25569</v>
      </c>
    </row>
    <row r="6313" spans="11:11" x14ac:dyDescent="0.25">
      <c r="K6313" s="12">
        <v>25569</v>
      </c>
    </row>
    <row r="6314" spans="11:11" x14ac:dyDescent="0.25">
      <c r="K6314" s="12">
        <v>25569</v>
      </c>
    </row>
    <row r="6315" spans="11:11" x14ac:dyDescent="0.25">
      <c r="K6315" s="12">
        <v>25569</v>
      </c>
    </row>
    <row r="6316" spans="11:11" x14ac:dyDescent="0.25">
      <c r="K6316" s="12">
        <v>25569</v>
      </c>
    </row>
    <row r="6317" spans="11:11" x14ac:dyDescent="0.25">
      <c r="K6317" s="12">
        <v>25569</v>
      </c>
    </row>
    <row r="6318" spans="11:11" x14ac:dyDescent="0.25">
      <c r="K6318" s="12">
        <v>25569</v>
      </c>
    </row>
    <row r="6319" spans="11:11" x14ac:dyDescent="0.25">
      <c r="K6319" s="12">
        <v>25569</v>
      </c>
    </row>
    <row r="6320" spans="11:11" x14ac:dyDescent="0.25">
      <c r="K6320" s="12">
        <v>25569</v>
      </c>
    </row>
    <row r="6321" spans="11:11" x14ac:dyDescent="0.25">
      <c r="K6321" s="12">
        <v>25569</v>
      </c>
    </row>
    <row r="6322" spans="11:11" x14ac:dyDescent="0.25">
      <c r="K6322" s="12">
        <v>25569</v>
      </c>
    </row>
    <row r="6323" spans="11:11" x14ac:dyDescent="0.25">
      <c r="K6323" s="12">
        <v>25569</v>
      </c>
    </row>
    <row r="6324" spans="11:11" x14ac:dyDescent="0.25">
      <c r="K6324" s="12">
        <v>25569</v>
      </c>
    </row>
    <row r="6325" spans="11:11" x14ac:dyDescent="0.25">
      <c r="K6325" s="12">
        <v>25569</v>
      </c>
    </row>
    <row r="6326" spans="11:11" x14ac:dyDescent="0.25">
      <c r="K6326" s="12">
        <v>25569</v>
      </c>
    </row>
    <row r="6327" spans="11:11" x14ac:dyDescent="0.25">
      <c r="K6327" s="12">
        <v>25569</v>
      </c>
    </row>
    <row r="6328" spans="11:11" x14ac:dyDescent="0.25">
      <c r="K6328" s="12">
        <v>25569</v>
      </c>
    </row>
    <row r="6329" spans="11:11" x14ac:dyDescent="0.25">
      <c r="K6329" s="12">
        <v>25569</v>
      </c>
    </row>
    <row r="6330" spans="11:11" x14ac:dyDescent="0.25">
      <c r="K6330" s="12">
        <v>25569</v>
      </c>
    </row>
    <row r="6331" spans="11:11" x14ac:dyDescent="0.25">
      <c r="K6331" s="12">
        <v>25569</v>
      </c>
    </row>
    <row r="6332" spans="11:11" x14ac:dyDescent="0.25">
      <c r="K6332" s="12">
        <v>25569</v>
      </c>
    </row>
    <row r="6333" spans="11:11" x14ac:dyDescent="0.25">
      <c r="K6333" s="12">
        <v>25569</v>
      </c>
    </row>
    <row r="6334" spans="11:11" x14ac:dyDescent="0.25">
      <c r="K6334" s="12">
        <v>25569</v>
      </c>
    </row>
    <row r="6335" spans="11:11" x14ac:dyDescent="0.25">
      <c r="K6335" s="12">
        <v>25569</v>
      </c>
    </row>
    <row r="6336" spans="11:11" x14ac:dyDescent="0.25">
      <c r="K6336" s="12">
        <v>25569</v>
      </c>
    </row>
    <row r="6337" spans="11:11" x14ac:dyDescent="0.25">
      <c r="K6337" s="12">
        <v>25569</v>
      </c>
    </row>
    <row r="6338" spans="11:11" x14ac:dyDescent="0.25">
      <c r="K6338" s="12">
        <v>25569</v>
      </c>
    </row>
    <row r="6339" spans="11:11" x14ac:dyDescent="0.25">
      <c r="K6339" s="12">
        <v>25569</v>
      </c>
    </row>
    <row r="6340" spans="11:11" x14ac:dyDescent="0.25">
      <c r="K6340" s="12">
        <v>25569</v>
      </c>
    </row>
    <row r="6341" spans="11:11" x14ac:dyDescent="0.25">
      <c r="K6341" s="12">
        <v>25569</v>
      </c>
    </row>
    <row r="6342" spans="11:11" x14ac:dyDescent="0.25">
      <c r="K6342" s="12">
        <v>25569</v>
      </c>
    </row>
    <row r="6343" spans="11:11" x14ac:dyDescent="0.25">
      <c r="K6343" s="12">
        <v>25569</v>
      </c>
    </row>
    <row r="6344" spans="11:11" x14ac:dyDescent="0.25">
      <c r="K6344" s="12">
        <v>25569</v>
      </c>
    </row>
    <row r="6345" spans="11:11" x14ac:dyDescent="0.25">
      <c r="K6345" s="12">
        <v>25569</v>
      </c>
    </row>
    <row r="6346" spans="11:11" x14ac:dyDescent="0.25">
      <c r="K6346" s="12">
        <v>25569</v>
      </c>
    </row>
    <row r="6347" spans="11:11" x14ac:dyDescent="0.25">
      <c r="K6347" s="12">
        <v>25569</v>
      </c>
    </row>
    <row r="6348" spans="11:11" x14ac:dyDescent="0.25">
      <c r="K6348" s="12">
        <v>25569</v>
      </c>
    </row>
    <row r="6349" spans="11:11" x14ac:dyDescent="0.25">
      <c r="K6349" s="12">
        <v>25569</v>
      </c>
    </row>
    <row r="6350" spans="11:11" x14ac:dyDescent="0.25">
      <c r="K6350" s="12">
        <v>25569</v>
      </c>
    </row>
    <row r="6351" spans="11:11" x14ac:dyDescent="0.25">
      <c r="K6351" s="12">
        <v>25569</v>
      </c>
    </row>
    <row r="6352" spans="11:11" x14ac:dyDescent="0.25">
      <c r="K6352" s="12">
        <v>25569</v>
      </c>
    </row>
    <row r="6353" spans="11:11" x14ac:dyDescent="0.25">
      <c r="K6353" s="12">
        <v>25569</v>
      </c>
    </row>
    <row r="6354" spans="11:11" x14ac:dyDescent="0.25">
      <c r="K6354" s="12">
        <v>25569</v>
      </c>
    </row>
    <row r="6355" spans="11:11" x14ac:dyDescent="0.25">
      <c r="K6355" s="12">
        <v>25569</v>
      </c>
    </row>
    <row r="6356" spans="11:11" x14ac:dyDescent="0.25">
      <c r="K6356" s="12">
        <v>25569</v>
      </c>
    </row>
    <row r="6357" spans="11:11" x14ac:dyDescent="0.25">
      <c r="K6357" s="12">
        <v>25569</v>
      </c>
    </row>
    <row r="6358" spans="11:11" x14ac:dyDescent="0.25">
      <c r="K6358" s="12">
        <v>25569</v>
      </c>
    </row>
    <row r="6359" spans="11:11" x14ac:dyDescent="0.25">
      <c r="K6359" s="12">
        <v>25569</v>
      </c>
    </row>
    <row r="6360" spans="11:11" x14ac:dyDescent="0.25">
      <c r="K6360" s="12">
        <v>25569</v>
      </c>
    </row>
    <row r="6361" spans="11:11" x14ac:dyDescent="0.25">
      <c r="K6361" s="12">
        <v>25569</v>
      </c>
    </row>
    <row r="6362" spans="11:11" x14ac:dyDescent="0.25">
      <c r="K6362" s="12">
        <v>25569</v>
      </c>
    </row>
    <row r="6363" spans="11:11" x14ac:dyDescent="0.25">
      <c r="K6363" s="12">
        <v>25569</v>
      </c>
    </row>
    <row r="6364" spans="11:11" x14ac:dyDescent="0.25">
      <c r="K6364" s="12">
        <v>25569</v>
      </c>
    </row>
    <row r="6365" spans="11:11" x14ac:dyDescent="0.25">
      <c r="K6365" s="12">
        <v>25569</v>
      </c>
    </row>
    <row r="6366" spans="11:11" x14ac:dyDescent="0.25">
      <c r="K6366" s="12">
        <v>25569</v>
      </c>
    </row>
    <row r="6367" spans="11:11" x14ac:dyDescent="0.25">
      <c r="K6367" s="12">
        <v>25569</v>
      </c>
    </row>
    <row r="6368" spans="11:11" x14ac:dyDescent="0.25">
      <c r="K6368" s="12">
        <v>25569</v>
      </c>
    </row>
    <row r="6369" spans="11:11" x14ac:dyDescent="0.25">
      <c r="K6369" s="12">
        <v>25569</v>
      </c>
    </row>
    <row r="6370" spans="11:11" x14ac:dyDescent="0.25">
      <c r="K6370" s="12">
        <v>25569</v>
      </c>
    </row>
    <row r="6371" spans="11:11" x14ac:dyDescent="0.25">
      <c r="K6371" s="12">
        <v>25569</v>
      </c>
    </row>
    <row r="6372" spans="11:11" x14ac:dyDescent="0.25">
      <c r="K6372" s="12">
        <v>25569</v>
      </c>
    </row>
    <row r="6373" spans="11:11" x14ac:dyDescent="0.25">
      <c r="K6373" s="12">
        <v>25569</v>
      </c>
    </row>
    <row r="6374" spans="11:11" x14ac:dyDescent="0.25">
      <c r="K6374" s="12">
        <v>25569</v>
      </c>
    </row>
    <row r="6375" spans="11:11" x14ac:dyDescent="0.25">
      <c r="K6375" s="12">
        <v>25569</v>
      </c>
    </row>
    <row r="6376" spans="11:11" x14ac:dyDescent="0.25">
      <c r="K6376" s="12">
        <v>25569</v>
      </c>
    </row>
    <row r="6377" spans="11:11" x14ac:dyDescent="0.25">
      <c r="K6377" s="12">
        <v>25569</v>
      </c>
    </row>
    <row r="6378" spans="11:11" x14ac:dyDescent="0.25">
      <c r="K6378" s="12">
        <v>25569</v>
      </c>
    </row>
    <row r="6379" spans="11:11" x14ac:dyDescent="0.25">
      <c r="K6379" s="12">
        <v>25569</v>
      </c>
    </row>
    <row r="6380" spans="11:11" x14ac:dyDescent="0.25">
      <c r="K6380" s="12">
        <v>25569</v>
      </c>
    </row>
    <row r="6381" spans="11:11" x14ac:dyDescent="0.25">
      <c r="K6381" s="12">
        <v>25569</v>
      </c>
    </row>
    <row r="6382" spans="11:11" x14ac:dyDescent="0.25">
      <c r="K6382" s="12">
        <v>25569</v>
      </c>
    </row>
    <row r="6383" spans="11:11" x14ac:dyDescent="0.25">
      <c r="K6383" s="12">
        <v>25569</v>
      </c>
    </row>
    <row r="6384" spans="11:11" x14ac:dyDescent="0.25">
      <c r="K6384" s="12">
        <v>25569</v>
      </c>
    </row>
    <row r="6385" spans="11:11" x14ac:dyDescent="0.25">
      <c r="K6385" s="12">
        <v>25569</v>
      </c>
    </row>
    <row r="6386" spans="11:11" x14ac:dyDescent="0.25">
      <c r="K6386" s="12">
        <v>25569</v>
      </c>
    </row>
    <row r="6387" spans="11:11" x14ac:dyDescent="0.25">
      <c r="K6387" s="12">
        <v>25569</v>
      </c>
    </row>
    <row r="6388" spans="11:11" x14ac:dyDescent="0.25">
      <c r="K6388" s="12">
        <v>25569</v>
      </c>
    </row>
    <row r="6389" spans="11:11" x14ac:dyDescent="0.25">
      <c r="K6389" s="12">
        <v>25569</v>
      </c>
    </row>
    <row r="6390" spans="11:11" x14ac:dyDescent="0.25">
      <c r="K6390" s="12">
        <v>25569</v>
      </c>
    </row>
    <row r="6391" spans="11:11" x14ac:dyDescent="0.25">
      <c r="K6391" s="12">
        <v>25569</v>
      </c>
    </row>
    <row r="6392" spans="11:11" x14ac:dyDescent="0.25">
      <c r="K6392" s="12">
        <v>25569</v>
      </c>
    </row>
    <row r="6393" spans="11:11" x14ac:dyDescent="0.25">
      <c r="K6393" s="12">
        <v>25569</v>
      </c>
    </row>
    <row r="6394" spans="11:11" x14ac:dyDescent="0.25">
      <c r="K6394" s="12">
        <v>25569</v>
      </c>
    </row>
    <row r="6395" spans="11:11" x14ac:dyDescent="0.25">
      <c r="K6395" s="12">
        <v>25569</v>
      </c>
    </row>
    <row r="6396" spans="11:11" x14ac:dyDescent="0.25">
      <c r="K6396" s="12">
        <v>25569</v>
      </c>
    </row>
    <row r="6397" spans="11:11" x14ac:dyDescent="0.25">
      <c r="K6397" s="12">
        <v>25569</v>
      </c>
    </row>
    <row r="6398" spans="11:11" x14ac:dyDescent="0.25">
      <c r="K6398" s="12">
        <v>25569</v>
      </c>
    </row>
    <row r="6399" spans="11:11" x14ac:dyDescent="0.25">
      <c r="K6399" s="12">
        <v>25569</v>
      </c>
    </row>
    <row r="6400" spans="11:11" x14ac:dyDescent="0.25">
      <c r="K6400" s="12">
        <v>25569</v>
      </c>
    </row>
    <row r="6401" spans="11:11" x14ac:dyDescent="0.25">
      <c r="K6401" s="12">
        <v>25569</v>
      </c>
    </row>
    <row r="6402" spans="11:11" x14ac:dyDescent="0.25">
      <c r="K6402" s="12">
        <v>25569</v>
      </c>
    </row>
    <row r="1048573" spans="11:11" x14ac:dyDescent="0.25">
      <c r="K1048573" s="12">
        <v>25569</v>
      </c>
    </row>
    <row r="1048574" spans="11:11" x14ac:dyDescent="0.25">
      <c r="K1048574" s="12">
        <v>25569</v>
      </c>
    </row>
    <row r="1048575" spans="11:11" x14ac:dyDescent="0.25">
      <c r="K1048575" s="12">
        <v>25569</v>
      </c>
    </row>
    <row r="1048576" spans="11:11" x14ac:dyDescent="0.25">
      <c r="K1048576" s="12">
        <v>25569</v>
      </c>
    </row>
  </sheetData>
  <conditionalFormatting sqref="F2:F100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001">
    <cfRule type="cellIs" dxfId="6" priority="6" operator="between">
      <formula>0.75</formula>
      <formula>1.25</formula>
    </cfRule>
    <cfRule type="aboveAverage" dxfId="5" priority="7" aboveAverage="0"/>
    <cfRule type="aboveAverage" dxfId="4" priority="8"/>
    <cfRule type="colorScale" priority="10">
      <colorScale>
        <cfvo type="min"/>
        <cfvo type="percentile" val="100"/>
        <cfvo type="max"/>
        <color rgb="FFF8696B"/>
        <color rgb="FFFCFCFF"/>
        <color rgb="FF5A8AC6"/>
      </colorScale>
    </cfRule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:F16">
    <cfRule type="aboveAverage" dxfId="3" priority="9"/>
  </conditionalFormatting>
  <conditionalFormatting sqref="G2:G1001">
    <cfRule type="colorScale" priority="4">
      <colorScale>
        <cfvo type="min"/>
        <cfvo type="max"/>
        <color rgb="FFC00000"/>
        <color rgb="FF00B050"/>
      </colorScale>
    </cfRule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2:G1001">
    <cfRule type="cellIs" dxfId="2" priority="1" operator="equal">
      <formula>"pass"</formula>
    </cfRule>
    <cfRule type="expression" dxfId="1" priority="2">
      <formula>"pass"</formula>
    </cfRule>
    <cfRule type="containsText" dxfId="0" priority="3" operator="containsText" text="fail">
      <formula>NOT(ISERROR(SEARCH("fail",G2)))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A0D2-64E8-5945-8371-96B18326EABF}">
  <dimension ref="A2:J14"/>
  <sheetViews>
    <sheetView zoomScale="150" zoomScaleNormal="150" workbookViewId="0"/>
  </sheetViews>
  <sheetFormatPr baseColWidth="10" defaultRowHeight="16" x14ac:dyDescent="0.2"/>
  <cols>
    <col min="1" max="1" width="18.33203125" bestFit="1" customWidth="1"/>
    <col min="2" max="9" width="9.83203125" bestFit="1" customWidth="1"/>
  </cols>
  <sheetData>
    <row r="2" spans="1:10" x14ac:dyDescent="0.2">
      <c r="A2" s="10" t="s">
        <v>2048</v>
      </c>
      <c r="B2" s="10" t="s">
        <v>2</v>
      </c>
    </row>
    <row r="3" spans="1:10" x14ac:dyDescent="0.2">
      <c r="A3" s="10" t="s">
        <v>2041</v>
      </c>
      <c r="B3" t="s">
        <v>74</v>
      </c>
      <c r="C3" t="s">
        <v>6</v>
      </c>
      <c r="D3" t="s">
        <v>26</v>
      </c>
      <c r="E3" t="s">
        <v>10</v>
      </c>
      <c r="F3" t="s">
        <v>22</v>
      </c>
      <c r="G3" t="s">
        <v>14</v>
      </c>
      <c r="H3" t="s">
        <v>82</v>
      </c>
      <c r="I3" t="s">
        <v>2049</v>
      </c>
      <c r="J3" t="s">
        <v>1995</v>
      </c>
    </row>
    <row r="4" spans="1:10" x14ac:dyDescent="0.2">
      <c r="A4" t="s">
        <v>2005</v>
      </c>
      <c r="B4" s="25">
        <v>2.3651200000000001</v>
      </c>
      <c r="C4" s="25">
        <v>3.2845150730632175</v>
      </c>
      <c r="D4" s="25">
        <v>1.7127044730084051</v>
      </c>
      <c r="E4" s="25">
        <v>2.2918677782834194</v>
      </c>
      <c r="F4" s="25">
        <v>0.43547576109163366</v>
      </c>
      <c r="G4" s="25">
        <v>2.103906915122975</v>
      </c>
      <c r="H4" s="25">
        <v>2.1495006255186988</v>
      </c>
      <c r="I4" s="25"/>
      <c r="J4" s="25">
        <v>2.2563291032008221</v>
      </c>
    </row>
    <row r="5" spans="1:10" x14ac:dyDescent="0.2">
      <c r="A5" t="s">
        <v>2001</v>
      </c>
      <c r="B5" s="25"/>
      <c r="C5" s="25">
        <v>0.36446808510638296</v>
      </c>
      <c r="D5" s="25">
        <v>3.5827454954954954</v>
      </c>
      <c r="E5" s="25">
        <v>2.023798915315616</v>
      </c>
      <c r="F5" s="25"/>
      <c r="G5" s="25">
        <v>2.732548569402736</v>
      </c>
      <c r="H5" s="25">
        <v>0.66677083333333331</v>
      </c>
      <c r="I5" s="25"/>
      <c r="J5" s="25">
        <v>2.1378270048973547</v>
      </c>
    </row>
    <row r="6" spans="1:10" x14ac:dyDescent="0.2">
      <c r="A6" t="s">
        <v>2018</v>
      </c>
      <c r="B6" s="25">
        <v>1.7719807846813069</v>
      </c>
      <c r="C6" s="25"/>
      <c r="D6" s="25">
        <v>9.0365000000000002</v>
      </c>
      <c r="E6" s="25">
        <v>1.6690870740117343</v>
      </c>
      <c r="F6" s="25">
        <v>9.67</v>
      </c>
      <c r="G6" s="25">
        <v>2.5831800521311705</v>
      </c>
      <c r="H6" s="25">
        <v>0.55879194950411371</v>
      </c>
      <c r="I6" s="25"/>
      <c r="J6" s="25">
        <v>2.1347729023479727</v>
      </c>
    </row>
    <row r="7" spans="1:10" x14ac:dyDescent="0.2">
      <c r="A7" t="s">
        <v>2003</v>
      </c>
      <c r="B7" s="25">
        <v>0.86908824702555088</v>
      </c>
      <c r="C7" s="25">
        <v>2.7084341157606278</v>
      </c>
      <c r="D7" s="25">
        <v>1.8585842024461363</v>
      </c>
      <c r="E7" s="25">
        <v>2.2403290201290047</v>
      </c>
      <c r="F7" s="25">
        <v>0.86305488231571281</v>
      </c>
      <c r="G7" s="25">
        <v>0.91070076707992809</v>
      </c>
      <c r="H7" s="25">
        <v>1.5155259617506129</v>
      </c>
      <c r="I7" s="25"/>
      <c r="J7" s="25">
        <v>2.0535806806277277</v>
      </c>
    </row>
    <row r="8" spans="1:10" x14ac:dyDescent="0.2">
      <c r="A8" t="s">
        <v>2009</v>
      </c>
      <c r="B8" s="25">
        <v>2.8186162976434446</v>
      </c>
      <c r="C8" s="25">
        <v>1.2433586735282902</v>
      </c>
      <c r="D8" s="25">
        <v>1.4855301230546074</v>
      </c>
      <c r="E8" s="25">
        <v>2.1095070727577943</v>
      </c>
      <c r="F8" s="25">
        <v>0.97476578600608754</v>
      </c>
      <c r="G8" s="25">
        <v>1.2078549741707245</v>
      </c>
      <c r="H8" s="25">
        <v>2.2545791470978869</v>
      </c>
      <c r="I8" s="25"/>
      <c r="J8" s="25">
        <v>1.9594033055476137</v>
      </c>
    </row>
    <row r="9" spans="1:10" x14ac:dyDescent="0.2">
      <c r="A9" t="s">
        <v>2015</v>
      </c>
      <c r="B9" s="25">
        <v>7.1165191387559812</v>
      </c>
      <c r="C9" s="25">
        <v>2.9400525840004814</v>
      </c>
      <c r="D9" s="25">
        <v>0.56263258691809082</v>
      </c>
      <c r="E9" s="25">
        <v>1.7311161670075244</v>
      </c>
      <c r="F9" s="25">
        <v>2.5376327610240312</v>
      </c>
      <c r="G9" s="25">
        <v>0.91972244744430975</v>
      </c>
      <c r="H9" s="25">
        <v>1.6359521851008778</v>
      </c>
      <c r="I9" s="25"/>
      <c r="J9" s="25">
        <v>1.9414115048825458</v>
      </c>
    </row>
    <row r="10" spans="1:10" x14ac:dyDescent="0.2">
      <c r="A10" t="s">
        <v>2007</v>
      </c>
      <c r="B10" s="25">
        <v>2.2193249203123853</v>
      </c>
      <c r="C10" s="25">
        <v>2.2409130357328779</v>
      </c>
      <c r="D10" s="25">
        <v>1.17553572805701</v>
      </c>
      <c r="E10" s="25">
        <v>1.9121673008379436</v>
      </c>
      <c r="F10" s="25">
        <v>2.6907002396382338</v>
      </c>
      <c r="G10" s="25">
        <v>2.0166294330883665</v>
      </c>
      <c r="H10" s="25">
        <v>1.7564452395582411</v>
      </c>
      <c r="I10" s="25"/>
      <c r="J10" s="25">
        <v>1.9320420481618641</v>
      </c>
    </row>
    <row r="11" spans="1:10" x14ac:dyDescent="0.2">
      <c r="A11" t="s">
        <v>2022</v>
      </c>
      <c r="B11" s="25"/>
      <c r="C11" s="25">
        <v>0.18624083964724877</v>
      </c>
      <c r="D11" s="25"/>
      <c r="E11" s="25">
        <v>1.9898170811909097</v>
      </c>
      <c r="F11" s="25"/>
      <c r="G11" s="25">
        <v>1.3403664082687339</v>
      </c>
      <c r="H11" s="25">
        <v>1.7669893302823085</v>
      </c>
      <c r="I11" s="25"/>
      <c r="J11" s="25">
        <v>1.8416268965580607</v>
      </c>
    </row>
    <row r="12" spans="1:10" x14ac:dyDescent="0.2">
      <c r="A12" t="s">
        <v>2032</v>
      </c>
      <c r="B12" s="25"/>
      <c r="C12" s="25"/>
      <c r="D12" s="25"/>
      <c r="E12" s="25">
        <v>1.5062984968701985</v>
      </c>
      <c r="F12" s="25"/>
      <c r="G12" s="25"/>
      <c r="H12" s="25"/>
      <c r="I12" s="25"/>
      <c r="J12" s="25">
        <v>1.5062984968701985</v>
      </c>
    </row>
    <row r="13" spans="1:10" x14ac:dyDescent="0.2">
      <c r="A13" t="s">
        <v>2049</v>
      </c>
      <c r="B13" s="25"/>
      <c r="C13" s="25"/>
      <c r="D13" s="25"/>
      <c r="E13" s="25"/>
      <c r="F13" s="25"/>
      <c r="G13" s="25"/>
      <c r="H13" s="25"/>
      <c r="I13" s="25"/>
      <c r="J13" s="25"/>
    </row>
    <row r="14" spans="1:10" x14ac:dyDescent="0.2">
      <c r="A14" t="s">
        <v>1995</v>
      </c>
      <c r="B14" s="25">
        <v>2.3319464602671731</v>
      </c>
      <c r="C14" s="25">
        <v>2.1441621621599776</v>
      </c>
      <c r="D14" s="25">
        <v>2.0247331275738163</v>
      </c>
      <c r="E14" s="25">
        <v>2.0201407168101464</v>
      </c>
      <c r="F14" s="25">
        <v>2.0044454038587949</v>
      </c>
      <c r="G14" s="25">
        <v>1.7033988096770536</v>
      </c>
      <c r="H14" s="25">
        <v>1.7025267682023937</v>
      </c>
      <c r="I14" s="25"/>
      <c r="J14" s="25">
        <v>2.0036377019803187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F18D-CEC6-6141-81DE-F4DBCAA2C0C9}">
  <dimension ref="B2:C5"/>
  <sheetViews>
    <sheetView showGridLines="0" zoomScale="140" zoomScaleNormal="140" workbookViewId="0"/>
  </sheetViews>
  <sheetFormatPr baseColWidth="10" defaultRowHeight="16" x14ac:dyDescent="0.2"/>
  <cols>
    <col min="2" max="2" width="3.33203125" customWidth="1"/>
    <col min="3" max="3" width="12" bestFit="1" customWidth="1"/>
  </cols>
  <sheetData>
    <row r="2" spans="2:3" x14ac:dyDescent="0.2">
      <c r="B2" s="26" t="s">
        <v>2050</v>
      </c>
    </row>
    <row r="4" spans="2:3" x14ac:dyDescent="0.2">
      <c r="C4" s="27" t="s">
        <v>2051</v>
      </c>
    </row>
    <row r="5" spans="2:3" x14ac:dyDescent="0.2">
      <c r="C5" cm="1">
        <f t="array" ref="C5">IF(SUM(ISERROR(Crowdfunding!$A$2:$P$6402)*1)&gt;0,NA(),ROWS(_xlfn._xlws.FILTER(Crowdfunding!$A$2:$P$6402,(Crowdfunding!$M$2:$M$6402="TRUE")+(Crowdfunding!$M$2:$M$6402=TRUE))))</f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3CF9B-A299-3246-86D2-3E126747A04F}">
  <dimension ref="A2:B28"/>
  <sheetViews>
    <sheetView topLeftCell="A7" zoomScale="130" zoomScaleNormal="130" workbookViewId="0">
      <selection activeCell="N14" sqref="N14"/>
    </sheetView>
  </sheetViews>
  <sheetFormatPr baseColWidth="10" defaultRowHeight="16" x14ac:dyDescent="0.2"/>
  <cols>
    <col min="1" max="1" width="16.83203125" bestFit="1" customWidth="1"/>
    <col min="2" max="2" width="14.6640625" bestFit="1" customWidth="1"/>
  </cols>
  <sheetData>
    <row r="2" spans="1:2" x14ac:dyDescent="0.2">
      <c r="A2" s="10" t="s">
        <v>2042</v>
      </c>
      <c r="B2" t="s">
        <v>1998</v>
      </c>
    </row>
    <row r="3" spans="1:2" x14ac:dyDescent="0.2">
      <c r="A3" t="s">
        <v>2008</v>
      </c>
      <c r="B3" s="28">
        <v>15763227</v>
      </c>
    </row>
    <row r="4" spans="1:2" x14ac:dyDescent="0.2">
      <c r="A4" t="s">
        <v>2004</v>
      </c>
      <c r="B4" s="28">
        <v>3603659</v>
      </c>
    </row>
    <row r="5" spans="1:2" x14ac:dyDescent="0.2">
      <c r="A5" t="s">
        <v>2010</v>
      </c>
      <c r="B5" s="28">
        <v>2448783</v>
      </c>
    </row>
    <row r="6" spans="1:2" x14ac:dyDescent="0.2">
      <c r="A6" t="s">
        <v>2006</v>
      </c>
      <c r="B6" s="28">
        <v>2195343</v>
      </c>
    </row>
    <row r="7" spans="1:2" x14ac:dyDescent="0.2">
      <c r="A7" t="s">
        <v>2013</v>
      </c>
      <c r="B7" s="28">
        <v>2037576</v>
      </c>
    </row>
    <row r="8" spans="1:2" x14ac:dyDescent="0.2">
      <c r="A8" t="s">
        <v>2002</v>
      </c>
      <c r="B8" s="28">
        <v>1735179</v>
      </c>
    </row>
    <row r="9" spans="1:2" x14ac:dyDescent="0.2">
      <c r="A9" t="s">
        <v>2017</v>
      </c>
      <c r="B9" s="28">
        <v>1700624</v>
      </c>
    </row>
    <row r="10" spans="1:2" x14ac:dyDescent="0.2">
      <c r="A10" t="s">
        <v>2014</v>
      </c>
      <c r="B10" s="28">
        <v>1638382</v>
      </c>
    </row>
    <row r="11" spans="1:2" x14ac:dyDescent="0.2">
      <c r="A11" t="s">
        <v>2023</v>
      </c>
      <c r="B11" s="28">
        <v>1223931</v>
      </c>
    </row>
    <row r="12" spans="1:2" x14ac:dyDescent="0.2">
      <c r="A12" t="s">
        <v>2012</v>
      </c>
      <c r="B12" s="28">
        <v>1208745</v>
      </c>
    </row>
    <row r="13" spans="1:2" x14ac:dyDescent="0.2">
      <c r="A13" t="s">
        <v>2016</v>
      </c>
      <c r="B13" s="28">
        <v>1129497</v>
      </c>
    </row>
    <row r="14" spans="1:2" x14ac:dyDescent="0.2">
      <c r="A14" t="s">
        <v>2019</v>
      </c>
      <c r="B14" s="28">
        <v>1126951</v>
      </c>
    </row>
    <row r="15" spans="1:2" x14ac:dyDescent="0.2">
      <c r="A15" t="s">
        <v>2021</v>
      </c>
      <c r="B15" s="28">
        <v>897309</v>
      </c>
    </row>
    <row r="16" spans="1:2" x14ac:dyDescent="0.2">
      <c r="A16" t="s">
        <v>2029</v>
      </c>
      <c r="B16" s="28">
        <v>888866</v>
      </c>
    </row>
    <row r="17" spans="1:2" x14ac:dyDescent="0.2">
      <c r="A17" t="s">
        <v>2020</v>
      </c>
      <c r="B17" s="28">
        <v>855820</v>
      </c>
    </row>
    <row r="18" spans="1:2" x14ac:dyDescent="0.2">
      <c r="A18" t="s">
        <v>2027</v>
      </c>
      <c r="B18" s="28">
        <v>837441</v>
      </c>
    </row>
    <row r="19" spans="1:2" x14ac:dyDescent="0.2">
      <c r="A19" t="s">
        <v>2011</v>
      </c>
      <c r="B19" s="28">
        <v>781148</v>
      </c>
    </row>
    <row r="20" spans="1:2" x14ac:dyDescent="0.2">
      <c r="A20" t="s">
        <v>2028</v>
      </c>
      <c r="B20" s="28">
        <v>736391</v>
      </c>
    </row>
    <row r="21" spans="1:2" x14ac:dyDescent="0.2">
      <c r="A21" t="s">
        <v>2031</v>
      </c>
      <c r="B21" s="28">
        <v>559713</v>
      </c>
    </row>
    <row r="22" spans="1:2" x14ac:dyDescent="0.2">
      <c r="A22" t="s">
        <v>2026</v>
      </c>
      <c r="B22" s="28">
        <v>550966</v>
      </c>
    </row>
    <row r="23" spans="1:2" x14ac:dyDescent="0.2">
      <c r="A23" t="s">
        <v>2024</v>
      </c>
      <c r="B23" s="28">
        <v>285580</v>
      </c>
    </row>
    <row r="24" spans="1:2" x14ac:dyDescent="0.2">
      <c r="A24" t="s">
        <v>2025</v>
      </c>
      <c r="B24" s="28">
        <v>281185</v>
      </c>
    </row>
    <row r="25" spans="1:2" x14ac:dyDescent="0.2">
      <c r="A25" t="s">
        <v>2030</v>
      </c>
      <c r="B25" s="28">
        <v>225563</v>
      </c>
    </row>
    <row r="26" spans="1:2" x14ac:dyDescent="0.2">
      <c r="A26" t="s">
        <v>2033</v>
      </c>
      <c r="B26" s="28">
        <v>36176</v>
      </c>
    </row>
    <row r="27" spans="1:2" x14ac:dyDescent="0.2">
      <c r="A27" t="s">
        <v>2049</v>
      </c>
      <c r="B27" s="28"/>
    </row>
    <row r="28" spans="1:2" x14ac:dyDescent="0.2">
      <c r="A28" t="s">
        <v>1995</v>
      </c>
      <c r="B28" s="28">
        <v>42748055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22922-BED8-7A45-AEEE-68D82A53A1BA}">
  <dimension ref="A2:B6"/>
  <sheetViews>
    <sheetView topLeftCell="A2" workbookViewId="0"/>
  </sheetViews>
  <sheetFormatPr baseColWidth="10" defaultRowHeight="16" x14ac:dyDescent="0.2"/>
  <cols>
    <col min="1" max="1" width="10.83203125" bestFit="1" customWidth="1"/>
    <col min="2" max="2" width="14" bestFit="1" customWidth="1"/>
  </cols>
  <sheetData>
    <row r="2" spans="1:2" x14ac:dyDescent="0.2">
      <c r="A2" s="10" t="s">
        <v>2047</v>
      </c>
      <c r="B2" t="s">
        <v>1998</v>
      </c>
    </row>
    <row r="3" spans="1:2" x14ac:dyDescent="0.2">
      <c r="A3" t="s">
        <v>2052</v>
      </c>
      <c r="B3" s="28">
        <v>40923318</v>
      </c>
    </row>
    <row r="4" spans="1:2" x14ac:dyDescent="0.2">
      <c r="A4" t="s">
        <v>2053</v>
      </c>
      <c r="B4" s="28">
        <v>1824737</v>
      </c>
    </row>
    <row r="5" spans="1:2" x14ac:dyDescent="0.2">
      <c r="A5" t="s">
        <v>2049</v>
      </c>
      <c r="B5" s="28"/>
    </row>
    <row r="6" spans="1:2" x14ac:dyDescent="0.2">
      <c r="A6" t="s">
        <v>1995</v>
      </c>
      <c r="B6" s="28">
        <v>42748055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D9718-A19A-3940-A5C4-3D19BFC4768E}">
  <dimension ref="B2:D13"/>
  <sheetViews>
    <sheetView showGridLines="0" tabSelected="1" zoomScale="170" zoomScaleNormal="170" workbookViewId="0"/>
  </sheetViews>
  <sheetFormatPr baseColWidth="10" defaultRowHeight="16" x14ac:dyDescent="0.2"/>
  <cols>
    <col min="2" max="2" width="3.33203125" customWidth="1"/>
    <col min="3" max="3" width="10.83203125" bestFit="1" customWidth="1"/>
    <col min="4" max="4" width="11" bestFit="1" customWidth="1"/>
  </cols>
  <sheetData>
    <row r="2" spans="2:4" x14ac:dyDescent="0.2">
      <c r="B2" s="26" t="s">
        <v>2054</v>
      </c>
    </row>
    <row r="4" spans="2:4" x14ac:dyDescent="0.2">
      <c r="C4" s="10" t="s">
        <v>2</v>
      </c>
      <c r="D4" t="s">
        <v>1997</v>
      </c>
    </row>
    <row r="5" spans="2:4" x14ac:dyDescent="0.2">
      <c r="C5" t="s">
        <v>10</v>
      </c>
      <c r="D5" s="29">
        <v>0.74820328717166362</v>
      </c>
    </row>
    <row r="6" spans="2:4" x14ac:dyDescent="0.2">
      <c r="C6" t="s">
        <v>6</v>
      </c>
      <c r="D6" s="29">
        <v>5.4168532913778246E-2</v>
      </c>
    </row>
    <row r="7" spans="2:4" x14ac:dyDescent="0.2">
      <c r="C7" t="s">
        <v>14</v>
      </c>
      <c r="D7" s="29">
        <v>5.1224220211854098E-2</v>
      </c>
    </row>
    <row r="8" spans="2:4" x14ac:dyDescent="0.2">
      <c r="C8" t="s">
        <v>26</v>
      </c>
      <c r="D8" s="29">
        <v>4.8188963488248894E-2</v>
      </c>
    </row>
    <row r="9" spans="2:4" x14ac:dyDescent="0.2">
      <c r="C9" t="s">
        <v>82</v>
      </c>
      <c r="D9" s="29">
        <v>4.2757331793347897E-2</v>
      </c>
    </row>
    <row r="10" spans="2:4" x14ac:dyDescent="0.2">
      <c r="C10" t="s">
        <v>22</v>
      </c>
      <c r="D10" s="29">
        <v>2.9547712644174693E-2</v>
      </c>
    </row>
    <row r="11" spans="2:4" x14ac:dyDescent="0.2">
      <c r="C11" t="s">
        <v>74</v>
      </c>
      <c r="D11" s="29">
        <v>2.5909951776932505E-2</v>
      </c>
    </row>
    <row r="12" spans="2:4" x14ac:dyDescent="0.2">
      <c r="C12" t="s">
        <v>2049</v>
      </c>
      <c r="D12" s="29">
        <v>0</v>
      </c>
    </row>
    <row r="13" spans="2:4" x14ac:dyDescent="0.2">
      <c r="C13" t="s">
        <v>1995</v>
      </c>
      <c r="D13" s="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Pivot Table</vt:lpstr>
      <vt:lpstr>Crowdfunding</vt:lpstr>
      <vt:lpstr>Suggestion1</vt:lpstr>
      <vt:lpstr>Suggestion2</vt:lpstr>
      <vt:lpstr>Suggestion3</vt:lpstr>
      <vt:lpstr>Suggestion4</vt:lpstr>
      <vt:lpstr>Suggestion5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2023-07-18T04:07:42Z</dcterms:modified>
</cp:coreProperties>
</file>