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Datos\"/>
    </mc:Choice>
  </mc:AlternateContent>
  <xr:revisionPtr revIDLastSave="0" documentId="13_ncr:1_{2B56F243-E3C3-4BA8-B071-A87CF075711B}" xr6:coauthVersionLast="47" xr6:coauthVersionMax="47" xr10:uidLastSave="{00000000-0000-0000-0000-000000000000}"/>
  <bookViews>
    <workbookView xWindow="-120" yWindow="-120" windowWidth="20730" windowHeight="11160" activeTab="2" xr2:uid="{052978A6-AD6E-4155-B386-59A4242ED2B8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J184" i="3"/>
  <c r="K184" i="3"/>
  <c r="L184" i="3"/>
  <c r="M184" i="3"/>
  <c r="N184" i="3"/>
  <c r="I184" i="3"/>
  <c r="J183" i="3"/>
  <c r="K183" i="3"/>
  <c r="L183" i="3"/>
  <c r="M183" i="3"/>
  <c r="N183" i="3"/>
  <c r="I183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0" i="1"/>
  <c r="N179" i="3"/>
  <c r="M179" i="3"/>
  <c r="L179" i="3"/>
  <c r="K179" i="3"/>
  <c r="J179" i="3"/>
  <c r="I179" i="3"/>
  <c r="N178" i="3"/>
  <c r="M178" i="3"/>
  <c r="L178" i="3"/>
  <c r="K178" i="3"/>
  <c r="J178" i="3"/>
  <c r="I178" i="3"/>
  <c r="N177" i="3"/>
  <c r="M177" i="3"/>
  <c r="L177" i="3"/>
  <c r="K177" i="3"/>
  <c r="J177" i="3"/>
  <c r="I177" i="3"/>
  <c r="N176" i="3"/>
  <c r="M176" i="3"/>
  <c r="L176" i="3"/>
  <c r="K176" i="3"/>
  <c r="J176" i="3"/>
  <c r="I176" i="3"/>
  <c r="N175" i="3"/>
  <c r="M175" i="3"/>
  <c r="L175" i="3"/>
  <c r="K175" i="3"/>
  <c r="J175" i="3"/>
  <c r="I175" i="3"/>
  <c r="N174" i="3"/>
  <c r="M174" i="3"/>
  <c r="L174" i="3"/>
  <c r="K174" i="3"/>
  <c r="J174" i="3"/>
  <c r="I174" i="3"/>
  <c r="N173" i="3"/>
  <c r="M173" i="3"/>
  <c r="L173" i="3"/>
  <c r="K173" i="3"/>
  <c r="J173" i="3"/>
  <c r="I173" i="3"/>
  <c r="N172" i="3"/>
  <c r="M172" i="3"/>
  <c r="L172" i="3"/>
  <c r="K172" i="3"/>
  <c r="J172" i="3"/>
  <c r="I172" i="3"/>
  <c r="N171" i="3"/>
  <c r="M171" i="3"/>
  <c r="L171" i="3"/>
  <c r="K171" i="3"/>
  <c r="J171" i="3"/>
  <c r="I171" i="3"/>
  <c r="N170" i="3"/>
  <c r="M170" i="3"/>
  <c r="L170" i="3"/>
  <c r="K170" i="3"/>
  <c r="J170" i="3"/>
  <c r="I170" i="3"/>
  <c r="N169" i="3"/>
  <c r="M169" i="3"/>
  <c r="L169" i="3"/>
  <c r="K169" i="3"/>
  <c r="J169" i="3"/>
  <c r="I169" i="3"/>
  <c r="N168" i="3"/>
  <c r="M168" i="3"/>
  <c r="L168" i="3"/>
  <c r="K168" i="3"/>
  <c r="J168" i="3"/>
  <c r="I168" i="3"/>
  <c r="N167" i="3"/>
  <c r="M167" i="3"/>
  <c r="L167" i="3"/>
  <c r="K167" i="3"/>
  <c r="J167" i="3"/>
  <c r="I167" i="3"/>
  <c r="N166" i="3"/>
  <c r="M166" i="3"/>
  <c r="L166" i="3"/>
  <c r="K166" i="3"/>
  <c r="J166" i="3"/>
  <c r="I166" i="3"/>
  <c r="N165" i="3"/>
  <c r="M165" i="3"/>
  <c r="L165" i="3"/>
  <c r="K165" i="3"/>
  <c r="J165" i="3"/>
  <c r="I165" i="3"/>
  <c r="N164" i="3"/>
  <c r="M164" i="3"/>
  <c r="L164" i="3"/>
  <c r="K164" i="3"/>
  <c r="J164" i="3"/>
  <c r="I164" i="3"/>
  <c r="N163" i="3"/>
  <c r="M163" i="3"/>
  <c r="L163" i="3"/>
  <c r="K163" i="3"/>
  <c r="J163" i="3"/>
  <c r="I163" i="3"/>
  <c r="N162" i="3"/>
  <c r="M162" i="3"/>
  <c r="L162" i="3"/>
  <c r="K162" i="3"/>
  <c r="J162" i="3"/>
  <c r="I162" i="3"/>
  <c r="N161" i="3"/>
  <c r="M161" i="3"/>
  <c r="L161" i="3"/>
  <c r="K161" i="3"/>
  <c r="J161" i="3"/>
  <c r="I161" i="3"/>
  <c r="N160" i="3"/>
  <c r="M160" i="3"/>
  <c r="L160" i="3"/>
  <c r="K160" i="3"/>
  <c r="J160" i="3"/>
  <c r="I160" i="3"/>
  <c r="N159" i="3"/>
  <c r="M159" i="3"/>
  <c r="L159" i="3"/>
  <c r="K159" i="3"/>
  <c r="J159" i="3"/>
  <c r="I159" i="3"/>
  <c r="N158" i="3"/>
  <c r="M158" i="3"/>
  <c r="L158" i="3"/>
  <c r="K158" i="3"/>
  <c r="J158" i="3"/>
  <c r="I158" i="3"/>
  <c r="N157" i="3"/>
  <c r="M157" i="3"/>
  <c r="L157" i="3"/>
  <c r="K157" i="3"/>
  <c r="J157" i="3"/>
  <c r="I157" i="3"/>
  <c r="N156" i="3"/>
  <c r="M156" i="3"/>
  <c r="L156" i="3"/>
  <c r="K156" i="3"/>
  <c r="J156" i="3"/>
  <c r="I156" i="3"/>
  <c r="N155" i="3"/>
  <c r="M155" i="3"/>
  <c r="L155" i="3"/>
  <c r="K155" i="3"/>
  <c r="J155" i="3"/>
  <c r="I155" i="3"/>
  <c r="N154" i="3"/>
  <c r="M154" i="3"/>
  <c r="L154" i="3"/>
  <c r="K154" i="3"/>
  <c r="J154" i="3"/>
  <c r="I154" i="3"/>
  <c r="N153" i="3"/>
  <c r="M153" i="3"/>
  <c r="L153" i="3"/>
  <c r="K153" i="3"/>
  <c r="J153" i="3"/>
  <c r="I153" i="3"/>
  <c r="N152" i="3"/>
  <c r="M152" i="3"/>
  <c r="L152" i="3"/>
  <c r="K152" i="3"/>
  <c r="J152" i="3"/>
  <c r="I152" i="3"/>
  <c r="N151" i="3"/>
  <c r="M151" i="3"/>
  <c r="L151" i="3"/>
  <c r="K151" i="3"/>
  <c r="J151" i="3"/>
  <c r="I151" i="3"/>
  <c r="N150" i="3"/>
  <c r="M150" i="3"/>
  <c r="L150" i="3"/>
  <c r="K150" i="3"/>
  <c r="J150" i="3"/>
  <c r="I150" i="3"/>
  <c r="N149" i="3"/>
  <c r="M149" i="3"/>
  <c r="L149" i="3"/>
  <c r="K149" i="3"/>
  <c r="J149" i="3"/>
  <c r="I149" i="3"/>
  <c r="N148" i="3"/>
  <c r="M148" i="3"/>
  <c r="L148" i="3"/>
  <c r="K148" i="3"/>
  <c r="J148" i="3"/>
  <c r="I148" i="3"/>
  <c r="N147" i="3"/>
  <c r="M147" i="3"/>
  <c r="L147" i="3"/>
  <c r="K147" i="3"/>
  <c r="J147" i="3"/>
  <c r="I147" i="3"/>
  <c r="N146" i="3"/>
  <c r="M146" i="3"/>
  <c r="L146" i="3"/>
  <c r="K146" i="3"/>
  <c r="J146" i="3"/>
  <c r="I146" i="3"/>
  <c r="N145" i="3"/>
  <c r="M145" i="3"/>
  <c r="L145" i="3"/>
  <c r="K145" i="3"/>
  <c r="J145" i="3"/>
  <c r="I145" i="3"/>
  <c r="N144" i="3"/>
  <c r="M144" i="3"/>
  <c r="L144" i="3"/>
  <c r="K144" i="3"/>
  <c r="J144" i="3"/>
  <c r="I144" i="3"/>
  <c r="N143" i="3"/>
  <c r="M143" i="3"/>
  <c r="L143" i="3"/>
  <c r="K143" i="3"/>
  <c r="J143" i="3"/>
  <c r="I143" i="3"/>
  <c r="N142" i="3"/>
  <c r="M142" i="3"/>
  <c r="L142" i="3"/>
  <c r="K142" i="3"/>
  <c r="J142" i="3"/>
  <c r="I142" i="3"/>
  <c r="N141" i="3"/>
  <c r="M141" i="3"/>
  <c r="L141" i="3"/>
  <c r="K141" i="3"/>
  <c r="J141" i="3"/>
  <c r="I141" i="3"/>
  <c r="N140" i="3"/>
  <c r="M140" i="3"/>
  <c r="L140" i="3"/>
  <c r="K140" i="3"/>
  <c r="J140" i="3"/>
  <c r="I140" i="3"/>
  <c r="N139" i="3"/>
  <c r="M139" i="3"/>
  <c r="L139" i="3"/>
  <c r="K139" i="3"/>
  <c r="J139" i="3"/>
  <c r="I139" i="3"/>
  <c r="N138" i="3"/>
  <c r="M138" i="3"/>
  <c r="L138" i="3"/>
  <c r="K138" i="3"/>
  <c r="J138" i="3"/>
  <c r="I138" i="3"/>
  <c r="N137" i="3"/>
  <c r="M137" i="3"/>
  <c r="L137" i="3"/>
  <c r="K137" i="3"/>
  <c r="J137" i="3"/>
  <c r="I137" i="3"/>
  <c r="N136" i="3"/>
  <c r="M136" i="3"/>
  <c r="L136" i="3"/>
  <c r="K136" i="3"/>
  <c r="J136" i="3"/>
  <c r="I136" i="3"/>
  <c r="N135" i="3"/>
  <c r="M135" i="3"/>
  <c r="L135" i="3"/>
  <c r="K135" i="3"/>
  <c r="J135" i="3"/>
  <c r="I135" i="3"/>
  <c r="N134" i="3"/>
  <c r="M134" i="3"/>
  <c r="L134" i="3"/>
  <c r="K134" i="3"/>
  <c r="J134" i="3"/>
  <c r="I134" i="3"/>
  <c r="N133" i="3"/>
  <c r="M133" i="3"/>
  <c r="L133" i="3"/>
  <c r="K133" i="3"/>
  <c r="J133" i="3"/>
  <c r="I133" i="3"/>
  <c r="N132" i="3"/>
  <c r="M132" i="3"/>
  <c r="L132" i="3"/>
  <c r="K132" i="3"/>
  <c r="J132" i="3"/>
  <c r="I132" i="3"/>
  <c r="N131" i="3"/>
  <c r="M131" i="3"/>
  <c r="L131" i="3"/>
  <c r="K131" i="3"/>
  <c r="J131" i="3"/>
  <c r="I131" i="3"/>
  <c r="N130" i="3"/>
  <c r="M130" i="3"/>
  <c r="L130" i="3"/>
  <c r="K130" i="3"/>
  <c r="J130" i="3"/>
  <c r="I130" i="3"/>
  <c r="N129" i="3"/>
  <c r="M129" i="3"/>
  <c r="L129" i="3"/>
  <c r="K129" i="3"/>
  <c r="J129" i="3"/>
  <c r="I129" i="3"/>
  <c r="N128" i="3"/>
  <c r="M128" i="3"/>
  <c r="L128" i="3"/>
  <c r="K128" i="3"/>
  <c r="J128" i="3"/>
  <c r="I128" i="3"/>
  <c r="N127" i="3"/>
  <c r="M127" i="3"/>
  <c r="L127" i="3"/>
  <c r="K127" i="3"/>
  <c r="J127" i="3"/>
  <c r="I127" i="3"/>
  <c r="N126" i="3"/>
  <c r="M126" i="3"/>
  <c r="L126" i="3"/>
  <c r="K126" i="3"/>
  <c r="J126" i="3"/>
  <c r="I126" i="3"/>
  <c r="N125" i="3"/>
  <c r="M125" i="3"/>
  <c r="L125" i="3"/>
  <c r="K125" i="3"/>
  <c r="J125" i="3"/>
  <c r="I125" i="3"/>
  <c r="N124" i="3"/>
  <c r="M124" i="3"/>
  <c r="L124" i="3"/>
  <c r="K124" i="3"/>
  <c r="J124" i="3"/>
  <c r="I124" i="3"/>
  <c r="N123" i="3"/>
  <c r="M123" i="3"/>
  <c r="L123" i="3"/>
  <c r="K123" i="3"/>
  <c r="J123" i="3"/>
  <c r="I123" i="3"/>
  <c r="N122" i="3"/>
  <c r="M122" i="3"/>
  <c r="L122" i="3"/>
  <c r="K122" i="3"/>
  <c r="J122" i="3"/>
  <c r="I122" i="3"/>
  <c r="N121" i="3"/>
  <c r="M121" i="3"/>
  <c r="L121" i="3"/>
  <c r="K121" i="3"/>
  <c r="J121" i="3"/>
  <c r="I121" i="3"/>
  <c r="N120" i="3"/>
  <c r="M120" i="3"/>
  <c r="L120" i="3"/>
  <c r="K120" i="3"/>
  <c r="J120" i="3"/>
  <c r="I120" i="3"/>
  <c r="N119" i="3"/>
  <c r="M119" i="3"/>
  <c r="L119" i="3"/>
  <c r="K119" i="3"/>
  <c r="J119" i="3"/>
  <c r="I119" i="3"/>
  <c r="N118" i="3"/>
  <c r="M118" i="3"/>
  <c r="L118" i="3"/>
  <c r="K118" i="3"/>
  <c r="J118" i="3"/>
  <c r="I118" i="3"/>
  <c r="N117" i="3"/>
  <c r="M117" i="3"/>
  <c r="L117" i="3"/>
  <c r="K117" i="3"/>
  <c r="J117" i="3"/>
  <c r="I117" i="3"/>
  <c r="N116" i="3"/>
  <c r="M116" i="3"/>
  <c r="L116" i="3"/>
  <c r="K116" i="3"/>
  <c r="J116" i="3"/>
  <c r="I116" i="3"/>
  <c r="N115" i="3"/>
  <c r="M115" i="3"/>
  <c r="L115" i="3"/>
  <c r="K115" i="3"/>
  <c r="J115" i="3"/>
  <c r="I115" i="3"/>
  <c r="N114" i="3"/>
  <c r="M114" i="3"/>
  <c r="L114" i="3"/>
  <c r="K114" i="3"/>
  <c r="J114" i="3"/>
  <c r="I114" i="3"/>
  <c r="N113" i="3"/>
  <c r="M113" i="3"/>
  <c r="L113" i="3"/>
  <c r="K113" i="3"/>
  <c r="J113" i="3"/>
  <c r="I113" i="3"/>
  <c r="N112" i="3"/>
  <c r="M112" i="3"/>
  <c r="L112" i="3"/>
  <c r="K112" i="3"/>
  <c r="J112" i="3"/>
  <c r="I112" i="3"/>
  <c r="N111" i="3"/>
  <c r="M111" i="3"/>
  <c r="L111" i="3"/>
  <c r="K111" i="3"/>
  <c r="J111" i="3"/>
  <c r="I111" i="3"/>
  <c r="N110" i="3"/>
  <c r="M110" i="3"/>
  <c r="L110" i="3"/>
  <c r="K110" i="3"/>
  <c r="J110" i="3"/>
  <c r="I110" i="3"/>
  <c r="N109" i="3"/>
  <c r="M109" i="3"/>
  <c r="L109" i="3"/>
  <c r="K109" i="3"/>
  <c r="J109" i="3"/>
  <c r="I109" i="3"/>
  <c r="N108" i="3"/>
  <c r="M108" i="3"/>
  <c r="L108" i="3"/>
  <c r="K108" i="3"/>
  <c r="J108" i="3"/>
  <c r="I108" i="3"/>
  <c r="N107" i="3"/>
  <c r="M107" i="3"/>
  <c r="L107" i="3"/>
  <c r="K107" i="3"/>
  <c r="J107" i="3"/>
  <c r="I107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J2" i="2"/>
  <c r="I2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K181" i="2" s="1"/>
  <c r="J3" i="2"/>
  <c r="I3" i="2"/>
  <c r="N2" i="2"/>
  <c r="M2" i="2"/>
  <c r="L2" i="2"/>
  <c r="L180" i="2" s="1"/>
  <c r="K2" i="2"/>
  <c r="K180" i="2" s="1"/>
  <c r="M181" i="1"/>
  <c r="L181" i="1"/>
  <c r="K181" i="1"/>
  <c r="J181" i="1"/>
  <c r="I181" i="1"/>
  <c r="N2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80" i="1" s="1"/>
  <c r="N3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180" i="1" s="1"/>
  <c r="M3" i="1"/>
  <c r="M2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180" i="1" s="1"/>
  <c r="L3" i="1"/>
  <c r="L2" i="1"/>
  <c r="K2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80" i="1" s="1"/>
  <c r="K3" i="1"/>
  <c r="J182" i="1"/>
  <c r="J183" i="1" s="1"/>
  <c r="J180" i="1"/>
  <c r="J2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2" i="1"/>
  <c r="C181" i="2"/>
  <c r="G181" i="2"/>
  <c r="C181" i="1"/>
  <c r="D181" i="1"/>
  <c r="E181" i="1"/>
  <c r="F181" i="1"/>
  <c r="G181" i="1"/>
  <c r="B181" i="1"/>
  <c r="C184" i="3"/>
  <c r="D184" i="3"/>
  <c r="E184" i="3"/>
  <c r="F184" i="3"/>
  <c r="G184" i="3"/>
  <c r="B184" i="3"/>
  <c r="C183" i="3"/>
  <c r="D183" i="3"/>
  <c r="E183" i="3"/>
  <c r="F183" i="3"/>
  <c r="G183" i="3"/>
  <c r="B183" i="3"/>
  <c r="B180" i="2"/>
  <c r="B181" i="2" s="1"/>
  <c r="C180" i="2"/>
  <c r="D180" i="2"/>
  <c r="D181" i="2" s="1"/>
  <c r="E180" i="2"/>
  <c r="E181" i="2" s="1"/>
  <c r="F180" i="2"/>
  <c r="F181" i="2" s="1"/>
  <c r="G180" i="2"/>
  <c r="C180" i="1"/>
  <c r="D180" i="1"/>
  <c r="E180" i="1"/>
  <c r="F180" i="1"/>
  <c r="G180" i="1"/>
  <c r="B180" i="1"/>
  <c r="K185" i="3" l="1"/>
  <c r="K186" i="3" s="1"/>
  <c r="L185" i="3"/>
  <c r="L186" i="3" s="1"/>
  <c r="I185" i="3"/>
  <c r="I186" i="3" s="1"/>
  <c r="M185" i="3"/>
  <c r="M186" i="3" s="1"/>
  <c r="K182" i="2"/>
  <c r="K183" i="2" s="1"/>
  <c r="I180" i="2"/>
  <c r="M180" i="2"/>
  <c r="J180" i="2"/>
  <c r="N180" i="2"/>
  <c r="L181" i="2"/>
  <c r="L182" i="2" s="1"/>
  <c r="L183" i="2" s="1"/>
  <c r="N181" i="1"/>
  <c r="N182" i="1" s="1"/>
  <c r="N183" i="1" s="1"/>
  <c r="M182" i="1"/>
  <c r="M183" i="1" s="1"/>
  <c r="L182" i="1"/>
  <c r="L183" i="1" s="1"/>
  <c r="K182" i="1"/>
  <c r="K183" i="1" s="1"/>
  <c r="I182" i="1"/>
  <c r="I183" i="1" s="1"/>
  <c r="N185" i="3" l="1"/>
  <c r="N186" i="3" s="1"/>
  <c r="J185" i="3"/>
  <c r="J186" i="3" s="1"/>
  <c r="I181" i="2"/>
  <c r="I182" i="2" s="1"/>
  <c r="I183" i="2" s="1"/>
  <c r="N182" i="2"/>
  <c r="N183" i="2" s="1"/>
  <c r="N181" i="2"/>
  <c r="M181" i="2"/>
  <c r="M182" i="2" s="1"/>
  <c r="M183" i="2" s="1"/>
  <c r="J181" i="2"/>
  <c r="J182" i="2" s="1"/>
  <c r="J183" i="2" s="1"/>
</calcChain>
</file>

<file path=xl/sharedStrings.xml><?xml version="1.0" encoding="utf-8"?>
<sst xmlns="http://schemas.openxmlformats.org/spreadsheetml/2006/main" count="27" uniqueCount="10">
  <si>
    <t>HORA</t>
  </si>
  <si>
    <t>ax</t>
  </si>
  <si>
    <t>ay</t>
  </si>
  <si>
    <t>az</t>
  </si>
  <si>
    <t>gx</t>
  </si>
  <si>
    <t>gy</t>
  </si>
  <si>
    <t>gz</t>
  </si>
  <si>
    <t>Desviacion</t>
  </si>
  <si>
    <t>Coh variacion</t>
  </si>
  <si>
    <t>coh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</si>
</sst>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0BAE5F0-9A1F-4F32-B3EE-EA79123B07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E1FF-5E78-40D0-90B2-E20065DC5E62}">
  <dimension ref="A1:N259"/>
  <sheetViews>
    <sheetView topLeftCell="A167" workbookViewId="0">
      <selection activeCell="I181" sqref="I181"/>
    </sheetView>
  </sheetViews>
  <sheetFormatPr baseColWidth="10" defaultRowHeight="15" x14ac:dyDescent="0.25"/>
  <cols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45102.781783032406</v>
      </c>
      <c r="B2" s="2">
        <v>632</v>
      </c>
      <c r="C2" s="2">
        <v>432</v>
      </c>
      <c r="D2" s="2">
        <v>17480</v>
      </c>
      <c r="E2" s="2">
        <v>479</v>
      </c>
      <c r="F2" s="2">
        <v>350</v>
      </c>
      <c r="G2" s="2">
        <v>-1601</v>
      </c>
      <c r="I2">
        <f>B2^2</f>
        <v>399424</v>
      </c>
      <c r="J2">
        <f>C2^2</f>
        <v>186624</v>
      </c>
      <c r="K2">
        <f>D2^2</f>
        <v>305550400</v>
      </c>
      <c r="L2">
        <f>E2^2</f>
        <v>229441</v>
      </c>
      <c r="M2">
        <f>F2^2</f>
        <v>122500</v>
      </c>
      <c r="N2">
        <f>G2^2</f>
        <v>2563201</v>
      </c>
    </row>
    <row r="3" spans="1:14" ht="16.5" x14ac:dyDescent="0.25">
      <c r="A3" s="3">
        <v>45102.781781898149</v>
      </c>
      <c r="B3" s="4">
        <v>2468</v>
      </c>
      <c r="C3" s="4">
        <v>2880</v>
      </c>
      <c r="D3" s="4">
        <v>17356</v>
      </c>
      <c r="E3" s="4">
        <v>543</v>
      </c>
      <c r="F3" s="4">
        <v>322</v>
      </c>
      <c r="G3" s="4">
        <v>-576</v>
      </c>
      <c r="I3">
        <f t="shared" ref="I3:L66" si="0">B3^2</f>
        <v>6091024</v>
      </c>
      <c r="J3">
        <f t="shared" si="0"/>
        <v>8294400</v>
      </c>
      <c r="K3">
        <f t="shared" si="0"/>
        <v>301230736</v>
      </c>
      <c r="L3">
        <f t="shared" si="0"/>
        <v>294849</v>
      </c>
      <c r="M3">
        <f t="shared" ref="M3:N66" si="1">F3^2</f>
        <v>103684</v>
      </c>
      <c r="N3">
        <f t="shared" si="1"/>
        <v>331776</v>
      </c>
    </row>
    <row r="4" spans="1:14" ht="16.5" x14ac:dyDescent="0.25">
      <c r="A4" s="3">
        <v>45102.781780659723</v>
      </c>
      <c r="B4" s="4">
        <v>432</v>
      </c>
      <c r="C4" s="4">
        <v>588</v>
      </c>
      <c r="D4" s="4">
        <v>17444</v>
      </c>
      <c r="E4" s="4">
        <v>494</v>
      </c>
      <c r="F4" s="4">
        <v>318</v>
      </c>
      <c r="G4" s="4">
        <v>-369</v>
      </c>
      <c r="I4">
        <f t="shared" si="0"/>
        <v>186624</v>
      </c>
      <c r="J4">
        <f t="shared" si="0"/>
        <v>345744</v>
      </c>
      <c r="K4">
        <f t="shared" si="0"/>
        <v>304293136</v>
      </c>
      <c r="L4">
        <f t="shared" si="0"/>
        <v>244036</v>
      </c>
      <c r="M4">
        <f t="shared" si="1"/>
        <v>101124</v>
      </c>
      <c r="N4">
        <f t="shared" si="1"/>
        <v>136161</v>
      </c>
    </row>
    <row r="5" spans="1:14" ht="16.5" x14ac:dyDescent="0.25">
      <c r="A5" s="3">
        <v>45102.781779317127</v>
      </c>
      <c r="B5" s="4">
        <v>424</v>
      </c>
      <c r="C5" s="4">
        <v>616</v>
      </c>
      <c r="D5" s="4">
        <v>17408</v>
      </c>
      <c r="E5" s="4">
        <v>486</v>
      </c>
      <c r="F5" s="4">
        <v>259</v>
      </c>
      <c r="G5" s="4">
        <v>-377</v>
      </c>
      <c r="I5">
        <f t="shared" si="0"/>
        <v>179776</v>
      </c>
      <c r="J5">
        <f t="shared" si="0"/>
        <v>379456</v>
      </c>
      <c r="K5">
        <f t="shared" si="0"/>
        <v>303038464</v>
      </c>
      <c r="L5">
        <f t="shared" si="0"/>
        <v>236196</v>
      </c>
      <c r="M5">
        <f t="shared" si="1"/>
        <v>67081</v>
      </c>
      <c r="N5">
        <f t="shared" si="1"/>
        <v>142129</v>
      </c>
    </row>
    <row r="6" spans="1:14" ht="16.5" x14ac:dyDescent="0.25">
      <c r="A6" s="3">
        <v>45102.781778171295</v>
      </c>
      <c r="B6" s="4">
        <v>464</v>
      </c>
      <c r="C6" s="4">
        <v>632</v>
      </c>
      <c r="D6" s="4">
        <v>17476</v>
      </c>
      <c r="E6" s="4">
        <v>518</v>
      </c>
      <c r="F6" s="4">
        <v>306</v>
      </c>
      <c r="G6" s="4">
        <v>-421</v>
      </c>
      <c r="I6">
        <f t="shared" si="0"/>
        <v>215296</v>
      </c>
      <c r="J6">
        <f t="shared" si="0"/>
        <v>399424</v>
      </c>
      <c r="K6">
        <f t="shared" si="0"/>
        <v>305410576</v>
      </c>
      <c r="L6">
        <f t="shared" si="0"/>
        <v>268324</v>
      </c>
      <c r="M6">
        <f t="shared" si="1"/>
        <v>93636</v>
      </c>
      <c r="N6">
        <f t="shared" si="1"/>
        <v>177241</v>
      </c>
    </row>
    <row r="7" spans="1:14" ht="16.5" x14ac:dyDescent="0.25">
      <c r="A7" s="3">
        <v>45102.781776898148</v>
      </c>
      <c r="B7" s="4">
        <v>472</v>
      </c>
      <c r="C7" s="4">
        <v>684</v>
      </c>
      <c r="D7" s="4">
        <v>17388</v>
      </c>
      <c r="E7" s="4">
        <v>487</v>
      </c>
      <c r="F7" s="4">
        <v>281</v>
      </c>
      <c r="G7" s="4">
        <v>-410</v>
      </c>
      <c r="I7">
        <f t="shared" si="0"/>
        <v>222784</v>
      </c>
      <c r="J7">
        <f t="shared" si="0"/>
        <v>467856</v>
      </c>
      <c r="K7">
        <f t="shared" si="0"/>
        <v>302342544</v>
      </c>
      <c r="L7">
        <f t="shared" si="0"/>
        <v>237169</v>
      </c>
      <c r="M7">
        <f t="shared" si="1"/>
        <v>78961</v>
      </c>
      <c r="N7">
        <f t="shared" si="1"/>
        <v>168100</v>
      </c>
    </row>
    <row r="8" spans="1:14" ht="16.5" x14ac:dyDescent="0.25">
      <c r="A8" s="3">
        <v>45102.781775810188</v>
      </c>
      <c r="B8" s="4">
        <v>436</v>
      </c>
      <c r="C8" s="4">
        <v>632</v>
      </c>
      <c r="D8" s="4">
        <v>17416</v>
      </c>
      <c r="E8" s="4">
        <v>482</v>
      </c>
      <c r="F8" s="4">
        <v>188</v>
      </c>
      <c r="G8" s="4">
        <v>-503</v>
      </c>
      <c r="I8">
        <f t="shared" si="0"/>
        <v>190096</v>
      </c>
      <c r="J8">
        <f t="shared" si="0"/>
        <v>399424</v>
      </c>
      <c r="K8">
        <f t="shared" si="0"/>
        <v>303317056</v>
      </c>
      <c r="L8">
        <f t="shared" si="0"/>
        <v>232324</v>
      </c>
      <c r="M8">
        <f t="shared" si="1"/>
        <v>35344</v>
      </c>
      <c r="N8">
        <f t="shared" si="1"/>
        <v>253009</v>
      </c>
    </row>
    <row r="9" spans="1:14" ht="16.5" x14ac:dyDescent="0.25">
      <c r="A9" s="3">
        <v>45102.78177454861</v>
      </c>
      <c r="B9" s="4">
        <v>444</v>
      </c>
      <c r="C9" s="4">
        <v>620</v>
      </c>
      <c r="D9" s="4">
        <v>17460</v>
      </c>
      <c r="E9" s="4">
        <v>526</v>
      </c>
      <c r="F9" s="4">
        <v>385</v>
      </c>
      <c r="G9" s="4">
        <v>-507</v>
      </c>
      <c r="I9">
        <f t="shared" si="0"/>
        <v>197136</v>
      </c>
      <c r="J9">
        <f t="shared" si="0"/>
        <v>384400</v>
      </c>
      <c r="K9">
        <f t="shared" si="0"/>
        <v>304851600</v>
      </c>
      <c r="L9">
        <f t="shared" si="0"/>
        <v>276676</v>
      </c>
      <c r="M9">
        <f t="shared" si="1"/>
        <v>148225</v>
      </c>
      <c r="N9">
        <f t="shared" si="1"/>
        <v>257049</v>
      </c>
    </row>
    <row r="10" spans="1:14" ht="16.5" x14ac:dyDescent="0.25">
      <c r="A10" s="3">
        <v>45102.781773460651</v>
      </c>
      <c r="B10" s="4">
        <v>396</v>
      </c>
      <c r="C10" s="4">
        <v>652</v>
      </c>
      <c r="D10" s="4">
        <v>17412</v>
      </c>
      <c r="E10" s="4">
        <v>526</v>
      </c>
      <c r="F10" s="4">
        <v>299</v>
      </c>
      <c r="G10" s="4">
        <v>-288</v>
      </c>
      <c r="I10">
        <f t="shared" si="0"/>
        <v>156816</v>
      </c>
      <c r="J10">
        <f t="shared" si="0"/>
        <v>425104</v>
      </c>
      <c r="K10">
        <f t="shared" si="0"/>
        <v>303177744</v>
      </c>
      <c r="L10">
        <f t="shared" si="0"/>
        <v>276676</v>
      </c>
      <c r="M10">
        <f t="shared" si="1"/>
        <v>89401</v>
      </c>
      <c r="N10">
        <f t="shared" si="1"/>
        <v>82944</v>
      </c>
    </row>
    <row r="11" spans="1:14" ht="16.5" x14ac:dyDescent="0.25">
      <c r="A11" s="3">
        <v>45102.781772268521</v>
      </c>
      <c r="B11" s="4">
        <v>520</v>
      </c>
      <c r="C11" s="4">
        <v>640</v>
      </c>
      <c r="D11" s="4">
        <v>17384</v>
      </c>
      <c r="E11" s="4">
        <v>494</v>
      </c>
      <c r="F11" s="4">
        <v>293</v>
      </c>
      <c r="G11" s="4">
        <v>549</v>
      </c>
      <c r="I11">
        <f t="shared" si="0"/>
        <v>270400</v>
      </c>
      <c r="J11">
        <f t="shared" si="0"/>
        <v>409600</v>
      </c>
      <c r="K11">
        <f t="shared" si="0"/>
        <v>302203456</v>
      </c>
      <c r="L11">
        <f t="shared" si="0"/>
        <v>244036</v>
      </c>
      <c r="M11">
        <f t="shared" si="1"/>
        <v>85849</v>
      </c>
      <c r="N11">
        <f t="shared" si="1"/>
        <v>301401</v>
      </c>
    </row>
    <row r="12" spans="1:14" ht="16.5" x14ac:dyDescent="0.25">
      <c r="A12" s="3">
        <v>45102.781770995367</v>
      </c>
      <c r="B12" s="4">
        <v>1024</v>
      </c>
      <c r="C12" s="4">
        <v>-456</v>
      </c>
      <c r="D12" s="4">
        <v>17384</v>
      </c>
      <c r="E12" s="4">
        <v>542</v>
      </c>
      <c r="F12" s="4">
        <v>390</v>
      </c>
      <c r="G12" s="4">
        <v>-430</v>
      </c>
      <c r="I12">
        <f t="shared" si="0"/>
        <v>1048576</v>
      </c>
      <c r="J12">
        <f t="shared" si="0"/>
        <v>207936</v>
      </c>
      <c r="K12">
        <f t="shared" si="0"/>
        <v>302203456</v>
      </c>
      <c r="L12">
        <f t="shared" si="0"/>
        <v>293764</v>
      </c>
      <c r="M12">
        <f t="shared" si="1"/>
        <v>152100</v>
      </c>
      <c r="N12">
        <f t="shared" si="1"/>
        <v>184900</v>
      </c>
    </row>
    <row r="13" spans="1:14" ht="16.5" x14ac:dyDescent="0.25">
      <c r="A13" s="3">
        <v>45102.781769907408</v>
      </c>
      <c r="B13" s="4">
        <v>-104</v>
      </c>
      <c r="C13" s="4">
        <v>1028</v>
      </c>
      <c r="D13" s="4">
        <v>17380</v>
      </c>
      <c r="E13" s="4">
        <v>498</v>
      </c>
      <c r="F13" s="4">
        <v>30</v>
      </c>
      <c r="G13" s="4">
        <v>-895</v>
      </c>
      <c r="I13">
        <f t="shared" si="0"/>
        <v>10816</v>
      </c>
      <c r="J13">
        <f t="shared" si="0"/>
        <v>1056784</v>
      </c>
      <c r="K13">
        <f t="shared" si="0"/>
        <v>302064400</v>
      </c>
      <c r="L13">
        <f t="shared" si="0"/>
        <v>248004</v>
      </c>
      <c r="M13">
        <f t="shared" si="1"/>
        <v>900</v>
      </c>
      <c r="N13">
        <f t="shared" si="1"/>
        <v>801025</v>
      </c>
    </row>
    <row r="14" spans="1:14" ht="16.5" x14ac:dyDescent="0.25">
      <c r="A14" s="3">
        <v>45102.781768645837</v>
      </c>
      <c r="B14" s="4">
        <v>3780</v>
      </c>
      <c r="C14" s="4">
        <v>-1220</v>
      </c>
      <c r="D14" s="4">
        <v>17516</v>
      </c>
      <c r="E14" s="4">
        <v>979</v>
      </c>
      <c r="F14" s="4">
        <v>1217</v>
      </c>
      <c r="G14" s="4">
        <v>-634</v>
      </c>
      <c r="I14">
        <f t="shared" si="0"/>
        <v>14288400</v>
      </c>
      <c r="J14">
        <f t="shared" si="0"/>
        <v>1488400</v>
      </c>
      <c r="K14">
        <f t="shared" si="0"/>
        <v>306810256</v>
      </c>
      <c r="L14">
        <f t="shared" si="0"/>
        <v>958441</v>
      </c>
      <c r="M14">
        <f t="shared" si="1"/>
        <v>1481089</v>
      </c>
      <c r="N14">
        <f t="shared" si="1"/>
        <v>401956</v>
      </c>
    </row>
    <row r="15" spans="1:14" ht="16.5" x14ac:dyDescent="0.25">
      <c r="A15" s="3">
        <v>45102.781767534725</v>
      </c>
      <c r="B15" s="4">
        <v>712</v>
      </c>
      <c r="C15" s="4">
        <v>-324</v>
      </c>
      <c r="D15" s="4">
        <v>17344</v>
      </c>
      <c r="E15" s="4">
        <v>622</v>
      </c>
      <c r="F15" s="4">
        <v>971</v>
      </c>
      <c r="G15" s="4">
        <v>247</v>
      </c>
      <c r="I15">
        <f t="shared" si="0"/>
        <v>506944</v>
      </c>
      <c r="J15">
        <f t="shared" si="0"/>
        <v>104976</v>
      </c>
      <c r="K15">
        <f t="shared" si="0"/>
        <v>300814336</v>
      </c>
      <c r="L15">
        <f t="shared" si="0"/>
        <v>386884</v>
      </c>
      <c r="M15">
        <f t="shared" si="1"/>
        <v>942841</v>
      </c>
      <c r="N15">
        <f t="shared" si="1"/>
        <v>61009</v>
      </c>
    </row>
    <row r="16" spans="1:14" ht="16.5" x14ac:dyDescent="0.25">
      <c r="A16" s="3">
        <v>45102.781766354165</v>
      </c>
      <c r="B16" s="4">
        <v>644</v>
      </c>
      <c r="C16" s="4">
        <v>636</v>
      </c>
      <c r="D16" s="4">
        <v>17416</v>
      </c>
      <c r="E16" s="4">
        <v>508</v>
      </c>
      <c r="F16" s="4">
        <v>310</v>
      </c>
      <c r="G16" s="4">
        <v>-612</v>
      </c>
      <c r="I16">
        <f t="shared" si="0"/>
        <v>414736</v>
      </c>
      <c r="J16">
        <f t="shared" si="0"/>
        <v>404496</v>
      </c>
      <c r="K16">
        <f t="shared" si="0"/>
        <v>303317056</v>
      </c>
      <c r="L16">
        <f t="shared" si="0"/>
        <v>258064</v>
      </c>
      <c r="M16">
        <f t="shared" si="1"/>
        <v>96100</v>
      </c>
      <c r="N16">
        <f t="shared" si="1"/>
        <v>374544</v>
      </c>
    </row>
    <row r="17" spans="1:14" ht="16.5" x14ac:dyDescent="0.25">
      <c r="A17" s="3">
        <v>45102.781765081018</v>
      </c>
      <c r="B17" s="4">
        <v>1244</v>
      </c>
      <c r="C17" s="4">
        <v>928</v>
      </c>
      <c r="D17" s="4">
        <v>17384</v>
      </c>
      <c r="E17" s="4">
        <v>615</v>
      </c>
      <c r="F17" s="4">
        <v>669</v>
      </c>
      <c r="G17" s="4">
        <v>-1660</v>
      </c>
      <c r="I17">
        <f t="shared" si="0"/>
        <v>1547536</v>
      </c>
      <c r="J17">
        <f t="shared" si="0"/>
        <v>861184</v>
      </c>
      <c r="K17">
        <f t="shared" si="0"/>
        <v>302203456</v>
      </c>
      <c r="L17">
        <f t="shared" si="0"/>
        <v>378225</v>
      </c>
      <c r="M17">
        <f t="shared" si="1"/>
        <v>447561</v>
      </c>
      <c r="N17">
        <f t="shared" si="1"/>
        <v>2755600</v>
      </c>
    </row>
    <row r="18" spans="1:14" ht="16.5" x14ac:dyDescent="0.25">
      <c r="A18" s="3">
        <v>45102.781763819446</v>
      </c>
      <c r="B18" s="4">
        <v>860</v>
      </c>
      <c r="C18" s="4">
        <v>648</v>
      </c>
      <c r="D18" s="4">
        <v>17472</v>
      </c>
      <c r="E18" s="4">
        <v>676</v>
      </c>
      <c r="F18" s="4">
        <v>1040</v>
      </c>
      <c r="G18" s="4">
        <v>-352</v>
      </c>
      <c r="I18">
        <f t="shared" si="0"/>
        <v>739600</v>
      </c>
      <c r="J18">
        <f t="shared" si="0"/>
        <v>419904</v>
      </c>
      <c r="K18">
        <f t="shared" si="0"/>
        <v>305270784</v>
      </c>
      <c r="L18">
        <f t="shared" si="0"/>
        <v>456976</v>
      </c>
      <c r="M18">
        <f t="shared" si="1"/>
        <v>1081600</v>
      </c>
      <c r="N18">
        <f t="shared" si="1"/>
        <v>123904</v>
      </c>
    </row>
    <row r="19" spans="1:14" ht="16.5" x14ac:dyDescent="0.25">
      <c r="A19" s="3">
        <v>45102.78176273148</v>
      </c>
      <c r="B19" s="4">
        <v>672</v>
      </c>
      <c r="C19" s="4">
        <v>732</v>
      </c>
      <c r="D19" s="4">
        <v>17540</v>
      </c>
      <c r="E19" s="4">
        <v>458</v>
      </c>
      <c r="F19" s="4">
        <v>344</v>
      </c>
      <c r="G19" s="4">
        <v>-1522</v>
      </c>
      <c r="I19">
        <f t="shared" si="0"/>
        <v>451584</v>
      </c>
      <c r="J19">
        <f t="shared" si="0"/>
        <v>535824</v>
      </c>
      <c r="K19">
        <f t="shared" si="0"/>
        <v>307651600</v>
      </c>
      <c r="L19">
        <f t="shared" si="0"/>
        <v>209764</v>
      </c>
      <c r="M19">
        <f t="shared" si="1"/>
        <v>118336</v>
      </c>
      <c r="N19">
        <f t="shared" si="1"/>
        <v>2316484</v>
      </c>
    </row>
    <row r="20" spans="1:14" ht="16.5" x14ac:dyDescent="0.25">
      <c r="A20" s="3">
        <v>45102.781761562503</v>
      </c>
      <c r="B20" s="4">
        <v>548</v>
      </c>
      <c r="C20" s="4">
        <v>704</v>
      </c>
      <c r="D20" s="4">
        <v>17536</v>
      </c>
      <c r="E20" s="4">
        <v>566</v>
      </c>
      <c r="F20" s="4">
        <v>447</v>
      </c>
      <c r="G20" s="4">
        <v>-1333</v>
      </c>
      <c r="I20">
        <f t="shared" si="0"/>
        <v>300304</v>
      </c>
      <c r="J20">
        <f t="shared" si="0"/>
        <v>495616</v>
      </c>
      <c r="K20">
        <f t="shared" si="0"/>
        <v>307511296</v>
      </c>
      <c r="L20">
        <f t="shared" si="0"/>
        <v>320356</v>
      </c>
      <c r="M20">
        <f t="shared" si="1"/>
        <v>199809</v>
      </c>
      <c r="N20">
        <f t="shared" si="1"/>
        <v>1776889</v>
      </c>
    </row>
    <row r="21" spans="1:14" ht="16.5" x14ac:dyDescent="0.25">
      <c r="A21" s="3">
        <v>45102.781760243059</v>
      </c>
      <c r="B21" s="4">
        <v>720</v>
      </c>
      <c r="C21" s="4">
        <v>852</v>
      </c>
      <c r="D21" s="4">
        <v>17640</v>
      </c>
      <c r="E21" s="4">
        <v>323</v>
      </c>
      <c r="F21" s="4">
        <v>-154</v>
      </c>
      <c r="G21" s="4">
        <v>981</v>
      </c>
      <c r="I21">
        <f t="shared" si="0"/>
        <v>518400</v>
      </c>
      <c r="J21">
        <f t="shared" si="0"/>
        <v>725904</v>
      </c>
      <c r="K21">
        <f t="shared" si="0"/>
        <v>311169600</v>
      </c>
      <c r="L21">
        <f t="shared" si="0"/>
        <v>104329</v>
      </c>
      <c r="M21">
        <f t="shared" si="1"/>
        <v>23716</v>
      </c>
      <c r="N21">
        <f t="shared" si="1"/>
        <v>962361</v>
      </c>
    </row>
    <row r="22" spans="1:14" ht="16.5" x14ac:dyDescent="0.25">
      <c r="A22" s="3">
        <v>45102.781759155092</v>
      </c>
      <c r="B22" s="4">
        <v>644</v>
      </c>
      <c r="C22" s="4">
        <v>748</v>
      </c>
      <c r="D22" s="4">
        <v>17556</v>
      </c>
      <c r="E22" s="4">
        <v>493</v>
      </c>
      <c r="F22" s="4">
        <v>542</v>
      </c>
      <c r="G22" s="4">
        <v>4820</v>
      </c>
      <c r="I22">
        <f t="shared" si="0"/>
        <v>414736</v>
      </c>
      <c r="J22">
        <f t="shared" si="0"/>
        <v>559504</v>
      </c>
      <c r="K22">
        <f t="shared" si="0"/>
        <v>308213136</v>
      </c>
      <c r="L22">
        <f t="shared" si="0"/>
        <v>243049</v>
      </c>
      <c r="M22">
        <f t="shared" si="1"/>
        <v>293764</v>
      </c>
      <c r="N22">
        <f t="shared" si="1"/>
        <v>23232400</v>
      </c>
    </row>
    <row r="23" spans="1:14" ht="16.5" x14ac:dyDescent="0.25">
      <c r="A23" s="3">
        <v>45102.781757881945</v>
      </c>
      <c r="B23" s="4">
        <v>820</v>
      </c>
      <c r="C23" s="4">
        <v>1056</v>
      </c>
      <c r="D23" s="4">
        <v>17472</v>
      </c>
      <c r="E23" s="4">
        <v>401</v>
      </c>
      <c r="F23" s="4">
        <v>396</v>
      </c>
      <c r="G23" s="4">
        <v>14166</v>
      </c>
      <c r="I23">
        <f t="shared" si="0"/>
        <v>672400</v>
      </c>
      <c r="J23">
        <f t="shared" si="0"/>
        <v>1115136</v>
      </c>
      <c r="K23">
        <f t="shared" si="0"/>
        <v>305270784</v>
      </c>
      <c r="L23">
        <f t="shared" si="0"/>
        <v>160801</v>
      </c>
      <c r="M23">
        <f t="shared" si="1"/>
        <v>156816</v>
      </c>
      <c r="N23">
        <f t="shared" si="1"/>
        <v>200675556</v>
      </c>
    </row>
    <row r="24" spans="1:14" ht="16.5" x14ac:dyDescent="0.25">
      <c r="A24" s="3">
        <v>45102.781756805554</v>
      </c>
      <c r="B24" s="4">
        <v>-72</v>
      </c>
      <c r="C24" s="4">
        <v>552</v>
      </c>
      <c r="D24" s="4">
        <v>17452</v>
      </c>
      <c r="E24" s="4">
        <v>224</v>
      </c>
      <c r="F24" s="4">
        <v>1222</v>
      </c>
      <c r="G24" s="4">
        <v>14683</v>
      </c>
      <c r="I24">
        <f t="shared" si="0"/>
        <v>5184</v>
      </c>
      <c r="J24">
        <f t="shared" si="0"/>
        <v>304704</v>
      </c>
      <c r="K24">
        <f t="shared" si="0"/>
        <v>304572304</v>
      </c>
      <c r="L24">
        <f t="shared" si="0"/>
        <v>50176</v>
      </c>
      <c r="M24">
        <f t="shared" si="1"/>
        <v>1493284</v>
      </c>
      <c r="N24">
        <f t="shared" si="1"/>
        <v>215590489</v>
      </c>
    </row>
    <row r="25" spans="1:14" ht="16.5" x14ac:dyDescent="0.25">
      <c r="A25" s="3">
        <v>45102.78175548611</v>
      </c>
      <c r="B25" s="4">
        <v>264</v>
      </c>
      <c r="C25" s="4">
        <v>1048</v>
      </c>
      <c r="D25" s="4">
        <v>17680</v>
      </c>
      <c r="E25" s="4">
        <v>326</v>
      </c>
      <c r="F25" s="4">
        <v>26</v>
      </c>
      <c r="G25" s="4">
        <v>22168</v>
      </c>
      <c r="I25">
        <f t="shared" si="0"/>
        <v>69696</v>
      </c>
      <c r="J25">
        <f t="shared" si="0"/>
        <v>1098304</v>
      </c>
      <c r="K25">
        <f t="shared" si="0"/>
        <v>312582400</v>
      </c>
      <c r="L25">
        <f t="shared" si="0"/>
        <v>106276</v>
      </c>
      <c r="M25">
        <f t="shared" si="1"/>
        <v>676</v>
      </c>
      <c r="N25">
        <f t="shared" si="1"/>
        <v>491420224</v>
      </c>
    </row>
    <row r="26" spans="1:14" ht="16.5" x14ac:dyDescent="0.25">
      <c r="A26" s="3">
        <v>45102.781754328702</v>
      </c>
      <c r="B26" s="4">
        <v>-232</v>
      </c>
      <c r="C26" s="4">
        <v>320</v>
      </c>
      <c r="D26" s="4">
        <v>17440</v>
      </c>
      <c r="E26" s="4">
        <v>198</v>
      </c>
      <c r="F26" s="4">
        <v>350</v>
      </c>
      <c r="G26" s="4">
        <v>29032</v>
      </c>
      <c r="I26">
        <f t="shared" si="0"/>
        <v>53824</v>
      </c>
      <c r="J26">
        <f t="shared" si="0"/>
        <v>102400</v>
      </c>
      <c r="K26">
        <f t="shared" si="0"/>
        <v>304153600</v>
      </c>
      <c r="L26">
        <f t="shared" si="0"/>
        <v>39204</v>
      </c>
      <c r="M26">
        <f t="shared" si="1"/>
        <v>122500</v>
      </c>
      <c r="N26">
        <f t="shared" si="1"/>
        <v>842857024</v>
      </c>
    </row>
    <row r="27" spans="1:14" ht="16.5" x14ac:dyDescent="0.25">
      <c r="A27" s="3">
        <v>45102.781753067131</v>
      </c>
      <c r="B27" s="4">
        <v>-788</v>
      </c>
      <c r="C27" s="4">
        <v>-236</v>
      </c>
      <c r="D27" s="4">
        <v>17524</v>
      </c>
      <c r="E27" s="4">
        <v>272</v>
      </c>
      <c r="F27" s="4">
        <v>154</v>
      </c>
      <c r="G27" s="4">
        <v>27329</v>
      </c>
      <c r="I27">
        <f t="shared" si="0"/>
        <v>620944</v>
      </c>
      <c r="J27">
        <f t="shared" si="0"/>
        <v>55696</v>
      </c>
      <c r="K27">
        <f t="shared" si="0"/>
        <v>307090576</v>
      </c>
      <c r="L27">
        <f t="shared" si="0"/>
        <v>73984</v>
      </c>
      <c r="M27">
        <f t="shared" si="1"/>
        <v>23716</v>
      </c>
      <c r="N27">
        <f t="shared" si="1"/>
        <v>746874241</v>
      </c>
    </row>
    <row r="28" spans="1:14" ht="16.5" x14ac:dyDescent="0.25">
      <c r="A28" s="3">
        <v>45102.781751979164</v>
      </c>
      <c r="B28" s="4">
        <v>-356</v>
      </c>
      <c r="C28" s="4">
        <v>296</v>
      </c>
      <c r="D28" s="4">
        <v>17540</v>
      </c>
      <c r="E28" s="4">
        <v>34</v>
      </c>
      <c r="F28" s="4">
        <v>627</v>
      </c>
      <c r="G28" s="4">
        <v>13340</v>
      </c>
      <c r="I28">
        <f t="shared" si="0"/>
        <v>126736</v>
      </c>
      <c r="J28">
        <f t="shared" si="0"/>
        <v>87616</v>
      </c>
      <c r="K28">
        <f t="shared" si="0"/>
        <v>307651600</v>
      </c>
      <c r="L28">
        <f t="shared" si="0"/>
        <v>1156</v>
      </c>
      <c r="M28">
        <f t="shared" si="1"/>
        <v>393129</v>
      </c>
      <c r="N28">
        <f t="shared" si="1"/>
        <v>177955600</v>
      </c>
    </row>
    <row r="29" spans="1:14" ht="16.5" x14ac:dyDescent="0.25">
      <c r="A29" s="3">
        <v>45102.781750717593</v>
      </c>
      <c r="B29" s="4">
        <v>-256</v>
      </c>
      <c r="C29" s="4">
        <v>252</v>
      </c>
      <c r="D29" s="4">
        <v>17632</v>
      </c>
      <c r="E29" s="4">
        <v>452</v>
      </c>
      <c r="F29" s="4">
        <v>353</v>
      </c>
      <c r="G29" s="4">
        <v>346</v>
      </c>
      <c r="I29">
        <f t="shared" si="0"/>
        <v>65536</v>
      </c>
      <c r="J29">
        <f t="shared" si="0"/>
        <v>63504</v>
      </c>
      <c r="K29">
        <f t="shared" si="0"/>
        <v>310887424</v>
      </c>
      <c r="L29">
        <f t="shared" si="0"/>
        <v>204304</v>
      </c>
      <c r="M29">
        <f t="shared" si="1"/>
        <v>124609</v>
      </c>
      <c r="N29">
        <f t="shared" si="1"/>
        <v>119716</v>
      </c>
    </row>
    <row r="30" spans="1:14" ht="16.5" x14ac:dyDescent="0.25">
      <c r="A30" s="3">
        <v>45102.781749571761</v>
      </c>
      <c r="B30" s="4">
        <v>-284</v>
      </c>
      <c r="C30" s="4">
        <v>164</v>
      </c>
      <c r="D30" s="4">
        <v>17768</v>
      </c>
      <c r="E30" s="4">
        <v>443</v>
      </c>
      <c r="F30" s="4">
        <v>322</v>
      </c>
      <c r="G30" s="4">
        <v>235</v>
      </c>
      <c r="I30">
        <f t="shared" si="0"/>
        <v>80656</v>
      </c>
      <c r="J30">
        <f t="shared" si="0"/>
        <v>26896</v>
      </c>
      <c r="K30">
        <f t="shared" si="0"/>
        <v>315701824</v>
      </c>
      <c r="L30">
        <f t="shared" si="0"/>
        <v>196249</v>
      </c>
      <c r="M30">
        <f t="shared" si="1"/>
        <v>103684</v>
      </c>
      <c r="N30">
        <f t="shared" si="1"/>
        <v>55225</v>
      </c>
    </row>
    <row r="31" spans="1:14" ht="16.5" x14ac:dyDescent="0.25">
      <c r="A31" s="3">
        <v>45102.781748252317</v>
      </c>
      <c r="B31" s="4">
        <v>-224</v>
      </c>
      <c r="C31" s="4">
        <v>224</v>
      </c>
      <c r="D31" s="4">
        <v>17672</v>
      </c>
      <c r="E31" s="4">
        <v>454</v>
      </c>
      <c r="F31" s="4">
        <v>346</v>
      </c>
      <c r="G31" s="4">
        <v>208</v>
      </c>
      <c r="I31">
        <f t="shared" si="0"/>
        <v>50176</v>
      </c>
      <c r="J31">
        <f t="shared" si="0"/>
        <v>50176</v>
      </c>
      <c r="K31">
        <f t="shared" si="0"/>
        <v>312299584</v>
      </c>
      <c r="L31">
        <f t="shared" si="0"/>
        <v>206116</v>
      </c>
      <c r="M31">
        <f t="shared" si="1"/>
        <v>119716</v>
      </c>
      <c r="N31">
        <f t="shared" si="1"/>
        <v>43264</v>
      </c>
    </row>
    <row r="32" spans="1:14" ht="16.5" x14ac:dyDescent="0.25">
      <c r="A32" s="3">
        <v>45102.78174716435</v>
      </c>
      <c r="B32" s="4">
        <v>-1028</v>
      </c>
      <c r="C32" s="4">
        <v>-784</v>
      </c>
      <c r="D32" s="4">
        <v>17620</v>
      </c>
      <c r="E32" s="4">
        <v>409</v>
      </c>
      <c r="F32" s="4">
        <v>238</v>
      </c>
      <c r="G32" s="4">
        <v>-558</v>
      </c>
      <c r="I32">
        <f t="shared" si="0"/>
        <v>1056784</v>
      </c>
      <c r="J32">
        <f t="shared" si="0"/>
        <v>614656</v>
      </c>
      <c r="K32">
        <f t="shared" si="0"/>
        <v>310464400</v>
      </c>
      <c r="L32">
        <f t="shared" si="0"/>
        <v>167281</v>
      </c>
      <c r="M32">
        <f t="shared" si="1"/>
        <v>56644</v>
      </c>
      <c r="N32">
        <f t="shared" si="1"/>
        <v>311364</v>
      </c>
    </row>
    <row r="33" spans="1:14" ht="16.5" x14ac:dyDescent="0.25">
      <c r="A33" s="3">
        <v>45102.781745902779</v>
      </c>
      <c r="B33" s="4">
        <v>24</v>
      </c>
      <c r="C33" s="4">
        <v>424</v>
      </c>
      <c r="D33" s="4">
        <v>17740</v>
      </c>
      <c r="E33" s="4">
        <v>811</v>
      </c>
      <c r="F33" s="4">
        <v>726</v>
      </c>
      <c r="G33" s="4">
        <v>-3287</v>
      </c>
      <c r="I33">
        <f t="shared" si="0"/>
        <v>576</v>
      </c>
      <c r="J33">
        <f t="shared" si="0"/>
        <v>179776</v>
      </c>
      <c r="K33">
        <f t="shared" si="0"/>
        <v>314707600</v>
      </c>
      <c r="L33">
        <f t="shared" si="0"/>
        <v>657721</v>
      </c>
      <c r="M33">
        <f t="shared" si="1"/>
        <v>527076</v>
      </c>
      <c r="N33">
        <f t="shared" si="1"/>
        <v>10804369</v>
      </c>
    </row>
    <row r="34" spans="1:14" ht="16.5" x14ac:dyDescent="0.25">
      <c r="A34" s="3">
        <v>45102.781744814813</v>
      </c>
      <c r="B34" s="4">
        <v>-372</v>
      </c>
      <c r="C34" s="4">
        <v>252</v>
      </c>
      <c r="D34" s="4">
        <v>17576</v>
      </c>
      <c r="E34" s="4">
        <v>542</v>
      </c>
      <c r="F34" s="4">
        <v>150</v>
      </c>
      <c r="G34" s="4">
        <v>-3017</v>
      </c>
      <c r="I34">
        <f t="shared" si="0"/>
        <v>138384</v>
      </c>
      <c r="J34">
        <f t="shared" si="0"/>
        <v>63504</v>
      </c>
      <c r="K34">
        <f t="shared" si="0"/>
        <v>308915776</v>
      </c>
      <c r="L34">
        <f t="shared" si="0"/>
        <v>293764</v>
      </c>
      <c r="M34">
        <f t="shared" si="1"/>
        <v>22500</v>
      </c>
      <c r="N34">
        <f t="shared" si="1"/>
        <v>9102289</v>
      </c>
    </row>
    <row r="35" spans="1:14" ht="16.5" x14ac:dyDescent="0.25">
      <c r="A35" s="3">
        <v>45102.781743680556</v>
      </c>
      <c r="B35" s="4">
        <v>-700</v>
      </c>
      <c r="C35" s="4">
        <v>-280</v>
      </c>
      <c r="D35" s="4">
        <v>17476</v>
      </c>
      <c r="E35" s="4">
        <v>524</v>
      </c>
      <c r="F35" s="4">
        <v>-148</v>
      </c>
      <c r="G35" s="4">
        <v>-11699</v>
      </c>
      <c r="I35">
        <f t="shared" si="0"/>
        <v>490000</v>
      </c>
      <c r="J35">
        <f t="shared" si="0"/>
        <v>78400</v>
      </c>
      <c r="K35">
        <f t="shared" si="0"/>
        <v>305410576</v>
      </c>
      <c r="L35">
        <f t="shared" si="0"/>
        <v>274576</v>
      </c>
      <c r="M35">
        <f t="shared" si="1"/>
        <v>21904</v>
      </c>
      <c r="N35">
        <f t="shared" si="1"/>
        <v>136866601</v>
      </c>
    </row>
    <row r="36" spans="1:14" ht="16.5" x14ac:dyDescent="0.25">
      <c r="A36" s="3">
        <v>45102.781742361112</v>
      </c>
      <c r="B36" s="4">
        <v>840</v>
      </c>
      <c r="C36" s="4">
        <v>1092</v>
      </c>
      <c r="D36" s="4">
        <v>18248</v>
      </c>
      <c r="E36" s="4">
        <v>1125</v>
      </c>
      <c r="F36" s="4">
        <v>792</v>
      </c>
      <c r="G36" s="4">
        <v>-18537</v>
      </c>
      <c r="I36">
        <f t="shared" si="0"/>
        <v>705600</v>
      </c>
      <c r="J36">
        <f t="shared" si="0"/>
        <v>1192464</v>
      </c>
      <c r="K36">
        <f t="shared" si="0"/>
        <v>332989504</v>
      </c>
      <c r="L36">
        <f t="shared" si="0"/>
        <v>1265625</v>
      </c>
      <c r="M36">
        <f t="shared" si="1"/>
        <v>627264</v>
      </c>
      <c r="N36">
        <f t="shared" si="1"/>
        <v>343620369</v>
      </c>
    </row>
    <row r="37" spans="1:14" ht="16.5" x14ac:dyDescent="0.25">
      <c r="A37" s="3">
        <v>45102.781741273146</v>
      </c>
      <c r="B37" s="4">
        <v>-228</v>
      </c>
      <c r="C37" s="4">
        <v>348</v>
      </c>
      <c r="D37" s="4">
        <v>17648</v>
      </c>
      <c r="E37" s="4">
        <v>519</v>
      </c>
      <c r="F37" s="4">
        <v>407</v>
      </c>
      <c r="G37" s="4">
        <v>-1480</v>
      </c>
      <c r="I37">
        <f t="shared" si="0"/>
        <v>51984</v>
      </c>
      <c r="J37">
        <f t="shared" si="0"/>
        <v>121104</v>
      </c>
      <c r="K37">
        <f t="shared" si="0"/>
        <v>311451904</v>
      </c>
      <c r="L37">
        <f t="shared" si="0"/>
        <v>269361</v>
      </c>
      <c r="M37">
        <f t="shared" si="1"/>
        <v>165649</v>
      </c>
      <c r="N37">
        <f t="shared" si="1"/>
        <v>2190400</v>
      </c>
    </row>
    <row r="38" spans="1:14" ht="16.5" x14ac:dyDescent="0.25">
      <c r="A38" s="3">
        <v>45102.781739999999</v>
      </c>
      <c r="B38" s="4">
        <v>-56</v>
      </c>
      <c r="C38" s="4">
        <v>232</v>
      </c>
      <c r="D38" s="4">
        <v>17640</v>
      </c>
      <c r="E38" s="4">
        <v>615</v>
      </c>
      <c r="F38" s="4">
        <v>29</v>
      </c>
      <c r="G38" s="4">
        <v>-10330</v>
      </c>
      <c r="I38">
        <f t="shared" si="0"/>
        <v>3136</v>
      </c>
      <c r="J38">
        <f t="shared" si="0"/>
        <v>53824</v>
      </c>
      <c r="K38">
        <f t="shared" si="0"/>
        <v>311169600</v>
      </c>
      <c r="L38">
        <f t="shared" si="0"/>
        <v>378225</v>
      </c>
      <c r="M38">
        <f t="shared" si="1"/>
        <v>841</v>
      </c>
      <c r="N38">
        <f t="shared" si="1"/>
        <v>106708900</v>
      </c>
    </row>
    <row r="39" spans="1:14" ht="16.5" x14ac:dyDescent="0.25">
      <c r="A39" s="3">
        <v>45102.781738738428</v>
      </c>
      <c r="B39" s="4">
        <v>-520</v>
      </c>
      <c r="C39" s="4">
        <v>336</v>
      </c>
      <c r="D39" s="4">
        <v>17812</v>
      </c>
      <c r="E39" s="4">
        <v>394</v>
      </c>
      <c r="F39" s="4">
        <v>2971</v>
      </c>
      <c r="G39" s="4">
        <v>-10868</v>
      </c>
      <c r="I39">
        <f t="shared" si="0"/>
        <v>270400</v>
      </c>
      <c r="J39">
        <f t="shared" si="0"/>
        <v>112896</v>
      </c>
      <c r="K39">
        <f t="shared" si="0"/>
        <v>317267344</v>
      </c>
      <c r="L39">
        <f t="shared" si="0"/>
        <v>155236</v>
      </c>
      <c r="M39">
        <f t="shared" si="1"/>
        <v>8826841</v>
      </c>
      <c r="N39">
        <f t="shared" si="1"/>
        <v>118113424</v>
      </c>
    </row>
    <row r="40" spans="1:14" ht="16.5" x14ac:dyDescent="0.25">
      <c r="A40" s="3">
        <v>45102.78173771991</v>
      </c>
      <c r="B40" s="4">
        <v>-312</v>
      </c>
      <c r="C40" s="4">
        <v>-316</v>
      </c>
      <c r="D40" s="4">
        <v>17580</v>
      </c>
      <c r="E40" s="4">
        <v>510</v>
      </c>
      <c r="F40" s="4">
        <v>605</v>
      </c>
      <c r="G40" s="4">
        <v>-13203</v>
      </c>
      <c r="I40">
        <f t="shared" si="0"/>
        <v>97344</v>
      </c>
      <c r="J40">
        <f t="shared" si="0"/>
        <v>99856</v>
      </c>
      <c r="K40">
        <f t="shared" si="0"/>
        <v>309056400</v>
      </c>
      <c r="L40">
        <f t="shared" si="0"/>
        <v>260100</v>
      </c>
      <c r="M40">
        <f t="shared" si="1"/>
        <v>366025</v>
      </c>
      <c r="N40">
        <f t="shared" si="1"/>
        <v>174319209</v>
      </c>
    </row>
    <row r="41" spans="1:14" ht="16.5" x14ac:dyDescent="0.25">
      <c r="A41" s="3">
        <v>45102.781736435187</v>
      </c>
      <c r="B41" s="4">
        <v>248</v>
      </c>
      <c r="C41" s="4">
        <v>548</v>
      </c>
      <c r="D41" s="4">
        <v>17620</v>
      </c>
      <c r="E41" s="4">
        <v>-245</v>
      </c>
      <c r="F41" s="4">
        <v>1588</v>
      </c>
      <c r="G41" s="4">
        <v>-16184</v>
      </c>
      <c r="I41">
        <f t="shared" si="0"/>
        <v>61504</v>
      </c>
      <c r="J41">
        <f t="shared" si="0"/>
        <v>300304</v>
      </c>
      <c r="K41">
        <f t="shared" si="0"/>
        <v>310464400</v>
      </c>
      <c r="L41">
        <f t="shared" si="0"/>
        <v>60025</v>
      </c>
      <c r="M41">
        <f t="shared" si="1"/>
        <v>2521744</v>
      </c>
      <c r="N41">
        <f t="shared" si="1"/>
        <v>261921856</v>
      </c>
    </row>
    <row r="42" spans="1:14" ht="16.5" x14ac:dyDescent="0.25">
      <c r="A42" s="3">
        <v>45102.781735173608</v>
      </c>
      <c r="B42" s="4">
        <v>148</v>
      </c>
      <c r="C42" s="4">
        <v>732</v>
      </c>
      <c r="D42" s="4">
        <v>17592</v>
      </c>
      <c r="E42" s="4">
        <v>776</v>
      </c>
      <c r="F42" s="4">
        <v>-36</v>
      </c>
      <c r="G42" s="4">
        <v>-14610</v>
      </c>
      <c r="I42">
        <f t="shared" si="0"/>
        <v>21904</v>
      </c>
      <c r="J42">
        <f t="shared" si="0"/>
        <v>535824</v>
      </c>
      <c r="K42">
        <f t="shared" si="0"/>
        <v>309478464</v>
      </c>
      <c r="L42">
        <f t="shared" si="0"/>
        <v>602176</v>
      </c>
      <c r="M42">
        <f t="shared" si="1"/>
        <v>1296</v>
      </c>
      <c r="N42">
        <f t="shared" si="1"/>
        <v>213452100</v>
      </c>
    </row>
    <row r="43" spans="1:14" ht="16.5" x14ac:dyDescent="0.25">
      <c r="A43" s="3">
        <v>45102.781734085649</v>
      </c>
      <c r="B43" s="4">
        <v>92</v>
      </c>
      <c r="C43" s="4">
        <v>488</v>
      </c>
      <c r="D43" s="4">
        <v>17548</v>
      </c>
      <c r="E43" s="4">
        <v>567</v>
      </c>
      <c r="F43" s="4">
        <v>331</v>
      </c>
      <c r="G43" s="4">
        <v>-10622</v>
      </c>
      <c r="I43">
        <f t="shared" si="0"/>
        <v>8464</v>
      </c>
      <c r="J43">
        <f t="shared" si="0"/>
        <v>238144</v>
      </c>
      <c r="K43">
        <f t="shared" si="0"/>
        <v>307932304</v>
      </c>
      <c r="L43">
        <f t="shared" si="0"/>
        <v>321489</v>
      </c>
      <c r="M43">
        <f t="shared" si="1"/>
        <v>109561</v>
      </c>
      <c r="N43">
        <f t="shared" si="1"/>
        <v>112826884</v>
      </c>
    </row>
    <row r="44" spans="1:14" ht="16.5" x14ac:dyDescent="0.25">
      <c r="A44" s="3">
        <v>45102.781732824071</v>
      </c>
      <c r="B44" s="4">
        <v>552</v>
      </c>
      <c r="C44" s="4">
        <v>776</v>
      </c>
      <c r="D44" s="4">
        <v>17616</v>
      </c>
      <c r="E44" s="4">
        <v>460</v>
      </c>
      <c r="F44" s="4">
        <v>230</v>
      </c>
      <c r="G44" s="4">
        <v>-4330</v>
      </c>
      <c r="I44">
        <f t="shared" si="0"/>
        <v>304704</v>
      </c>
      <c r="J44">
        <f t="shared" si="0"/>
        <v>602176</v>
      </c>
      <c r="K44">
        <f t="shared" si="0"/>
        <v>310323456</v>
      </c>
      <c r="L44">
        <f t="shared" si="0"/>
        <v>211600</v>
      </c>
      <c r="M44">
        <f t="shared" si="1"/>
        <v>52900</v>
      </c>
      <c r="N44">
        <f t="shared" si="1"/>
        <v>18748900</v>
      </c>
    </row>
    <row r="45" spans="1:14" ht="16.5" x14ac:dyDescent="0.25">
      <c r="A45" s="3">
        <v>45102.781731608797</v>
      </c>
      <c r="B45" s="4">
        <v>460</v>
      </c>
      <c r="C45" s="4">
        <v>676</v>
      </c>
      <c r="D45" s="4">
        <v>17520</v>
      </c>
      <c r="E45" s="4">
        <v>414</v>
      </c>
      <c r="F45" s="4">
        <v>202</v>
      </c>
      <c r="G45" s="4">
        <v>-1880</v>
      </c>
      <c r="I45">
        <f t="shared" si="0"/>
        <v>211600</v>
      </c>
      <c r="J45">
        <f t="shared" si="0"/>
        <v>456976</v>
      </c>
      <c r="K45">
        <f t="shared" si="0"/>
        <v>306950400</v>
      </c>
      <c r="L45">
        <f t="shared" si="0"/>
        <v>171396</v>
      </c>
      <c r="M45">
        <f t="shared" si="1"/>
        <v>40804</v>
      </c>
      <c r="N45">
        <f t="shared" si="1"/>
        <v>3534400</v>
      </c>
    </row>
    <row r="46" spans="1:14" ht="16.5" x14ac:dyDescent="0.25">
      <c r="A46" s="3">
        <v>45102.78173033565</v>
      </c>
      <c r="B46" s="4">
        <v>508</v>
      </c>
      <c r="C46" s="4">
        <v>836</v>
      </c>
      <c r="D46" s="4">
        <v>17468</v>
      </c>
      <c r="E46" s="4">
        <v>502</v>
      </c>
      <c r="F46" s="4">
        <v>307</v>
      </c>
      <c r="G46" s="4">
        <v>78</v>
      </c>
      <c r="I46">
        <f t="shared" si="0"/>
        <v>258064</v>
      </c>
      <c r="J46">
        <f t="shared" si="0"/>
        <v>698896</v>
      </c>
      <c r="K46">
        <f t="shared" si="0"/>
        <v>305131024</v>
      </c>
      <c r="L46">
        <f t="shared" si="0"/>
        <v>252004</v>
      </c>
      <c r="M46">
        <f t="shared" si="1"/>
        <v>94249</v>
      </c>
      <c r="N46">
        <f t="shared" si="1"/>
        <v>6084</v>
      </c>
    </row>
    <row r="47" spans="1:14" ht="16.5" x14ac:dyDescent="0.25">
      <c r="A47" s="3">
        <v>45102.781729259259</v>
      </c>
      <c r="B47" s="4">
        <v>568</v>
      </c>
      <c r="C47" s="4">
        <v>704</v>
      </c>
      <c r="D47" s="4">
        <v>17496</v>
      </c>
      <c r="E47" s="4">
        <v>456</v>
      </c>
      <c r="F47" s="4">
        <v>360</v>
      </c>
      <c r="G47" s="4">
        <v>1381</v>
      </c>
      <c r="I47">
        <f t="shared" si="0"/>
        <v>322624</v>
      </c>
      <c r="J47">
        <f t="shared" si="0"/>
        <v>495616</v>
      </c>
      <c r="K47">
        <f t="shared" si="0"/>
        <v>306110016</v>
      </c>
      <c r="L47">
        <f t="shared" si="0"/>
        <v>207936</v>
      </c>
      <c r="M47">
        <f t="shared" si="1"/>
        <v>129600</v>
      </c>
      <c r="N47">
        <f t="shared" si="1"/>
        <v>1907161</v>
      </c>
    </row>
    <row r="48" spans="1:14" ht="16.5" x14ac:dyDescent="0.25">
      <c r="A48" s="3">
        <v>45102.781727986112</v>
      </c>
      <c r="B48" s="4">
        <v>516</v>
      </c>
      <c r="C48" s="4">
        <v>720</v>
      </c>
      <c r="D48" s="4">
        <v>17532</v>
      </c>
      <c r="E48" s="4">
        <v>271</v>
      </c>
      <c r="F48" s="4">
        <v>276</v>
      </c>
      <c r="G48" s="4">
        <v>10359</v>
      </c>
      <c r="I48">
        <f t="shared" si="0"/>
        <v>266256</v>
      </c>
      <c r="J48">
        <f t="shared" si="0"/>
        <v>518400</v>
      </c>
      <c r="K48">
        <f t="shared" si="0"/>
        <v>307371024</v>
      </c>
      <c r="L48">
        <f t="shared" si="0"/>
        <v>73441</v>
      </c>
      <c r="M48">
        <f t="shared" si="1"/>
        <v>76176</v>
      </c>
      <c r="N48">
        <f t="shared" si="1"/>
        <v>107308881</v>
      </c>
    </row>
    <row r="49" spans="1:14" ht="16.5" x14ac:dyDescent="0.25">
      <c r="A49" s="3">
        <v>45102.781726898145</v>
      </c>
      <c r="B49" s="4">
        <v>592</v>
      </c>
      <c r="C49" s="4">
        <v>948</v>
      </c>
      <c r="D49" s="4">
        <v>17588</v>
      </c>
      <c r="E49" s="4">
        <v>282</v>
      </c>
      <c r="F49" s="4">
        <v>299</v>
      </c>
      <c r="G49" s="4">
        <v>8773</v>
      </c>
      <c r="I49">
        <f t="shared" si="0"/>
        <v>350464</v>
      </c>
      <c r="J49">
        <f t="shared" si="0"/>
        <v>898704</v>
      </c>
      <c r="K49">
        <f t="shared" si="0"/>
        <v>309337744</v>
      </c>
      <c r="L49">
        <f t="shared" si="0"/>
        <v>79524</v>
      </c>
      <c r="M49">
        <f t="shared" si="1"/>
        <v>89401</v>
      </c>
      <c r="N49">
        <f t="shared" si="1"/>
        <v>76965529</v>
      </c>
    </row>
    <row r="50" spans="1:14" ht="16.5" x14ac:dyDescent="0.25">
      <c r="A50" s="3">
        <v>45102.781725717592</v>
      </c>
      <c r="B50" s="4">
        <v>520</v>
      </c>
      <c r="C50" s="4">
        <v>908</v>
      </c>
      <c r="D50" s="4">
        <v>17504</v>
      </c>
      <c r="E50" s="4">
        <v>726</v>
      </c>
      <c r="F50" s="4">
        <v>-719</v>
      </c>
      <c r="G50" s="4">
        <v>13112</v>
      </c>
      <c r="I50">
        <f t="shared" si="0"/>
        <v>270400</v>
      </c>
      <c r="J50">
        <f t="shared" si="0"/>
        <v>824464</v>
      </c>
      <c r="K50">
        <f t="shared" si="0"/>
        <v>306390016</v>
      </c>
      <c r="L50">
        <f t="shared" si="0"/>
        <v>527076</v>
      </c>
      <c r="M50">
        <f t="shared" si="1"/>
        <v>516961</v>
      </c>
      <c r="N50">
        <f t="shared" si="1"/>
        <v>171924544</v>
      </c>
    </row>
    <row r="51" spans="1:14" ht="16.5" x14ac:dyDescent="0.25">
      <c r="A51" s="3">
        <v>45102.781724444445</v>
      </c>
      <c r="B51" s="4">
        <v>508</v>
      </c>
      <c r="C51" s="4">
        <v>928</v>
      </c>
      <c r="D51" s="4">
        <v>17492</v>
      </c>
      <c r="E51" s="4">
        <v>529</v>
      </c>
      <c r="F51" s="4">
        <v>-75</v>
      </c>
      <c r="G51" s="4">
        <v>12072</v>
      </c>
      <c r="I51">
        <f t="shared" si="0"/>
        <v>258064</v>
      </c>
      <c r="J51">
        <f t="shared" si="0"/>
        <v>861184</v>
      </c>
      <c r="K51">
        <f t="shared" si="0"/>
        <v>305970064</v>
      </c>
      <c r="L51">
        <f t="shared" si="0"/>
        <v>279841</v>
      </c>
      <c r="M51">
        <f t="shared" si="1"/>
        <v>5625</v>
      </c>
      <c r="N51">
        <f t="shared" si="1"/>
        <v>145733184</v>
      </c>
    </row>
    <row r="52" spans="1:14" ht="16.5" x14ac:dyDescent="0.25">
      <c r="A52" s="3">
        <v>45102.781723182874</v>
      </c>
      <c r="B52" s="4">
        <v>156</v>
      </c>
      <c r="C52" s="4">
        <v>720</v>
      </c>
      <c r="D52" s="4">
        <v>17572</v>
      </c>
      <c r="E52" s="4">
        <v>540</v>
      </c>
      <c r="F52" s="4">
        <v>34</v>
      </c>
      <c r="G52" s="4">
        <v>22584</v>
      </c>
      <c r="I52">
        <f t="shared" si="0"/>
        <v>24336</v>
      </c>
      <c r="J52">
        <f t="shared" si="0"/>
        <v>518400</v>
      </c>
      <c r="K52">
        <f t="shared" si="0"/>
        <v>308775184</v>
      </c>
      <c r="L52">
        <f t="shared" si="0"/>
        <v>291600</v>
      </c>
      <c r="M52">
        <f t="shared" si="1"/>
        <v>1156</v>
      </c>
      <c r="N52">
        <f t="shared" si="1"/>
        <v>510037056</v>
      </c>
    </row>
    <row r="53" spans="1:14" ht="16.5" x14ac:dyDescent="0.25">
      <c r="A53" s="3">
        <v>45102.781722094907</v>
      </c>
      <c r="B53" s="4">
        <v>-904</v>
      </c>
      <c r="C53" s="4">
        <v>-932</v>
      </c>
      <c r="D53" s="4">
        <v>17152</v>
      </c>
      <c r="E53" s="4">
        <v>668</v>
      </c>
      <c r="F53" s="4">
        <v>341</v>
      </c>
      <c r="G53" s="4">
        <v>29296</v>
      </c>
      <c r="I53">
        <f t="shared" si="0"/>
        <v>817216</v>
      </c>
      <c r="J53">
        <f t="shared" si="0"/>
        <v>868624</v>
      </c>
      <c r="K53">
        <f t="shared" si="0"/>
        <v>294191104</v>
      </c>
      <c r="L53">
        <f t="shared" si="0"/>
        <v>446224</v>
      </c>
      <c r="M53">
        <f t="shared" si="1"/>
        <v>116281</v>
      </c>
      <c r="N53">
        <f t="shared" si="1"/>
        <v>858255616</v>
      </c>
    </row>
    <row r="54" spans="1:14" ht="16.5" x14ac:dyDescent="0.25">
      <c r="A54" s="3">
        <v>45102.781720833336</v>
      </c>
      <c r="B54" s="4">
        <v>-320</v>
      </c>
      <c r="C54" s="4">
        <v>104</v>
      </c>
      <c r="D54" s="4">
        <v>17528</v>
      </c>
      <c r="E54" s="4">
        <v>-33</v>
      </c>
      <c r="F54" s="4">
        <v>281</v>
      </c>
      <c r="G54" s="4">
        <v>17607</v>
      </c>
      <c r="I54">
        <f t="shared" si="0"/>
        <v>102400</v>
      </c>
      <c r="J54">
        <f t="shared" si="0"/>
        <v>10816</v>
      </c>
      <c r="K54">
        <f t="shared" si="0"/>
        <v>307230784</v>
      </c>
      <c r="L54">
        <f t="shared" si="0"/>
        <v>1089</v>
      </c>
      <c r="M54">
        <f t="shared" si="1"/>
        <v>78961</v>
      </c>
      <c r="N54">
        <f t="shared" si="1"/>
        <v>310006449</v>
      </c>
    </row>
    <row r="55" spans="1:14" ht="16.5" x14ac:dyDescent="0.25">
      <c r="A55" s="3">
        <v>45102.781719641207</v>
      </c>
      <c r="B55" s="4">
        <v>-336</v>
      </c>
      <c r="C55" s="4">
        <v>228</v>
      </c>
      <c r="D55" s="4">
        <v>17652</v>
      </c>
      <c r="E55" s="4">
        <v>360</v>
      </c>
      <c r="F55" s="4">
        <v>164</v>
      </c>
      <c r="G55" s="4">
        <v>1924</v>
      </c>
      <c r="I55">
        <f t="shared" si="0"/>
        <v>112896</v>
      </c>
      <c r="J55">
        <f t="shared" si="0"/>
        <v>51984</v>
      </c>
      <c r="K55">
        <f t="shared" si="0"/>
        <v>311593104</v>
      </c>
      <c r="L55">
        <f t="shared" si="0"/>
        <v>129600</v>
      </c>
      <c r="M55">
        <f t="shared" si="1"/>
        <v>26896</v>
      </c>
      <c r="N55">
        <f t="shared" si="1"/>
        <v>3701776</v>
      </c>
    </row>
    <row r="56" spans="1:14" ht="16.5" x14ac:dyDescent="0.25">
      <c r="A56" s="3">
        <v>45102.78171855324</v>
      </c>
      <c r="B56" s="4">
        <v>-196</v>
      </c>
      <c r="C56" s="4">
        <v>272</v>
      </c>
      <c r="D56" s="4">
        <v>17724</v>
      </c>
      <c r="E56" s="4">
        <v>454</v>
      </c>
      <c r="F56" s="4">
        <v>343</v>
      </c>
      <c r="G56" s="4">
        <v>151</v>
      </c>
      <c r="I56">
        <f t="shared" si="0"/>
        <v>38416</v>
      </c>
      <c r="J56">
        <f t="shared" si="0"/>
        <v>73984</v>
      </c>
      <c r="K56">
        <f t="shared" si="0"/>
        <v>314140176</v>
      </c>
      <c r="L56">
        <f t="shared" si="0"/>
        <v>206116</v>
      </c>
      <c r="M56">
        <f t="shared" si="1"/>
        <v>117649</v>
      </c>
      <c r="N56">
        <f t="shared" si="1"/>
        <v>22801</v>
      </c>
    </row>
    <row r="57" spans="1:14" ht="16.5" x14ac:dyDescent="0.25">
      <c r="A57" s="3">
        <v>45102.781717291669</v>
      </c>
      <c r="B57" s="4">
        <v>-284</v>
      </c>
      <c r="C57" s="4">
        <v>248</v>
      </c>
      <c r="D57" s="4">
        <v>17572</v>
      </c>
      <c r="E57" s="4">
        <v>424</v>
      </c>
      <c r="F57" s="4">
        <v>238</v>
      </c>
      <c r="G57" s="4">
        <v>106</v>
      </c>
      <c r="I57">
        <f t="shared" si="0"/>
        <v>80656</v>
      </c>
      <c r="J57">
        <f t="shared" si="0"/>
        <v>61504</v>
      </c>
      <c r="K57">
        <f t="shared" si="0"/>
        <v>308775184</v>
      </c>
      <c r="L57">
        <f t="shared" si="0"/>
        <v>179776</v>
      </c>
      <c r="M57">
        <f t="shared" si="1"/>
        <v>56644</v>
      </c>
      <c r="N57">
        <f t="shared" si="1"/>
        <v>11236</v>
      </c>
    </row>
    <row r="58" spans="1:14" ht="16.5" x14ac:dyDescent="0.25">
      <c r="A58" s="3">
        <v>45102.781716018515</v>
      </c>
      <c r="B58" s="4">
        <v>-420</v>
      </c>
      <c r="C58" s="4">
        <v>-384</v>
      </c>
      <c r="D58" s="4">
        <v>17612</v>
      </c>
      <c r="E58" s="4">
        <v>418</v>
      </c>
      <c r="F58" s="4">
        <v>-13</v>
      </c>
      <c r="G58" s="4">
        <v>-5229</v>
      </c>
      <c r="I58">
        <f t="shared" si="0"/>
        <v>176400</v>
      </c>
      <c r="J58">
        <f t="shared" si="0"/>
        <v>147456</v>
      </c>
      <c r="K58">
        <f t="shared" si="0"/>
        <v>310182544</v>
      </c>
      <c r="L58">
        <f t="shared" si="0"/>
        <v>174724</v>
      </c>
      <c r="M58">
        <f t="shared" si="1"/>
        <v>169</v>
      </c>
      <c r="N58">
        <f t="shared" si="1"/>
        <v>27342441</v>
      </c>
    </row>
    <row r="59" spans="1:14" ht="16.5" x14ac:dyDescent="0.25">
      <c r="A59" s="3">
        <v>45102.781714999997</v>
      </c>
      <c r="B59" s="4">
        <v>-444</v>
      </c>
      <c r="C59" s="4">
        <v>44</v>
      </c>
      <c r="D59" s="4">
        <v>17528</v>
      </c>
      <c r="E59" s="4">
        <v>553</v>
      </c>
      <c r="F59" s="4">
        <v>33</v>
      </c>
      <c r="G59" s="4">
        <v>-8637</v>
      </c>
      <c r="I59">
        <f t="shared" si="0"/>
        <v>197136</v>
      </c>
      <c r="J59">
        <f t="shared" si="0"/>
        <v>1936</v>
      </c>
      <c r="K59">
        <f t="shared" si="0"/>
        <v>307230784</v>
      </c>
      <c r="L59">
        <f t="shared" si="0"/>
        <v>305809</v>
      </c>
      <c r="M59">
        <f t="shared" si="1"/>
        <v>1089</v>
      </c>
      <c r="N59">
        <f t="shared" si="1"/>
        <v>74597769</v>
      </c>
    </row>
    <row r="60" spans="1:14" ht="16.5" x14ac:dyDescent="0.25">
      <c r="A60" s="3">
        <v>45102.781713819444</v>
      </c>
      <c r="B60" s="4">
        <v>-268</v>
      </c>
      <c r="C60" s="4">
        <v>436</v>
      </c>
      <c r="D60" s="4">
        <v>17620</v>
      </c>
      <c r="E60" s="4">
        <v>727</v>
      </c>
      <c r="F60" s="4">
        <v>-2593</v>
      </c>
      <c r="G60" s="4">
        <v>-4959</v>
      </c>
      <c r="I60">
        <f t="shared" si="0"/>
        <v>71824</v>
      </c>
      <c r="J60">
        <f t="shared" si="0"/>
        <v>190096</v>
      </c>
      <c r="K60">
        <f t="shared" si="0"/>
        <v>310464400</v>
      </c>
      <c r="L60">
        <f t="shared" si="0"/>
        <v>528529</v>
      </c>
      <c r="M60">
        <f t="shared" si="1"/>
        <v>6723649</v>
      </c>
      <c r="N60">
        <f t="shared" si="1"/>
        <v>24591681</v>
      </c>
    </row>
    <row r="61" spans="1:14" ht="16.5" x14ac:dyDescent="0.25">
      <c r="A61" s="3">
        <v>45102.781712627315</v>
      </c>
      <c r="B61" s="4">
        <v>-1468</v>
      </c>
      <c r="C61" s="4">
        <v>-20</v>
      </c>
      <c r="D61" s="4">
        <v>16972</v>
      </c>
      <c r="E61" s="4">
        <v>134</v>
      </c>
      <c r="F61" s="4">
        <v>-2977</v>
      </c>
      <c r="G61" s="4">
        <v>-737</v>
      </c>
      <c r="I61">
        <f t="shared" si="0"/>
        <v>2155024</v>
      </c>
      <c r="J61">
        <f t="shared" si="0"/>
        <v>400</v>
      </c>
      <c r="K61">
        <f t="shared" si="0"/>
        <v>288048784</v>
      </c>
      <c r="L61">
        <f t="shared" si="0"/>
        <v>17956</v>
      </c>
      <c r="M61">
        <f t="shared" si="1"/>
        <v>8862529</v>
      </c>
      <c r="N61">
        <f t="shared" si="1"/>
        <v>543169</v>
      </c>
    </row>
    <row r="62" spans="1:14" ht="16.5" x14ac:dyDescent="0.25">
      <c r="A62" s="3">
        <v>45102.781711365744</v>
      </c>
      <c r="B62" s="4">
        <v>-188</v>
      </c>
      <c r="C62" s="4">
        <v>344</v>
      </c>
      <c r="D62" s="4">
        <v>17752</v>
      </c>
      <c r="E62" s="4">
        <v>576</v>
      </c>
      <c r="F62" s="4">
        <v>1016</v>
      </c>
      <c r="G62" s="4">
        <v>-99</v>
      </c>
      <c r="I62">
        <f t="shared" si="0"/>
        <v>35344</v>
      </c>
      <c r="J62">
        <f t="shared" si="0"/>
        <v>118336</v>
      </c>
      <c r="K62">
        <f t="shared" si="0"/>
        <v>315133504</v>
      </c>
      <c r="L62">
        <f t="shared" si="0"/>
        <v>331776</v>
      </c>
      <c r="M62">
        <f t="shared" si="1"/>
        <v>1032256</v>
      </c>
      <c r="N62">
        <f t="shared" si="1"/>
        <v>9801</v>
      </c>
    </row>
    <row r="63" spans="1:14" ht="16.5" x14ac:dyDescent="0.25">
      <c r="A63" s="3">
        <v>45102.781710092589</v>
      </c>
      <c r="B63" s="4">
        <v>-332</v>
      </c>
      <c r="C63" s="4">
        <v>416</v>
      </c>
      <c r="D63" s="4">
        <v>17716</v>
      </c>
      <c r="E63" s="4">
        <v>459</v>
      </c>
      <c r="F63" s="4">
        <v>421</v>
      </c>
      <c r="G63" s="4">
        <v>-854</v>
      </c>
      <c r="I63">
        <f t="shared" si="0"/>
        <v>110224</v>
      </c>
      <c r="J63">
        <f t="shared" si="0"/>
        <v>173056</v>
      </c>
      <c r="K63">
        <f t="shared" si="0"/>
        <v>313856656</v>
      </c>
      <c r="L63">
        <f t="shared" si="0"/>
        <v>210681</v>
      </c>
      <c r="M63">
        <f t="shared" si="1"/>
        <v>177241</v>
      </c>
      <c r="N63">
        <f t="shared" si="1"/>
        <v>729316</v>
      </c>
    </row>
    <row r="64" spans="1:14" ht="16.5" x14ac:dyDescent="0.25">
      <c r="A64" s="3">
        <v>45102.781709016206</v>
      </c>
      <c r="B64" s="4">
        <v>-264</v>
      </c>
      <c r="C64" s="4">
        <v>360</v>
      </c>
      <c r="D64" s="4">
        <v>17604</v>
      </c>
      <c r="E64" s="4">
        <v>469</v>
      </c>
      <c r="F64" s="4">
        <v>328</v>
      </c>
      <c r="G64" s="4">
        <v>-2676</v>
      </c>
      <c r="I64">
        <f t="shared" si="0"/>
        <v>69696</v>
      </c>
      <c r="J64">
        <f t="shared" si="0"/>
        <v>129600</v>
      </c>
      <c r="K64">
        <f t="shared" si="0"/>
        <v>309900816</v>
      </c>
      <c r="L64">
        <f t="shared" si="0"/>
        <v>219961</v>
      </c>
      <c r="M64">
        <f t="shared" si="1"/>
        <v>107584</v>
      </c>
      <c r="N64">
        <f t="shared" si="1"/>
        <v>7160976</v>
      </c>
    </row>
    <row r="65" spans="1:14" ht="16.5" x14ac:dyDescent="0.25">
      <c r="A65" s="3">
        <v>45102.781707847222</v>
      </c>
      <c r="B65" s="4">
        <v>-304</v>
      </c>
      <c r="C65" s="4">
        <v>384</v>
      </c>
      <c r="D65" s="4">
        <v>17664</v>
      </c>
      <c r="E65" s="4">
        <v>587</v>
      </c>
      <c r="F65" s="4">
        <v>322</v>
      </c>
      <c r="G65" s="4">
        <v>-4548</v>
      </c>
      <c r="I65">
        <f t="shared" si="0"/>
        <v>92416</v>
      </c>
      <c r="J65">
        <f t="shared" si="0"/>
        <v>147456</v>
      </c>
      <c r="K65">
        <f t="shared" si="0"/>
        <v>312016896</v>
      </c>
      <c r="L65">
        <f t="shared" si="0"/>
        <v>344569</v>
      </c>
      <c r="M65">
        <f t="shared" si="1"/>
        <v>103684</v>
      </c>
      <c r="N65">
        <f t="shared" si="1"/>
        <v>20684304</v>
      </c>
    </row>
    <row r="66" spans="1:14" ht="16.5" x14ac:dyDescent="0.25">
      <c r="A66" s="3">
        <v>45102.781706585651</v>
      </c>
      <c r="B66" s="4">
        <v>-292</v>
      </c>
      <c r="C66" s="4">
        <v>360</v>
      </c>
      <c r="D66" s="4">
        <v>17608</v>
      </c>
      <c r="E66" s="4">
        <v>635</v>
      </c>
      <c r="F66" s="4">
        <v>387</v>
      </c>
      <c r="G66" s="4">
        <v>-5180</v>
      </c>
      <c r="I66">
        <f t="shared" si="0"/>
        <v>85264</v>
      </c>
      <c r="J66">
        <f t="shared" si="0"/>
        <v>129600</v>
      </c>
      <c r="K66">
        <f t="shared" si="0"/>
        <v>310041664</v>
      </c>
      <c r="L66">
        <f t="shared" ref="L66:L129" si="2">E66^2</f>
        <v>403225</v>
      </c>
      <c r="M66">
        <f t="shared" si="1"/>
        <v>149769</v>
      </c>
      <c r="N66">
        <f t="shared" si="1"/>
        <v>26832400</v>
      </c>
    </row>
    <row r="67" spans="1:14" ht="16.5" x14ac:dyDescent="0.25">
      <c r="A67" s="3">
        <v>45102.781705312504</v>
      </c>
      <c r="B67" s="4">
        <v>56</v>
      </c>
      <c r="C67" s="4">
        <v>-532</v>
      </c>
      <c r="D67" s="4">
        <v>17796</v>
      </c>
      <c r="E67" s="4">
        <v>803</v>
      </c>
      <c r="F67" s="4">
        <v>453</v>
      </c>
      <c r="G67" s="4">
        <v>-19659</v>
      </c>
      <c r="I67">
        <f t="shared" ref="I67:L130" si="3">B67^2</f>
        <v>3136</v>
      </c>
      <c r="J67">
        <f t="shared" si="3"/>
        <v>283024</v>
      </c>
      <c r="K67">
        <f t="shared" si="3"/>
        <v>316697616</v>
      </c>
      <c r="L67">
        <f t="shared" si="3"/>
        <v>644809</v>
      </c>
      <c r="M67">
        <f t="shared" ref="M67:N130" si="4">F67^2</f>
        <v>205209</v>
      </c>
      <c r="N67">
        <f t="shared" si="4"/>
        <v>386476281</v>
      </c>
    </row>
    <row r="68" spans="1:14" ht="16.5" x14ac:dyDescent="0.25">
      <c r="A68" s="3">
        <v>45102.781704224537</v>
      </c>
      <c r="B68" s="4">
        <v>216</v>
      </c>
      <c r="C68" s="4">
        <v>716</v>
      </c>
      <c r="D68" s="4">
        <v>17612</v>
      </c>
      <c r="E68" s="4">
        <v>-2258</v>
      </c>
      <c r="F68" s="4">
        <v>3235</v>
      </c>
      <c r="G68" s="4">
        <v>-17884</v>
      </c>
      <c r="I68">
        <f t="shared" si="3"/>
        <v>46656</v>
      </c>
      <c r="J68">
        <f t="shared" si="3"/>
        <v>512656</v>
      </c>
      <c r="K68">
        <f t="shared" si="3"/>
        <v>310182544</v>
      </c>
      <c r="L68">
        <f t="shared" si="3"/>
        <v>5098564</v>
      </c>
      <c r="M68">
        <f t="shared" si="4"/>
        <v>10465225</v>
      </c>
      <c r="N68">
        <f t="shared" si="4"/>
        <v>319837456</v>
      </c>
    </row>
    <row r="69" spans="1:14" ht="16.5" x14ac:dyDescent="0.25">
      <c r="A69" s="3">
        <v>45102.781702962966</v>
      </c>
      <c r="B69" s="4">
        <v>292</v>
      </c>
      <c r="C69" s="4">
        <v>672</v>
      </c>
      <c r="D69" s="4">
        <v>17916</v>
      </c>
      <c r="E69" s="4">
        <v>326</v>
      </c>
      <c r="F69" s="4">
        <v>448</v>
      </c>
      <c r="G69" s="4">
        <v>-17118</v>
      </c>
      <c r="I69">
        <f t="shared" si="3"/>
        <v>85264</v>
      </c>
      <c r="J69">
        <f t="shared" si="3"/>
        <v>451584</v>
      </c>
      <c r="K69">
        <f t="shared" si="3"/>
        <v>320983056</v>
      </c>
      <c r="L69">
        <f t="shared" si="3"/>
        <v>106276</v>
      </c>
      <c r="M69">
        <f t="shared" si="4"/>
        <v>200704</v>
      </c>
      <c r="N69">
        <f t="shared" si="4"/>
        <v>293025924</v>
      </c>
    </row>
    <row r="70" spans="1:14" ht="16.5" x14ac:dyDescent="0.25">
      <c r="A70" s="3">
        <v>45102.781701782405</v>
      </c>
      <c r="B70" s="4">
        <v>424</v>
      </c>
      <c r="C70" s="4">
        <v>616</v>
      </c>
      <c r="D70" s="4">
        <v>17472</v>
      </c>
      <c r="E70" s="4">
        <v>632</v>
      </c>
      <c r="F70" s="4">
        <v>341</v>
      </c>
      <c r="G70" s="4">
        <v>-15119</v>
      </c>
      <c r="I70">
        <f t="shared" si="3"/>
        <v>179776</v>
      </c>
      <c r="J70">
        <f t="shared" si="3"/>
        <v>379456</v>
      </c>
      <c r="K70">
        <f t="shared" si="3"/>
        <v>305270784</v>
      </c>
      <c r="L70">
        <f t="shared" si="3"/>
        <v>399424</v>
      </c>
      <c r="M70">
        <f t="shared" si="4"/>
        <v>116281</v>
      </c>
      <c r="N70">
        <f t="shared" si="4"/>
        <v>228584161</v>
      </c>
    </row>
    <row r="71" spans="1:14" ht="16.5" x14ac:dyDescent="0.25">
      <c r="A71" s="3">
        <v>45102.781700520834</v>
      </c>
      <c r="B71" s="4">
        <v>676</v>
      </c>
      <c r="C71" s="4">
        <v>708</v>
      </c>
      <c r="D71" s="4">
        <v>17628</v>
      </c>
      <c r="E71" s="4">
        <v>539</v>
      </c>
      <c r="F71" s="4">
        <v>527</v>
      </c>
      <c r="G71" s="4">
        <v>-11204</v>
      </c>
      <c r="I71">
        <f t="shared" si="3"/>
        <v>456976</v>
      </c>
      <c r="J71">
        <f t="shared" si="3"/>
        <v>501264</v>
      </c>
      <c r="K71">
        <f t="shared" si="3"/>
        <v>310746384</v>
      </c>
      <c r="L71">
        <f t="shared" si="3"/>
        <v>290521</v>
      </c>
      <c r="M71">
        <f t="shared" si="4"/>
        <v>277729</v>
      </c>
      <c r="N71">
        <f t="shared" si="4"/>
        <v>125529616</v>
      </c>
    </row>
    <row r="72" spans="1:14" ht="16.5" x14ac:dyDescent="0.25">
      <c r="A72" s="3">
        <v>45102.781699432868</v>
      </c>
      <c r="B72" s="4">
        <v>844</v>
      </c>
      <c r="C72" s="4">
        <v>732</v>
      </c>
      <c r="D72" s="4">
        <v>17564</v>
      </c>
      <c r="E72" s="4">
        <v>431</v>
      </c>
      <c r="F72" s="4">
        <v>78</v>
      </c>
      <c r="G72" s="4">
        <v>-4483</v>
      </c>
      <c r="I72">
        <f t="shared" si="3"/>
        <v>712336</v>
      </c>
      <c r="J72">
        <f t="shared" si="3"/>
        <v>535824</v>
      </c>
      <c r="K72">
        <f t="shared" si="3"/>
        <v>308494096</v>
      </c>
      <c r="L72">
        <f t="shared" si="3"/>
        <v>185761</v>
      </c>
      <c r="M72">
        <f t="shared" si="4"/>
        <v>6084</v>
      </c>
      <c r="N72">
        <f t="shared" si="4"/>
        <v>20097289</v>
      </c>
    </row>
    <row r="73" spans="1:14" ht="16.5" x14ac:dyDescent="0.25">
      <c r="A73" s="3">
        <v>45102.781698171297</v>
      </c>
      <c r="B73" s="4">
        <v>656</v>
      </c>
      <c r="C73" s="4">
        <v>700</v>
      </c>
      <c r="D73" s="4">
        <v>17540</v>
      </c>
      <c r="E73" s="4">
        <v>419</v>
      </c>
      <c r="F73" s="4">
        <v>154</v>
      </c>
      <c r="G73" s="4">
        <v>13</v>
      </c>
      <c r="I73">
        <f t="shared" si="3"/>
        <v>430336</v>
      </c>
      <c r="J73">
        <f t="shared" si="3"/>
        <v>490000</v>
      </c>
      <c r="K73">
        <f t="shared" si="3"/>
        <v>307651600</v>
      </c>
      <c r="L73">
        <f t="shared" si="3"/>
        <v>175561</v>
      </c>
      <c r="M73">
        <f t="shared" si="4"/>
        <v>23716</v>
      </c>
      <c r="N73">
        <f t="shared" si="4"/>
        <v>169</v>
      </c>
    </row>
    <row r="74" spans="1:14" ht="16.5" x14ac:dyDescent="0.25">
      <c r="A74" s="3">
        <v>45102.78169708333</v>
      </c>
      <c r="B74" s="4">
        <v>560</v>
      </c>
      <c r="C74" s="4">
        <v>608</v>
      </c>
      <c r="D74" s="4">
        <v>17504</v>
      </c>
      <c r="E74" s="4">
        <v>379</v>
      </c>
      <c r="F74" s="4">
        <v>207</v>
      </c>
      <c r="G74" s="4">
        <v>-549</v>
      </c>
      <c r="I74">
        <f t="shared" si="3"/>
        <v>313600</v>
      </c>
      <c r="J74">
        <f t="shared" si="3"/>
        <v>369664</v>
      </c>
      <c r="K74">
        <f t="shared" si="3"/>
        <v>306390016</v>
      </c>
      <c r="L74">
        <f t="shared" si="3"/>
        <v>143641</v>
      </c>
      <c r="M74">
        <f t="shared" si="4"/>
        <v>42849</v>
      </c>
      <c r="N74">
        <f t="shared" si="4"/>
        <v>301401</v>
      </c>
    </row>
    <row r="75" spans="1:14" ht="16.5" x14ac:dyDescent="0.25">
      <c r="A75" s="3">
        <v>45102.781695763886</v>
      </c>
      <c r="B75" s="4">
        <v>788</v>
      </c>
      <c r="C75" s="4">
        <v>692</v>
      </c>
      <c r="D75" s="4">
        <v>17528</v>
      </c>
      <c r="E75" s="4">
        <v>471</v>
      </c>
      <c r="F75" s="4">
        <v>340</v>
      </c>
      <c r="G75" s="4">
        <v>-1563</v>
      </c>
      <c r="I75">
        <f t="shared" si="3"/>
        <v>620944</v>
      </c>
      <c r="J75">
        <f t="shared" si="3"/>
        <v>478864</v>
      </c>
      <c r="K75">
        <f t="shared" si="3"/>
        <v>307230784</v>
      </c>
      <c r="L75">
        <f t="shared" si="3"/>
        <v>221841</v>
      </c>
      <c r="M75">
        <f t="shared" si="4"/>
        <v>115600</v>
      </c>
      <c r="N75">
        <f t="shared" si="4"/>
        <v>2442969</v>
      </c>
    </row>
    <row r="76" spans="1:14" ht="16.5" x14ac:dyDescent="0.25">
      <c r="A76" s="3">
        <v>45102.781694675927</v>
      </c>
      <c r="B76" s="4">
        <v>592</v>
      </c>
      <c r="C76" s="4">
        <v>708</v>
      </c>
      <c r="D76" s="4">
        <v>17524</v>
      </c>
      <c r="E76" s="4">
        <v>517</v>
      </c>
      <c r="F76" s="4">
        <v>428</v>
      </c>
      <c r="G76" s="4">
        <v>-93</v>
      </c>
      <c r="I76">
        <f t="shared" si="3"/>
        <v>350464</v>
      </c>
      <c r="J76">
        <f t="shared" si="3"/>
        <v>501264</v>
      </c>
      <c r="K76">
        <f t="shared" si="3"/>
        <v>307090576</v>
      </c>
      <c r="L76">
        <f t="shared" si="3"/>
        <v>267289</v>
      </c>
      <c r="M76">
        <f t="shared" si="4"/>
        <v>183184</v>
      </c>
      <c r="N76">
        <f t="shared" si="4"/>
        <v>8649</v>
      </c>
    </row>
    <row r="77" spans="1:14" ht="16.5" x14ac:dyDescent="0.25">
      <c r="A77" s="3">
        <v>45102.781693483797</v>
      </c>
      <c r="B77" s="4">
        <v>676</v>
      </c>
      <c r="C77" s="4">
        <v>736</v>
      </c>
      <c r="D77" s="4">
        <v>17648</v>
      </c>
      <c r="E77" s="4">
        <v>501</v>
      </c>
      <c r="F77" s="4">
        <v>429</v>
      </c>
      <c r="G77" s="4">
        <v>66</v>
      </c>
      <c r="I77">
        <f t="shared" si="3"/>
        <v>456976</v>
      </c>
      <c r="J77">
        <f t="shared" si="3"/>
        <v>541696</v>
      </c>
      <c r="K77">
        <f t="shared" si="3"/>
        <v>311451904</v>
      </c>
      <c r="L77">
        <f t="shared" si="3"/>
        <v>251001</v>
      </c>
      <c r="M77">
        <f t="shared" si="4"/>
        <v>184041</v>
      </c>
      <c r="N77">
        <f t="shared" si="4"/>
        <v>4356</v>
      </c>
    </row>
    <row r="78" spans="1:14" ht="16.5" x14ac:dyDescent="0.25">
      <c r="A78" s="3">
        <v>45102.781692187498</v>
      </c>
      <c r="B78" s="4">
        <v>500</v>
      </c>
      <c r="C78" s="4">
        <v>588</v>
      </c>
      <c r="D78" s="4">
        <v>17516</v>
      </c>
      <c r="E78" s="4">
        <v>384</v>
      </c>
      <c r="F78" s="4">
        <v>482</v>
      </c>
      <c r="G78" s="4">
        <v>6911</v>
      </c>
      <c r="I78">
        <f t="shared" si="3"/>
        <v>250000</v>
      </c>
      <c r="J78">
        <f t="shared" si="3"/>
        <v>345744</v>
      </c>
      <c r="K78">
        <f t="shared" si="3"/>
        <v>306810256</v>
      </c>
      <c r="L78">
        <f t="shared" si="3"/>
        <v>147456</v>
      </c>
      <c r="M78">
        <f t="shared" si="4"/>
        <v>232324</v>
      </c>
      <c r="N78">
        <f t="shared" si="4"/>
        <v>47761921</v>
      </c>
    </row>
    <row r="79" spans="1:14" ht="16.5" x14ac:dyDescent="0.25">
      <c r="A79" s="3">
        <v>45102.781691122684</v>
      </c>
      <c r="B79" s="4">
        <v>556</v>
      </c>
      <c r="C79" s="4">
        <v>768</v>
      </c>
      <c r="D79" s="4">
        <v>17392</v>
      </c>
      <c r="E79" s="4">
        <v>546</v>
      </c>
      <c r="F79" s="4">
        <v>1188</v>
      </c>
      <c r="G79" s="4">
        <v>16345</v>
      </c>
      <c r="I79">
        <f t="shared" si="3"/>
        <v>309136</v>
      </c>
      <c r="J79">
        <f t="shared" si="3"/>
        <v>589824</v>
      </c>
      <c r="K79">
        <f t="shared" si="3"/>
        <v>302481664</v>
      </c>
      <c r="L79">
        <f t="shared" si="3"/>
        <v>298116</v>
      </c>
      <c r="M79">
        <f t="shared" si="4"/>
        <v>1411344</v>
      </c>
      <c r="N79">
        <f t="shared" si="4"/>
        <v>267159025</v>
      </c>
    </row>
    <row r="80" spans="1:14" ht="16.5" x14ac:dyDescent="0.25">
      <c r="A80" s="3">
        <v>45102.781689826392</v>
      </c>
      <c r="B80" s="4">
        <v>376</v>
      </c>
      <c r="C80" s="4">
        <v>612</v>
      </c>
      <c r="D80" s="4">
        <v>17456</v>
      </c>
      <c r="E80" s="4">
        <v>289</v>
      </c>
      <c r="F80" s="4">
        <v>154</v>
      </c>
      <c r="G80" s="4">
        <v>25376</v>
      </c>
      <c r="I80">
        <f t="shared" si="3"/>
        <v>141376</v>
      </c>
      <c r="J80">
        <f t="shared" si="3"/>
        <v>374544</v>
      </c>
      <c r="K80">
        <f t="shared" si="3"/>
        <v>304711936</v>
      </c>
      <c r="L80">
        <f t="shared" si="3"/>
        <v>83521</v>
      </c>
      <c r="M80">
        <f t="shared" si="4"/>
        <v>23716</v>
      </c>
      <c r="N80">
        <f t="shared" si="4"/>
        <v>643941376</v>
      </c>
    </row>
    <row r="81" spans="1:14" ht="16.5" x14ac:dyDescent="0.25">
      <c r="A81" s="3">
        <v>45102.781688750001</v>
      </c>
      <c r="B81" s="4">
        <v>384</v>
      </c>
      <c r="C81" s="4">
        <v>792</v>
      </c>
      <c r="D81" s="4">
        <v>17588</v>
      </c>
      <c r="E81" s="4">
        <v>1663</v>
      </c>
      <c r="F81" s="4">
        <v>-1158</v>
      </c>
      <c r="G81" s="4">
        <v>25455</v>
      </c>
      <c r="I81">
        <f t="shared" si="3"/>
        <v>147456</v>
      </c>
      <c r="J81">
        <f t="shared" si="3"/>
        <v>627264</v>
      </c>
      <c r="K81">
        <f t="shared" si="3"/>
        <v>309337744</v>
      </c>
      <c r="L81">
        <f t="shared" si="3"/>
        <v>2765569</v>
      </c>
      <c r="M81">
        <f t="shared" si="4"/>
        <v>1340964</v>
      </c>
      <c r="N81">
        <f t="shared" si="4"/>
        <v>647957025</v>
      </c>
    </row>
    <row r="82" spans="1:14" ht="16.5" x14ac:dyDescent="0.25">
      <c r="A82" s="3">
        <v>45102.781687349539</v>
      </c>
      <c r="B82" s="4">
        <v>-444</v>
      </c>
      <c r="C82" s="4">
        <v>16</v>
      </c>
      <c r="D82" s="4">
        <v>17384</v>
      </c>
      <c r="E82" s="4">
        <v>471</v>
      </c>
      <c r="F82" s="4">
        <v>345</v>
      </c>
      <c r="G82" s="4">
        <v>22353</v>
      </c>
      <c r="I82">
        <f t="shared" si="3"/>
        <v>197136</v>
      </c>
      <c r="J82">
        <f t="shared" si="3"/>
        <v>256</v>
      </c>
      <c r="K82">
        <f t="shared" si="3"/>
        <v>302203456</v>
      </c>
      <c r="L82">
        <f t="shared" si="3"/>
        <v>221841</v>
      </c>
      <c r="M82">
        <f t="shared" si="4"/>
        <v>119025</v>
      </c>
      <c r="N82">
        <f t="shared" si="4"/>
        <v>499656609</v>
      </c>
    </row>
    <row r="83" spans="1:14" ht="16.5" x14ac:dyDescent="0.25">
      <c r="A83" s="3">
        <v>45102.781686261573</v>
      </c>
      <c r="B83" s="4">
        <v>-92</v>
      </c>
      <c r="C83" s="4">
        <v>272</v>
      </c>
      <c r="D83" s="4">
        <v>17616</v>
      </c>
      <c r="E83" s="4">
        <v>68</v>
      </c>
      <c r="F83" s="4">
        <v>591</v>
      </c>
      <c r="G83" s="4">
        <v>18328</v>
      </c>
      <c r="I83">
        <f t="shared" si="3"/>
        <v>8464</v>
      </c>
      <c r="J83">
        <f t="shared" si="3"/>
        <v>73984</v>
      </c>
      <c r="K83">
        <f t="shared" si="3"/>
        <v>310323456</v>
      </c>
      <c r="L83">
        <f t="shared" si="3"/>
        <v>4624</v>
      </c>
      <c r="M83">
        <f t="shared" si="4"/>
        <v>349281</v>
      </c>
      <c r="N83">
        <f t="shared" si="4"/>
        <v>335915584</v>
      </c>
    </row>
    <row r="84" spans="1:14" ht="16.5" x14ac:dyDescent="0.25">
      <c r="A84" s="3">
        <v>45102.78168508102</v>
      </c>
      <c r="B84" s="4">
        <v>-640</v>
      </c>
      <c r="C84" s="4">
        <v>-56</v>
      </c>
      <c r="D84" s="4">
        <v>17544</v>
      </c>
      <c r="E84" s="4">
        <v>130</v>
      </c>
      <c r="F84" s="4">
        <v>354</v>
      </c>
      <c r="G84" s="4">
        <v>8883</v>
      </c>
      <c r="I84">
        <f t="shared" si="3"/>
        <v>409600</v>
      </c>
      <c r="J84">
        <f t="shared" si="3"/>
        <v>3136</v>
      </c>
      <c r="K84">
        <f t="shared" si="3"/>
        <v>307791936</v>
      </c>
      <c r="L84">
        <f t="shared" si="3"/>
        <v>16900</v>
      </c>
      <c r="M84">
        <f t="shared" si="4"/>
        <v>125316</v>
      </c>
      <c r="N84">
        <f t="shared" si="4"/>
        <v>78907689</v>
      </c>
    </row>
    <row r="85" spans="1:14" ht="16.5" x14ac:dyDescent="0.25">
      <c r="A85" s="3">
        <v>45102.781683923611</v>
      </c>
      <c r="B85" s="4">
        <v>-380</v>
      </c>
      <c r="C85" s="4">
        <v>56</v>
      </c>
      <c r="D85" s="4">
        <v>17584</v>
      </c>
      <c r="E85" s="4">
        <v>408</v>
      </c>
      <c r="F85" s="4">
        <v>503</v>
      </c>
      <c r="G85" s="4">
        <v>4024</v>
      </c>
      <c r="I85">
        <f t="shared" si="3"/>
        <v>144400</v>
      </c>
      <c r="J85">
        <f t="shared" si="3"/>
        <v>3136</v>
      </c>
      <c r="K85">
        <f t="shared" si="3"/>
        <v>309197056</v>
      </c>
      <c r="L85">
        <f t="shared" si="3"/>
        <v>166464</v>
      </c>
      <c r="M85">
        <f t="shared" si="4"/>
        <v>253009</v>
      </c>
      <c r="N85">
        <f t="shared" si="4"/>
        <v>16192576</v>
      </c>
    </row>
    <row r="86" spans="1:14" ht="16.5" x14ac:dyDescent="0.25">
      <c r="A86" s="3">
        <v>45102.781682650464</v>
      </c>
      <c r="B86" s="4">
        <v>-252</v>
      </c>
      <c r="C86" s="4">
        <v>200</v>
      </c>
      <c r="D86" s="4">
        <v>17600</v>
      </c>
      <c r="E86" s="4">
        <v>511</v>
      </c>
      <c r="F86" s="4">
        <v>345</v>
      </c>
      <c r="G86" s="4">
        <v>89</v>
      </c>
      <c r="I86">
        <f t="shared" si="3"/>
        <v>63504</v>
      </c>
      <c r="J86">
        <f t="shared" si="3"/>
        <v>40000</v>
      </c>
      <c r="K86">
        <f t="shared" si="3"/>
        <v>309760000</v>
      </c>
      <c r="L86">
        <f t="shared" si="3"/>
        <v>261121</v>
      </c>
      <c r="M86">
        <f t="shared" si="4"/>
        <v>119025</v>
      </c>
      <c r="N86">
        <f t="shared" si="4"/>
        <v>7921</v>
      </c>
    </row>
    <row r="87" spans="1:14" ht="16.5" x14ac:dyDescent="0.25">
      <c r="A87" s="3">
        <v>45102.781681388886</v>
      </c>
      <c r="B87" s="4">
        <v>-252</v>
      </c>
      <c r="C87" s="4">
        <v>284</v>
      </c>
      <c r="D87" s="4">
        <v>17604</v>
      </c>
      <c r="E87" s="4">
        <v>452</v>
      </c>
      <c r="F87" s="4">
        <v>354</v>
      </c>
      <c r="G87" s="4">
        <v>111</v>
      </c>
      <c r="I87">
        <f t="shared" si="3"/>
        <v>63504</v>
      </c>
      <c r="J87">
        <f t="shared" si="3"/>
        <v>80656</v>
      </c>
      <c r="K87">
        <f t="shared" si="3"/>
        <v>309900816</v>
      </c>
      <c r="L87">
        <f t="shared" si="3"/>
        <v>204304</v>
      </c>
      <c r="M87">
        <f t="shared" si="4"/>
        <v>125316</v>
      </c>
      <c r="N87">
        <f t="shared" si="4"/>
        <v>12321</v>
      </c>
    </row>
    <row r="88" spans="1:14" ht="16.5" x14ac:dyDescent="0.25">
      <c r="A88" s="3">
        <v>45102.781680300926</v>
      </c>
      <c r="B88" s="4">
        <v>-300</v>
      </c>
      <c r="C88" s="4">
        <v>232</v>
      </c>
      <c r="D88" s="4">
        <v>17536</v>
      </c>
      <c r="E88" s="4">
        <v>426</v>
      </c>
      <c r="F88" s="4">
        <v>317</v>
      </c>
      <c r="G88" s="4">
        <v>101</v>
      </c>
      <c r="I88">
        <f t="shared" si="3"/>
        <v>90000</v>
      </c>
      <c r="J88">
        <f t="shared" si="3"/>
        <v>53824</v>
      </c>
      <c r="K88">
        <f t="shared" si="3"/>
        <v>307511296</v>
      </c>
      <c r="L88">
        <f t="shared" si="3"/>
        <v>181476</v>
      </c>
      <c r="M88">
        <f t="shared" si="4"/>
        <v>100489</v>
      </c>
      <c r="N88">
        <f t="shared" si="4"/>
        <v>10201</v>
      </c>
    </row>
    <row r="89" spans="1:14" ht="16.5" x14ac:dyDescent="0.25">
      <c r="A89" s="3">
        <v>45102.781679039355</v>
      </c>
      <c r="B89" s="4">
        <v>-272</v>
      </c>
      <c r="C89" s="4">
        <v>200</v>
      </c>
      <c r="D89" s="4">
        <v>17636</v>
      </c>
      <c r="E89" s="4">
        <v>454</v>
      </c>
      <c r="F89" s="4">
        <v>209</v>
      </c>
      <c r="G89" s="4">
        <v>67</v>
      </c>
      <c r="I89">
        <f t="shared" si="3"/>
        <v>73984</v>
      </c>
      <c r="J89">
        <f t="shared" si="3"/>
        <v>40000</v>
      </c>
      <c r="K89">
        <f t="shared" si="3"/>
        <v>311028496</v>
      </c>
      <c r="L89">
        <f t="shared" si="3"/>
        <v>206116</v>
      </c>
      <c r="M89">
        <f t="shared" si="4"/>
        <v>43681</v>
      </c>
      <c r="N89">
        <f t="shared" si="4"/>
        <v>4489</v>
      </c>
    </row>
    <row r="90" spans="1:14" ht="16.5" x14ac:dyDescent="0.25">
      <c r="A90" s="3">
        <v>45102.781677858795</v>
      </c>
      <c r="B90" s="4">
        <v>-320</v>
      </c>
      <c r="C90" s="4">
        <v>140</v>
      </c>
      <c r="D90" s="4">
        <v>17680</v>
      </c>
      <c r="E90" s="4">
        <v>556</v>
      </c>
      <c r="F90" s="4">
        <v>101</v>
      </c>
      <c r="G90" s="4">
        <v>-5370</v>
      </c>
      <c r="I90">
        <f t="shared" si="3"/>
        <v>102400</v>
      </c>
      <c r="J90">
        <f t="shared" si="3"/>
        <v>19600</v>
      </c>
      <c r="K90">
        <f t="shared" si="3"/>
        <v>312582400</v>
      </c>
      <c r="L90">
        <f t="shared" si="3"/>
        <v>309136</v>
      </c>
      <c r="M90">
        <f t="shared" si="4"/>
        <v>10201</v>
      </c>
      <c r="N90">
        <f t="shared" si="4"/>
        <v>28836900</v>
      </c>
    </row>
    <row r="91" spans="1:14" ht="16.5" x14ac:dyDescent="0.25">
      <c r="A91" s="3">
        <v>45102.781676782404</v>
      </c>
      <c r="B91" s="4">
        <v>-196</v>
      </c>
      <c r="C91" s="4">
        <v>320</v>
      </c>
      <c r="D91" s="4">
        <v>17432</v>
      </c>
      <c r="E91" s="4">
        <v>747</v>
      </c>
      <c r="F91" s="4">
        <v>350</v>
      </c>
      <c r="G91" s="4">
        <v>-7974</v>
      </c>
      <c r="I91">
        <f t="shared" si="3"/>
        <v>38416</v>
      </c>
      <c r="J91">
        <f t="shared" si="3"/>
        <v>102400</v>
      </c>
      <c r="K91">
        <f t="shared" si="3"/>
        <v>303874624</v>
      </c>
      <c r="L91">
        <f t="shared" si="3"/>
        <v>558009</v>
      </c>
      <c r="M91">
        <f t="shared" si="4"/>
        <v>122500</v>
      </c>
      <c r="N91">
        <f t="shared" si="4"/>
        <v>63584676</v>
      </c>
    </row>
    <row r="92" spans="1:14" ht="16.5" x14ac:dyDescent="0.25">
      <c r="A92" s="3">
        <v>45102.781675509257</v>
      </c>
      <c r="B92" s="4">
        <v>-248</v>
      </c>
      <c r="C92" s="4">
        <v>288</v>
      </c>
      <c r="D92" s="4">
        <v>17544</v>
      </c>
      <c r="E92" s="4">
        <v>649</v>
      </c>
      <c r="F92" s="4">
        <v>485</v>
      </c>
      <c r="G92" s="4">
        <v>-10476</v>
      </c>
      <c r="I92">
        <f t="shared" si="3"/>
        <v>61504</v>
      </c>
      <c r="J92">
        <f t="shared" si="3"/>
        <v>82944</v>
      </c>
      <c r="K92">
        <f t="shared" si="3"/>
        <v>307791936</v>
      </c>
      <c r="L92">
        <f t="shared" si="3"/>
        <v>421201</v>
      </c>
      <c r="M92">
        <f t="shared" si="4"/>
        <v>235225</v>
      </c>
      <c r="N92">
        <f t="shared" si="4"/>
        <v>109746576</v>
      </c>
    </row>
    <row r="93" spans="1:14" ht="16.5" x14ac:dyDescent="0.25">
      <c r="A93" s="3">
        <v>45102.781674432874</v>
      </c>
      <c r="B93" s="4">
        <v>-624</v>
      </c>
      <c r="C93" s="4">
        <v>132</v>
      </c>
      <c r="D93" s="4">
        <v>17500</v>
      </c>
      <c r="E93" s="4">
        <v>598</v>
      </c>
      <c r="F93" s="4">
        <v>58</v>
      </c>
      <c r="G93" s="4">
        <v>-10274</v>
      </c>
      <c r="I93">
        <f t="shared" si="3"/>
        <v>389376</v>
      </c>
      <c r="J93">
        <f t="shared" si="3"/>
        <v>17424</v>
      </c>
      <c r="K93">
        <f t="shared" si="3"/>
        <v>306250000</v>
      </c>
      <c r="L93">
        <f t="shared" si="3"/>
        <v>357604</v>
      </c>
      <c r="M93">
        <f t="shared" si="4"/>
        <v>3364</v>
      </c>
      <c r="N93">
        <f t="shared" si="4"/>
        <v>105555076</v>
      </c>
    </row>
    <row r="94" spans="1:14" ht="16.5" x14ac:dyDescent="0.25">
      <c r="A94" s="3">
        <v>45102.78167315972</v>
      </c>
      <c r="B94" s="4">
        <v>-188</v>
      </c>
      <c r="C94" s="4">
        <v>308</v>
      </c>
      <c r="D94" s="4">
        <v>17668</v>
      </c>
      <c r="E94" s="4">
        <v>965</v>
      </c>
      <c r="F94" s="4">
        <v>8</v>
      </c>
      <c r="G94" s="4">
        <v>-15448</v>
      </c>
      <c r="I94">
        <f t="shared" si="3"/>
        <v>35344</v>
      </c>
      <c r="J94">
        <f t="shared" si="3"/>
        <v>94864</v>
      </c>
      <c r="K94">
        <f t="shared" si="3"/>
        <v>312158224</v>
      </c>
      <c r="L94">
        <f t="shared" si="3"/>
        <v>931225</v>
      </c>
      <c r="M94">
        <f t="shared" si="4"/>
        <v>64</v>
      </c>
      <c r="N94">
        <f t="shared" si="4"/>
        <v>238640704</v>
      </c>
    </row>
    <row r="95" spans="1:14" ht="16.5" x14ac:dyDescent="0.25">
      <c r="A95" s="3">
        <v>45102.781672002318</v>
      </c>
      <c r="B95" s="4">
        <v>-168</v>
      </c>
      <c r="C95" s="4">
        <v>592</v>
      </c>
      <c r="D95" s="4">
        <v>17508</v>
      </c>
      <c r="E95" s="4">
        <v>910</v>
      </c>
      <c r="F95" s="4">
        <v>719</v>
      </c>
      <c r="G95" s="4">
        <v>-18316</v>
      </c>
      <c r="I95">
        <f t="shared" si="3"/>
        <v>28224</v>
      </c>
      <c r="J95">
        <f t="shared" si="3"/>
        <v>350464</v>
      </c>
      <c r="K95">
        <f t="shared" si="3"/>
        <v>306530064</v>
      </c>
      <c r="L95">
        <f t="shared" si="3"/>
        <v>828100</v>
      </c>
      <c r="M95">
        <f t="shared" si="4"/>
        <v>516961</v>
      </c>
      <c r="N95">
        <f t="shared" si="4"/>
        <v>335475856</v>
      </c>
    </row>
    <row r="96" spans="1:14" ht="16.5" x14ac:dyDescent="0.25">
      <c r="A96" s="3">
        <v>45102.781670729164</v>
      </c>
      <c r="B96" s="4">
        <v>12</v>
      </c>
      <c r="C96" s="4">
        <v>684</v>
      </c>
      <c r="D96" s="4">
        <v>17504</v>
      </c>
      <c r="E96" s="4">
        <v>-395</v>
      </c>
      <c r="F96" s="4">
        <v>1099</v>
      </c>
      <c r="G96" s="4">
        <v>-15365</v>
      </c>
      <c r="I96">
        <f t="shared" si="3"/>
        <v>144</v>
      </c>
      <c r="J96">
        <f t="shared" si="3"/>
        <v>467856</v>
      </c>
      <c r="K96">
        <f t="shared" si="3"/>
        <v>306390016</v>
      </c>
      <c r="L96">
        <f t="shared" si="3"/>
        <v>156025</v>
      </c>
      <c r="M96">
        <f t="shared" si="4"/>
        <v>1207801</v>
      </c>
      <c r="N96">
        <f t="shared" si="4"/>
        <v>236083225</v>
      </c>
    </row>
    <row r="97" spans="1:14" ht="16.5" x14ac:dyDescent="0.25">
      <c r="A97" s="3">
        <v>45102.781669467593</v>
      </c>
      <c r="B97" s="4">
        <v>156</v>
      </c>
      <c r="C97" s="4">
        <v>732</v>
      </c>
      <c r="D97" s="4">
        <v>17528</v>
      </c>
      <c r="E97" s="4">
        <v>377</v>
      </c>
      <c r="F97" s="4">
        <v>926</v>
      </c>
      <c r="G97" s="4">
        <v>-14732</v>
      </c>
      <c r="I97">
        <f t="shared" si="3"/>
        <v>24336</v>
      </c>
      <c r="J97">
        <f t="shared" si="3"/>
        <v>535824</v>
      </c>
      <c r="K97">
        <f t="shared" si="3"/>
        <v>307230784</v>
      </c>
      <c r="L97">
        <f t="shared" si="3"/>
        <v>142129</v>
      </c>
      <c r="M97">
        <f t="shared" si="4"/>
        <v>857476</v>
      </c>
      <c r="N97">
        <f t="shared" si="4"/>
        <v>217031824</v>
      </c>
    </row>
    <row r="98" spans="1:14" ht="16.5" x14ac:dyDescent="0.25">
      <c r="A98" s="3">
        <v>45102.781668379626</v>
      </c>
      <c r="B98" s="4">
        <v>472</v>
      </c>
      <c r="C98" s="4">
        <v>756</v>
      </c>
      <c r="D98" s="4">
        <v>17692</v>
      </c>
      <c r="E98" s="4">
        <v>497</v>
      </c>
      <c r="F98" s="4">
        <v>751</v>
      </c>
      <c r="G98" s="4">
        <v>-15537</v>
      </c>
      <c r="I98">
        <f t="shared" si="3"/>
        <v>222784</v>
      </c>
      <c r="J98">
        <f t="shared" si="3"/>
        <v>571536</v>
      </c>
      <c r="K98">
        <f t="shared" si="3"/>
        <v>313006864</v>
      </c>
      <c r="L98">
        <f t="shared" si="3"/>
        <v>247009</v>
      </c>
      <c r="M98">
        <f t="shared" si="4"/>
        <v>564001</v>
      </c>
      <c r="N98">
        <f t="shared" si="4"/>
        <v>241398369</v>
      </c>
    </row>
    <row r="99" spans="1:14" ht="16.5" x14ac:dyDescent="0.25">
      <c r="A99" s="3">
        <v>45102.781667118055</v>
      </c>
      <c r="B99" s="4">
        <v>664</v>
      </c>
      <c r="C99" s="4">
        <v>876</v>
      </c>
      <c r="D99" s="4">
        <v>17656</v>
      </c>
      <c r="E99" s="4">
        <v>671</v>
      </c>
      <c r="F99" s="4">
        <v>1135</v>
      </c>
      <c r="G99" s="4">
        <v>-6354</v>
      </c>
      <c r="I99">
        <f t="shared" si="3"/>
        <v>440896</v>
      </c>
      <c r="J99">
        <f t="shared" si="3"/>
        <v>767376</v>
      </c>
      <c r="K99">
        <f t="shared" si="3"/>
        <v>311734336</v>
      </c>
      <c r="L99">
        <f t="shared" si="3"/>
        <v>450241</v>
      </c>
      <c r="M99">
        <f t="shared" si="4"/>
        <v>1288225</v>
      </c>
      <c r="N99">
        <f t="shared" si="4"/>
        <v>40373316</v>
      </c>
    </row>
    <row r="100" spans="1:14" ht="16.5" x14ac:dyDescent="0.25">
      <c r="A100" s="3">
        <v>45102.781665960647</v>
      </c>
      <c r="B100" s="4">
        <v>728</v>
      </c>
      <c r="C100" s="4">
        <v>692</v>
      </c>
      <c r="D100" s="4">
        <v>17600</v>
      </c>
      <c r="E100" s="4">
        <v>739</v>
      </c>
      <c r="F100" s="4">
        <v>1002</v>
      </c>
      <c r="G100" s="4">
        <v>-4269</v>
      </c>
      <c r="I100">
        <f t="shared" si="3"/>
        <v>529984</v>
      </c>
      <c r="J100">
        <f t="shared" si="3"/>
        <v>478864</v>
      </c>
      <c r="K100">
        <f t="shared" si="3"/>
        <v>309760000</v>
      </c>
      <c r="L100">
        <f t="shared" si="3"/>
        <v>546121</v>
      </c>
      <c r="M100">
        <f t="shared" si="4"/>
        <v>1004004</v>
      </c>
      <c r="N100">
        <f t="shared" si="4"/>
        <v>18224361</v>
      </c>
    </row>
    <row r="101" spans="1:14" ht="16.5" x14ac:dyDescent="0.25">
      <c r="A101" s="3">
        <v>45102.781664699076</v>
      </c>
      <c r="B101" s="4">
        <v>664</v>
      </c>
      <c r="C101" s="4">
        <v>684</v>
      </c>
      <c r="D101" s="4">
        <v>17568</v>
      </c>
      <c r="E101" s="4">
        <v>425</v>
      </c>
      <c r="F101" s="4">
        <v>210</v>
      </c>
      <c r="G101" s="4">
        <v>-1087</v>
      </c>
      <c r="I101">
        <f t="shared" si="3"/>
        <v>440896</v>
      </c>
      <c r="J101">
        <f t="shared" si="3"/>
        <v>467856</v>
      </c>
      <c r="K101">
        <f t="shared" si="3"/>
        <v>308634624</v>
      </c>
      <c r="L101">
        <f t="shared" si="3"/>
        <v>180625</v>
      </c>
      <c r="M101">
        <f t="shared" si="4"/>
        <v>44100</v>
      </c>
      <c r="N101">
        <f t="shared" si="4"/>
        <v>1181569</v>
      </c>
    </row>
    <row r="102" spans="1:14" ht="16.5" x14ac:dyDescent="0.25">
      <c r="A102" s="3">
        <v>45102.781663611109</v>
      </c>
      <c r="B102" s="4">
        <v>552</v>
      </c>
      <c r="C102" s="4">
        <v>636</v>
      </c>
      <c r="D102" s="4">
        <v>17496</v>
      </c>
      <c r="E102" s="4">
        <v>426</v>
      </c>
      <c r="F102" s="4">
        <v>96</v>
      </c>
      <c r="G102" s="4">
        <v>-500</v>
      </c>
      <c r="I102">
        <f t="shared" si="3"/>
        <v>304704</v>
      </c>
      <c r="J102">
        <f t="shared" si="3"/>
        <v>404496</v>
      </c>
      <c r="K102">
        <f t="shared" si="3"/>
        <v>306110016</v>
      </c>
      <c r="L102">
        <f t="shared" si="3"/>
        <v>181476</v>
      </c>
      <c r="M102">
        <f t="shared" si="4"/>
        <v>9216</v>
      </c>
      <c r="N102">
        <f t="shared" si="4"/>
        <v>250000</v>
      </c>
    </row>
    <row r="103" spans="1:14" ht="16.5" x14ac:dyDescent="0.25">
      <c r="A103" s="3">
        <v>45102.781662349538</v>
      </c>
      <c r="B103" s="4">
        <v>720</v>
      </c>
      <c r="C103" s="4">
        <v>672</v>
      </c>
      <c r="D103" s="4">
        <v>17592</v>
      </c>
      <c r="E103" s="4">
        <v>539</v>
      </c>
      <c r="F103" s="4">
        <v>550</v>
      </c>
      <c r="G103" s="4">
        <v>-193</v>
      </c>
      <c r="I103">
        <f t="shared" si="3"/>
        <v>518400</v>
      </c>
      <c r="J103">
        <f t="shared" si="3"/>
        <v>451584</v>
      </c>
      <c r="K103">
        <f t="shared" si="3"/>
        <v>309478464</v>
      </c>
      <c r="L103">
        <f t="shared" si="3"/>
        <v>290521</v>
      </c>
      <c r="M103">
        <f t="shared" si="4"/>
        <v>302500</v>
      </c>
      <c r="N103">
        <f t="shared" si="4"/>
        <v>37249</v>
      </c>
    </row>
    <row r="104" spans="1:14" ht="16.5" x14ac:dyDescent="0.25">
      <c r="A104" s="3">
        <v>45102.781661076391</v>
      </c>
      <c r="B104" s="4">
        <v>704</v>
      </c>
      <c r="C104" s="4">
        <v>628</v>
      </c>
      <c r="D104" s="4">
        <v>17548</v>
      </c>
      <c r="E104" s="4">
        <v>614</v>
      </c>
      <c r="F104" s="4">
        <v>842</v>
      </c>
      <c r="G104" s="4">
        <v>-152</v>
      </c>
      <c r="I104">
        <f t="shared" si="3"/>
        <v>495616</v>
      </c>
      <c r="J104">
        <f t="shared" si="3"/>
        <v>394384</v>
      </c>
      <c r="K104">
        <f t="shared" si="3"/>
        <v>307932304</v>
      </c>
      <c r="L104">
        <f t="shared" si="3"/>
        <v>376996</v>
      </c>
      <c r="M104">
        <f t="shared" si="4"/>
        <v>708964</v>
      </c>
      <c r="N104">
        <f t="shared" si="4"/>
        <v>23104</v>
      </c>
    </row>
    <row r="105" spans="1:14" ht="16.5" x14ac:dyDescent="0.25">
      <c r="A105" s="3">
        <v>45102.781659918983</v>
      </c>
      <c r="B105" s="4">
        <v>720</v>
      </c>
      <c r="C105" s="4">
        <v>616</v>
      </c>
      <c r="D105" s="4">
        <v>17500</v>
      </c>
      <c r="E105" s="4">
        <v>526</v>
      </c>
      <c r="F105" s="4">
        <v>469</v>
      </c>
      <c r="G105" s="4">
        <v>1672</v>
      </c>
      <c r="I105">
        <f t="shared" si="3"/>
        <v>518400</v>
      </c>
      <c r="J105">
        <f t="shared" si="3"/>
        <v>379456</v>
      </c>
      <c r="K105">
        <f t="shared" si="3"/>
        <v>306250000</v>
      </c>
      <c r="L105">
        <f t="shared" si="3"/>
        <v>276676</v>
      </c>
      <c r="M105">
        <f t="shared" si="4"/>
        <v>219961</v>
      </c>
      <c r="N105">
        <f t="shared" si="4"/>
        <v>2795584</v>
      </c>
    </row>
    <row r="106" spans="1:14" ht="16.5" x14ac:dyDescent="0.25">
      <c r="A106" s="3">
        <v>45102.781658831016</v>
      </c>
      <c r="B106" s="4">
        <v>832</v>
      </c>
      <c r="C106" s="4">
        <v>872</v>
      </c>
      <c r="D106" s="4">
        <v>17516</v>
      </c>
      <c r="E106" s="4">
        <v>-275</v>
      </c>
      <c r="F106" s="4">
        <v>-1513</v>
      </c>
      <c r="G106" s="4">
        <v>6522</v>
      </c>
      <c r="I106">
        <f t="shared" si="3"/>
        <v>692224</v>
      </c>
      <c r="J106">
        <f t="shared" si="3"/>
        <v>760384</v>
      </c>
      <c r="K106">
        <f t="shared" si="3"/>
        <v>306810256</v>
      </c>
      <c r="L106">
        <f t="shared" si="3"/>
        <v>75625</v>
      </c>
      <c r="M106">
        <f t="shared" si="4"/>
        <v>2289169</v>
      </c>
      <c r="N106">
        <f t="shared" si="4"/>
        <v>42536484</v>
      </c>
    </row>
    <row r="107" spans="1:14" ht="16.5" x14ac:dyDescent="0.25">
      <c r="A107" s="3">
        <v>45102.781657569445</v>
      </c>
      <c r="B107" s="4">
        <v>544</v>
      </c>
      <c r="C107" s="4">
        <v>608</v>
      </c>
      <c r="D107" s="4">
        <v>17516</v>
      </c>
      <c r="E107" s="4">
        <v>385</v>
      </c>
      <c r="F107" s="4">
        <v>-1106</v>
      </c>
      <c r="G107" s="4">
        <v>13262</v>
      </c>
      <c r="I107">
        <f t="shared" si="3"/>
        <v>295936</v>
      </c>
      <c r="J107">
        <f t="shared" si="3"/>
        <v>369664</v>
      </c>
      <c r="K107">
        <f t="shared" si="3"/>
        <v>306810256</v>
      </c>
      <c r="L107">
        <f t="shared" si="3"/>
        <v>148225</v>
      </c>
      <c r="M107">
        <f t="shared" si="4"/>
        <v>1223236</v>
      </c>
      <c r="N107">
        <f t="shared" si="4"/>
        <v>175880644</v>
      </c>
    </row>
    <row r="108" spans="1:14" ht="16.5" x14ac:dyDescent="0.25">
      <c r="A108" s="3">
        <v>45102.781656296298</v>
      </c>
      <c r="B108" s="4">
        <v>196</v>
      </c>
      <c r="C108" s="4">
        <v>564</v>
      </c>
      <c r="D108" s="4">
        <v>17508</v>
      </c>
      <c r="E108" s="4">
        <v>420</v>
      </c>
      <c r="F108" s="4">
        <v>-286</v>
      </c>
      <c r="G108" s="4">
        <v>9012</v>
      </c>
      <c r="I108">
        <f t="shared" si="3"/>
        <v>38416</v>
      </c>
      <c r="J108">
        <f t="shared" si="3"/>
        <v>318096</v>
      </c>
      <c r="K108">
        <f t="shared" si="3"/>
        <v>306530064</v>
      </c>
      <c r="L108">
        <f t="shared" si="3"/>
        <v>176400</v>
      </c>
      <c r="M108">
        <f t="shared" si="4"/>
        <v>81796</v>
      </c>
      <c r="N108">
        <f t="shared" si="4"/>
        <v>81216144</v>
      </c>
    </row>
    <row r="109" spans="1:14" ht="16.5" x14ac:dyDescent="0.25">
      <c r="A109" s="3">
        <v>45102.781655219907</v>
      </c>
      <c r="B109" s="4">
        <v>-348</v>
      </c>
      <c r="C109" s="4">
        <v>300</v>
      </c>
      <c r="D109" s="4">
        <v>17576</v>
      </c>
      <c r="E109" s="4">
        <v>326</v>
      </c>
      <c r="F109" s="4">
        <v>447</v>
      </c>
      <c r="G109" s="4">
        <v>16761</v>
      </c>
      <c r="I109">
        <f t="shared" si="3"/>
        <v>121104</v>
      </c>
      <c r="J109">
        <f t="shared" si="3"/>
        <v>90000</v>
      </c>
      <c r="K109">
        <f t="shared" si="3"/>
        <v>308915776</v>
      </c>
      <c r="L109">
        <f t="shared" si="3"/>
        <v>106276</v>
      </c>
      <c r="M109">
        <f t="shared" si="4"/>
        <v>199809</v>
      </c>
      <c r="N109">
        <f t="shared" si="4"/>
        <v>280931121</v>
      </c>
    </row>
    <row r="110" spans="1:14" ht="16.5" x14ac:dyDescent="0.25">
      <c r="A110" s="3">
        <v>45102.781654050923</v>
      </c>
      <c r="B110" s="4">
        <v>-52</v>
      </c>
      <c r="C110" s="4">
        <v>580</v>
      </c>
      <c r="D110" s="4">
        <v>17440</v>
      </c>
      <c r="E110" s="4">
        <v>667</v>
      </c>
      <c r="F110" s="4">
        <v>825</v>
      </c>
      <c r="G110" s="4">
        <v>17505</v>
      </c>
      <c r="I110">
        <f t="shared" si="3"/>
        <v>2704</v>
      </c>
      <c r="J110">
        <f t="shared" si="3"/>
        <v>336400</v>
      </c>
      <c r="K110">
        <f t="shared" si="3"/>
        <v>304153600</v>
      </c>
      <c r="L110">
        <f t="shared" si="3"/>
        <v>444889</v>
      </c>
      <c r="M110">
        <f t="shared" si="4"/>
        <v>680625</v>
      </c>
      <c r="N110">
        <f t="shared" si="4"/>
        <v>306425025</v>
      </c>
    </row>
    <row r="111" spans="1:14" ht="16.5" x14ac:dyDescent="0.25">
      <c r="A111" s="3">
        <v>45102.781652777776</v>
      </c>
      <c r="B111" s="4">
        <v>-72</v>
      </c>
      <c r="C111" s="4">
        <v>536</v>
      </c>
      <c r="D111" s="4">
        <v>17376</v>
      </c>
      <c r="E111" s="4">
        <v>104</v>
      </c>
      <c r="F111" s="4">
        <v>302</v>
      </c>
      <c r="G111" s="4">
        <v>20615</v>
      </c>
      <c r="I111">
        <f t="shared" si="3"/>
        <v>5184</v>
      </c>
      <c r="J111">
        <f t="shared" si="3"/>
        <v>287296</v>
      </c>
      <c r="K111">
        <f t="shared" si="3"/>
        <v>301925376</v>
      </c>
      <c r="L111">
        <f t="shared" si="3"/>
        <v>10816</v>
      </c>
      <c r="M111">
        <f t="shared" si="4"/>
        <v>91204</v>
      </c>
      <c r="N111">
        <f t="shared" si="4"/>
        <v>424978225</v>
      </c>
    </row>
    <row r="112" spans="1:14" ht="16.5" x14ac:dyDescent="0.25">
      <c r="A112" s="3">
        <v>45102.781651689816</v>
      </c>
      <c r="B112" s="4">
        <v>-612</v>
      </c>
      <c r="C112" s="4">
        <v>96</v>
      </c>
      <c r="D112" s="4">
        <v>17388</v>
      </c>
      <c r="E112" s="4">
        <v>533</v>
      </c>
      <c r="F112" s="4">
        <v>679</v>
      </c>
      <c r="G112" s="4">
        <v>21431</v>
      </c>
      <c r="I112">
        <f t="shared" si="3"/>
        <v>374544</v>
      </c>
      <c r="J112">
        <f t="shared" si="3"/>
        <v>9216</v>
      </c>
      <c r="K112">
        <f t="shared" si="3"/>
        <v>302342544</v>
      </c>
      <c r="L112">
        <f t="shared" si="3"/>
        <v>284089</v>
      </c>
      <c r="M112">
        <f t="shared" si="4"/>
        <v>461041</v>
      </c>
      <c r="N112">
        <f t="shared" si="4"/>
        <v>459287761</v>
      </c>
    </row>
    <row r="113" spans="1:14" ht="16.5" x14ac:dyDescent="0.25">
      <c r="A113" s="3">
        <v>45102.781650428238</v>
      </c>
      <c r="B113" s="4">
        <v>-208</v>
      </c>
      <c r="C113" s="4">
        <v>320</v>
      </c>
      <c r="D113" s="4">
        <v>17684</v>
      </c>
      <c r="E113" s="4">
        <v>310</v>
      </c>
      <c r="F113" s="4">
        <v>428</v>
      </c>
      <c r="G113" s="4">
        <v>11931</v>
      </c>
      <c r="I113">
        <f t="shared" si="3"/>
        <v>43264</v>
      </c>
      <c r="J113">
        <f t="shared" si="3"/>
        <v>102400</v>
      </c>
      <c r="K113">
        <f t="shared" si="3"/>
        <v>312723856</v>
      </c>
      <c r="L113">
        <f t="shared" si="3"/>
        <v>96100</v>
      </c>
      <c r="M113">
        <f t="shared" si="4"/>
        <v>183184</v>
      </c>
      <c r="N113">
        <f t="shared" si="4"/>
        <v>142348761</v>
      </c>
    </row>
    <row r="114" spans="1:14" ht="16.5" x14ac:dyDescent="0.25">
      <c r="A114" s="3">
        <v>45102.781649305558</v>
      </c>
      <c r="B114" s="4">
        <v>-344</v>
      </c>
      <c r="C114" s="4">
        <v>232</v>
      </c>
      <c r="D114" s="4">
        <v>17664</v>
      </c>
      <c r="E114" s="4">
        <v>305</v>
      </c>
      <c r="F114" s="4">
        <v>388</v>
      </c>
      <c r="G114" s="4">
        <v>5497</v>
      </c>
      <c r="I114">
        <f t="shared" si="3"/>
        <v>118336</v>
      </c>
      <c r="J114">
        <f t="shared" si="3"/>
        <v>53824</v>
      </c>
      <c r="K114">
        <f t="shared" si="3"/>
        <v>312016896</v>
      </c>
      <c r="L114">
        <f t="shared" si="3"/>
        <v>93025</v>
      </c>
      <c r="M114">
        <f t="shared" si="4"/>
        <v>150544</v>
      </c>
      <c r="N114">
        <f t="shared" si="4"/>
        <v>30217009</v>
      </c>
    </row>
    <row r="115" spans="1:14" ht="16.5" x14ac:dyDescent="0.25">
      <c r="A115" s="3">
        <v>45102.781647986114</v>
      </c>
      <c r="B115" s="4">
        <v>-280</v>
      </c>
      <c r="C115" s="4">
        <v>132</v>
      </c>
      <c r="D115" s="4">
        <v>17612</v>
      </c>
      <c r="E115" s="4">
        <v>396</v>
      </c>
      <c r="F115" s="4">
        <v>427</v>
      </c>
      <c r="G115" s="4">
        <v>2712</v>
      </c>
      <c r="I115">
        <f t="shared" si="3"/>
        <v>78400</v>
      </c>
      <c r="J115">
        <f t="shared" si="3"/>
        <v>17424</v>
      </c>
      <c r="K115">
        <f t="shared" si="3"/>
        <v>310182544</v>
      </c>
      <c r="L115">
        <f t="shared" si="3"/>
        <v>156816</v>
      </c>
      <c r="M115">
        <f t="shared" si="4"/>
        <v>182329</v>
      </c>
      <c r="N115">
        <f t="shared" si="4"/>
        <v>7354944</v>
      </c>
    </row>
    <row r="116" spans="1:14" ht="16.5" x14ac:dyDescent="0.25">
      <c r="A116" s="3">
        <v>45102.781646898147</v>
      </c>
      <c r="B116" s="4">
        <v>-260</v>
      </c>
      <c r="C116" s="4">
        <v>172</v>
      </c>
      <c r="D116" s="4">
        <v>17532</v>
      </c>
      <c r="E116" s="4">
        <v>480</v>
      </c>
      <c r="F116" s="4">
        <v>340</v>
      </c>
      <c r="G116" s="4">
        <v>549</v>
      </c>
      <c r="I116">
        <f t="shared" si="3"/>
        <v>67600</v>
      </c>
      <c r="J116">
        <f t="shared" si="3"/>
        <v>29584</v>
      </c>
      <c r="K116">
        <f t="shared" si="3"/>
        <v>307371024</v>
      </c>
      <c r="L116">
        <f t="shared" si="3"/>
        <v>230400</v>
      </c>
      <c r="M116">
        <f t="shared" si="4"/>
        <v>115600</v>
      </c>
      <c r="N116">
        <f t="shared" si="4"/>
        <v>301401</v>
      </c>
    </row>
    <row r="117" spans="1:14" ht="16.5" x14ac:dyDescent="0.25">
      <c r="A117" s="3">
        <v>45102.781645636576</v>
      </c>
      <c r="B117" s="4">
        <v>-232</v>
      </c>
      <c r="C117" s="4">
        <v>264</v>
      </c>
      <c r="D117" s="4">
        <v>17548</v>
      </c>
      <c r="E117" s="4">
        <v>493</v>
      </c>
      <c r="F117" s="4">
        <v>359</v>
      </c>
      <c r="G117" s="4">
        <v>-21</v>
      </c>
      <c r="I117">
        <f t="shared" si="3"/>
        <v>53824</v>
      </c>
      <c r="J117">
        <f t="shared" si="3"/>
        <v>69696</v>
      </c>
      <c r="K117">
        <f t="shared" si="3"/>
        <v>307932304</v>
      </c>
      <c r="L117">
        <f t="shared" si="3"/>
        <v>243049</v>
      </c>
      <c r="M117">
        <f t="shared" si="4"/>
        <v>128881</v>
      </c>
      <c r="N117">
        <f t="shared" si="4"/>
        <v>441</v>
      </c>
    </row>
    <row r="118" spans="1:14" ht="16.5" x14ac:dyDescent="0.25">
      <c r="A118" s="3">
        <v>45102.78164454861</v>
      </c>
      <c r="B118" s="4">
        <v>-416</v>
      </c>
      <c r="C118" s="4">
        <v>56</v>
      </c>
      <c r="D118" s="4">
        <v>17680</v>
      </c>
      <c r="E118" s="4">
        <v>565</v>
      </c>
      <c r="F118" s="4">
        <v>162</v>
      </c>
      <c r="G118" s="4">
        <v>-3427</v>
      </c>
      <c r="I118">
        <f t="shared" si="3"/>
        <v>173056</v>
      </c>
      <c r="J118">
        <f t="shared" si="3"/>
        <v>3136</v>
      </c>
      <c r="K118">
        <f t="shared" si="3"/>
        <v>312582400</v>
      </c>
      <c r="L118">
        <f t="shared" si="3"/>
        <v>319225</v>
      </c>
      <c r="M118">
        <f t="shared" si="4"/>
        <v>26244</v>
      </c>
      <c r="N118">
        <f t="shared" si="4"/>
        <v>11744329</v>
      </c>
    </row>
    <row r="119" spans="1:14" ht="16.5" x14ac:dyDescent="0.25">
      <c r="A119" s="3">
        <v>45102.781643229166</v>
      </c>
      <c r="B119" s="4">
        <v>-404</v>
      </c>
      <c r="C119" s="4">
        <v>236</v>
      </c>
      <c r="D119" s="4">
        <v>17600</v>
      </c>
      <c r="E119" s="4">
        <v>457</v>
      </c>
      <c r="F119" s="4">
        <v>-96</v>
      </c>
      <c r="G119" s="4">
        <v>-3789</v>
      </c>
      <c r="I119">
        <f t="shared" si="3"/>
        <v>163216</v>
      </c>
      <c r="J119">
        <f t="shared" si="3"/>
        <v>55696</v>
      </c>
      <c r="K119">
        <f t="shared" si="3"/>
        <v>309760000</v>
      </c>
      <c r="L119">
        <f t="shared" si="3"/>
        <v>208849</v>
      </c>
      <c r="M119">
        <f t="shared" si="4"/>
        <v>9216</v>
      </c>
      <c r="N119">
        <f t="shared" si="4"/>
        <v>14356521</v>
      </c>
    </row>
    <row r="120" spans="1:14" ht="16.5" x14ac:dyDescent="0.25">
      <c r="A120" s="3">
        <v>45102.781642141206</v>
      </c>
      <c r="B120" s="4">
        <v>-776</v>
      </c>
      <c r="C120" s="4">
        <v>80</v>
      </c>
      <c r="D120" s="4">
        <v>17316</v>
      </c>
      <c r="E120" s="4">
        <v>645</v>
      </c>
      <c r="F120" s="4">
        <v>-175</v>
      </c>
      <c r="G120" s="4">
        <v>-4329</v>
      </c>
      <c r="I120">
        <f t="shared" si="3"/>
        <v>602176</v>
      </c>
      <c r="J120">
        <f t="shared" si="3"/>
        <v>6400</v>
      </c>
      <c r="K120">
        <f t="shared" si="3"/>
        <v>299843856</v>
      </c>
      <c r="L120">
        <f t="shared" si="3"/>
        <v>416025</v>
      </c>
      <c r="M120">
        <f t="shared" si="4"/>
        <v>30625</v>
      </c>
      <c r="N120">
        <f t="shared" si="4"/>
        <v>18740241</v>
      </c>
    </row>
    <row r="121" spans="1:14" ht="16.5" x14ac:dyDescent="0.25">
      <c r="A121" s="3">
        <v>45102.781640868059</v>
      </c>
      <c r="B121" s="4">
        <v>-988</v>
      </c>
      <c r="C121" s="4">
        <v>-100</v>
      </c>
      <c r="D121" s="4">
        <v>17284</v>
      </c>
      <c r="E121" s="4">
        <v>628</v>
      </c>
      <c r="F121" s="4">
        <v>-521</v>
      </c>
      <c r="G121" s="4">
        <v>-17377</v>
      </c>
      <c r="I121">
        <f t="shared" si="3"/>
        <v>976144</v>
      </c>
      <c r="J121">
        <f t="shared" si="3"/>
        <v>10000</v>
      </c>
      <c r="K121">
        <f t="shared" si="3"/>
        <v>298736656</v>
      </c>
      <c r="L121">
        <f t="shared" si="3"/>
        <v>394384</v>
      </c>
      <c r="M121">
        <f t="shared" si="4"/>
        <v>271441</v>
      </c>
      <c r="N121">
        <f t="shared" si="4"/>
        <v>301960129</v>
      </c>
    </row>
    <row r="122" spans="1:14" ht="16.5" x14ac:dyDescent="0.25">
      <c r="A122" s="3">
        <v>45102.781639791669</v>
      </c>
      <c r="B122" s="4">
        <v>-340</v>
      </c>
      <c r="C122" s="4">
        <v>412</v>
      </c>
      <c r="D122" s="4">
        <v>17408</v>
      </c>
      <c r="E122" s="4">
        <v>638</v>
      </c>
      <c r="F122" s="4">
        <v>-110</v>
      </c>
      <c r="G122" s="4">
        <v>-14818</v>
      </c>
      <c r="I122">
        <f t="shared" si="3"/>
        <v>115600</v>
      </c>
      <c r="J122">
        <f t="shared" si="3"/>
        <v>169744</v>
      </c>
      <c r="K122">
        <f t="shared" si="3"/>
        <v>303038464</v>
      </c>
      <c r="L122">
        <f t="shared" si="3"/>
        <v>407044</v>
      </c>
      <c r="M122">
        <f t="shared" si="4"/>
        <v>12100</v>
      </c>
      <c r="N122">
        <f t="shared" si="4"/>
        <v>219573124</v>
      </c>
    </row>
    <row r="123" spans="1:14" ht="16.5" x14ac:dyDescent="0.25">
      <c r="A123" s="3">
        <v>45102.781638518522</v>
      </c>
      <c r="B123" s="4">
        <v>-320</v>
      </c>
      <c r="C123" s="4">
        <v>412</v>
      </c>
      <c r="D123" s="4">
        <v>17508</v>
      </c>
      <c r="E123" s="4">
        <v>854</v>
      </c>
      <c r="F123" s="4">
        <v>176</v>
      </c>
      <c r="G123" s="4">
        <v>-12263</v>
      </c>
      <c r="I123">
        <f t="shared" si="3"/>
        <v>102400</v>
      </c>
      <c r="J123">
        <f t="shared" si="3"/>
        <v>169744</v>
      </c>
      <c r="K123">
        <f t="shared" si="3"/>
        <v>306530064</v>
      </c>
      <c r="L123">
        <f t="shared" si="3"/>
        <v>729316</v>
      </c>
      <c r="M123">
        <f t="shared" si="4"/>
        <v>30976</v>
      </c>
      <c r="N123">
        <f t="shared" si="4"/>
        <v>150381169</v>
      </c>
    </row>
    <row r="124" spans="1:14" ht="16.5" x14ac:dyDescent="0.25">
      <c r="A124" s="3">
        <v>45102.781637372682</v>
      </c>
      <c r="B124" s="4">
        <v>-128</v>
      </c>
      <c r="C124" s="4">
        <v>460</v>
      </c>
      <c r="D124" s="4">
        <v>17680</v>
      </c>
      <c r="E124" s="4">
        <v>793</v>
      </c>
      <c r="F124" s="4">
        <v>-231</v>
      </c>
      <c r="G124" s="4">
        <v>-15495</v>
      </c>
      <c r="I124">
        <f t="shared" si="3"/>
        <v>16384</v>
      </c>
      <c r="J124">
        <f t="shared" si="3"/>
        <v>211600</v>
      </c>
      <c r="K124">
        <f t="shared" si="3"/>
        <v>312582400</v>
      </c>
      <c r="L124">
        <f t="shared" si="3"/>
        <v>628849</v>
      </c>
      <c r="M124">
        <f t="shared" si="4"/>
        <v>53361</v>
      </c>
      <c r="N124">
        <f t="shared" si="4"/>
        <v>240095025</v>
      </c>
    </row>
    <row r="125" spans="1:14" ht="16.5" x14ac:dyDescent="0.25">
      <c r="A125" s="3">
        <v>45102.781636111111</v>
      </c>
      <c r="B125" s="4">
        <v>236</v>
      </c>
      <c r="C125" s="4">
        <v>496</v>
      </c>
      <c r="D125" s="4">
        <v>17724</v>
      </c>
      <c r="E125" s="4">
        <v>-171</v>
      </c>
      <c r="F125" s="4">
        <v>1975</v>
      </c>
      <c r="G125" s="4">
        <v>-15153</v>
      </c>
      <c r="I125">
        <f t="shared" si="3"/>
        <v>55696</v>
      </c>
      <c r="J125">
        <f t="shared" si="3"/>
        <v>246016</v>
      </c>
      <c r="K125">
        <f t="shared" si="3"/>
        <v>314140176</v>
      </c>
      <c r="L125">
        <f t="shared" si="3"/>
        <v>29241</v>
      </c>
      <c r="M125">
        <f t="shared" si="4"/>
        <v>3900625</v>
      </c>
      <c r="N125">
        <f t="shared" si="4"/>
        <v>229613409</v>
      </c>
    </row>
    <row r="126" spans="1:14" ht="16.5" x14ac:dyDescent="0.25">
      <c r="A126" s="3">
        <v>45102.78163484954</v>
      </c>
      <c r="B126" s="4">
        <v>292</v>
      </c>
      <c r="C126" s="4">
        <v>804</v>
      </c>
      <c r="D126" s="4">
        <v>17656</v>
      </c>
      <c r="E126" s="4">
        <v>475</v>
      </c>
      <c r="F126" s="4">
        <v>584</v>
      </c>
      <c r="G126" s="4">
        <v>-12479</v>
      </c>
      <c r="I126">
        <f t="shared" si="3"/>
        <v>85264</v>
      </c>
      <c r="J126">
        <f t="shared" si="3"/>
        <v>646416</v>
      </c>
      <c r="K126">
        <f t="shared" si="3"/>
        <v>311734336</v>
      </c>
      <c r="L126">
        <f t="shared" si="3"/>
        <v>225625</v>
      </c>
      <c r="M126">
        <f t="shared" si="4"/>
        <v>341056</v>
      </c>
      <c r="N126">
        <f t="shared" si="4"/>
        <v>155725441</v>
      </c>
    </row>
    <row r="127" spans="1:14" ht="16.5" x14ac:dyDescent="0.25">
      <c r="A127" s="3">
        <v>45102.781633796294</v>
      </c>
      <c r="B127" s="4">
        <v>220</v>
      </c>
      <c r="C127" s="4">
        <v>636</v>
      </c>
      <c r="D127" s="4">
        <v>17548</v>
      </c>
      <c r="E127" s="4">
        <v>581</v>
      </c>
      <c r="F127" s="4">
        <v>341</v>
      </c>
      <c r="G127" s="4">
        <v>-12007</v>
      </c>
      <c r="I127">
        <f t="shared" si="3"/>
        <v>48400</v>
      </c>
      <c r="J127">
        <f t="shared" si="3"/>
        <v>404496</v>
      </c>
      <c r="K127">
        <f t="shared" si="3"/>
        <v>307932304</v>
      </c>
      <c r="L127">
        <f t="shared" si="3"/>
        <v>337561</v>
      </c>
      <c r="M127">
        <f t="shared" si="4"/>
        <v>116281</v>
      </c>
      <c r="N127">
        <f t="shared" si="4"/>
        <v>144168049</v>
      </c>
    </row>
    <row r="128" spans="1:14" ht="16.5" x14ac:dyDescent="0.25">
      <c r="A128" s="3">
        <v>45102.781632523147</v>
      </c>
      <c r="B128" s="4">
        <v>812</v>
      </c>
      <c r="C128" s="4">
        <v>560</v>
      </c>
      <c r="D128" s="4">
        <v>17520</v>
      </c>
      <c r="E128" s="4">
        <v>1260</v>
      </c>
      <c r="F128" s="4">
        <v>1158</v>
      </c>
      <c r="G128" s="4">
        <v>-11901</v>
      </c>
      <c r="I128">
        <f t="shared" si="3"/>
        <v>659344</v>
      </c>
      <c r="J128">
        <f t="shared" si="3"/>
        <v>313600</v>
      </c>
      <c r="K128">
        <f t="shared" si="3"/>
        <v>306950400</v>
      </c>
      <c r="L128">
        <f t="shared" si="3"/>
        <v>1587600</v>
      </c>
      <c r="M128">
        <f t="shared" si="4"/>
        <v>1340964</v>
      </c>
      <c r="N128">
        <f t="shared" si="4"/>
        <v>141633801</v>
      </c>
    </row>
    <row r="129" spans="1:14" ht="16.5" x14ac:dyDescent="0.25">
      <c r="A129" s="3">
        <v>45102.781631377315</v>
      </c>
      <c r="B129" s="4">
        <v>1072</v>
      </c>
      <c r="C129" s="4">
        <v>676</v>
      </c>
      <c r="D129" s="4">
        <v>17496</v>
      </c>
      <c r="E129" s="4">
        <v>449</v>
      </c>
      <c r="F129" s="4">
        <v>495</v>
      </c>
      <c r="G129" s="4">
        <v>-8266</v>
      </c>
      <c r="I129">
        <f t="shared" si="3"/>
        <v>1149184</v>
      </c>
      <c r="J129">
        <f t="shared" si="3"/>
        <v>456976</v>
      </c>
      <c r="K129">
        <f t="shared" si="3"/>
        <v>306110016</v>
      </c>
      <c r="L129">
        <f t="shared" si="3"/>
        <v>201601</v>
      </c>
      <c r="M129">
        <f t="shared" si="4"/>
        <v>245025</v>
      </c>
      <c r="N129">
        <f t="shared" si="4"/>
        <v>68326756</v>
      </c>
    </row>
    <row r="130" spans="1:14" ht="16.5" x14ac:dyDescent="0.25">
      <c r="A130" s="3">
        <v>45102.781630115744</v>
      </c>
      <c r="B130" s="4">
        <v>572</v>
      </c>
      <c r="C130" s="4">
        <v>588</v>
      </c>
      <c r="D130" s="4">
        <v>17584</v>
      </c>
      <c r="E130" s="4">
        <v>356</v>
      </c>
      <c r="F130" s="4">
        <v>-160</v>
      </c>
      <c r="G130" s="4">
        <v>99</v>
      </c>
      <c r="I130">
        <f t="shared" si="3"/>
        <v>327184</v>
      </c>
      <c r="J130">
        <f t="shared" si="3"/>
        <v>345744</v>
      </c>
      <c r="K130">
        <f t="shared" si="3"/>
        <v>309197056</v>
      </c>
      <c r="L130">
        <f t="shared" ref="L130:L183" si="5">E130^2</f>
        <v>126736</v>
      </c>
      <c r="M130">
        <f t="shared" si="4"/>
        <v>25600</v>
      </c>
      <c r="N130">
        <f t="shared" si="4"/>
        <v>9801</v>
      </c>
    </row>
    <row r="131" spans="1:14" ht="16.5" x14ac:dyDescent="0.25">
      <c r="A131" s="3">
        <v>45102.781628854165</v>
      </c>
      <c r="B131" s="4">
        <v>492</v>
      </c>
      <c r="C131" s="4">
        <v>688</v>
      </c>
      <c r="D131" s="4">
        <v>17520</v>
      </c>
      <c r="E131" s="4">
        <v>352</v>
      </c>
      <c r="F131" s="4">
        <v>-344</v>
      </c>
      <c r="G131" s="4">
        <v>1451</v>
      </c>
      <c r="I131">
        <f t="shared" ref="I131:N179" si="6">B131^2</f>
        <v>242064</v>
      </c>
      <c r="J131">
        <f t="shared" si="6"/>
        <v>473344</v>
      </c>
      <c r="K131">
        <f t="shared" si="6"/>
        <v>306950400</v>
      </c>
      <c r="L131">
        <f t="shared" si="6"/>
        <v>123904</v>
      </c>
      <c r="M131">
        <f t="shared" si="6"/>
        <v>118336</v>
      </c>
      <c r="N131">
        <f t="shared" si="6"/>
        <v>2105401</v>
      </c>
    </row>
    <row r="132" spans="1:14" ht="16.5" x14ac:dyDescent="0.25">
      <c r="A132" s="3">
        <v>45102.781627766206</v>
      </c>
      <c r="B132" s="4">
        <v>420</v>
      </c>
      <c r="C132" s="4">
        <v>692</v>
      </c>
      <c r="D132" s="4">
        <v>17476</v>
      </c>
      <c r="E132" s="4">
        <v>435</v>
      </c>
      <c r="F132" s="4">
        <v>101</v>
      </c>
      <c r="G132" s="4">
        <v>286</v>
      </c>
      <c r="I132">
        <f t="shared" si="6"/>
        <v>176400</v>
      </c>
      <c r="J132">
        <f t="shared" si="6"/>
        <v>478864</v>
      </c>
      <c r="K132">
        <f t="shared" si="6"/>
        <v>305410576</v>
      </c>
      <c r="L132">
        <f t="shared" si="6"/>
        <v>189225</v>
      </c>
      <c r="M132">
        <f t="shared" si="6"/>
        <v>10201</v>
      </c>
      <c r="N132">
        <f t="shared" si="6"/>
        <v>81796</v>
      </c>
    </row>
    <row r="133" spans="1:14" ht="16.5" x14ac:dyDescent="0.25">
      <c r="A133" s="3">
        <v>45102.781626493059</v>
      </c>
      <c r="B133" s="4">
        <v>200</v>
      </c>
      <c r="C133" s="4">
        <v>556</v>
      </c>
      <c r="D133" s="4">
        <v>17440</v>
      </c>
      <c r="E133" s="4">
        <v>348</v>
      </c>
      <c r="F133" s="4">
        <v>-179</v>
      </c>
      <c r="G133" s="4">
        <v>959</v>
      </c>
      <c r="I133">
        <f t="shared" si="6"/>
        <v>40000</v>
      </c>
      <c r="J133">
        <f t="shared" si="6"/>
        <v>309136</v>
      </c>
      <c r="K133">
        <f t="shared" si="6"/>
        <v>304153600</v>
      </c>
      <c r="L133">
        <f t="shared" si="6"/>
        <v>121104</v>
      </c>
      <c r="M133">
        <f t="shared" si="6"/>
        <v>32041</v>
      </c>
      <c r="N133">
        <f t="shared" si="6"/>
        <v>919681</v>
      </c>
    </row>
    <row r="134" spans="1:14" ht="16.5" x14ac:dyDescent="0.25">
      <c r="A134" s="3">
        <v>45102.781625312498</v>
      </c>
      <c r="B134" s="4">
        <v>224</v>
      </c>
      <c r="C134" s="4">
        <v>604</v>
      </c>
      <c r="D134" s="4">
        <v>17428</v>
      </c>
      <c r="E134" s="4">
        <v>535</v>
      </c>
      <c r="F134" s="4">
        <v>747</v>
      </c>
      <c r="G134" s="4">
        <v>5442</v>
      </c>
      <c r="I134">
        <f t="shared" si="6"/>
        <v>50176</v>
      </c>
      <c r="J134">
        <f t="shared" si="6"/>
        <v>364816</v>
      </c>
      <c r="K134">
        <f t="shared" si="6"/>
        <v>303735184</v>
      </c>
      <c r="L134">
        <f t="shared" si="6"/>
        <v>286225</v>
      </c>
      <c r="M134">
        <f t="shared" si="6"/>
        <v>558009</v>
      </c>
      <c r="N134">
        <f t="shared" si="6"/>
        <v>29615364</v>
      </c>
    </row>
    <row r="135" spans="1:14" ht="16.5" x14ac:dyDescent="0.25">
      <c r="A135" s="3">
        <v>45102.781624224539</v>
      </c>
      <c r="B135" s="4">
        <v>592</v>
      </c>
      <c r="C135" s="4">
        <v>944</v>
      </c>
      <c r="D135" s="4">
        <v>17424</v>
      </c>
      <c r="E135" s="4">
        <v>288</v>
      </c>
      <c r="F135" s="4">
        <v>-372</v>
      </c>
      <c r="G135" s="4">
        <v>5717</v>
      </c>
      <c r="I135">
        <f t="shared" si="6"/>
        <v>350464</v>
      </c>
      <c r="J135">
        <f t="shared" si="6"/>
        <v>891136</v>
      </c>
      <c r="K135">
        <f t="shared" si="6"/>
        <v>303595776</v>
      </c>
      <c r="L135">
        <f t="shared" si="6"/>
        <v>82944</v>
      </c>
      <c r="M135">
        <f t="shared" si="6"/>
        <v>138384</v>
      </c>
      <c r="N135">
        <f t="shared" si="6"/>
        <v>32684089</v>
      </c>
    </row>
    <row r="136" spans="1:14" ht="16.5" x14ac:dyDescent="0.25">
      <c r="A136" s="3">
        <v>45102.781622962961</v>
      </c>
      <c r="B136" s="4">
        <v>156</v>
      </c>
      <c r="C136" s="4">
        <v>716</v>
      </c>
      <c r="D136" s="4">
        <v>17480</v>
      </c>
      <c r="E136" s="4">
        <v>665</v>
      </c>
      <c r="F136" s="4">
        <v>1911</v>
      </c>
      <c r="G136" s="4">
        <v>14179</v>
      </c>
      <c r="I136">
        <f t="shared" si="6"/>
        <v>24336</v>
      </c>
      <c r="J136">
        <f t="shared" si="6"/>
        <v>512656</v>
      </c>
      <c r="K136">
        <f t="shared" si="6"/>
        <v>305550400</v>
      </c>
      <c r="L136">
        <f t="shared" si="6"/>
        <v>442225</v>
      </c>
      <c r="M136">
        <f t="shared" si="6"/>
        <v>3651921</v>
      </c>
      <c r="N136">
        <f t="shared" si="6"/>
        <v>201044041</v>
      </c>
    </row>
    <row r="137" spans="1:14" ht="16.5" x14ac:dyDescent="0.25">
      <c r="A137" s="3">
        <v>45102.78162170139</v>
      </c>
      <c r="B137" s="4">
        <v>-60</v>
      </c>
      <c r="C137" s="4">
        <v>588</v>
      </c>
      <c r="D137" s="4">
        <v>17552</v>
      </c>
      <c r="E137" s="4">
        <v>483</v>
      </c>
      <c r="F137" s="4">
        <v>301</v>
      </c>
      <c r="G137" s="4">
        <v>12224</v>
      </c>
      <c r="I137">
        <f t="shared" si="6"/>
        <v>3600</v>
      </c>
      <c r="J137">
        <f t="shared" si="6"/>
        <v>345744</v>
      </c>
      <c r="K137">
        <f t="shared" si="6"/>
        <v>308072704</v>
      </c>
      <c r="L137">
        <f t="shared" si="6"/>
        <v>233289</v>
      </c>
      <c r="M137">
        <f t="shared" si="6"/>
        <v>90601</v>
      </c>
      <c r="N137">
        <f t="shared" si="6"/>
        <v>149426176</v>
      </c>
    </row>
    <row r="138" spans="1:14" ht="16.5" x14ac:dyDescent="0.25">
      <c r="A138" s="3">
        <v>45102.781620613423</v>
      </c>
      <c r="B138" s="4">
        <v>-356</v>
      </c>
      <c r="C138" s="4">
        <v>532</v>
      </c>
      <c r="D138" s="4">
        <v>17552</v>
      </c>
      <c r="E138" s="4">
        <v>530</v>
      </c>
      <c r="F138" s="4">
        <v>-271</v>
      </c>
      <c r="G138" s="4">
        <v>16645</v>
      </c>
      <c r="I138">
        <f t="shared" si="6"/>
        <v>126736</v>
      </c>
      <c r="J138">
        <f t="shared" si="6"/>
        <v>283024</v>
      </c>
      <c r="K138">
        <f t="shared" si="6"/>
        <v>308072704</v>
      </c>
      <c r="L138">
        <f t="shared" si="6"/>
        <v>280900</v>
      </c>
      <c r="M138">
        <f t="shared" si="6"/>
        <v>73441</v>
      </c>
      <c r="N138">
        <f t="shared" si="6"/>
        <v>277056025</v>
      </c>
    </row>
    <row r="139" spans="1:14" ht="16.5" x14ac:dyDescent="0.25">
      <c r="A139" s="3">
        <v>45102.781619444446</v>
      </c>
      <c r="B139" s="4">
        <v>720</v>
      </c>
      <c r="C139" s="4">
        <v>700</v>
      </c>
      <c r="D139" s="4">
        <v>18308</v>
      </c>
      <c r="E139" s="4">
        <v>1333</v>
      </c>
      <c r="F139" s="4">
        <v>24</v>
      </c>
      <c r="G139" s="4">
        <v>19162</v>
      </c>
      <c r="I139">
        <f t="shared" si="6"/>
        <v>518400</v>
      </c>
      <c r="J139">
        <f t="shared" si="6"/>
        <v>490000</v>
      </c>
      <c r="K139">
        <f t="shared" si="6"/>
        <v>335182864</v>
      </c>
      <c r="L139">
        <f t="shared" si="6"/>
        <v>1776889</v>
      </c>
      <c r="M139">
        <f t="shared" si="6"/>
        <v>576</v>
      </c>
      <c r="N139">
        <f t="shared" si="6"/>
        <v>367182244</v>
      </c>
    </row>
    <row r="140" spans="1:14" ht="16.5" x14ac:dyDescent="0.25">
      <c r="A140" s="3">
        <v>45102.781618171299</v>
      </c>
      <c r="B140" s="4">
        <v>-324</v>
      </c>
      <c r="C140" s="4">
        <v>92</v>
      </c>
      <c r="D140" s="4">
        <v>17464</v>
      </c>
      <c r="E140" s="4">
        <v>341</v>
      </c>
      <c r="F140" s="4">
        <v>272</v>
      </c>
      <c r="G140" s="4">
        <v>21321</v>
      </c>
      <c r="I140">
        <f t="shared" si="6"/>
        <v>104976</v>
      </c>
      <c r="J140">
        <f t="shared" si="6"/>
        <v>8464</v>
      </c>
      <c r="K140">
        <f t="shared" si="6"/>
        <v>304991296</v>
      </c>
      <c r="L140">
        <f t="shared" si="6"/>
        <v>116281</v>
      </c>
      <c r="M140">
        <f t="shared" si="6"/>
        <v>73984</v>
      </c>
      <c r="N140">
        <f t="shared" si="6"/>
        <v>454585041</v>
      </c>
    </row>
    <row r="141" spans="1:14" ht="16.5" x14ac:dyDescent="0.25">
      <c r="A141" s="3">
        <v>45102.78161690972</v>
      </c>
      <c r="B141" s="4">
        <v>-748</v>
      </c>
      <c r="C141" s="4">
        <v>4</v>
      </c>
      <c r="D141" s="4">
        <v>17464</v>
      </c>
      <c r="E141" s="4">
        <v>144</v>
      </c>
      <c r="F141" s="4">
        <v>556</v>
      </c>
      <c r="G141" s="4">
        <v>16449</v>
      </c>
      <c r="I141">
        <f t="shared" si="6"/>
        <v>559504</v>
      </c>
      <c r="J141">
        <f t="shared" si="6"/>
        <v>16</v>
      </c>
      <c r="K141">
        <f t="shared" si="6"/>
        <v>304991296</v>
      </c>
      <c r="L141">
        <f t="shared" si="6"/>
        <v>20736</v>
      </c>
      <c r="M141">
        <f t="shared" si="6"/>
        <v>309136</v>
      </c>
      <c r="N141">
        <f t="shared" ref="N141:N183" si="7">G141^2</f>
        <v>270569601</v>
      </c>
    </row>
    <row r="142" spans="1:14" ht="16.5" x14ac:dyDescent="0.25">
      <c r="A142" s="3">
        <v>45102.781615821761</v>
      </c>
      <c r="B142" s="4">
        <v>68</v>
      </c>
      <c r="C142" s="4">
        <v>564</v>
      </c>
      <c r="D142" s="4">
        <v>17796</v>
      </c>
      <c r="E142" s="4">
        <v>156</v>
      </c>
      <c r="F142" s="4">
        <v>600</v>
      </c>
      <c r="G142" s="4">
        <v>13554</v>
      </c>
      <c r="I142">
        <f t="shared" si="6"/>
        <v>4624</v>
      </c>
      <c r="J142">
        <f t="shared" si="6"/>
        <v>318096</v>
      </c>
      <c r="K142">
        <f t="shared" si="6"/>
        <v>316697616</v>
      </c>
      <c r="L142">
        <f t="shared" si="6"/>
        <v>24336</v>
      </c>
      <c r="M142">
        <f t="shared" si="6"/>
        <v>360000</v>
      </c>
      <c r="N142">
        <f t="shared" si="7"/>
        <v>183710916</v>
      </c>
    </row>
    <row r="143" spans="1:14" ht="16.5" x14ac:dyDescent="0.25">
      <c r="A143" s="3">
        <v>45102.781614560183</v>
      </c>
      <c r="B143" s="4">
        <v>-376</v>
      </c>
      <c r="C143" s="4">
        <v>236</v>
      </c>
      <c r="D143" s="4">
        <v>17600</v>
      </c>
      <c r="E143" s="4">
        <v>373</v>
      </c>
      <c r="F143" s="4">
        <v>435</v>
      </c>
      <c r="G143" s="4">
        <v>7054</v>
      </c>
      <c r="I143">
        <f t="shared" si="6"/>
        <v>141376</v>
      </c>
      <c r="J143">
        <f t="shared" si="6"/>
        <v>55696</v>
      </c>
      <c r="K143">
        <f t="shared" si="6"/>
        <v>309760000</v>
      </c>
      <c r="L143">
        <f t="shared" si="6"/>
        <v>139129</v>
      </c>
      <c r="M143">
        <f t="shared" si="6"/>
        <v>189225</v>
      </c>
      <c r="N143">
        <f t="shared" si="7"/>
        <v>49758916</v>
      </c>
    </row>
    <row r="144" spans="1:14" ht="16.5" x14ac:dyDescent="0.25">
      <c r="A144" s="3">
        <v>45102.781613391206</v>
      </c>
      <c r="B144" s="4">
        <v>-296</v>
      </c>
      <c r="C144" s="4">
        <v>264</v>
      </c>
      <c r="D144" s="4">
        <v>17652</v>
      </c>
      <c r="E144" s="4">
        <v>501</v>
      </c>
      <c r="F144" s="4">
        <v>338</v>
      </c>
      <c r="G144" s="4">
        <v>141</v>
      </c>
      <c r="I144">
        <f t="shared" si="6"/>
        <v>87616</v>
      </c>
      <c r="J144">
        <f t="shared" si="6"/>
        <v>69696</v>
      </c>
      <c r="K144">
        <f t="shared" si="6"/>
        <v>311593104</v>
      </c>
      <c r="L144">
        <f t="shared" si="6"/>
        <v>251001</v>
      </c>
      <c r="M144">
        <f t="shared" si="6"/>
        <v>114244</v>
      </c>
      <c r="N144">
        <f t="shared" si="7"/>
        <v>19881</v>
      </c>
    </row>
    <row r="145" spans="1:14" ht="16.5" x14ac:dyDescent="0.25">
      <c r="A145" s="3">
        <v>45102.781612129627</v>
      </c>
      <c r="B145" s="4">
        <v>-264</v>
      </c>
      <c r="C145" s="4">
        <v>260</v>
      </c>
      <c r="D145" s="4">
        <v>17584</v>
      </c>
      <c r="E145" s="4">
        <v>475</v>
      </c>
      <c r="F145" s="4">
        <v>326</v>
      </c>
      <c r="G145" s="4">
        <v>181</v>
      </c>
      <c r="I145">
        <f t="shared" si="6"/>
        <v>69696</v>
      </c>
      <c r="J145">
        <f t="shared" si="6"/>
        <v>67600</v>
      </c>
      <c r="K145">
        <f t="shared" si="6"/>
        <v>309197056</v>
      </c>
      <c r="L145">
        <f t="shared" si="6"/>
        <v>225625</v>
      </c>
      <c r="M145">
        <f t="shared" si="6"/>
        <v>106276</v>
      </c>
      <c r="N145">
        <f t="shared" si="7"/>
        <v>32761</v>
      </c>
    </row>
    <row r="146" spans="1:14" ht="16.5" x14ac:dyDescent="0.25">
      <c r="A146" s="3">
        <v>45102.781611041668</v>
      </c>
      <c r="B146" s="4">
        <v>-204</v>
      </c>
      <c r="C146" s="4">
        <v>220</v>
      </c>
      <c r="D146" s="4">
        <v>17700</v>
      </c>
      <c r="E146" s="4">
        <v>448</v>
      </c>
      <c r="F146" s="4">
        <v>314</v>
      </c>
      <c r="G146" s="4">
        <v>-648</v>
      </c>
      <c r="I146">
        <f t="shared" si="6"/>
        <v>41616</v>
      </c>
      <c r="J146">
        <f t="shared" si="6"/>
        <v>48400</v>
      </c>
      <c r="K146">
        <f t="shared" si="6"/>
        <v>313290000</v>
      </c>
      <c r="L146">
        <f t="shared" si="6"/>
        <v>200704</v>
      </c>
      <c r="M146">
        <f t="shared" si="6"/>
        <v>98596</v>
      </c>
      <c r="N146">
        <f t="shared" si="7"/>
        <v>419904</v>
      </c>
    </row>
    <row r="147" spans="1:14" ht="16.5" x14ac:dyDescent="0.25">
      <c r="A147" s="3">
        <v>45102.78160978009</v>
      </c>
      <c r="B147" s="4">
        <v>-380</v>
      </c>
      <c r="C147" s="4">
        <v>260</v>
      </c>
      <c r="D147" s="4">
        <v>17716</v>
      </c>
      <c r="E147" s="4">
        <v>479</v>
      </c>
      <c r="F147" s="4">
        <v>194</v>
      </c>
      <c r="G147" s="4">
        <v>-1771</v>
      </c>
      <c r="I147">
        <f t="shared" si="6"/>
        <v>144400</v>
      </c>
      <c r="J147">
        <f t="shared" si="6"/>
        <v>67600</v>
      </c>
      <c r="K147">
        <f t="shared" si="6"/>
        <v>313856656</v>
      </c>
      <c r="L147">
        <f t="shared" si="6"/>
        <v>229441</v>
      </c>
      <c r="M147">
        <f t="shared" si="6"/>
        <v>37636</v>
      </c>
      <c r="N147">
        <f t="shared" si="7"/>
        <v>3136441</v>
      </c>
    </row>
    <row r="148" spans="1:14" ht="16.5" x14ac:dyDescent="0.25">
      <c r="A148" s="3">
        <v>45102.78160869213</v>
      </c>
      <c r="B148" s="4">
        <v>-288</v>
      </c>
      <c r="C148" s="4">
        <v>248</v>
      </c>
      <c r="D148" s="4">
        <v>17676</v>
      </c>
      <c r="E148" s="4">
        <v>556</v>
      </c>
      <c r="F148" s="4">
        <v>486</v>
      </c>
      <c r="G148" s="4">
        <v>-64</v>
      </c>
      <c r="I148">
        <f t="shared" si="6"/>
        <v>82944</v>
      </c>
      <c r="J148">
        <f t="shared" si="6"/>
        <v>61504</v>
      </c>
      <c r="K148">
        <f t="shared" si="6"/>
        <v>312440976</v>
      </c>
      <c r="L148">
        <f t="shared" si="6"/>
        <v>309136</v>
      </c>
      <c r="M148">
        <f t="shared" si="6"/>
        <v>236196</v>
      </c>
      <c r="N148">
        <f t="shared" si="7"/>
        <v>4096</v>
      </c>
    </row>
    <row r="149" spans="1:14" ht="16.5" x14ac:dyDescent="0.25">
      <c r="A149" s="3">
        <v>45102.781607372686</v>
      </c>
      <c r="B149" s="4">
        <v>-268</v>
      </c>
      <c r="C149" s="4">
        <v>340</v>
      </c>
      <c r="D149" s="4">
        <v>17592</v>
      </c>
      <c r="E149" s="4">
        <v>581</v>
      </c>
      <c r="F149" s="4">
        <v>494</v>
      </c>
      <c r="G149" s="4">
        <v>-2855</v>
      </c>
      <c r="I149">
        <f t="shared" si="6"/>
        <v>71824</v>
      </c>
      <c r="J149">
        <f t="shared" si="6"/>
        <v>115600</v>
      </c>
      <c r="K149">
        <f t="shared" si="6"/>
        <v>309478464</v>
      </c>
      <c r="L149">
        <f t="shared" si="6"/>
        <v>337561</v>
      </c>
      <c r="M149">
        <f t="shared" si="6"/>
        <v>244036</v>
      </c>
      <c r="N149">
        <f t="shared" si="7"/>
        <v>8151025</v>
      </c>
    </row>
    <row r="150" spans="1:14" ht="16.5" x14ac:dyDescent="0.25">
      <c r="A150" s="3">
        <v>45102.78160628472</v>
      </c>
      <c r="B150" s="4">
        <v>-412</v>
      </c>
      <c r="C150" s="4">
        <v>48</v>
      </c>
      <c r="D150" s="4">
        <v>17756</v>
      </c>
      <c r="E150" s="4">
        <v>565</v>
      </c>
      <c r="F150" s="4">
        <v>293</v>
      </c>
      <c r="G150" s="4">
        <v>-4134</v>
      </c>
      <c r="I150">
        <f t="shared" si="6"/>
        <v>169744</v>
      </c>
      <c r="J150">
        <f t="shared" si="6"/>
        <v>2304</v>
      </c>
      <c r="K150">
        <f t="shared" si="6"/>
        <v>315275536</v>
      </c>
      <c r="L150">
        <f t="shared" si="6"/>
        <v>319225</v>
      </c>
      <c r="M150">
        <f t="shared" si="6"/>
        <v>85849</v>
      </c>
      <c r="N150">
        <f t="shared" si="7"/>
        <v>17089956</v>
      </c>
    </row>
    <row r="151" spans="1:14" ht="16.5" x14ac:dyDescent="0.25">
      <c r="A151" s="3">
        <v>45102.781605011573</v>
      </c>
      <c r="B151" s="4">
        <v>-1276</v>
      </c>
      <c r="C151" s="4">
        <v>-92</v>
      </c>
      <c r="D151" s="4">
        <v>17624</v>
      </c>
      <c r="E151" s="4">
        <v>756</v>
      </c>
      <c r="F151" s="4">
        <v>327</v>
      </c>
      <c r="G151" s="4">
        <v>-13461</v>
      </c>
      <c r="I151">
        <f t="shared" si="6"/>
        <v>1628176</v>
      </c>
      <c r="J151">
        <f t="shared" si="6"/>
        <v>8464</v>
      </c>
      <c r="K151">
        <f t="shared" si="6"/>
        <v>310605376</v>
      </c>
      <c r="L151">
        <f t="shared" si="6"/>
        <v>571536</v>
      </c>
      <c r="M151">
        <f t="shared" si="6"/>
        <v>106929</v>
      </c>
      <c r="N151">
        <f t="shared" si="7"/>
        <v>181198521</v>
      </c>
    </row>
    <row r="152" spans="1:14" ht="16.5" x14ac:dyDescent="0.25">
      <c r="A152" s="3">
        <v>45102.781603935182</v>
      </c>
      <c r="B152" s="4">
        <v>260</v>
      </c>
      <c r="C152" s="4">
        <v>-252</v>
      </c>
      <c r="D152" s="4">
        <v>17616</v>
      </c>
      <c r="E152" s="4">
        <v>924</v>
      </c>
      <c r="F152" s="4">
        <v>432</v>
      </c>
      <c r="G152" s="4">
        <v>-12652</v>
      </c>
      <c r="I152">
        <f t="shared" si="6"/>
        <v>67600</v>
      </c>
      <c r="J152">
        <f t="shared" si="6"/>
        <v>63504</v>
      </c>
      <c r="K152">
        <f t="shared" si="6"/>
        <v>310323456</v>
      </c>
      <c r="L152">
        <f t="shared" si="6"/>
        <v>853776</v>
      </c>
      <c r="M152">
        <f t="shared" si="6"/>
        <v>186624</v>
      </c>
      <c r="N152">
        <f t="shared" si="7"/>
        <v>160073104</v>
      </c>
    </row>
    <row r="153" spans="1:14" ht="16.5" x14ac:dyDescent="0.25">
      <c r="A153" s="3">
        <v>45102.781602662035</v>
      </c>
      <c r="B153" s="4">
        <v>-40</v>
      </c>
      <c r="C153" s="4">
        <v>28</v>
      </c>
      <c r="D153" s="4">
        <v>17720</v>
      </c>
      <c r="E153" s="4">
        <v>285</v>
      </c>
      <c r="F153" s="4">
        <v>431</v>
      </c>
      <c r="G153" s="4">
        <v>-19960</v>
      </c>
      <c r="I153">
        <f t="shared" si="6"/>
        <v>1600</v>
      </c>
      <c r="J153">
        <f t="shared" si="6"/>
        <v>784</v>
      </c>
      <c r="K153">
        <f t="shared" si="6"/>
        <v>313998400</v>
      </c>
      <c r="L153">
        <f t="shared" si="6"/>
        <v>81225</v>
      </c>
      <c r="M153">
        <f t="shared" si="6"/>
        <v>185761</v>
      </c>
      <c r="N153">
        <f t="shared" si="7"/>
        <v>398401600</v>
      </c>
    </row>
    <row r="154" spans="1:14" ht="16.5" x14ac:dyDescent="0.25">
      <c r="A154" s="3">
        <v>45102.781601493058</v>
      </c>
      <c r="B154" s="4">
        <v>-552</v>
      </c>
      <c r="C154" s="4">
        <v>-56</v>
      </c>
      <c r="D154" s="4">
        <v>17308</v>
      </c>
      <c r="E154" s="4">
        <v>33</v>
      </c>
      <c r="F154" s="4">
        <v>753</v>
      </c>
      <c r="G154" s="4">
        <v>-19458</v>
      </c>
      <c r="I154">
        <f t="shared" si="6"/>
        <v>304704</v>
      </c>
      <c r="J154">
        <f t="shared" si="6"/>
        <v>3136</v>
      </c>
      <c r="K154">
        <f t="shared" si="6"/>
        <v>299566864</v>
      </c>
      <c r="L154">
        <f t="shared" si="6"/>
        <v>1089</v>
      </c>
      <c r="M154">
        <f t="shared" si="6"/>
        <v>567009</v>
      </c>
      <c r="N154">
        <f t="shared" si="7"/>
        <v>378613764</v>
      </c>
    </row>
    <row r="155" spans="1:14" ht="16.5" x14ac:dyDescent="0.25">
      <c r="A155" s="3">
        <v>45102.781600231479</v>
      </c>
      <c r="B155" s="4">
        <v>384</v>
      </c>
      <c r="C155" s="4">
        <v>808</v>
      </c>
      <c r="D155" s="4">
        <v>17772</v>
      </c>
      <c r="E155" s="4">
        <v>235</v>
      </c>
      <c r="F155" s="4">
        <v>529</v>
      </c>
      <c r="G155" s="4">
        <v>-19925</v>
      </c>
      <c r="I155">
        <f t="shared" si="6"/>
        <v>147456</v>
      </c>
      <c r="J155">
        <f t="shared" si="6"/>
        <v>652864</v>
      </c>
      <c r="K155">
        <f t="shared" si="6"/>
        <v>315843984</v>
      </c>
      <c r="L155">
        <f t="shared" si="6"/>
        <v>55225</v>
      </c>
      <c r="M155">
        <f t="shared" si="6"/>
        <v>279841</v>
      </c>
      <c r="N155">
        <f t="shared" si="7"/>
        <v>397005625</v>
      </c>
    </row>
    <row r="156" spans="1:14" ht="16.5" x14ac:dyDescent="0.25">
      <c r="A156" s="3">
        <v>45102.78159914352</v>
      </c>
      <c r="B156" s="4">
        <v>604</v>
      </c>
      <c r="C156" s="4">
        <v>816</v>
      </c>
      <c r="D156" s="4">
        <v>17596</v>
      </c>
      <c r="E156" s="4">
        <v>527</v>
      </c>
      <c r="F156" s="4">
        <v>108</v>
      </c>
      <c r="G156" s="4">
        <v>-11563</v>
      </c>
      <c r="I156">
        <f t="shared" si="6"/>
        <v>364816</v>
      </c>
      <c r="J156">
        <f t="shared" si="6"/>
        <v>665856</v>
      </c>
      <c r="K156">
        <f t="shared" si="6"/>
        <v>309619216</v>
      </c>
      <c r="L156">
        <f t="shared" si="6"/>
        <v>277729</v>
      </c>
      <c r="M156">
        <f t="shared" si="6"/>
        <v>11664</v>
      </c>
      <c r="N156">
        <f t="shared" si="7"/>
        <v>133702969</v>
      </c>
    </row>
    <row r="157" spans="1:14" ht="16.5" x14ac:dyDescent="0.25">
      <c r="A157" s="3">
        <v>45102.781597881942</v>
      </c>
      <c r="B157" s="4">
        <v>1220</v>
      </c>
      <c r="C157" s="4">
        <v>1192</v>
      </c>
      <c r="D157" s="4">
        <v>17728</v>
      </c>
      <c r="E157" s="4">
        <v>500</v>
      </c>
      <c r="F157" s="4">
        <v>602</v>
      </c>
      <c r="G157" s="4">
        <v>-5645</v>
      </c>
      <c r="I157">
        <f t="shared" si="6"/>
        <v>1488400</v>
      </c>
      <c r="J157">
        <f t="shared" si="6"/>
        <v>1420864</v>
      </c>
      <c r="K157">
        <f t="shared" si="6"/>
        <v>314281984</v>
      </c>
      <c r="L157">
        <f t="shared" si="6"/>
        <v>250000</v>
      </c>
      <c r="M157">
        <f t="shared" si="6"/>
        <v>362404</v>
      </c>
      <c r="N157">
        <f t="shared" si="7"/>
        <v>31866025</v>
      </c>
    </row>
    <row r="158" spans="1:14" ht="16.5" x14ac:dyDescent="0.25">
      <c r="A158" s="3">
        <v>45102.781596608795</v>
      </c>
      <c r="B158" s="4">
        <v>468</v>
      </c>
      <c r="C158" s="4">
        <v>748</v>
      </c>
      <c r="D158" s="4">
        <v>17592</v>
      </c>
      <c r="E158" s="4">
        <v>398</v>
      </c>
      <c r="F158" s="4">
        <v>-53</v>
      </c>
      <c r="G158" s="4">
        <v>85</v>
      </c>
      <c r="I158">
        <f t="shared" si="6"/>
        <v>219024</v>
      </c>
      <c r="J158">
        <f t="shared" si="6"/>
        <v>559504</v>
      </c>
      <c r="K158">
        <f t="shared" si="6"/>
        <v>309478464</v>
      </c>
      <c r="L158">
        <f t="shared" si="6"/>
        <v>158404</v>
      </c>
      <c r="M158">
        <f t="shared" si="6"/>
        <v>2809</v>
      </c>
      <c r="N158">
        <f t="shared" si="7"/>
        <v>7225</v>
      </c>
    </row>
    <row r="159" spans="1:14" ht="16.5" x14ac:dyDescent="0.25">
      <c r="A159" s="3">
        <v>45102.781595428241</v>
      </c>
      <c r="B159" s="4">
        <v>384</v>
      </c>
      <c r="C159" s="4">
        <v>800</v>
      </c>
      <c r="D159" s="4">
        <v>17504</v>
      </c>
      <c r="E159" s="4">
        <v>444</v>
      </c>
      <c r="F159" s="4">
        <v>432</v>
      </c>
      <c r="G159" s="4">
        <v>90</v>
      </c>
      <c r="I159">
        <f t="shared" si="6"/>
        <v>147456</v>
      </c>
      <c r="J159">
        <f t="shared" si="6"/>
        <v>640000</v>
      </c>
      <c r="K159">
        <f t="shared" si="6"/>
        <v>306390016</v>
      </c>
      <c r="L159">
        <f t="shared" si="6"/>
        <v>197136</v>
      </c>
      <c r="M159">
        <f t="shared" si="6"/>
        <v>186624</v>
      </c>
      <c r="N159">
        <f t="shared" si="7"/>
        <v>8100</v>
      </c>
    </row>
    <row r="160" spans="1:14" ht="16.5" x14ac:dyDescent="0.25">
      <c r="A160" s="3">
        <v>45102.781594351851</v>
      </c>
      <c r="B160" s="4">
        <v>392</v>
      </c>
      <c r="C160" s="4">
        <v>772</v>
      </c>
      <c r="D160" s="4">
        <v>17680</v>
      </c>
      <c r="E160" s="4">
        <v>428</v>
      </c>
      <c r="F160" s="4">
        <v>325</v>
      </c>
      <c r="G160" s="4">
        <v>96</v>
      </c>
      <c r="I160">
        <f t="shared" si="6"/>
        <v>153664</v>
      </c>
      <c r="J160">
        <f t="shared" si="6"/>
        <v>595984</v>
      </c>
      <c r="K160">
        <f t="shared" si="6"/>
        <v>312582400</v>
      </c>
      <c r="L160">
        <f t="shared" si="6"/>
        <v>183184</v>
      </c>
      <c r="M160">
        <f t="shared" si="6"/>
        <v>105625</v>
      </c>
      <c r="N160">
        <f t="shared" si="7"/>
        <v>9216</v>
      </c>
    </row>
    <row r="161" spans="1:14" ht="16.5" x14ac:dyDescent="0.25">
      <c r="A161" s="3">
        <v>45102.781593078704</v>
      </c>
      <c r="B161" s="4">
        <v>-16</v>
      </c>
      <c r="C161" s="4">
        <v>428</v>
      </c>
      <c r="D161" s="4">
        <v>17664</v>
      </c>
      <c r="E161" s="4">
        <v>472</v>
      </c>
      <c r="F161" s="4">
        <v>403</v>
      </c>
      <c r="G161" s="4">
        <v>-81</v>
      </c>
      <c r="I161">
        <f t="shared" si="6"/>
        <v>256</v>
      </c>
      <c r="J161">
        <f t="shared" si="6"/>
        <v>183184</v>
      </c>
      <c r="K161">
        <f t="shared" si="6"/>
        <v>312016896</v>
      </c>
      <c r="L161">
        <f t="shared" si="6"/>
        <v>222784</v>
      </c>
      <c r="M161">
        <f t="shared" si="6"/>
        <v>162409</v>
      </c>
      <c r="N161">
        <f t="shared" si="7"/>
        <v>6561</v>
      </c>
    </row>
    <row r="162" spans="1:14" ht="16.5" x14ac:dyDescent="0.25">
      <c r="A162" s="3">
        <v>45102.781591817133</v>
      </c>
      <c r="B162" s="4">
        <v>748</v>
      </c>
      <c r="C162" s="4">
        <v>800</v>
      </c>
      <c r="D162" s="4">
        <v>17604</v>
      </c>
      <c r="E162" s="4">
        <v>464</v>
      </c>
      <c r="F162" s="4">
        <v>-101</v>
      </c>
      <c r="G162" s="4">
        <v>-1289</v>
      </c>
      <c r="I162">
        <f t="shared" si="6"/>
        <v>559504</v>
      </c>
      <c r="J162">
        <f t="shared" si="6"/>
        <v>640000</v>
      </c>
      <c r="K162">
        <f t="shared" si="6"/>
        <v>309900816</v>
      </c>
      <c r="L162">
        <f t="shared" si="6"/>
        <v>215296</v>
      </c>
      <c r="M162">
        <f t="shared" si="6"/>
        <v>10201</v>
      </c>
      <c r="N162">
        <f t="shared" si="7"/>
        <v>1661521</v>
      </c>
    </row>
    <row r="163" spans="1:14" ht="16.5" x14ac:dyDescent="0.25">
      <c r="A163" s="3">
        <v>45102.781590729166</v>
      </c>
      <c r="B163" s="4">
        <v>348</v>
      </c>
      <c r="C163" s="4">
        <v>1380</v>
      </c>
      <c r="D163" s="4">
        <v>17608</v>
      </c>
      <c r="E163" s="4">
        <v>493</v>
      </c>
      <c r="F163" s="4">
        <v>-94</v>
      </c>
      <c r="G163" s="4">
        <v>-2219</v>
      </c>
      <c r="I163">
        <f t="shared" si="6"/>
        <v>121104</v>
      </c>
      <c r="J163">
        <f t="shared" si="6"/>
        <v>1904400</v>
      </c>
      <c r="K163">
        <f t="shared" si="6"/>
        <v>310041664</v>
      </c>
      <c r="L163">
        <f t="shared" si="6"/>
        <v>243049</v>
      </c>
      <c r="M163">
        <f t="shared" si="6"/>
        <v>8836</v>
      </c>
      <c r="N163">
        <f t="shared" si="7"/>
        <v>4923961</v>
      </c>
    </row>
    <row r="164" spans="1:14" ht="16.5" x14ac:dyDescent="0.25">
      <c r="A164" s="3">
        <v>45102.781589560182</v>
      </c>
      <c r="B164" s="4">
        <v>316</v>
      </c>
      <c r="C164" s="4">
        <v>848</v>
      </c>
      <c r="D164" s="4">
        <v>17600</v>
      </c>
      <c r="E164" s="4">
        <v>580</v>
      </c>
      <c r="F164" s="4">
        <v>-181</v>
      </c>
      <c r="G164" s="4">
        <v>-2309</v>
      </c>
      <c r="I164">
        <f t="shared" si="6"/>
        <v>99856</v>
      </c>
      <c r="J164">
        <f t="shared" si="6"/>
        <v>719104</v>
      </c>
      <c r="K164">
        <f t="shared" si="6"/>
        <v>309760000</v>
      </c>
      <c r="L164">
        <f t="shared" si="6"/>
        <v>336400</v>
      </c>
      <c r="M164">
        <f t="shared" si="6"/>
        <v>32761</v>
      </c>
      <c r="N164">
        <f t="shared" si="7"/>
        <v>5331481</v>
      </c>
    </row>
    <row r="165" spans="1:14" ht="16.5" x14ac:dyDescent="0.25">
      <c r="A165" s="3">
        <v>45102.781588287035</v>
      </c>
      <c r="B165" s="4">
        <v>344</v>
      </c>
      <c r="C165" s="4">
        <v>684</v>
      </c>
      <c r="D165" s="4">
        <v>17532</v>
      </c>
      <c r="E165" s="4">
        <v>560</v>
      </c>
      <c r="F165" s="4">
        <v>-149</v>
      </c>
      <c r="G165" s="4">
        <v>62</v>
      </c>
      <c r="I165">
        <f t="shared" si="6"/>
        <v>118336</v>
      </c>
      <c r="J165">
        <f t="shared" si="6"/>
        <v>467856</v>
      </c>
      <c r="K165">
        <f t="shared" si="6"/>
        <v>307371024</v>
      </c>
      <c r="L165">
        <f t="shared" si="6"/>
        <v>313600</v>
      </c>
      <c r="M165">
        <f t="shared" si="6"/>
        <v>22201</v>
      </c>
      <c r="N165">
        <f t="shared" si="7"/>
        <v>3844</v>
      </c>
    </row>
    <row r="166" spans="1:14" ht="16.5" x14ac:dyDescent="0.25">
      <c r="A166" s="3">
        <v>45102.781587025464</v>
      </c>
      <c r="B166" s="4">
        <v>172</v>
      </c>
      <c r="C166" s="4">
        <v>224</v>
      </c>
      <c r="D166" s="4">
        <v>17652</v>
      </c>
      <c r="E166" s="4">
        <v>671</v>
      </c>
      <c r="F166" s="4">
        <v>-125</v>
      </c>
      <c r="G166" s="4">
        <v>326</v>
      </c>
      <c r="I166">
        <f t="shared" si="6"/>
        <v>29584</v>
      </c>
      <c r="J166">
        <f t="shared" si="6"/>
        <v>50176</v>
      </c>
      <c r="K166">
        <f t="shared" si="6"/>
        <v>311593104</v>
      </c>
      <c r="L166">
        <f t="shared" si="6"/>
        <v>450241</v>
      </c>
      <c r="M166">
        <f t="shared" si="6"/>
        <v>15625</v>
      </c>
      <c r="N166">
        <f t="shared" si="7"/>
        <v>106276</v>
      </c>
    </row>
    <row r="167" spans="1:14" ht="16.5" x14ac:dyDescent="0.25">
      <c r="A167" s="3">
        <v>45102.781585937497</v>
      </c>
      <c r="B167" s="4">
        <v>248</v>
      </c>
      <c r="C167" s="4">
        <v>-716</v>
      </c>
      <c r="D167" s="4">
        <v>17412</v>
      </c>
      <c r="E167" s="4">
        <v>778</v>
      </c>
      <c r="F167" s="4">
        <v>-558</v>
      </c>
      <c r="G167" s="4">
        <v>-508</v>
      </c>
      <c r="I167">
        <f t="shared" si="6"/>
        <v>61504</v>
      </c>
      <c r="J167">
        <f t="shared" si="6"/>
        <v>512656</v>
      </c>
      <c r="K167">
        <f t="shared" si="6"/>
        <v>303177744</v>
      </c>
      <c r="L167">
        <f t="shared" si="6"/>
        <v>605284</v>
      </c>
      <c r="M167">
        <f t="shared" si="6"/>
        <v>311364</v>
      </c>
      <c r="N167">
        <f t="shared" si="7"/>
        <v>258064</v>
      </c>
    </row>
    <row r="168" spans="1:14" ht="16.5" x14ac:dyDescent="0.25">
      <c r="A168" s="3">
        <v>45102.781584675926</v>
      </c>
      <c r="B168" s="4">
        <v>232</v>
      </c>
      <c r="C168" s="4">
        <v>564</v>
      </c>
      <c r="D168" s="4">
        <v>17628</v>
      </c>
      <c r="E168" s="4">
        <v>696</v>
      </c>
      <c r="F168" s="4">
        <v>-354</v>
      </c>
      <c r="G168" s="4">
        <v>-426</v>
      </c>
      <c r="I168">
        <f t="shared" si="6"/>
        <v>53824</v>
      </c>
      <c r="J168">
        <f t="shared" si="6"/>
        <v>318096</v>
      </c>
      <c r="K168">
        <f t="shared" si="6"/>
        <v>310746384</v>
      </c>
      <c r="L168">
        <f t="shared" si="6"/>
        <v>484416</v>
      </c>
      <c r="M168">
        <f t="shared" si="6"/>
        <v>125316</v>
      </c>
      <c r="N168">
        <f t="shared" si="7"/>
        <v>181476</v>
      </c>
    </row>
    <row r="169" spans="1:14" ht="16.5" x14ac:dyDescent="0.25">
      <c r="A169" s="3">
        <v>45102.781583692129</v>
      </c>
      <c r="B169" s="4">
        <v>-712</v>
      </c>
      <c r="C169" s="4">
        <v>1664</v>
      </c>
      <c r="D169" s="4">
        <v>17580</v>
      </c>
      <c r="E169" s="4">
        <v>232</v>
      </c>
      <c r="F169" s="4">
        <v>1322</v>
      </c>
      <c r="G169" s="4">
        <v>-1706</v>
      </c>
      <c r="I169">
        <f t="shared" si="6"/>
        <v>506944</v>
      </c>
      <c r="J169">
        <f t="shared" si="6"/>
        <v>2768896</v>
      </c>
      <c r="K169">
        <f t="shared" si="6"/>
        <v>309056400</v>
      </c>
      <c r="L169">
        <f t="shared" si="6"/>
        <v>53824</v>
      </c>
      <c r="M169">
        <f t="shared" si="6"/>
        <v>1747684</v>
      </c>
      <c r="N169">
        <f t="shared" si="7"/>
        <v>2910436</v>
      </c>
    </row>
    <row r="170" spans="1:14" ht="16.5" x14ac:dyDescent="0.25">
      <c r="A170" s="3">
        <v>45102.781582430558</v>
      </c>
      <c r="B170" s="4">
        <v>452</v>
      </c>
      <c r="C170" s="4">
        <v>-992</v>
      </c>
      <c r="D170" s="4">
        <v>17408</v>
      </c>
      <c r="E170" s="4">
        <v>311</v>
      </c>
      <c r="F170" s="4">
        <v>1184</v>
      </c>
      <c r="G170" s="4">
        <v>-1858</v>
      </c>
      <c r="I170">
        <f t="shared" si="6"/>
        <v>204304</v>
      </c>
      <c r="J170">
        <f t="shared" si="6"/>
        <v>984064</v>
      </c>
      <c r="K170">
        <f t="shared" si="6"/>
        <v>303038464</v>
      </c>
      <c r="L170">
        <f t="shared" si="6"/>
        <v>96721</v>
      </c>
      <c r="M170">
        <f t="shared" si="6"/>
        <v>1401856</v>
      </c>
      <c r="N170">
        <f t="shared" si="7"/>
        <v>3452164</v>
      </c>
    </row>
    <row r="171" spans="1:14" ht="16.5" x14ac:dyDescent="0.25">
      <c r="A171" s="3">
        <v>45102.781581157411</v>
      </c>
      <c r="B171" s="4">
        <v>368</v>
      </c>
      <c r="C171" s="4">
        <v>636</v>
      </c>
      <c r="D171" s="4">
        <v>17700</v>
      </c>
      <c r="E171" s="4">
        <v>382</v>
      </c>
      <c r="F171" s="4">
        <v>679</v>
      </c>
      <c r="G171" s="4">
        <v>-370</v>
      </c>
      <c r="I171">
        <f t="shared" si="6"/>
        <v>135424</v>
      </c>
      <c r="J171">
        <f t="shared" si="6"/>
        <v>404496</v>
      </c>
      <c r="K171">
        <f t="shared" si="6"/>
        <v>313290000</v>
      </c>
      <c r="L171">
        <f t="shared" si="6"/>
        <v>145924</v>
      </c>
      <c r="M171">
        <f t="shared" si="6"/>
        <v>461041</v>
      </c>
      <c r="N171">
        <f t="shared" si="7"/>
        <v>136900</v>
      </c>
    </row>
    <row r="172" spans="1:14" ht="16.5" x14ac:dyDescent="0.25">
      <c r="A172" s="3">
        <v>45102.781579895833</v>
      </c>
      <c r="B172" s="4">
        <v>292</v>
      </c>
      <c r="C172" s="4">
        <v>664</v>
      </c>
      <c r="D172" s="4">
        <v>17516</v>
      </c>
      <c r="E172" s="4">
        <v>582</v>
      </c>
      <c r="F172" s="4">
        <v>-336</v>
      </c>
      <c r="G172" s="4">
        <v>-40</v>
      </c>
      <c r="I172">
        <f t="shared" si="6"/>
        <v>85264</v>
      </c>
      <c r="J172">
        <f t="shared" si="6"/>
        <v>440896</v>
      </c>
      <c r="K172">
        <f t="shared" si="6"/>
        <v>306810256</v>
      </c>
      <c r="L172">
        <f t="shared" si="6"/>
        <v>338724</v>
      </c>
      <c r="M172">
        <f t="shared" si="6"/>
        <v>112896</v>
      </c>
      <c r="N172">
        <f t="shared" si="7"/>
        <v>1600</v>
      </c>
    </row>
    <row r="173" spans="1:14" ht="16.5" x14ac:dyDescent="0.25">
      <c r="A173" s="3">
        <v>45102.781578807873</v>
      </c>
      <c r="B173" s="4">
        <v>248</v>
      </c>
      <c r="C173" s="4">
        <v>656</v>
      </c>
      <c r="D173" s="4">
        <v>17496</v>
      </c>
      <c r="E173" s="4">
        <v>421</v>
      </c>
      <c r="F173" s="4">
        <v>782</v>
      </c>
      <c r="G173" s="4">
        <v>-343</v>
      </c>
      <c r="I173">
        <f t="shared" si="6"/>
        <v>61504</v>
      </c>
      <c r="J173">
        <f t="shared" si="6"/>
        <v>430336</v>
      </c>
      <c r="K173">
        <f t="shared" si="6"/>
        <v>306110016</v>
      </c>
      <c r="L173">
        <f t="shared" si="6"/>
        <v>177241</v>
      </c>
      <c r="M173">
        <f t="shared" si="6"/>
        <v>611524</v>
      </c>
      <c r="N173">
        <f t="shared" si="7"/>
        <v>117649</v>
      </c>
    </row>
    <row r="174" spans="1:14" ht="16.5" x14ac:dyDescent="0.25">
      <c r="A174" s="3">
        <v>45102.781577638889</v>
      </c>
      <c r="B174" s="4">
        <v>452</v>
      </c>
      <c r="C174" s="4">
        <v>672</v>
      </c>
      <c r="D174" s="4">
        <v>17476</v>
      </c>
      <c r="E174" s="4">
        <v>451</v>
      </c>
      <c r="F174" s="4">
        <v>498</v>
      </c>
      <c r="G174" s="4">
        <v>-380</v>
      </c>
      <c r="I174">
        <f t="shared" si="6"/>
        <v>204304</v>
      </c>
      <c r="J174">
        <f t="shared" si="6"/>
        <v>451584</v>
      </c>
      <c r="K174">
        <f t="shared" si="6"/>
        <v>305410576</v>
      </c>
      <c r="L174">
        <f t="shared" si="6"/>
        <v>203401</v>
      </c>
      <c r="M174">
        <f t="shared" si="6"/>
        <v>248004</v>
      </c>
      <c r="N174">
        <f t="shared" si="7"/>
        <v>144400</v>
      </c>
    </row>
    <row r="175" spans="1:14" ht="16.5" x14ac:dyDescent="0.25">
      <c r="A175" s="3">
        <v>45102.781576377318</v>
      </c>
      <c r="B175" s="4">
        <v>292</v>
      </c>
      <c r="C175" s="4">
        <v>676</v>
      </c>
      <c r="D175" s="4">
        <v>17444</v>
      </c>
      <c r="E175" s="4">
        <v>402</v>
      </c>
      <c r="F175" s="4">
        <v>1084</v>
      </c>
      <c r="G175" s="4">
        <v>-860</v>
      </c>
      <c r="I175">
        <f t="shared" si="6"/>
        <v>85264</v>
      </c>
      <c r="J175">
        <f t="shared" si="6"/>
        <v>456976</v>
      </c>
      <c r="K175">
        <f t="shared" si="6"/>
        <v>304293136</v>
      </c>
      <c r="L175">
        <f t="shared" si="6"/>
        <v>161604</v>
      </c>
      <c r="M175">
        <f t="shared" si="6"/>
        <v>1175056</v>
      </c>
      <c r="N175">
        <f t="shared" si="7"/>
        <v>739600</v>
      </c>
    </row>
    <row r="176" spans="1:14" ht="16.5" x14ac:dyDescent="0.25">
      <c r="A176" s="3">
        <v>45102.781575289351</v>
      </c>
      <c r="B176" s="4">
        <v>452</v>
      </c>
      <c r="C176" s="4">
        <v>624</v>
      </c>
      <c r="D176" s="4">
        <v>17496</v>
      </c>
      <c r="E176" s="4">
        <v>304</v>
      </c>
      <c r="F176" s="4">
        <v>1378</v>
      </c>
      <c r="G176" s="4">
        <v>-923</v>
      </c>
      <c r="I176">
        <f t="shared" si="6"/>
        <v>204304</v>
      </c>
      <c r="J176">
        <f t="shared" si="6"/>
        <v>389376</v>
      </c>
      <c r="K176">
        <f t="shared" si="6"/>
        <v>306110016</v>
      </c>
      <c r="L176">
        <f t="shared" si="6"/>
        <v>92416</v>
      </c>
      <c r="M176">
        <f t="shared" si="6"/>
        <v>1898884</v>
      </c>
      <c r="N176">
        <f t="shared" si="7"/>
        <v>851929</v>
      </c>
    </row>
    <row r="177" spans="1:14" ht="16.5" x14ac:dyDescent="0.25">
      <c r="A177" s="3">
        <v>45102.78157402778</v>
      </c>
      <c r="B177" s="4">
        <v>504</v>
      </c>
      <c r="C177" s="4">
        <v>780</v>
      </c>
      <c r="D177" s="4">
        <v>17688</v>
      </c>
      <c r="E177" s="4">
        <v>468</v>
      </c>
      <c r="F177" s="4">
        <v>669</v>
      </c>
      <c r="G177" s="4">
        <v>84</v>
      </c>
      <c r="I177">
        <f t="shared" si="6"/>
        <v>254016</v>
      </c>
      <c r="J177">
        <f t="shared" si="6"/>
        <v>608400</v>
      </c>
      <c r="K177">
        <f t="shared" si="6"/>
        <v>312865344</v>
      </c>
      <c r="L177">
        <f t="shared" si="6"/>
        <v>219024</v>
      </c>
      <c r="M177">
        <f t="shared" si="6"/>
        <v>447561</v>
      </c>
      <c r="N177">
        <f t="shared" si="7"/>
        <v>7056</v>
      </c>
    </row>
    <row r="178" spans="1:14" ht="16.5" x14ac:dyDescent="0.25">
      <c r="A178" s="3">
        <v>45102.781572881948</v>
      </c>
      <c r="B178" s="4">
        <v>296</v>
      </c>
      <c r="C178" s="4">
        <v>668</v>
      </c>
      <c r="D178" s="4">
        <v>17500</v>
      </c>
      <c r="E178" s="4">
        <v>489</v>
      </c>
      <c r="F178" s="4">
        <v>218</v>
      </c>
      <c r="G178" s="4">
        <v>-318</v>
      </c>
      <c r="I178">
        <f t="shared" si="6"/>
        <v>87616</v>
      </c>
      <c r="J178">
        <f t="shared" si="6"/>
        <v>446224</v>
      </c>
      <c r="K178">
        <f t="shared" si="6"/>
        <v>306250000</v>
      </c>
      <c r="L178">
        <f t="shared" si="6"/>
        <v>239121</v>
      </c>
      <c r="M178">
        <f t="shared" si="6"/>
        <v>47524</v>
      </c>
      <c r="N178">
        <f t="shared" si="7"/>
        <v>101124</v>
      </c>
    </row>
    <row r="179" spans="1:14" ht="16.5" x14ac:dyDescent="0.25">
      <c r="A179" s="3">
        <v>45102.781571585649</v>
      </c>
      <c r="B179" s="4">
        <v>364</v>
      </c>
      <c r="C179" s="4">
        <v>648</v>
      </c>
      <c r="D179" s="4">
        <v>17624</v>
      </c>
      <c r="E179" s="4">
        <v>524</v>
      </c>
      <c r="F179" s="4">
        <v>-26</v>
      </c>
      <c r="G179" s="4">
        <v>-297</v>
      </c>
      <c r="I179">
        <f t="shared" si="6"/>
        <v>132496</v>
      </c>
      <c r="J179">
        <f t="shared" si="6"/>
        <v>419904</v>
      </c>
      <c r="K179">
        <f t="shared" si="6"/>
        <v>310605376</v>
      </c>
      <c r="L179">
        <f t="shared" si="6"/>
        <v>274576</v>
      </c>
      <c r="M179">
        <f t="shared" si="6"/>
        <v>676</v>
      </c>
      <c r="N179">
        <f t="shared" si="7"/>
        <v>88209</v>
      </c>
    </row>
    <row r="180" spans="1:14" ht="16.5" x14ac:dyDescent="0.25">
      <c r="A180" s="3" t="s">
        <v>7</v>
      </c>
      <c r="B180" s="4">
        <f>_xlfn.STDEV.S(B2:B179)</f>
        <v>592.15667400306165</v>
      </c>
      <c r="C180" s="4">
        <f t="shared" ref="C180:G180" si="8">_xlfn.STDEV.S(C2:C179)</f>
        <v>450.87063593648969</v>
      </c>
      <c r="D180" s="4">
        <f t="shared" si="8"/>
        <v>143.33241360892674</v>
      </c>
      <c r="E180" s="4">
        <f t="shared" si="8"/>
        <v>317.22860902318416</v>
      </c>
      <c r="F180" s="4">
        <f t="shared" si="8"/>
        <v>640.80698011292156</v>
      </c>
      <c r="G180" s="4">
        <f t="shared" si="8"/>
        <v>10508.073509985492</v>
      </c>
      <c r="I180" s="5">
        <f>SUM(I2:I179)</f>
        <v>66024496</v>
      </c>
      <c r="J180" s="5">
        <f>SUM(J2:J179)</f>
        <v>73546832</v>
      </c>
      <c r="K180" s="5">
        <f>SUM(K2:K179)</f>
        <v>54890577120</v>
      </c>
      <c r="L180" s="5">
        <f>SUM(L2:L179)</f>
        <v>57221767</v>
      </c>
      <c r="M180" s="5">
        <f>SUM(M2:M179)</f>
        <v>92825373</v>
      </c>
      <c r="N180" s="5">
        <f>SUM(N2:N179)</f>
        <v>19544271568</v>
      </c>
    </row>
    <row r="181" spans="1:14" ht="16.5" x14ac:dyDescent="0.25">
      <c r="A181" s="3" t="s">
        <v>9</v>
      </c>
      <c r="B181" s="4">
        <f>((B180)/AVERAGE(B2:B179))*100</f>
        <v>397.03136949127986</v>
      </c>
      <c r="C181" s="4">
        <f t="shared" ref="C181:G181" si="9">((C180)/AVERAGE(C2:C179))*100</f>
        <v>98.144808977027793</v>
      </c>
      <c r="D181" s="4">
        <f t="shared" si="9"/>
        <v>0.81624381326268081</v>
      </c>
      <c r="E181" s="4">
        <f t="shared" si="9"/>
        <v>67.418891297387361</v>
      </c>
      <c r="F181" s="4">
        <f t="shared" si="9"/>
        <v>190.49022605604642</v>
      </c>
      <c r="G181" s="4">
        <f t="shared" si="9"/>
        <v>-497456.67148335581</v>
      </c>
      <c r="I181" s="5">
        <f>COUNT(I2:I180)</f>
        <v>179</v>
      </c>
      <c r="J181" s="5">
        <f>COUNT(J2:J180)</f>
        <v>179</v>
      </c>
      <c r="K181" s="5">
        <f>COUNT(K2:K180)</f>
        <v>179</v>
      </c>
      <c r="L181" s="5">
        <f>COUNT(L2:L180)</f>
        <v>179</v>
      </c>
      <c r="M181" s="5">
        <f>COUNT(M2:M180)</f>
        <v>179</v>
      </c>
      <c r="N181" s="5">
        <f>COUNT(N2:N180)</f>
        <v>179</v>
      </c>
    </row>
    <row r="182" spans="1:14" ht="16.5" x14ac:dyDescent="0.25">
      <c r="A182" s="3"/>
      <c r="B182" s="4"/>
      <c r="C182" s="4"/>
      <c r="D182" s="4"/>
      <c r="E182" s="4"/>
      <c r="F182" s="4"/>
      <c r="G182" s="4"/>
      <c r="I182">
        <f>I180/I181</f>
        <v>368851.93296089384</v>
      </c>
      <c r="J182">
        <f>J180/J181</f>
        <v>410876.15642458102</v>
      </c>
      <c r="K182">
        <f>K180/K181</f>
        <v>306651268.82681566</v>
      </c>
      <c r="L182">
        <f>L180/L181</f>
        <v>319674.67597765365</v>
      </c>
      <c r="M182">
        <f>M180/M181</f>
        <v>518577.50279329607</v>
      </c>
      <c r="N182">
        <f>N180/N181</f>
        <v>109185874.68156424</v>
      </c>
    </row>
    <row r="183" spans="1:14" ht="16.5" x14ac:dyDescent="0.25">
      <c r="A183" s="3"/>
      <c r="B183" s="4"/>
      <c r="C183" s="4"/>
      <c r="D183" s="4"/>
      <c r="E183" s="4"/>
      <c r="F183" s="4"/>
      <c r="G183" s="4"/>
      <c r="I183">
        <f>SQRT(I182)</f>
        <v>607.3318145469525</v>
      </c>
      <c r="J183">
        <f>SQRT(J182)</f>
        <v>640.99622184891314</v>
      </c>
      <c r="K183">
        <f>SQRT(K182)</f>
        <v>17511.461070590758</v>
      </c>
      <c r="L183">
        <f>SQRT(L182)</f>
        <v>565.39780330105077</v>
      </c>
      <c r="M183">
        <f>SQRT(M182)</f>
        <v>720.12325527877249</v>
      </c>
      <c r="N183">
        <f>SQRT(N182)</f>
        <v>10449.204499939899</v>
      </c>
    </row>
    <row r="184" spans="1:14" ht="16.5" x14ac:dyDescent="0.25">
      <c r="A184" s="3"/>
      <c r="B184" s="4"/>
      <c r="C184" s="4"/>
      <c r="D184" s="4"/>
      <c r="E184" s="4"/>
      <c r="F184" s="4"/>
      <c r="G184" s="4"/>
    </row>
    <row r="185" spans="1:14" ht="16.5" x14ac:dyDescent="0.25">
      <c r="A185" s="3"/>
      <c r="B185" s="4"/>
      <c r="C185" s="4"/>
      <c r="D185" s="4"/>
      <c r="E185" s="4"/>
      <c r="F185" s="4"/>
      <c r="G185" s="4"/>
    </row>
    <row r="186" spans="1:14" ht="16.5" x14ac:dyDescent="0.25">
      <c r="A186" s="3"/>
      <c r="B186" s="4"/>
      <c r="C186" s="4"/>
      <c r="D186" s="4"/>
      <c r="E186" s="4"/>
      <c r="F186" s="4"/>
      <c r="G186" s="4"/>
    </row>
    <row r="187" spans="1:14" ht="16.5" x14ac:dyDescent="0.25">
      <c r="A187" s="3"/>
      <c r="B187" s="4"/>
      <c r="C187" s="4"/>
      <c r="D187" s="4"/>
      <c r="E187" s="4"/>
      <c r="F187" s="4"/>
      <c r="G187" s="4"/>
    </row>
    <row r="188" spans="1:14" ht="16.5" x14ac:dyDescent="0.25">
      <c r="A188" s="3"/>
      <c r="B188" s="4"/>
      <c r="C188" s="4"/>
      <c r="D188" s="4"/>
      <c r="E188" s="4"/>
      <c r="F188" s="4"/>
      <c r="G188" s="4"/>
    </row>
    <row r="189" spans="1:14" ht="16.5" x14ac:dyDescent="0.25">
      <c r="A189" s="3"/>
      <c r="B189" s="4"/>
      <c r="C189" s="4"/>
      <c r="D189" s="4"/>
      <c r="E189" s="4"/>
      <c r="F189" s="4"/>
      <c r="G189" s="4"/>
    </row>
    <row r="190" spans="1:14" ht="16.5" x14ac:dyDescent="0.25">
      <c r="A190" s="3"/>
      <c r="B190" s="4"/>
      <c r="C190" s="4"/>
      <c r="D190" s="4"/>
      <c r="E190" s="4"/>
      <c r="F190" s="4"/>
      <c r="G190" s="4"/>
    </row>
    <row r="191" spans="1:14" ht="16.5" x14ac:dyDescent="0.25">
      <c r="A191" s="3"/>
      <c r="B191" s="4"/>
      <c r="C191" s="4"/>
      <c r="D191" s="4"/>
      <c r="E191" s="4"/>
      <c r="F191" s="4"/>
      <c r="G191" s="4"/>
    </row>
    <row r="192" spans="1:14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  <row r="204" spans="1:7" ht="16.5" x14ac:dyDescent="0.25">
      <c r="A204" s="3"/>
      <c r="B204" s="4"/>
      <c r="C204" s="4"/>
      <c r="D204" s="4"/>
      <c r="E204" s="4"/>
      <c r="F204" s="4"/>
      <c r="G204" s="4"/>
    </row>
    <row r="205" spans="1:7" ht="16.5" x14ac:dyDescent="0.25">
      <c r="A205" s="3"/>
      <c r="B205" s="4"/>
      <c r="C205" s="4"/>
      <c r="D205" s="4"/>
      <c r="E205" s="4"/>
      <c r="F205" s="4"/>
      <c r="G205" s="4"/>
    </row>
    <row r="206" spans="1:7" ht="16.5" x14ac:dyDescent="0.25">
      <c r="A206" s="3"/>
      <c r="B206" s="4"/>
      <c r="C206" s="4"/>
      <c r="D206" s="4"/>
      <c r="E206" s="4"/>
      <c r="F206" s="4"/>
      <c r="G206" s="4"/>
    </row>
    <row r="207" spans="1:7" ht="16.5" x14ac:dyDescent="0.25">
      <c r="A207" s="3"/>
      <c r="B207" s="4"/>
      <c r="C207" s="4"/>
      <c r="D207" s="4"/>
      <c r="E207" s="4"/>
      <c r="F207" s="4"/>
      <c r="G207" s="4"/>
    </row>
    <row r="208" spans="1:7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  <row r="220" spans="1:7" ht="16.5" x14ac:dyDescent="0.25">
      <c r="A220" s="3"/>
      <c r="B220" s="4"/>
      <c r="C220" s="4"/>
      <c r="D220" s="4"/>
      <c r="E220" s="4"/>
      <c r="F220" s="4"/>
      <c r="G220" s="4"/>
    </row>
    <row r="221" spans="1:7" ht="16.5" x14ac:dyDescent="0.25">
      <c r="A221" s="3"/>
      <c r="B221" s="4"/>
      <c r="C221" s="4"/>
      <c r="D221" s="4"/>
      <c r="E221" s="4"/>
      <c r="F221" s="4"/>
      <c r="G221" s="4"/>
    </row>
    <row r="222" spans="1:7" ht="16.5" x14ac:dyDescent="0.25">
      <c r="A222" s="3"/>
      <c r="B222" s="4"/>
      <c r="C222" s="4"/>
      <c r="D222" s="4"/>
      <c r="E222" s="4"/>
      <c r="F222" s="4"/>
      <c r="G222" s="4"/>
    </row>
    <row r="223" spans="1:7" ht="16.5" x14ac:dyDescent="0.25">
      <c r="A223" s="3"/>
      <c r="B223" s="4"/>
      <c r="C223" s="4"/>
      <c r="D223" s="4"/>
      <c r="E223" s="4"/>
      <c r="F223" s="4"/>
      <c r="G223" s="4"/>
    </row>
    <row r="224" spans="1:7" ht="16.5" x14ac:dyDescent="0.25">
      <c r="A224" s="3"/>
      <c r="B224" s="4"/>
      <c r="C224" s="4"/>
      <c r="D224" s="4"/>
      <c r="E224" s="4"/>
      <c r="F224" s="4"/>
      <c r="G224" s="4"/>
    </row>
    <row r="225" spans="1:7" ht="16.5" x14ac:dyDescent="0.25">
      <c r="A225" s="3"/>
      <c r="B225" s="4"/>
      <c r="C225" s="4"/>
      <c r="D225" s="4"/>
      <c r="E225" s="4"/>
      <c r="F225" s="4"/>
      <c r="G225" s="4"/>
    </row>
    <row r="226" spans="1:7" ht="16.5" x14ac:dyDescent="0.25">
      <c r="A226" s="3"/>
      <c r="B226" s="4"/>
      <c r="C226" s="4"/>
      <c r="D226" s="4"/>
      <c r="E226" s="4"/>
      <c r="F226" s="4"/>
      <c r="G226" s="4"/>
    </row>
    <row r="227" spans="1:7" ht="16.5" x14ac:dyDescent="0.25">
      <c r="A227" s="3"/>
      <c r="B227" s="4"/>
      <c r="C227" s="4"/>
      <c r="D227" s="4"/>
      <c r="E227" s="4"/>
      <c r="F227" s="4"/>
      <c r="G227" s="4"/>
    </row>
    <row r="228" spans="1:7" ht="16.5" x14ac:dyDescent="0.25">
      <c r="A228" s="3"/>
      <c r="B228" s="4"/>
      <c r="C228" s="4"/>
      <c r="D228" s="4"/>
      <c r="E228" s="4"/>
      <c r="F228" s="4"/>
      <c r="G228" s="4"/>
    </row>
    <row r="229" spans="1:7" ht="16.5" x14ac:dyDescent="0.25">
      <c r="A229" s="3"/>
      <c r="B229" s="4"/>
      <c r="C229" s="4"/>
      <c r="D229" s="4"/>
      <c r="E229" s="4"/>
      <c r="F229" s="4"/>
      <c r="G229" s="4"/>
    </row>
    <row r="230" spans="1:7" ht="16.5" x14ac:dyDescent="0.25">
      <c r="A230" s="3"/>
      <c r="B230" s="4"/>
      <c r="C230" s="4"/>
      <c r="D230" s="4"/>
      <c r="E230" s="4"/>
      <c r="F230" s="4"/>
      <c r="G230" s="4"/>
    </row>
    <row r="231" spans="1:7" ht="16.5" x14ac:dyDescent="0.25">
      <c r="A231" s="3"/>
      <c r="B231" s="4"/>
      <c r="C231" s="4"/>
      <c r="D231" s="4"/>
      <c r="E231" s="4"/>
      <c r="F231" s="4"/>
      <c r="G231" s="4"/>
    </row>
    <row r="232" spans="1:7" ht="16.5" x14ac:dyDescent="0.25">
      <c r="A232" s="3"/>
      <c r="B232" s="4"/>
      <c r="C232" s="4"/>
      <c r="D232" s="4"/>
      <c r="E232" s="4"/>
      <c r="F232" s="4"/>
      <c r="G232" s="4"/>
    </row>
    <row r="233" spans="1:7" ht="16.5" x14ac:dyDescent="0.25">
      <c r="A233" s="3"/>
      <c r="B233" s="4"/>
      <c r="C233" s="4"/>
      <c r="D233" s="4"/>
      <c r="E233" s="4"/>
      <c r="F233" s="4"/>
      <c r="G233" s="4"/>
    </row>
    <row r="234" spans="1:7" ht="16.5" x14ac:dyDescent="0.25">
      <c r="A234" s="3"/>
      <c r="B234" s="4"/>
      <c r="C234" s="4"/>
      <c r="D234" s="4"/>
      <c r="E234" s="4"/>
      <c r="F234" s="4"/>
      <c r="G234" s="4"/>
    </row>
    <row r="235" spans="1:7" ht="16.5" x14ac:dyDescent="0.25">
      <c r="A235" s="3"/>
      <c r="B235" s="4"/>
      <c r="C235" s="4"/>
      <c r="D235" s="4"/>
      <c r="E235" s="4"/>
      <c r="F235" s="4"/>
      <c r="G235" s="4"/>
    </row>
    <row r="236" spans="1:7" ht="16.5" x14ac:dyDescent="0.25">
      <c r="A236" s="3"/>
      <c r="B236" s="4"/>
      <c r="C236" s="4"/>
      <c r="D236" s="4"/>
      <c r="E236" s="4"/>
      <c r="F236" s="4"/>
      <c r="G236" s="4"/>
    </row>
    <row r="237" spans="1:7" ht="16.5" x14ac:dyDescent="0.25">
      <c r="A237" s="3"/>
      <c r="B237" s="4"/>
      <c r="C237" s="4"/>
      <c r="D237" s="4"/>
      <c r="E237" s="4"/>
      <c r="F237" s="4"/>
      <c r="G237" s="4"/>
    </row>
    <row r="238" spans="1:7" ht="16.5" x14ac:dyDescent="0.25">
      <c r="A238" s="3"/>
      <c r="B238" s="4"/>
      <c r="C238" s="4"/>
      <c r="D238" s="4"/>
      <c r="E238" s="4"/>
      <c r="F238" s="4"/>
      <c r="G238" s="4"/>
    </row>
    <row r="239" spans="1:7" ht="16.5" x14ac:dyDescent="0.25">
      <c r="A239" s="3"/>
      <c r="B239" s="4"/>
      <c r="C239" s="4"/>
      <c r="D239" s="4"/>
      <c r="E239" s="4"/>
      <c r="F239" s="4"/>
      <c r="G239" s="4"/>
    </row>
    <row r="240" spans="1:7" ht="16.5" x14ac:dyDescent="0.25">
      <c r="A240" s="3"/>
      <c r="B240" s="4"/>
      <c r="C240" s="4"/>
      <c r="D240" s="4"/>
      <c r="E240" s="4"/>
      <c r="F240" s="4"/>
      <c r="G240" s="4"/>
    </row>
    <row r="241" spans="1:7" ht="16.5" x14ac:dyDescent="0.25">
      <c r="A241" s="3"/>
      <c r="B241" s="4"/>
      <c r="C241" s="4"/>
      <c r="D241" s="4"/>
      <c r="E241" s="4"/>
      <c r="F241" s="4"/>
      <c r="G241" s="4"/>
    </row>
    <row r="242" spans="1:7" ht="16.5" x14ac:dyDescent="0.25">
      <c r="A242" s="3"/>
      <c r="B242" s="4"/>
      <c r="C242" s="4"/>
      <c r="D242" s="4"/>
      <c r="E242" s="4"/>
      <c r="F242" s="4"/>
      <c r="G242" s="4"/>
    </row>
    <row r="243" spans="1:7" ht="16.5" x14ac:dyDescent="0.25">
      <c r="A243" s="3"/>
      <c r="B243" s="4"/>
      <c r="C243" s="4"/>
      <c r="D243" s="4"/>
      <c r="E243" s="4"/>
      <c r="F243" s="4"/>
      <c r="G243" s="4"/>
    </row>
    <row r="244" spans="1:7" ht="16.5" x14ac:dyDescent="0.25">
      <c r="A244" s="3"/>
      <c r="B244" s="4"/>
      <c r="C244" s="4"/>
      <c r="D244" s="4"/>
      <c r="E244" s="4"/>
      <c r="F244" s="4"/>
      <c r="G244" s="4"/>
    </row>
    <row r="245" spans="1:7" ht="16.5" x14ac:dyDescent="0.25">
      <c r="A245" s="3"/>
      <c r="B245" s="4"/>
      <c r="C245" s="4"/>
      <c r="D245" s="4"/>
      <c r="E245" s="4"/>
      <c r="F245" s="4"/>
      <c r="G245" s="4"/>
    </row>
    <row r="246" spans="1:7" ht="16.5" x14ac:dyDescent="0.25">
      <c r="A246" s="3"/>
      <c r="B246" s="4"/>
      <c r="C246" s="4"/>
      <c r="D246" s="4"/>
      <c r="E246" s="4"/>
      <c r="F246" s="4"/>
      <c r="G246" s="4"/>
    </row>
    <row r="247" spans="1:7" ht="16.5" x14ac:dyDescent="0.25">
      <c r="A247" s="3"/>
      <c r="B247" s="4"/>
      <c r="C247" s="4"/>
      <c r="D247" s="4"/>
      <c r="E247" s="4"/>
      <c r="F247" s="4"/>
      <c r="G247" s="4"/>
    </row>
    <row r="248" spans="1:7" ht="16.5" x14ac:dyDescent="0.25">
      <c r="A248" s="3"/>
      <c r="B248" s="4"/>
      <c r="C248" s="4"/>
      <c r="D248" s="4"/>
      <c r="E248" s="4"/>
      <c r="F248" s="4"/>
      <c r="G248" s="4"/>
    </row>
    <row r="249" spans="1:7" ht="16.5" x14ac:dyDescent="0.25">
      <c r="A249" s="3"/>
      <c r="B249" s="4"/>
      <c r="C249" s="4"/>
      <c r="D249" s="4"/>
      <c r="E249" s="4"/>
      <c r="F249" s="4"/>
      <c r="G249" s="4"/>
    </row>
    <row r="250" spans="1:7" ht="16.5" x14ac:dyDescent="0.25">
      <c r="A250" s="3"/>
      <c r="B250" s="4"/>
      <c r="C250" s="4"/>
      <c r="D250" s="4"/>
      <c r="E250" s="4"/>
      <c r="F250" s="4"/>
      <c r="G250" s="4"/>
    </row>
    <row r="251" spans="1:7" ht="16.5" x14ac:dyDescent="0.25">
      <c r="A251" s="3"/>
      <c r="B251" s="4"/>
      <c r="C251" s="4"/>
      <c r="D251" s="4"/>
      <c r="E251" s="4"/>
      <c r="F251" s="4"/>
      <c r="G251" s="4"/>
    </row>
    <row r="252" spans="1:7" ht="16.5" x14ac:dyDescent="0.25">
      <c r="A252" s="3"/>
      <c r="B252" s="4"/>
      <c r="C252" s="4"/>
      <c r="D252" s="4"/>
      <c r="E252" s="4"/>
      <c r="F252" s="4"/>
      <c r="G252" s="4"/>
    </row>
    <row r="253" spans="1:7" ht="16.5" x14ac:dyDescent="0.25">
      <c r="A253" s="3"/>
      <c r="B253" s="4"/>
      <c r="C253" s="4"/>
      <c r="D253" s="4"/>
      <c r="E253" s="4"/>
      <c r="F253" s="4"/>
      <c r="G253" s="4"/>
    </row>
    <row r="254" spans="1:7" ht="16.5" x14ac:dyDescent="0.25">
      <c r="A254" s="3"/>
      <c r="B254" s="4"/>
      <c r="C254" s="4"/>
      <c r="D254" s="4"/>
      <c r="E254" s="4"/>
      <c r="F254" s="4"/>
      <c r="G254" s="4"/>
    </row>
    <row r="255" spans="1:7" ht="16.5" x14ac:dyDescent="0.25">
      <c r="A255" s="3"/>
      <c r="B255" s="4"/>
      <c r="C255" s="4"/>
      <c r="D255" s="4"/>
      <c r="E255" s="4"/>
      <c r="F255" s="4"/>
      <c r="G255" s="4"/>
    </row>
    <row r="256" spans="1:7" ht="16.5" x14ac:dyDescent="0.25">
      <c r="A256" s="3"/>
      <c r="B256" s="4"/>
      <c r="C256" s="4"/>
      <c r="D256" s="4"/>
      <c r="E256" s="4"/>
      <c r="F256" s="4"/>
      <c r="G256" s="4"/>
    </row>
    <row r="257" spans="1:7" ht="16.5" x14ac:dyDescent="0.25">
      <c r="A257" s="3"/>
      <c r="B257" s="4"/>
      <c r="C257" s="4"/>
      <c r="D257" s="4"/>
      <c r="E257" s="4"/>
      <c r="F257" s="4"/>
      <c r="G257" s="4"/>
    </row>
    <row r="258" spans="1:7" ht="16.5" x14ac:dyDescent="0.25">
      <c r="A258" s="3"/>
      <c r="B258" s="4"/>
      <c r="C258" s="4"/>
      <c r="D258" s="4"/>
      <c r="E258" s="4"/>
      <c r="F258" s="4"/>
      <c r="G258" s="4"/>
    </row>
    <row r="259" spans="1:7" ht="16.5" x14ac:dyDescent="0.25">
      <c r="A259" s="3"/>
      <c r="B259" s="4"/>
      <c r="C259" s="4"/>
      <c r="D259" s="4"/>
      <c r="E259" s="4"/>
      <c r="F259" s="4"/>
      <c r="G259" s="4"/>
    </row>
  </sheetData>
  <dataValidations count="7">
    <dataValidation allowBlank="1" showInputMessage="1" showErrorMessage="1" prompt="TBL_HST[CH6]" sqref="G2:G179 G182:G259" xr:uid="{34979786-7167-4F44-88F6-ABF281A05FE6}"/>
    <dataValidation allowBlank="1" showInputMessage="1" showErrorMessage="1" prompt="TBL_HST[CH5]" sqref="F2:F179 F182:F259" xr:uid="{7D2F3A39-F12A-40D5-B6FC-FFD32B8BB7FB}"/>
    <dataValidation allowBlank="1" showInputMessage="1" showErrorMessage="1" prompt="TBL_HST[CH4]" sqref="E2:E179 E182:E259" xr:uid="{AEEB5431-38A1-4370-816A-3E1228A5FD00}"/>
    <dataValidation allowBlank="1" showInputMessage="1" showErrorMessage="1" prompt="TBL_HST[CH3]" sqref="D2:D179 D182:D259" xr:uid="{9817A56B-FF34-45B9-AD7F-390B58265B64}"/>
    <dataValidation allowBlank="1" showInputMessage="1" showErrorMessage="1" prompt="TBL_HST[CH2]" sqref="C2:C179 C182:C259" xr:uid="{AF6E7478-A457-45F9-B234-9BA4031247E1}"/>
    <dataValidation allowBlank="1" showInputMessage="1" showErrorMessage="1" prompt="TBL_HST[CH1]" sqref="B2:B259 C180:G181" xr:uid="{9B92B9E3-038C-4E45-9810-0884A91ED361}"/>
    <dataValidation allowBlank="1" showInputMessage="1" showErrorMessage="1" prompt="Hora_x000d__x000a__x000d__x000a_TBL_HST[TIME]" sqref="A2:A259" xr:uid="{79EF826B-5D14-4D5E-8415-EEAB18C17D7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FA16-5C85-4482-A313-49DC48259A99}">
  <dimension ref="A1:N203"/>
  <sheetViews>
    <sheetView topLeftCell="A165" workbookViewId="0">
      <selection activeCell="I183" sqref="I183:N183"/>
    </sheetView>
  </sheetViews>
  <sheetFormatPr baseColWidth="10" defaultRowHeight="15" x14ac:dyDescent="0.25"/>
  <cols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45102.782671712965</v>
      </c>
      <c r="B2" s="2">
        <v>464</v>
      </c>
      <c r="C2" s="2">
        <v>788</v>
      </c>
      <c r="D2" s="2">
        <v>17324</v>
      </c>
      <c r="E2" s="2">
        <v>634</v>
      </c>
      <c r="F2" s="2">
        <v>460</v>
      </c>
      <c r="G2" s="2">
        <v>-783</v>
      </c>
      <c r="I2">
        <f>B2^2</f>
        <v>215296</v>
      </c>
      <c r="J2">
        <f>C2^2</f>
        <v>620944</v>
      </c>
      <c r="K2">
        <f>D2^2</f>
        <v>300120976</v>
      </c>
      <c r="L2">
        <f>E2^2</f>
        <v>401956</v>
      </c>
      <c r="M2">
        <f>F2^2</f>
        <v>211600</v>
      </c>
      <c r="N2">
        <f>G2^2</f>
        <v>613089</v>
      </c>
    </row>
    <row r="3" spans="1:14" ht="16.5" x14ac:dyDescent="0.25">
      <c r="A3" s="3">
        <v>45102.782670555556</v>
      </c>
      <c r="B3" s="4">
        <v>488</v>
      </c>
      <c r="C3" s="4">
        <v>780</v>
      </c>
      <c r="D3" s="4">
        <v>17292</v>
      </c>
      <c r="E3" s="4">
        <v>512</v>
      </c>
      <c r="F3" s="4">
        <v>259</v>
      </c>
      <c r="G3" s="4">
        <v>-757</v>
      </c>
      <c r="I3">
        <f t="shared" ref="I3:N66" si="0">B3^2</f>
        <v>238144</v>
      </c>
      <c r="J3">
        <f t="shared" si="0"/>
        <v>608400</v>
      </c>
      <c r="K3">
        <f t="shared" si="0"/>
        <v>299013264</v>
      </c>
      <c r="L3">
        <f t="shared" si="0"/>
        <v>262144</v>
      </c>
      <c r="M3">
        <f t="shared" si="0"/>
        <v>67081</v>
      </c>
      <c r="N3">
        <f t="shared" si="0"/>
        <v>573049</v>
      </c>
    </row>
    <row r="4" spans="1:14" ht="16.5" x14ac:dyDescent="0.25">
      <c r="A4" s="3">
        <v>45102.782669444445</v>
      </c>
      <c r="B4" s="4">
        <v>500</v>
      </c>
      <c r="C4" s="4">
        <v>760</v>
      </c>
      <c r="D4" s="4">
        <v>17356</v>
      </c>
      <c r="E4" s="4">
        <v>522</v>
      </c>
      <c r="F4" s="4">
        <v>310</v>
      </c>
      <c r="G4" s="4">
        <v>-789</v>
      </c>
      <c r="I4">
        <f t="shared" si="0"/>
        <v>250000</v>
      </c>
      <c r="J4">
        <f t="shared" si="0"/>
        <v>577600</v>
      </c>
      <c r="K4">
        <f t="shared" si="0"/>
        <v>301230736</v>
      </c>
      <c r="L4">
        <f t="shared" si="0"/>
        <v>272484</v>
      </c>
      <c r="M4">
        <f t="shared" si="0"/>
        <v>96100</v>
      </c>
      <c r="N4">
        <f t="shared" si="0"/>
        <v>622521</v>
      </c>
    </row>
    <row r="5" spans="1:14" ht="16.5" x14ac:dyDescent="0.25">
      <c r="A5" s="3">
        <v>45102.782668171298</v>
      </c>
      <c r="B5" s="4">
        <v>476</v>
      </c>
      <c r="C5" s="4">
        <v>824</v>
      </c>
      <c r="D5" s="4">
        <v>17344</v>
      </c>
      <c r="E5" s="4">
        <v>598</v>
      </c>
      <c r="F5" s="4">
        <v>388</v>
      </c>
      <c r="G5" s="4">
        <v>-773</v>
      </c>
      <c r="I5">
        <f t="shared" si="0"/>
        <v>226576</v>
      </c>
      <c r="J5">
        <f t="shared" si="0"/>
        <v>678976</v>
      </c>
      <c r="K5">
        <f t="shared" si="0"/>
        <v>300814336</v>
      </c>
      <c r="L5">
        <f t="shared" si="0"/>
        <v>357604</v>
      </c>
      <c r="M5">
        <f t="shared" si="0"/>
        <v>150544</v>
      </c>
      <c r="N5">
        <f t="shared" si="0"/>
        <v>597529</v>
      </c>
    </row>
    <row r="6" spans="1:14" ht="16.5" x14ac:dyDescent="0.25">
      <c r="A6" s="3">
        <v>45102.782667025465</v>
      </c>
      <c r="B6" s="4">
        <v>556</v>
      </c>
      <c r="C6" s="4">
        <v>772</v>
      </c>
      <c r="D6" s="4">
        <v>17356</v>
      </c>
      <c r="E6" s="4">
        <v>639</v>
      </c>
      <c r="F6" s="4">
        <v>510</v>
      </c>
      <c r="G6" s="4">
        <v>-821</v>
      </c>
      <c r="I6">
        <f t="shared" si="0"/>
        <v>309136</v>
      </c>
      <c r="J6">
        <f t="shared" si="0"/>
        <v>595984</v>
      </c>
      <c r="K6">
        <f t="shared" si="0"/>
        <v>301230736</v>
      </c>
      <c r="L6">
        <f t="shared" si="0"/>
        <v>408321</v>
      </c>
      <c r="M6">
        <f t="shared" si="0"/>
        <v>260100</v>
      </c>
      <c r="N6">
        <f t="shared" si="0"/>
        <v>674041</v>
      </c>
    </row>
    <row r="7" spans="1:14" ht="16.5" x14ac:dyDescent="0.25">
      <c r="A7" s="3">
        <v>45102.782665740742</v>
      </c>
      <c r="B7" s="4">
        <v>420</v>
      </c>
      <c r="C7" s="4">
        <v>776</v>
      </c>
      <c r="D7" s="4">
        <v>17400</v>
      </c>
      <c r="E7" s="4">
        <v>589</v>
      </c>
      <c r="F7" s="4">
        <v>394</v>
      </c>
      <c r="G7" s="4">
        <v>-727</v>
      </c>
      <c r="I7">
        <f t="shared" si="0"/>
        <v>176400</v>
      </c>
      <c r="J7">
        <f t="shared" si="0"/>
        <v>602176</v>
      </c>
      <c r="K7">
        <f t="shared" si="0"/>
        <v>302760000</v>
      </c>
      <c r="L7">
        <f t="shared" si="0"/>
        <v>346921</v>
      </c>
      <c r="M7">
        <f t="shared" si="0"/>
        <v>155236</v>
      </c>
      <c r="N7">
        <f t="shared" si="0"/>
        <v>528529</v>
      </c>
    </row>
    <row r="8" spans="1:14" ht="16.5" x14ac:dyDescent="0.25">
      <c r="A8" s="3">
        <v>45102.782664479164</v>
      </c>
      <c r="B8" s="4">
        <v>444</v>
      </c>
      <c r="C8" s="4">
        <v>736</v>
      </c>
      <c r="D8" s="4">
        <v>17108</v>
      </c>
      <c r="E8" s="4">
        <v>533</v>
      </c>
      <c r="F8" s="4">
        <v>309</v>
      </c>
      <c r="G8" s="4">
        <v>-762</v>
      </c>
      <c r="I8">
        <f t="shared" si="0"/>
        <v>197136</v>
      </c>
      <c r="J8">
        <f t="shared" si="0"/>
        <v>541696</v>
      </c>
      <c r="K8">
        <f t="shared" si="0"/>
        <v>292683664</v>
      </c>
      <c r="L8">
        <f t="shared" si="0"/>
        <v>284089</v>
      </c>
      <c r="M8">
        <f t="shared" si="0"/>
        <v>95481</v>
      </c>
      <c r="N8">
        <f t="shared" si="0"/>
        <v>580644</v>
      </c>
    </row>
    <row r="9" spans="1:14" ht="16.5" x14ac:dyDescent="0.25">
      <c r="A9" s="3">
        <v>45102.782663391205</v>
      </c>
      <c r="B9" s="4">
        <v>436</v>
      </c>
      <c r="C9" s="4">
        <v>744</v>
      </c>
      <c r="D9" s="4">
        <v>17220</v>
      </c>
      <c r="E9" s="4">
        <v>636</v>
      </c>
      <c r="F9" s="4">
        <v>393</v>
      </c>
      <c r="G9" s="4">
        <v>-731</v>
      </c>
      <c r="I9">
        <f t="shared" si="0"/>
        <v>190096</v>
      </c>
      <c r="J9">
        <f t="shared" si="0"/>
        <v>553536</v>
      </c>
      <c r="K9">
        <f t="shared" si="0"/>
        <v>296528400</v>
      </c>
      <c r="L9">
        <f t="shared" si="0"/>
        <v>404496</v>
      </c>
      <c r="M9">
        <f t="shared" si="0"/>
        <v>154449</v>
      </c>
      <c r="N9">
        <f t="shared" si="0"/>
        <v>534361</v>
      </c>
    </row>
    <row r="10" spans="1:14" ht="16.5" x14ac:dyDescent="0.25">
      <c r="A10" s="3">
        <v>45102.782662199075</v>
      </c>
      <c r="B10" s="4">
        <v>328</v>
      </c>
      <c r="C10" s="4">
        <v>780</v>
      </c>
      <c r="D10" s="4">
        <v>17368</v>
      </c>
      <c r="E10" s="4">
        <v>597</v>
      </c>
      <c r="F10" s="4">
        <v>426</v>
      </c>
      <c r="G10" s="4">
        <v>-2217</v>
      </c>
      <c r="I10">
        <f t="shared" si="0"/>
        <v>107584</v>
      </c>
      <c r="J10">
        <f t="shared" si="0"/>
        <v>608400</v>
      </c>
      <c r="K10">
        <f t="shared" si="0"/>
        <v>301647424</v>
      </c>
      <c r="L10">
        <f t="shared" si="0"/>
        <v>356409</v>
      </c>
      <c r="M10">
        <f t="shared" si="0"/>
        <v>181476</v>
      </c>
      <c r="N10">
        <f t="shared" si="0"/>
        <v>4915089</v>
      </c>
    </row>
    <row r="11" spans="1:14" ht="16.5" x14ac:dyDescent="0.25">
      <c r="A11" s="3">
        <v>45102.782660925928</v>
      </c>
      <c r="B11" s="4">
        <v>476</v>
      </c>
      <c r="C11" s="4">
        <v>764</v>
      </c>
      <c r="D11" s="4">
        <v>17252</v>
      </c>
      <c r="E11" s="4">
        <v>426</v>
      </c>
      <c r="F11" s="4">
        <v>-197</v>
      </c>
      <c r="G11" s="4">
        <v>-768</v>
      </c>
      <c r="I11">
        <f t="shared" si="0"/>
        <v>226576</v>
      </c>
      <c r="J11">
        <f t="shared" si="0"/>
        <v>583696</v>
      </c>
      <c r="K11">
        <f t="shared" si="0"/>
        <v>297631504</v>
      </c>
      <c r="L11">
        <f t="shared" si="0"/>
        <v>181476</v>
      </c>
      <c r="M11">
        <f t="shared" si="0"/>
        <v>38809</v>
      </c>
      <c r="N11">
        <f t="shared" si="0"/>
        <v>589824</v>
      </c>
    </row>
    <row r="12" spans="1:14" ht="16.5" x14ac:dyDescent="0.25">
      <c r="A12" s="3">
        <v>45102.782659837962</v>
      </c>
      <c r="B12" s="4">
        <v>540</v>
      </c>
      <c r="C12" s="4">
        <v>772</v>
      </c>
      <c r="D12" s="4">
        <v>17320</v>
      </c>
      <c r="E12" s="4">
        <v>697</v>
      </c>
      <c r="F12" s="4">
        <v>580</v>
      </c>
      <c r="G12" s="4">
        <v>-876</v>
      </c>
      <c r="I12">
        <f t="shared" si="0"/>
        <v>291600</v>
      </c>
      <c r="J12">
        <f t="shared" si="0"/>
        <v>595984</v>
      </c>
      <c r="K12">
        <f t="shared" si="0"/>
        <v>299982400</v>
      </c>
      <c r="L12">
        <f t="shared" si="0"/>
        <v>485809</v>
      </c>
      <c r="M12">
        <f t="shared" si="0"/>
        <v>336400</v>
      </c>
      <c r="N12">
        <f t="shared" si="0"/>
        <v>767376</v>
      </c>
    </row>
    <row r="13" spans="1:14" ht="16.5" x14ac:dyDescent="0.25">
      <c r="A13" s="3">
        <v>45102.782658576391</v>
      </c>
      <c r="B13" s="4">
        <v>456</v>
      </c>
      <c r="C13" s="4">
        <v>736</v>
      </c>
      <c r="D13" s="4">
        <v>17148</v>
      </c>
      <c r="E13" s="4">
        <v>663</v>
      </c>
      <c r="F13" s="4">
        <v>666</v>
      </c>
      <c r="G13" s="4">
        <v>-1233</v>
      </c>
      <c r="I13">
        <f t="shared" si="0"/>
        <v>207936</v>
      </c>
      <c r="J13">
        <f t="shared" si="0"/>
        <v>541696</v>
      </c>
      <c r="K13">
        <f t="shared" si="0"/>
        <v>294053904</v>
      </c>
      <c r="L13">
        <f t="shared" si="0"/>
        <v>439569</v>
      </c>
      <c r="M13">
        <f t="shared" si="0"/>
        <v>443556</v>
      </c>
      <c r="N13">
        <f t="shared" si="0"/>
        <v>1520289</v>
      </c>
    </row>
    <row r="14" spans="1:14" ht="16.5" x14ac:dyDescent="0.25">
      <c r="A14" s="3">
        <v>45102.782657488424</v>
      </c>
      <c r="B14" s="4">
        <v>-668</v>
      </c>
      <c r="C14" s="4">
        <v>12</v>
      </c>
      <c r="D14" s="4">
        <v>17252</v>
      </c>
      <c r="E14" s="4">
        <v>580</v>
      </c>
      <c r="F14" s="4">
        <v>345</v>
      </c>
      <c r="G14" s="4">
        <v>-90</v>
      </c>
      <c r="I14">
        <f t="shared" si="0"/>
        <v>446224</v>
      </c>
      <c r="J14">
        <f t="shared" si="0"/>
        <v>144</v>
      </c>
      <c r="K14">
        <f t="shared" si="0"/>
        <v>297631504</v>
      </c>
      <c r="L14">
        <f t="shared" si="0"/>
        <v>336400</v>
      </c>
      <c r="M14">
        <f t="shared" si="0"/>
        <v>119025</v>
      </c>
      <c r="N14">
        <f t="shared" si="0"/>
        <v>8100</v>
      </c>
    </row>
    <row r="15" spans="1:14" ht="16.5" x14ac:dyDescent="0.25">
      <c r="A15" s="3">
        <v>45102.782656296295</v>
      </c>
      <c r="B15" s="4">
        <v>100</v>
      </c>
      <c r="C15" s="4">
        <v>668</v>
      </c>
      <c r="D15" s="4">
        <v>17248</v>
      </c>
      <c r="E15" s="4">
        <v>499</v>
      </c>
      <c r="F15" s="4">
        <v>167</v>
      </c>
      <c r="G15" s="4">
        <v>-1101</v>
      </c>
      <c r="I15">
        <f t="shared" si="0"/>
        <v>10000</v>
      </c>
      <c r="J15">
        <f t="shared" si="0"/>
        <v>446224</v>
      </c>
      <c r="K15">
        <f t="shared" si="0"/>
        <v>297493504</v>
      </c>
      <c r="L15">
        <f t="shared" si="0"/>
        <v>249001</v>
      </c>
      <c r="M15">
        <f t="shared" si="0"/>
        <v>27889</v>
      </c>
      <c r="N15">
        <f t="shared" si="0"/>
        <v>1212201</v>
      </c>
    </row>
    <row r="16" spans="1:14" ht="16.5" x14ac:dyDescent="0.25">
      <c r="A16" s="3">
        <v>45102.782655034724</v>
      </c>
      <c r="B16" s="4">
        <v>620</v>
      </c>
      <c r="C16" s="4">
        <v>796</v>
      </c>
      <c r="D16" s="4">
        <v>17244</v>
      </c>
      <c r="E16" s="4">
        <v>315</v>
      </c>
      <c r="F16" s="4">
        <v>-123</v>
      </c>
      <c r="G16" s="4">
        <v>1068</v>
      </c>
      <c r="I16">
        <f t="shared" si="0"/>
        <v>384400</v>
      </c>
      <c r="J16">
        <f t="shared" si="0"/>
        <v>633616</v>
      </c>
      <c r="K16">
        <f t="shared" si="0"/>
        <v>297355536</v>
      </c>
      <c r="L16">
        <f t="shared" si="0"/>
        <v>99225</v>
      </c>
      <c r="M16">
        <f t="shared" si="0"/>
        <v>15129</v>
      </c>
      <c r="N16">
        <f t="shared" si="0"/>
        <v>1140624</v>
      </c>
    </row>
    <row r="17" spans="1:14" ht="16.5" x14ac:dyDescent="0.25">
      <c r="A17" s="3">
        <v>45102.782653773145</v>
      </c>
      <c r="B17" s="4">
        <v>296</v>
      </c>
      <c r="C17" s="4">
        <v>736</v>
      </c>
      <c r="D17" s="4">
        <v>17208</v>
      </c>
      <c r="E17" s="4">
        <v>467</v>
      </c>
      <c r="F17" s="4">
        <v>638</v>
      </c>
      <c r="G17" s="4">
        <v>-4365</v>
      </c>
      <c r="I17">
        <f t="shared" si="0"/>
        <v>87616</v>
      </c>
      <c r="J17">
        <f t="shared" si="0"/>
        <v>541696</v>
      </c>
      <c r="K17">
        <f t="shared" si="0"/>
        <v>296115264</v>
      </c>
      <c r="L17">
        <f t="shared" si="0"/>
        <v>218089</v>
      </c>
      <c r="M17">
        <f t="shared" si="0"/>
        <v>407044</v>
      </c>
      <c r="N17">
        <f t="shared" si="0"/>
        <v>19053225</v>
      </c>
    </row>
    <row r="18" spans="1:14" ht="16.5" x14ac:dyDescent="0.25">
      <c r="A18" s="3">
        <v>45102.782652685186</v>
      </c>
      <c r="B18" s="4">
        <v>1260</v>
      </c>
      <c r="C18" s="4">
        <v>944</v>
      </c>
      <c r="D18" s="4">
        <v>17344</v>
      </c>
      <c r="E18" s="4">
        <v>410</v>
      </c>
      <c r="F18" s="4">
        <v>6</v>
      </c>
      <c r="G18" s="4">
        <v>927</v>
      </c>
      <c r="I18">
        <f t="shared" si="0"/>
        <v>1587600</v>
      </c>
      <c r="J18">
        <f t="shared" si="0"/>
        <v>891136</v>
      </c>
      <c r="K18">
        <f t="shared" si="0"/>
        <v>300814336</v>
      </c>
      <c r="L18">
        <f t="shared" si="0"/>
        <v>168100</v>
      </c>
      <c r="M18">
        <f t="shared" si="0"/>
        <v>36</v>
      </c>
      <c r="N18">
        <f t="shared" si="0"/>
        <v>859329</v>
      </c>
    </row>
    <row r="19" spans="1:14" ht="16.5" x14ac:dyDescent="0.25">
      <c r="A19" s="3">
        <v>45102.782651412039</v>
      </c>
      <c r="B19" s="4">
        <v>516</v>
      </c>
      <c r="C19" s="4">
        <v>720</v>
      </c>
      <c r="D19" s="4">
        <v>17352</v>
      </c>
      <c r="E19" s="4">
        <v>313</v>
      </c>
      <c r="F19" s="4">
        <v>-434</v>
      </c>
      <c r="G19" s="4">
        <v>-554</v>
      </c>
      <c r="I19">
        <f t="shared" si="0"/>
        <v>266256</v>
      </c>
      <c r="J19">
        <f t="shared" si="0"/>
        <v>518400</v>
      </c>
      <c r="K19">
        <f t="shared" si="0"/>
        <v>301091904</v>
      </c>
      <c r="L19">
        <f t="shared" si="0"/>
        <v>97969</v>
      </c>
      <c r="M19">
        <f t="shared" si="0"/>
        <v>188356</v>
      </c>
      <c r="N19">
        <f t="shared" si="0"/>
        <v>306916</v>
      </c>
    </row>
    <row r="20" spans="1:14" ht="16.5" x14ac:dyDescent="0.25">
      <c r="A20" s="3">
        <v>45102.782650173613</v>
      </c>
      <c r="B20" s="4">
        <v>668</v>
      </c>
      <c r="C20" s="4">
        <v>752</v>
      </c>
      <c r="D20" s="4">
        <v>17504</v>
      </c>
      <c r="E20" s="4">
        <v>865</v>
      </c>
      <c r="F20" s="4">
        <v>1391</v>
      </c>
      <c r="G20" s="4">
        <v>-507</v>
      </c>
      <c r="I20">
        <f t="shared" si="0"/>
        <v>446224</v>
      </c>
      <c r="J20">
        <f t="shared" si="0"/>
        <v>565504</v>
      </c>
      <c r="K20">
        <f t="shared" si="0"/>
        <v>306390016</v>
      </c>
      <c r="L20">
        <f t="shared" si="0"/>
        <v>748225</v>
      </c>
      <c r="M20">
        <f t="shared" si="0"/>
        <v>1934881</v>
      </c>
      <c r="N20">
        <f t="shared" si="0"/>
        <v>257049</v>
      </c>
    </row>
    <row r="21" spans="1:14" ht="16.5" x14ac:dyDescent="0.25">
      <c r="A21" s="3">
        <v>45102.782649085646</v>
      </c>
      <c r="B21" s="4">
        <v>484</v>
      </c>
      <c r="C21" s="4">
        <v>704</v>
      </c>
      <c r="D21" s="4">
        <v>17520</v>
      </c>
      <c r="E21" s="4">
        <v>583</v>
      </c>
      <c r="F21" s="4">
        <v>653</v>
      </c>
      <c r="G21" s="4">
        <v>-344</v>
      </c>
      <c r="I21">
        <f t="shared" si="0"/>
        <v>234256</v>
      </c>
      <c r="J21">
        <f t="shared" si="0"/>
        <v>495616</v>
      </c>
      <c r="K21">
        <f t="shared" si="0"/>
        <v>306950400</v>
      </c>
      <c r="L21">
        <f t="shared" si="0"/>
        <v>339889</v>
      </c>
      <c r="M21">
        <f t="shared" si="0"/>
        <v>426409</v>
      </c>
      <c r="N21">
        <f t="shared" si="0"/>
        <v>118336</v>
      </c>
    </row>
    <row r="22" spans="1:14" ht="16.5" x14ac:dyDescent="0.25">
      <c r="A22" s="3">
        <v>45102.782647824075</v>
      </c>
      <c r="B22" s="4">
        <v>656</v>
      </c>
      <c r="C22" s="4">
        <v>756</v>
      </c>
      <c r="D22" s="4">
        <v>17540</v>
      </c>
      <c r="E22" s="4">
        <v>425</v>
      </c>
      <c r="F22" s="4">
        <v>175</v>
      </c>
      <c r="G22" s="4">
        <v>-51</v>
      </c>
      <c r="I22">
        <f t="shared" si="0"/>
        <v>430336</v>
      </c>
      <c r="J22">
        <f t="shared" si="0"/>
        <v>571536</v>
      </c>
      <c r="K22">
        <f t="shared" si="0"/>
        <v>307651600</v>
      </c>
      <c r="L22">
        <f t="shared" si="0"/>
        <v>180625</v>
      </c>
      <c r="M22">
        <f t="shared" si="0"/>
        <v>30625</v>
      </c>
      <c r="N22">
        <f t="shared" si="0"/>
        <v>2601</v>
      </c>
    </row>
    <row r="23" spans="1:14" ht="16.5" x14ac:dyDescent="0.25">
      <c r="A23" s="3">
        <v>45102.782646736108</v>
      </c>
      <c r="B23" s="4">
        <v>568</v>
      </c>
      <c r="C23" s="4">
        <v>804</v>
      </c>
      <c r="D23" s="4">
        <v>17492</v>
      </c>
      <c r="E23" s="4">
        <v>412</v>
      </c>
      <c r="F23" s="4">
        <v>227</v>
      </c>
      <c r="G23" s="4">
        <v>-46</v>
      </c>
      <c r="I23">
        <f t="shared" si="0"/>
        <v>322624</v>
      </c>
      <c r="J23">
        <f t="shared" si="0"/>
        <v>646416</v>
      </c>
      <c r="K23">
        <f t="shared" si="0"/>
        <v>305970064</v>
      </c>
      <c r="L23">
        <f t="shared" si="0"/>
        <v>169744</v>
      </c>
      <c r="M23">
        <f t="shared" si="0"/>
        <v>51529</v>
      </c>
      <c r="N23">
        <f t="shared" si="0"/>
        <v>2116</v>
      </c>
    </row>
    <row r="24" spans="1:14" ht="16.5" x14ac:dyDescent="0.25">
      <c r="A24" s="3">
        <v>45102.782645462961</v>
      </c>
      <c r="B24" s="4">
        <v>728</v>
      </c>
      <c r="C24" s="4">
        <v>860</v>
      </c>
      <c r="D24" s="4">
        <v>17496</v>
      </c>
      <c r="E24" s="4">
        <v>409</v>
      </c>
      <c r="F24" s="4">
        <v>494</v>
      </c>
      <c r="G24" s="4">
        <v>4714</v>
      </c>
      <c r="I24">
        <f t="shared" si="0"/>
        <v>529984</v>
      </c>
      <c r="J24">
        <f t="shared" si="0"/>
        <v>739600</v>
      </c>
      <c r="K24">
        <f t="shared" si="0"/>
        <v>306110016</v>
      </c>
      <c r="L24">
        <f t="shared" si="0"/>
        <v>167281</v>
      </c>
      <c r="M24">
        <f t="shared" si="0"/>
        <v>244036</v>
      </c>
      <c r="N24">
        <f t="shared" si="0"/>
        <v>22221796</v>
      </c>
    </row>
    <row r="25" spans="1:14" ht="16.5" x14ac:dyDescent="0.25">
      <c r="A25" s="3">
        <v>45102.782644259256</v>
      </c>
      <c r="B25" s="4">
        <v>488</v>
      </c>
      <c r="C25" s="4">
        <v>848</v>
      </c>
      <c r="D25" s="4">
        <v>17420</v>
      </c>
      <c r="E25" s="4">
        <v>290</v>
      </c>
      <c r="F25" s="4">
        <v>532</v>
      </c>
      <c r="G25" s="4">
        <v>17877</v>
      </c>
      <c r="I25">
        <f t="shared" si="0"/>
        <v>238144</v>
      </c>
      <c r="J25">
        <f t="shared" si="0"/>
        <v>719104</v>
      </c>
      <c r="K25">
        <f t="shared" si="0"/>
        <v>303456400</v>
      </c>
      <c r="L25">
        <f t="shared" si="0"/>
        <v>84100</v>
      </c>
      <c r="M25">
        <f t="shared" si="0"/>
        <v>283024</v>
      </c>
      <c r="N25">
        <f t="shared" si="0"/>
        <v>319587129</v>
      </c>
    </row>
    <row r="26" spans="1:14" ht="16.5" x14ac:dyDescent="0.25">
      <c r="A26" s="3">
        <v>45102.782643171297</v>
      </c>
      <c r="B26" s="4">
        <v>380</v>
      </c>
      <c r="C26" s="4">
        <v>940</v>
      </c>
      <c r="D26" s="4">
        <v>17396</v>
      </c>
      <c r="E26" s="4">
        <v>687</v>
      </c>
      <c r="F26" s="4">
        <v>522</v>
      </c>
      <c r="G26" s="4">
        <v>16826</v>
      </c>
      <c r="I26">
        <f t="shared" si="0"/>
        <v>144400</v>
      </c>
      <c r="J26">
        <f t="shared" si="0"/>
        <v>883600</v>
      </c>
      <c r="K26">
        <f t="shared" si="0"/>
        <v>302620816</v>
      </c>
      <c r="L26">
        <f t="shared" si="0"/>
        <v>471969</v>
      </c>
      <c r="M26">
        <f t="shared" si="0"/>
        <v>272484</v>
      </c>
      <c r="N26">
        <f t="shared" si="0"/>
        <v>283114276</v>
      </c>
    </row>
    <row r="27" spans="1:14" ht="16.5" x14ac:dyDescent="0.25">
      <c r="A27" s="3">
        <v>45102.782641909725</v>
      </c>
      <c r="B27" s="4">
        <v>76</v>
      </c>
      <c r="C27" s="4">
        <v>892</v>
      </c>
      <c r="D27" s="4">
        <v>17296</v>
      </c>
      <c r="E27" s="4">
        <v>1379</v>
      </c>
      <c r="F27" s="4">
        <v>-1094</v>
      </c>
      <c r="G27" s="4">
        <v>20908</v>
      </c>
      <c r="I27">
        <f t="shared" si="0"/>
        <v>5776</v>
      </c>
      <c r="J27">
        <f t="shared" si="0"/>
        <v>795664</v>
      </c>
      <c r="K27">
        <f t="shared" si="0"/>
        <v>299151616</v>
      </c>
      <c r="L27">
        <f t="shared" si="0"/>
        <v>1901641</v>
      </c>
      <c r="M27">
        <f t="shared" si="0"/>
        <v>1196836</v>
      </c>
      <c r="N27">
        <f t="shared" si="0"/>
        <v>437144464</v>
      </c>
    </row>
    <row r="28" spans="1:14" ht="16.5" x14ac:dyDescent="0.25">
      <c r="A28" s="3">
        <v>45102.782640636571</v>
      </c>
      <c r="B28" s="4">
        <v>-568</v>
      </c>
      <c r="C28" s="4">
        <v>-20</v>
      </c>
      <c r="D28" s="4">
        <v>17644</v>
      </c>
      <c r="E28" s="4">
        <v>363</v>
      </c>
      <c r="F28" s="4">
        <v>711</v>
      </c>
      <c r="G28" s="4">
        <v>21417</v>
      </c>
      <c r="I28">
        <f t="shared" si="0"/>
        <v>322624</v>
      </c>
      <c r="J28">
        <f t="shared" si="0"/>
        <v>400</v>
      </c>
      <c r="K28">
        <f t="shared" si="0"/>
        <v>311310736</v>
      </c>
      <c r="L28">
        <f t="shared" si="0"/>
        <v>131769</v>
      </c>
      <c r="M28">
        <f t="shared" si="0"/>
        <v>505521</v>
      </c>
      <c r="N28">
        <f t="shared" si="0"/>
        <v>458687889</v>
      </c>
    </row>
    <row r="29" spans="1:14" ht="16.5" x14ac:dyDescent="0.25">
      <c r="A29" s="3">
        <v>45102.782639560188</v>
      </c>
      <c r="B29" s="4">
        <v>-1312</v>
      </c>
      <c r="C29" s="4">
        <v>56</v>
      </c>
      <c r="D29" s="4">
        <v>17488</v>
      </c>
      <c r="E29" s="4">
        <v>532</v>
      </c>
      <c r="F29" s="4">
        <v>689</v>
      </c>
      <c r="G29" s="4">
        <v>23947</v>
      </c>
      <c r="I29">
        <f t="shared" si="0"/>
        <v>1721344</v>
      </c>
      <c r="J29">
        <f t="shared" si="0"/>
        <v>3136</v>
      </c>
      <c r="K29">
        <f t="shared" si="0"/>
        <v>305830144</v>
      </c>
      <c r="L29">
        <f t="shared" si="0"/>
        <v>283024</v>
      </c>
      <c r="M29">
        <f t="shared" si="0"/>
        <v>474721</v>
      </c>
      <c r="N29">
        <f t="shared" si="0"/>
        <v>573458809</v>
      </c>
    </row>
    <row r="30" spans="1:14" ht="16.5" x14ac:dyDescent="0.25">
      <c r="A30" s="3">
        <v>45102.782638310186</v>
      </c>
      <c r="B30" s="4">
        <v>-452</v>
      </c>
      <c r="C30" s="4">
        <v>-28</v>
      </c>
      <c r="D30" s="4">
        <v>17640</v>
      </c>
      <c r="E30" s="4">
        <v>421</v>
      </c>
      <c r="F30" s="4">
        <v>805</v>
      </c>
      <c r="G30" s="4">
        <v>10820</v>
      </c>
      <c r="I30">
        <f t="shared" si="0"/>
        <v>204304</v>
      </c>
      <c r="J30">
        <f t="shared" si="0"/>
        <v>784</v>
      </c>
      <c r="K30">
        <f t="shared" si="0"/>
        <v>311169600</v>
      </c>
      <c r="L30">
        <f t="shared" si="0"/>
        <v>177241</v>
      </c>
      <c r="M30">
        <f t="shared" si="0"/>
        <v>648025</v>
      </c>
      <c r="N30">
        <f t="shared" si="0"/>
        <v>117072400</v>
      </c>
    </row>
    <row r="31" spans="1:14" ht="16.5" x14ac:dyDescent="0.25">
      <c r="A31" s="3">
        <v>45102.782637048615</v>
      </c>
      <c r="B31" s="4">
        <v>-556</v>
      </c>
      <c r="C31" s="4">
        <v>116</v>
      </c>
      <c r="D31" s="4">
        <v>17528</v>
      </c>
      <c r="E31" s="4">
        <v>365</v>
      </c>
      <c r="F31" s="4">
        <v>818</v>
      </c>
      <c r="G31" s="4">
        <v>8054</v>
      </c>
      <c r="I31">
        <f t="shared" si="0"/>
        <v>309136</v>
      </c>
      <c r="J31">
        <f t="shared" si="0"/>
        <v>13456</v>
      </c>
      <c r="K31">
        <f t="shared" si="0"/>
        <v>307230784</v>
      </c>
      <c r="L31">
        <f t="shared" si="0"/>
        <v>133225</v>
      </c>
      <c r="M31">
        <f t="shared" si="0"/>
        <v>669124</v>
      </c>
      <c r="N31">
        <f t="shared" si="0"/>
        <v>64866916</v>
      </c>
    </row>
    <row r="32" spans="1:14" ht="16.5" x14ac:dyDescent="0.25">
      <c r="A32" s="3">
        <v>45102.782635960648</v>
      </c>
      <c r="B32" s="4">
        <v>-120</v>
      </c>
      <c r="C32" s="4">
        <v>252</v>
      </c>
      <c r="D32" s="4">
        <v>17660</v>
      </c>
      <c r="E32" s="4">
        <v>375</v>
      </c>
      <c r="F32" s="4">
        <v>383</v>
      </c>
      <c r="G32" s="4">
        <v>2527</v>
      </c>
      <c r="I32">
        <f t="shared" si="0"/>
        <v>14400</v>
      </c>
      <c r="J32">
        <f t="shared" si="0"/>
        <v>63504</v>
      </c>
      <c r="K32">
        <f t="shared" si="0"/>
        <v>311875600</v>
      </c>
      <c r="L32">
        <f t="shared" si="0"/>
        <v>140625</v>
      </c>
      <c r="M32">
        <f t="shared" si="0"/>
        <v>146689</v>
      </c>
      <c r="N32">
        <f t="shared" si="0"/>
        <v>6385729</v>
      </c>
    </row>
    <row r="33" spans="1:14" ht="16.5" x14ac:dyDescent="0.25">
      <c r="A33" s="3">
        <v>45102.782634687501</v>
      </c>
      <c r="B33" s="4">
        <v>-128</v>
      </c>
      <c r="C33" s="4">
        <v>256</v>
      </c>
      <c r="D33" s="4">
        <v>17632</v>
      </c>
      <c r="E33" s="4">
        <v>465</v>
      </c>
      <c r="F33" s="4">
        <v>360</v>
      </c>
      <c r="G33" s="4">
        <v>314</v>
      </c>
      <c r="I33">
        <f t="shared" si="0"/>
        <v>16384</v>
      </c>
      <c r="J33">
        <f t="shared" si="0"/>
        <v>65536</v>
      </c>
      <c r="K33">
        <f t="shared" si="0"/>
        <v>310887424</v>
      </c>
      <c r="L33">
        <f t="shared" si="0"/>
        <v>216225</v>
      </c>
      <c r="M33">
        <f t="shared" si="0"/>
        <v>129600</v>
      </c>
      <c r="N33">
        <f t="shared" si="0"/>
        <v>98596</v>
      </c>
    </row>
    <row r="34" spans="1:14" ht="16.5" x14ac:dyDescent="0.25">
      <c r="A34" s="3">
        <v>45102.782633425923</v>
      </c>
      <c r="B34" s="4">
        <v>-124</v>
      </c>
      <c r="C34" s="4">
        <v>264</v>
      </c>
      <c r="D34" s="4">
        <v>17648</v>
      </c>
      <c r="E34" s="4">
        <v>414</v>
      </c>
      <c r="F34" s="4">
        <v>276</v>
      </c>
      <c r="G34" s="4">
        <v>318</v>
      </c>
      <c r="I34">
        <f t="shared" si="0"/>
        <v>15376</v>
      </c>
      <c r="J34">
        <f t="shared" si="0"/>
        <v>69696</v>
      </c>
      <c r="K34">
        <f t="shared" si="0"/>
        <v>311451904</v>
      </c>
      <c r="L34">
        <f t="shared" si="0"/>
        <v>171396</v>
      </c>
      <c r="M34">
        <f t="shared" si="0"/>
        <v>76176</v>
      </c>
      <c r="N34">
        <f t="shared" si="0"/>
        <v>101124</v>
      </c>
    </row>
    <row r="35" spans="1:14" ht="16.5" x14ac:dyDescent="0.25">
      <c r="A35" s="3">
        <v>45102.782632407405</v>
      </c>
      <c r="B35" s="4">
        <v>-100</v>
      </c>
      <c r="C35" s="4">
        <v>296</v>
      </c>
      <c r="D35" s="4">
        <v>17616</v>
      </c>
      <c r="E35" s="4">
        <v>420</v>
      </c>
      <c r="F35" s="4">
        <v>250</v>
      </c>
      <c r="G35" s="4">
        <v>253</v>
      </c>
      <c r="I35">
        <f t="shared" si="0"/>
        <v>10000</v>
      </c>
      <c r="J35">
        <f t="shared" si="0"/>
        <v>87616</v>
      </c>
      <c r="K35">
        <f t="shared" si="0"/>
        <v>310323456</v>
      </c>
      <c r="L35">
        <f t="shared" si="0"/>
        <v>176400</v>
      </c>
      <c r="M35">
        <f t="shared" si="0"/>
        <v>62500</v>
      </c>
      <c r="N35">
        <f t="shared" si="0"/>
        <v>64009</v>
      </c>
    </row>
    <row r="36" spans="1:14" ht="16.5" x14ac:dyDescent="0.25">
      <c r="A36" s="3">
        <v>45102.782631134258</v>
      </c>
      <c r="B36" s="4">
        <v>-96</v>
      </c>
      <c r="C36" s="4">
        <v>240</v>
      </c>
      <c r="D36" s="4">
        <v>17648</v>
      </c>
      <c r="E36" s="4">
        <v>416</v>
      </c>
      <c r="F36" s="4">
        <v>319</v>
      </c>
      <c r="G36" s="4">
        <v>211</v>
      </c>
      <c r="I36">
        <f t="shared" si="0"/>
        <v>9216</v>
      </c>
      <c r="J36">
        <f t="shared" si="0"/>
        <v>57600</v>
      </c>
      <c r="K36">
        <f t="shared" si="0"/>
        <v>311451904</v>
      </c>
      <c r="L36">
        <f t="shared" si="0"/>
        <v>173056</v>
      </c>
      <c r="M36">
        <f t="shared" si="0"/>
        <v>101761</v>
      </c>
      <c r="N36">
        <f t="shared" si="0"/>
        <v>44521</v>
      </c>
    </row>
    <row r="37" spans="1:14" ht="16.5" x14ac:dyDescent="0.25">
      <c r="A37" s="3">
        <v>45102.782629872687</v>
      </c>
      <c r="B37" s="4">
        <v>-116</v>
      </c>
      <c r="C37" s="4">
        <v>204</v>
      </c>
      <c r="D37" s="4">
        <v>17652</v>
      </c>
      <c r="E37" s="4">
        <v>436</v>
      </c>
      <c r="F37" s="4">
        <v>368</v>
      </c>
      <c r="G37" s="4">
        <v>241</v>
      </c>
      <c r="I37">
        <f t="shared" si="0"/>
        <v>13456</v>
      </c>
      <c r="J37">
        <f t="shared" si="0"/>
        <v>41616</v>
      </c>
      <c r="K37">
        <f t="shared" si="0"/>
        <v>311593104</v>
      </c>
      <c r="L37">
        <f t="shared" si="0"/>
        <v>190096</v>
      </c>
      <c r="M37">
        <f t="shared" si="0"/>
        <v>135424</v>
      </c>
      <c r="N37">
        <f t="shared" si="0"/>
        <v>58081</v>
      </c>
    </row>
    <row r="38" spans="1:14" ht="16.5" x14ac:dyDescent="0.25">
      <c r="A38" s="3">
        <v>45102.78262878472</v>
      </c>
      <c r="B38" s="4">
        <v>-516</v>
      </c>
      <c r="C38" s="4">
        <v>-220</v>
      </c>
      <c r="D38" s="4">
        <v>17608</v>
      </c>
      <c r="E38" s="4">
        <v>378</v>
      </c>
      <c r="F38" s="4">
        <v>198</v>
      </c>
      <c r="G38" s="4">
        <v>-317</v>
      </c>
      <c r="I38">
        <f t="shared" si="0"/>
        <v>266256</v>
      </c>
      <c r="J38">
        <f t="shared" si="0"/>
        <v>48400</v>
      </c>
      <c r="K38">
        <f t="shared" si="0"/>
        <v>310041664</v>
      </c>
      <c r="L38">
        <f t="shared" si="0"/>
        <v>142884</v>
      </c>
      <c r="M38">
        <f t="shared" si="0"/>
        <v>39204</v>
      </c>
      <c r="N38">
        <f t="shared" si="0"/>
        <v>100489</v>
      </c>
    </row>
    <row r="39" spans="1:14" ht="16.5" x14ac:dyDescent="0.25">
      <c r="A39" s="3">
        <v>45102.782627523149</v>
      </c>
      <c r="B39" s="4">
        <v>-264</v>
      </c>
      <c r="C39" s="4">
        <v>168</v>
      </c>
      <c r="D39" s="4">
        <v>17672</v>
      </c>
      <c r="E39" s="4">
        <v>543</v>
      </c>
      <c r="F39" s="4">
        <v>396</v>
      </c>
      <c r="G39" s="4">
        <v>-1981</v>
      </c>
      <c r="I39">
        <f t="shared" si="0"/>
        <v>69696</v>
      </c>
      <c r="J39">
        <f t="shared" si="0"/>
        <v>28224</v>
      </c>
      <c r="K39">
        <f t="shared" si="0"/>
        <v>312299584</v>
      </c>
      <c r="L39">
        <f t="shared" si="0"/>
        <v>294849</v>
      </c>
      <c r="M39">
        <f t="shared" si="0"/>
        <v>156816</v>
      </c>
      <c r="N39">
        <f t="shared" si="0"/>
        <v>3924361</v>
      </c>
    </row>
    <row r="40" spans="1:14" ht="16.5" x14ac:dyDescent="0.25">
      <c r="A40" s="3">
        <v>45102.782626319444</v>
      </c>
      <c r="B40" s="4">
        <v>-320</v>
      </c>
      <c r="C40" s="4">
        <v>-100</v>
      </c>
      <c r="D40" s="4">
        <v>17544</v>
      </c>
      <c r="E40" s="4">
        <v>391</v>
      </c>
      <c r="F40" s="4">
        <v>57</v>
      </c>
      <c r="G40" s="4">
        <v>-1661</v>
      </c>
      <c r="I40">
        <f t="shared" si="0"/>
        <v>102400</v>
      </c>
      <c r="J40">
        <f t="shared" si="0"/>
        <v>10000</v>
      </c>
      <c r="K40">
        <f t="shared" si="0"/>
        <v>307791936</v>
      </c>
      <c r="L40">
        <f t="shared" si="0"/>
        <v>152881</v>
      </c>
      <c r="M40">
        <f t="shared" si="0"/>
        <v>3249</v>
      </c>
      <c r="N40">
        <f t="shared" si="0"/>
        <v>2758921</v>
      </c>
    </row>
    <row r="41" spans="1:14" ht="16.5" x14ac:dyDescent="0.25">
      <c r="A41" s="3">
        <v>45102.782625231484</v>
      </c>
      <c r="B41" s="4">
        <v>184</v>
      </c>
      <c r="C41" s="4">
        <v>816</v>
      </c>
      <c r="D41" s="4">
        <v>17520</v>
      </c>
      <c r="E41" s="4">
        <v>1239</v>
      </c>
      <c r="F41" s="4">
        <v>642</v>
      </c>
      <c r="G41" s="4">
        <v>-12927</v>
      </c>
      <c r="I41">
        <f t="shared" si="0"/>
        <v>33856</v>
      </c>
      <c r="J41">
        <f t="shared" si="0"/>
        <v>665856</v>
      </c>
      <c r="K41">
        <f t="shared" si="0"/>
        <v>306950400</v>
      </c>
      <c r="L41">
        <f t="shared" si="0"/>
        <v>1535121</v>
      </c>
      <c r="M41">
        <f t="shared" si="0"/>
        <v>412164</v>
      </c>
      <c r="N41">
        <f t="shared" si="0"/>
        <v>167107329</v>
      </c>
    </row>
    <row r="42" spans="1:14" ht="16.5" x14ac:dyDescent="0.25">
      <c r="A42" s="3">
        <v>45102.782623969906</v>
      </c>
      <c r="B42" s="4">
        <v>36</v>
      </c>
      <c r="C42" s="4">
        <v>200</v>
      </c>
      <c r="D42" s="4">
        <v>17672</v>
      </c>
      <c r="E42" s="4">
        <v>741</v>
      </c>
      <c r="F42" s="4">
        <v>558</v>
      </c>
      <c r="G42" s="4">
        <v>-5080</v>
      </c>
      <c r="I42">
        <f t="shared" si="0"/>
        <v>1296</v>
      </c>
      <c r="J42">
        <f t="shared" si="0"/>
        <v>40000</v>
      </c>
      <c r="K42">
        <f t="shared" si="0"/>
        <v>312299584</v>
      </c>
      <c r="L42">
        <f t="shared" si="0"/>
        <v>549081</v>
      </c>
      <c r="M42">
        <f t="shared" si="0"/>
        <v>311364</v>
      </c>
      <c r="N42">
        <f t="shared" si="0"/>
        <v>25806400</v>
      </c>
    </row>
    <row r="43" spans="1:14" ht="16.5" x14ac:dyDescent="0.25">
      <c r="A43" s="3">
        <v>45102.782622881947</v>
      </c>
      <c r="B43" s="4">
        <v>-224</v>
      </c>
      <c r="C43" s="4">
        <v>276</v>
      </c>
      <c r="D43" s="4">
        <v>17700</v>
      </c>
      <c r="E43" s="4">
        <v>469</v>
      </c>
      <c r="F43" s="4">
        <v>336</v>
      </c>
      <c r="G43" s="4">
        <v>-2356</v>
      </c>
      <c r="I43">
        <f t="shared" si="0"/>
        <v>50176</v>
      </c>
      <c r="J43">
        <f t="shared" si="0"/>
        <v>76176</v>
      </c>
      <c r="K43">
        <f t="shared" si="0"/>
        <v>313290000</v>
      </c>
      <c r="L43">
        <f t="shared" si="0"/>
        <v>219961</v>
      </c>
      <c r="M43">
        <f t="shared" si="0"/>
        <v>112896</v>
      </c>
      <c r="N43">
        <f t="shared" si="0"/>
        <v>5550736</v>
      </c>
    </row>
    <row r="44" spans="1:14" ht="16.5" x14ac:dyDescent="0.25">
      <c r="A44" s="3">
        <v>45102.782621620368</v>
      </c>
      <c r="B44" s="4">
        <v>-912</v>
      </c>
      <c r="C44" s="4">
        <v>880</v>
      </c>
      <c r="D44" s="4">
        <v>17628</v>
      </c>
      <c r="E44" s="4">
        <v>657</v>
      </c>
      <c r="F44" s="4">
        <v>404</v>
      </c>
      <c r="G44" s="4">
        <v>-7302</v>
      </c>
      <c r="I44">
        <f t="shared" si="0"/>
        <v>831744</v>
      </c>
      <c r="J44">
        <f t="shared" si="0"/>
        <v>774400</v>
      </c>
      <c r="K44">
        <f t="shared" si="0"/>
        <v>310746384</v>
      </c>
      <c r="L44">
        <f t="shared" si="0"/>
        <v>431649</v>
      </c>
      <c r="M44">
        <f t="shared" si="0"/>
        <v>163216</v>
      </c>
      <c r="N44">
        <f t="shared" si="0"/>
        <v>53319204</v>
      </c>
    </row>
    <row r="45" spans="1:14" ht="16.5" x14ac:dyDescent="0.25">
      <c r="A45" s="3">
        <v>45102.782620428239</v>
      </c>
      <c r="B45" s="4">
        <v>-2108</v>
      </c>
      <c r="C45" s="4">
        <v>-3564</v>
      </c>
      <c r="D45" s="4">
        <v>17308</v>
      </c>
      <c r="E45" s="4">
        <v>497</v>
      </c>
      <c r="F45" s="4">
        <v>-374</v>
      </c>
      <c r="G45" s="4">
        <v>-17600</v>
      </c>
      <c r="I45">
        <f t="shared" si="0"/>
        <v>4443664</v>
      </c>
      <c r="J45">
        <f t="shared" si="0"/>
        <v>12702096</v>
      </c>
      <c r="K45">
        <f t="shared" si="0"/>
        <v>299566864</v>
      </c>
      <c r="L45">
        <f t="shared" ref="I45:N108" si="1">E45^2</f>
        <v>247009</v>
      </c>
      <c r="M45">
        <f t="shared" si="1"/>
        <v>139876</v>
      </c>
      <c r="N45">
        <f t="shared" si="1"/>
        <v>309760000</v>
      </c>
    </row>
    <row r="46" spans="1:14" ht="16.5" x14ac:dyDescent="0.25">
      <c r="A46" s="3">
        <v>45102.782619155092</v>
      </c>
      <c r="B46" s="4">
        <v>600</v>
      </c>
      <c r="C46" s="4">
        <v>940</v>
      </c>
      <c r="D46" s="4">
        <v>17452</v>
      </c>
      <c r="E46" s="4">
        <v>138</v>
      </c>
      <c r="F46" s="4">
        <v>1174</v>
      </c>
      <c r="G46" s="4">
        <v>-20030</v>
      </c>
      <c r="I46">
        <f t="shared" si="1"/>
        <v>360000</v>
      </c>
      <c r="J46">
        <f t="shared" si="1"/>
        <v>883600</v>
      </c>
      <c r="K46">
        <f t="shared" si="1"/>
        <v>304572304</v>
      </c>
      <c r="L46">
        <f t="shared" si="1"/>
        <v>19044</v>
      </c>
      <c r="M46">
        <f t="shared" si="1"/>
        <v>1378276</v>
      </c>
      <c r="N46">
        <f t="shared" si="1"/>
        <v>401200900</v>
      </c>
    </row>
    <row r="47" spans="1:14" ht="16.5" x14ac:dyDescent="0.25">
      <c r="A47" s="3">
        <v>45102.782618078701</v>
      </c>
      <c r="B47" s="4">
        <v>744</v>
      </c>
      <c r="C47" s="4">
        <v>1092</v>
      </c>
      <c r="D47" s="4">
        <v>17288</v>
      </c>
      <c r="E47" s="4">
        <v>370</v>
      </c>
      <c r="F47" s="4">
        <v>360</v>
      </c>
      <c r="G47" s="4">
        <v>-16682</v>
      </c>
      <c r="I47">
        <f t="shared" si="1"/>
        <v>553536</v>
      </c>
      <c r="J47">
        <f t="shared" si="1"/>
        <v>1192464</v>
      </c>
      <c r="K47">
        <f t="shared" si="1"/>
        <v>298874944</v>
      </c>
      <c r="L47">
        <f t="shared" si="1"/>
        <v>136900</v>
      </c>
      <c r="M47">
        <f t="shared" si="1"/>
        <v>129600</v>
      </c>
      <c r="N47">
        <f t="shared" si="1"/>
        <v>278289124</v>
      </c>
    </row>
    <row r="48" spans="1:14" ht="16.5" x14ac:dyDescent="0.25">
      <c r="A48" s="3">
        <v>45102.782616805554</v>
      </c>
      <c r="B48" s="4">
        <v>556</v>
      </c>
      <c r="C48" s="4">
        <v>824</v>
      </c>
      <c r="D48" s="4">
        <v>17516</v>
      </c>
      <c r="E48" s="4">
        <v>536</v>
      </c>
      <c r="F48" s="4">
        <v>396</v>
      </c>
      <c r="G48" s="4">
        <v>-8530</v>
      </c>
      <c r="I48">
        <f t="shared" si="1"/>
        <v>309136</v>
      </c>
      <c r="J48">
        <f t="shared" si="1"/>
        <v>678976</v>
      </c>
      <c r="K48">
        <f t="shared" si="1"/>
        <v>306810256</v>
      </c>
      <c r="L48">
        <f t="shared" si="1"/>
        <v>287296</v>
      </c>
      <c r="M48">
        <f t="shared" si="1"/>
        <v>156816</v>
      </c>
      <c r="N48">
        <f t="shared" si="1"/>
        <v>72760900</v>
      </c>
    </row>
    <row r="49" spans="1:14" ht="16.5" x14ac:dyDescent="0.25">
      <c r="A49" s="3">
        <v>45102.782615543983</v>
      </c>
      <c r="B49" s="4">
        <v>388</v>
      </c>
      <c r="C49" s="4">
        <v>696</v>
      </c>
      <c r="D49" s="4">
        <v>17680</v>
      </c>
      <c r="E49" s="4">
        <v>505</v>
      </c>
      <c r="F49" s="4">
        <v>316</v>
      </c>
      <c r="G49" s="4">
        <v>-6971</v>
      </c>
      <c r="I49">
        <f t="shared" si="1"/>
        <v>150544</v>
      </c>
      <c r="J49">
        <f t="shared" si="1"/>
        <v>484416</v>
      </c>
      <c r="K49">
        <f t="shared" si="1"/>
        <v>312582400</v>
      </c>
      <c r="L49">
        <f t="shared" si="1"/>
        <v>255025</v>
      </c>
      <c r="M49">
        <f t="shared" si="1"/>
        <v>99856</v>
      </c>
      <c r="N49">
        <f t="shared" si="1"/>
        <v>48594841</v>
      </c>
    </row>
    <row r="50" spans="1:14" ht="16.5" x14ac:dyDescent="0.25">
      <c r="A50" s="3">
        <v>45102.782614351854</v>
      </c>
      <c r="B50" s="4">
        <v>712</v>
      </c>
      <c r="C50" s="4">
        <v>760</v>
      </c>
      <c r="D50" s="4">
        <v>17504</v>
      </c>
      <c r="E50" s="4">
        <v>521</v>
      </c>
      <c r="F50" s="4">
        <v>523</v>
      </c>
      <c r="G50" s="4">
        <v>-4707</v>
      </c>
      <c r="I50">
        <f t="shared" si="1"/>
        <v>506944</v>
      </c>
      <c r="J50">
        <f t="shared" si="1"/>
        <v>577600</v>
      </c>
      <c r="K50">
        <f t="shared" si="1"/>
        <v>306390016</v>
      </c>
      <c r="L50">
        <f t="shared" si="1"/>
        <v>271441</v>
      </c>
      <c r="M50">
        <f t="shared" si="1"/>
        <v>273529</v>
      </c>
      <c r="N50">
        <f t="shared" si="1"/>
        <v>22155849</v>
      </c>
    </row>
    <row r="51" spans="1:14" ht="16.5" x14ac:dyDescent="0.25">
      <c r="A51" s="3">
        <v>45102.782613263887</v>
      </c>
      <c r="B51" s="4">
        <v>632</v>
      </c>
      <c r="C51" s="4">
        <v>644</v>
      </c>
      <c r="D51" s="4">
        <v>17472</v>
      </c>
      <c r="E51" s="4">
        <v>388</v>
      </c>
      <c r="F51" s="4">
        <v>275</v>
      </c>
      <c r="G51" s="4">
        <v>248</v>
      </c>
      <c r="I51">
        <f t="shared" si="1"/>
        <v>399424</v>
      </c>
      <c r="J51">
        <f t="shared" si="1"/>
        <v>414736</v>
      </c>
      <c r="K51">
        <f t="shared" si="1"/>
        <v>305270784</v>
      </c>
      <c r="L51">
        <f t="shared" si="1"/>
        <v>150544</v>
      </c>
      <c r="M51">
        <f t="shared" si="1"/>
        <v>75625</v>
      </c>
      <c r="N51">
        <f t="shared" si="1"/>
        <v>61504</v>
      </c>
    </row>
    <row r="52" spans="1:14" ht="16.5" x14ac:dyDescent="0.25">
      <c r="A52" s="3">
        <v>45102.782612002316</v>
      </c>
      <c r="B52" s="4">
        <v>580</v>
      </c>
      <c r="C52" s="4">
        <v>732</v>
      </c>
      <c r="D52" s="4">
        <v>17524</v>
      </c>
      <c r="E52" s="4">
        <v>414</v>
      </c>
      <c r="F52" s="4">
        <v>242</v>
      </c>
      <c r="G52" s="4">
        <v>225</v>
      </c>
      <c r="I52">
        <f t="shared" si="1"/>
        <v>336400</v>
      </c>
      <c r="J52">
        <f t="shared" si="1"/>
        <v>535824</v>
      </c>
      <c r="K52">
        <f t="shared" si="1"/>
        <v>307090576</v>
      </c>
      <c r="L52">
        <f t="shared" si="1"/>
        <v>171396</v>
      </c>
      <c r="M52">
        <f t="shared" si="1"/>
        <v>58564</v>
      </c>
      <c r="N52">
        <f t="shared" si="1"/>
        <v>50625</v>
      </c>
    </row>
    <row r="53" spans="1:14" ht="16.5" x14ac:dyDescent="0.25">
      <c r="A53" s="3">
        <v>45102.782610729169</v>
      </c>
      <c r="B53" s="4">
        <v>652</v>
      </c>
      <c r="C53" s="4">
        <v>720</v>
      </c>
      <c r="D53" s="4">
        <v>17556</v>
      </c>
      <c r="E53" s="4">
        <v>378</v>
      </c>
      <c r="F53" s="4">
        <v>217</v>
      </c>
      <c r="G53" s="4">
        <v>352</v>
      </c>
      <c r="I53">
        <f t="shared" si="1"/>
        <v>425104</v>
      </c>
      <c r="J53">
        <f t="shared" si="1"/>
        <v>518400</v>
      </c>
      <c r="K53">
        <f t="shared" si="1"/>
        <v>308213136</v>
      </c>
      <c r="L53">
        <f t="shared" si="1"/>
        <v>142884</v>
      </c>
      <c r="M53">
        <f t="shared" si="1"/>
        <v>47089</v>
      </c>
      <c r="N53">
        <f t="shared" si="1"/>
        <v>123904</v>
      </c>
    </row>
    <row r="54" spans="1:14" ht="16.5" x14ac:dyDescent="0.25">
      <c r="A54" s="3">
        <v>45102.782609641203</v>
      </c>
      <c r="B54" s="4">
        <v>560</v>
      </c>
      <c r="C54" s="4">
        <v>656</v>
      </c>
      <c r="D54" s="4">
        <v>17636</v>
      </c>
      <c r="E54" s="4">
        <v>409</v>
      </c>
      <c r="F54" s="4">
        <v>265</v>
      </c>
      <c r="G54" s="4">
        <v>2210</v>
      </c>
      <c r="I54">
        <f t="shared" si="1"/>
        <v>313600</v>
      </c>
      <c r="J54">
        <f t="shared" si="1"/>
        <v>430336</v>
      </c>
      <c r="K54">
        <f t="shared" si="1"/>
        <v>311028496</v>
      </c>
      <c r="L54">
        <f t="shared" si="1"/>
        <v>167281</v>
      </c>
      <c r="M54">
        <f t="shared" si="1"/>
        <v>70225</v>
      </c>
      <c r="N54">
        <f t="shared" si="1"/>
        <v>4884100</v>
      </c>
    </row>
    <row r="55" spans="1:14" ht="16.5" x14ac:dyDescent="0.25">
      <c r="A55" s="3">
        <v>45102.782608449073</v>
      </c>
      <c r="B55" s="4">
        <v>500</v>
      </c>
      <c r="C55" s="4">
        <v>740</v>
      </c>
      <c r="D55" s="4">
        <v>17604</v>
      </c>
      <c r="E55" s="4">
        <v>422</v>
      </c>
      <c r="F55" s="4">
        <v>256</v>
      </c>
      <c r="G55" s="4">
        <v>3273</v>
      </c>
      <c r="I55">
        <f t="shared" si="1"/>
        <v>250000</v>
      </c>
      <c r="J55">
        <f t="shared" si="1"/>
        <v>547600</v>
      </c>
      <c r="K55">
        <f t="shared" si="1"/>
        <v>309900816</v>
      </c>
      <c r="L55">
        <f t="shared" si="1"/>
        <v>178084</v>
      </c>
      <c r="M55">
        <f t="shared" si="1"/>
        <v>65536</v>
      </c>
      <c r="N55">
        <f t="shared" si="1"/>
        <v>10712529</v>
      </c>
    </row>
    <row r="56" spans="1:14" ht="16.5" x14ac:dyDescent="0.25">
      <c r="A56" s="3">
        <v>45102.782607187502</v>
      </c>
      <c r="B56" s="4">
        <v>164</v>
      </c>
      <c r="C56" s="4">
        <v>580</v>
      </c>
      <c r="D56" s="4">
        <v>17668</v>
      </c>
      <c r="E56" s="4">
        <v>341</v>
      </c>
      <c r="F56" s="4">
        <v>490</v>
      </c>
      <c r="G56" s="4">
        <v>15052</v>
      </c>
      <c r="I56">
        <f t="shared" si="1"/>
        <v>26896</v>
      </c>
      <c r="J56">
        <f t="shared" si="1"/>
        <v>336400</v>
      </c>
      <c r="K56">
        <f t="shared" si="1"/>
        <v>312158224</v>
      </c>
      <c r="L56">
        <f t="shared" si="1"/>
        <v>116281</v>
      </c>
      <c r="M56">
        <f t="shared" si="1"/>
        <v>240100</v>
      </c>
      <c r="N56">
        <f t="shared" si="1"/>
        <v>226562704</v>
      </c>
    </row>
    <row r="57" spans="1:14" ht="16.5" x14ac:dyDescent="0.25">
      <c r="A57" s="3">
        <v>45102.782606099536</v>
      </c>
      <c r="B57" s="4">
        <v>1156</v>
      </c>
      <c r="C57" s="4">
        <v>912</v>
      </c>
      <c r="D57" s="4">
        <v>18148</v>
      </c>
      <c r="E57" s="4">
        <v>226</v>
      </c>
      <c r="F57" s="4">
        <v>-474</v>
      </c>
      <c r="G57" s="4">
        <v>18968</v>
      </c>
      <c r="I57">
        <f t="shared" si="1"/>
        <v>1336336</v>
      </c>
      <c r="J57">
        <f t="shared" si="1"/>
        <v>831744</v>
      </c>
      <c r="K57">
        <f t="shared" si="1"/>
        <v>329349904</v>
      </c>
      <c r="L57">
        <f t="shared" si="1"/>
        <v>51076</v>
      </c>
      <c r="M57">
        <f t="shared" si="1"/>
        <v>224676</v>
      </c>
      <c r="N57">
        <f t="shared" si="1"/>
        <v>359785024</v>
      </c>
    </row>
    <row r="58" spans="1:14" ht="16.5" x14ac:dyDescent="0.25">
      <c r="A58" s="3">
        <v>45102.782604837965</v>
      </c>
      <c r="B58" s="4">
        <v>508</v>
      </c>
      <c r="C58" s="4">
        <v>784</v>
      </c>
      <c r="D58" s="4">
        <v>17676</v>
      </c>
      <c r="E58" s="4">
        <v>1630</v>
      </c>
      <c r="F58" s="4">
        <v>-1075</v>
      </c>
      <c r="G58" s="4">
        <v>19688</v>
      </c>
      <c r="I58">
        <f t="shared" si="1"/>
        <v>258064</v>
      </c>
      <c r="J58">
        <f t="shared" si="1"/>
        <v>614656</v>
      </c>
      <c r="K58">
        <f t="shared" si="1"/>
        <v>312440976</v>
      </c>
      <c r="L58">
        <f t="shared" si="1"/>
        <v>2656900</v>
      </c>
      <c r="M58">
        <f t="shared" si="1"/>
        <v>1155625</v>
      </c>
      <c r="N58">
        <f t="shared" si="1"/>
        <v>387617344</v>
      </c>
    </row>
    <row r="59" spans="1:14" ht="16.5" x14ac:dyDescent="0.25">
      <c r="A59" s="3">
        <v>45102.782603749998</v>
      </c>
      <c r="B59" s="4">
        <v>-44</v>
      </c>
      <c r="C59" s="4">
        <v>608</v>
      </c>
      <c r="D59" s="4">
        <v>17400</v>
      </c>
      <c r="E59" s="4">
        <v>-118</v>
      </c>
      <c r="F59" s="4">
        <v>409</v>
      </c>
      <c r="G59" s="4">
        <v>23296</v>
      </c>
      <c r="I59">
        <f t="shared" si="1"/>
        <v>1936</v>
      </c>
      <c r="J59">
        <f t="shared" si="1"/>
        <v>369664</v>
      </c>
      <c r="K59">
        <f t="shared" si="1"/>
        <v>302760000</v>
      </c>
      <c r="L59">
        <f t="shared" si="1"/>
        <v>13924</v>
      </c>
      <c r="M59">
        <f t="shared" si="1"/>
        <v>167281</v>
      </c>
      <c r="N59">
        <f t="shared" si="1"/>
        <v>542703616</v>
      </c>
    </row>
    <row r="60" spans="1:14" ht="16.5" x14ac:dyDescent="0.25">
      <c r="A60" s="3">
        <v>45102.782602546293</v>
      </c>
      <c r="B60" s="4">
        <v>-292</v>
      </c>
      <c r="C60" s="4">
        <v>-136</v>
      </c>
      <c r="D60" s="4">
        <v>17512</v>
      </c>
      <c r="E60" s="4">
        <v>221</v>
      </c>
      <c r="F60" s="4">
        <v>622</v>
      </c>
      <c r="G60" s="4">
        <v>17158</v>
      </c>
      <c r="I60">
        <f t="shared" si="1"/>
        <v>85264</v>
      </c>
      <c r="J60">
        <f t="shared" si="1"/>
        <v>18496</v>
      </c>
      <c r="K60">
        <f t="shared" si="1"/>
        <v>306670144</v>
      </c>
      <c r="L60">
        <f t="shared" si="1"/>
        <v>48841</v>
      </c>
      <c r="M60">
        <f t="shared" si="1"/>
        <v>386884</v>
      </c>
      <c r="N60">
        <f t="shared" si="1"/>
        <v>294396964</v>
      </c>
    </row>
    <row r="61" spans="1:14" ht="16.5" x14ac:dyDescent="0.25">
      <c r="A61" s="3">
        <v>45102.782601284722</v>
      </c>
      <c r="B61" s="4">
        <v>-196</v>
      </c>
      <c r="C61" s="4">
        <v>480</v>
      </c>
      <c r="D61" s="4">
        <v>17572</v>
      </c>
      <c r="E61" s="4">
        <v>324</v>
      </c>
      <c r="F61" s="4">
        <v>652</v>
      </c>
      <c r="G61" s="4">
        <v>8567</v>
      </c>
      <c r="I61">
        <f t="shared" si="1"/>
        <v>38416</v>
      </c>
      <c r="J61">
        <f t="shared" si="1"/>
        <v>230400</v>
      </c>
      <c r="K61">
        <f t="shared" si="1"/>
        <v>308775184</v>
      </c>
      <c r="L61">
        <f t="shared" si="1"/>
        <v>104976</v>
      </c>
      <c r="M61">
        <f t="shared" si="1"/>
        <v>425104</v>
      </c>
      <c r="N61">
        <f t="shared" si="1"/>
        <v>73393489</v>
      </c>
    </row>
    <row r="62" spans="1:14" ht="16.5" x14ac:dyDescent="0.25">
      <c r="A62" s="3">
        <v>45102.782600011575</v>
      </c>
      <c r="B62" s="4">
        <v>-116</v>
      </c>
      <c r="C62" s="4">
        <v>356</v>
      </c>
      <c r="D62" s="4">
        <v>17648</v>
      </c>
      <c r="E62" s="4">
        <v>264</v>
      </c>
      <c r="F62" s="4">
        <v>377</v>
      </c>
      <c r="G62" s="4">
        <v>6327</v>
      </c>
      <c r="I62">
        <f t="shared" si="1"/>
        <v>13456</v>
      </c>
      <c r="J62">
        <f t="shared" si="1"/>
        <v>126736</v>
      </c>
      <c r="K62">
        <f t="shared" si="1"/>
        <v>311451904</v>
      </c>
      <c r="L62">
        <f t="shared" si="1"/>
        <v>69696</v>
      </c>
      <c r="M62">
        <f t="shared" si="1"/>
        <v>142129</v>
      </c>
      <c r="N62">
        <f t="shared" si="1"/>
        <v>40030929</v>
      </c>
    </row>
    <row r="63" spans="1:14" ht="16.5" x14ac:dyDescent="0.25">
      <c r="A63" s="3">
        <v>45102.782598923608</v>
      </c>
      <c r="B63" s="4">
        <v>-252</v>
      </c>
      <c r="C63" s="4">
        <v>224</v>
      </c>
      <c r="D63" s="4">
        <v>17604</v>
      </c>
      <c r="E63" s="4">
        <v>350</v>
      </c>
      <c r="F63" s="4">
        <v>449</v>
      </c>
      <c r="G63" s="4">
        <v>3170</v>
      </c>
      <c r="I63">
        <f t="shared" si="1"/>
        <v>63504</v>
      </c>
      <c r="J63">
        <f t="shared" si="1"/>
        <v>50176</v>
      </c>
      <c r="K63">
        <f t="shared" si="1"/>
        <v>309900816</v>
      </c>
      <c r="L63">
        <f t="shared" si="1"/>
        <v>122500</v>
      </c>
      <c r="M63">
        <f t="shared" si="1"/>
        <v>201601</v>
      </c>
      <c r="N63">
        <f t="shared" si="1"/>
        <v>10048900</v>
      </c>
    </row>
    <row r="64" spans="1:14" ht="16.5" x14ac:dyDescent="0.25">
      <c r="A64" s="3">
        <v>45102.782597650461</v>
      </c>
      <c r="B64" s="4">
        <v>-128</v>
      </c>
      <c r="C64" s="4">
        <v>196</v>
      </c>
      <c r="D64" s="4">
        <v>17720</v>
      </c>
      <c r="E64" s="4">
        <v>454</v>
      </c>
      <c r="F64" s="4">
        <v>444</v>
      </c>
      <c r="G64" s="4">
        <v>684</v>
      </c>
      <c r="I64">
        <f t="shared" si="1"/>
        <v>16384</v>
      </c>
      <c r="J64">
        <f t="shared" si="1"/>
        <v>38416</v>
      </c>
      <c r="K64">
        <f t="shared" si="1"/>
        <v>313998400</v>
      </c>
      <c r="L64">
        <f t="shared" si="1"/>
        <v>206116</v>
      </c>
      <c r="M64">
        <f t="shared" si="1"/>
        <v>197136</v>
      </c>
      <c r="N64">
        <f t="shared" si="1"/>
        <v>467856</v>
      </c>
    </row>
    <row r="65" spans="1:14" ht="16.5" x14ac:dyDescent="0.25">
      <c r="A65" s="3">
        <v>45102.782596435187</v>
      </c>
      <c r="B65" s="4">
        <v>-108</v>
      </c>
      <c r="C65" s="4">
        <v>224</v>
      </c>
      <c r="D65" s="4">
        <v>17660</v>
      </c>
      <c r="E65" s="4">
        <v>390</v>
      </c>
      <c r="F65" s="4">
        <v>409</v>
      </c>
      <c r="G65" s="4">
        <v>784</v>
      </c>
      <c r="I65">
        <f t="shared" si="1"/>
        <v>11664</v>
      </c>
      <c r="J65">
        <f t="shared" si="1"/>
        <v>50176</v>
      </c>
      <c r="K65">
        <f t="shared" si="1"/>
        <v>311875600</v>
      </c>
      <c r="L65">
        <f t="shared" si="1"/>
        <v>152100</v>
      </c>
      <c r="M65">
        <f t="shared" si="1"/>
        <v>167281</v>
      </c>
      <c r="N65">
        <f t="shared" si="1"/>
        <v>614656</v>
      </c>
    </row>
    <row r="66" spans="1:14" ht="16.5" x14ac:dyDescent="0.25">
      <c r="A66" s="3">
        <v>45102.782595358796</v>
      </c>
      <c r="B66" s="4">
        <v>-128</v>
      </c>
      <c r="C66" s="4">
        <v>312</v>
      </c>
      <c r="D66" s="4">
        <v>17704</v>
      </c>
      <c r="E66" s="4">
        <v>355</v>
      </c>
      <c r="F66" s="4">
        <v>383</v>
      </c>
      <c r="G66" s="4">
        <v>816</v>
      </c>
      <c r="I66">
        <f t="shared" si="1"/>
        <v>16384</v>
      </c>
      <c r="J66">
        <f t="shared" si="1"/>
        <v>97344</v>
      </c>
      <c r="K66">
        <f t="shared" si="1"/>
        <v>313431616</v>
      </c>
      <c r="L66">
        <f t="shared" si="1"/>
        <v>126025</v>
      </c>
      <c r="M66">
        <f t="shared" si="1"/>
        <v>146689</v>
      </c>
      <c r="N66">
        <f t="shared" si="1"/>
        <v>665856</v>
      </c>
    </row>
    <row r="67" spans="1:14" ht="16.5" x14ac:dyDescent="0.25">
      <c r="A67" s="3">
        <v>45102.782594085649</v>
      </c>
      <c r="B67" s="4">
        <v>-120</v>
      </c>
      <c r="C67" s="4">
        <v>260</v>
      </c>
      <c r="D67" s="4">
        <v>17668</v>
      </c>
      <c r="E67" s="4">
        <v>231</v>
      </c>
      <c r="F67" s="4">
        <v>119</v>
      </c>
      <c r="G67" s="4">
        <v>796</v>
      </c>
      <c r="I67">
        <f t="shared" si="1"/>
        <v>14400</v>
      </c>
      <c r="J67">
        <f t="shared" si="1"/>
        <v>67600</v>
      </c>
      <c r="K67">
        <f t="shared" si="1"/>
        <v>312158224</v>
      </c>
      <c r="L67">
        <f t="shared" si="1"/>
        <v>53361</v>
      </c>
      <c r="M67">
        <f t="shared" si="1"/>
        <v>14161</v>
      </c>
      <c r="N67">
        <f t="shared" si="1"/>
        <v>633616</v>
      </c>
    </row>
    <row r="68" spans="1:14" ht="16.5" x14ac:dyDescent="0.25">
      <c r="A68" s="3">
        <v>45102.782593009259</v>
      </c>
      <c r="B68" s="4">
        <v>-352</v>
      </c>
      <c r="C68" s="4">
        <v>140</v>
      </c>
      <c r="D68" s="4">
        <v>17664</v>
      </c>
      <c r="E68" s="4">
        <v>418</v>
      </c>
      <c r="F68" s="4">
        <v>167</v>
      </c>
      <c r="G68" s="4">
        <v>-1501</v>
      </c>
      <c r="I68">
        <f t="shared" si="1"/>
        <v>123904</v>
      </c>
      <c r="J68">
        <f t="shared" si="1"/>
        <v>19600</v>
      </c>
      <c r="K68">
        <f t="shared" si="1"/>
        <v>312016896</v>
      </c>
      <c r="L68">
        <f t="shared" si="1"/>
        <v>174724</v>
      </c>
      <c r="M68">
        <f t="shared" si="1"/>
        <v>27889</v>
      </c>
      <c r="N68">
        <f t="shared" si="1"/>
        <v>2253001</v>
      </c>
    </row>
    <row r="69" spans="1:14" ht="16.5" x14ac:dyDescent="0.25">
      <c r="A69" s="3">
        <v>45102.782591736111</v>
      </c>
      <c r="B69" s="4">
        <v>16</v>
      </c>
      <c r="C69" s="4">
        <v>464</v>
      </c>
      <c r="D69" s="4">
        <v>17764</v>
      </c>
      <c r="E69" s="4">
        <v>470</v>
      </c>
      <c r="F69" s="4">
        <v>58</v>
      </c>
      <c r="G69" s="4">
        <v>-5211</v>
      </c>
      <c r="I69">
        <f t="shared" si="1"/>
        <v>256</v>
      </c>
      <c r="J69">
        <f t="shared" si="1"/>
        <v>215296</v>
      </c>
      <c r="K69">
        <f t="shared" si="1"/>
        <v>315559696</v>
      </c>
      <c r="L69">
        <f t="shared" si="1"/>
        <v>220900</v>
      </c>
      <c r="M69">
        <f t="shared" si="1"/>
        <v>3364</v>
      </c>
      <c r="N69">
        <f t="shared" si="1"/>
        <v>27154521</v>
      </c>
    </row>
    <row r="70" spans="1:14" ht="16.5" x14ac:dyDescent="0.25">
      <c r="A70" s="3">
        <v>45102.78259052083</v>
      </c>
      <c r="B70" s="4">
        <v>0</v>
      </c>
      <c r="C70" s="4">
        <v>416</v>
      </c>
      <c r="D70" s="4">
        <v>17660</v>
      </c>
      <c r="E70" s="4">
        <v>538</v>
      </c>
      <c r="F70" s="4">
        <v>229</v>
      </c>
      <c r="G70" s="4">
        <v>-4794</v>
      </c>
      <c r="I70">
        <f t="shared" si="1"/>
        <v>0</v>
      </c>
      <c r="J70">
        <f t="shared" si="1"/>
        <v>173056</v>
      </c>
      <c r="K70">
        <f t="shared" si="1"/>
        <v>311875600</v>
      </c>
      <c r="L70">
        <f t="shared" si="1"/>
        <v>289444</v>
      </c>
      <c r="M70">
        <f t="shared" si="1"/>
        <v>52441</v>
      </c>
      <c r="N70">
        <f t="shared" si="1"/>
        <v>22982436</v>
      </c>
    </row>
    <row r="71" spans="1:14" ht="16.5" x14ac:dyDescent="0.25">
      <c r="A71" s="3">
        <v>45102.782589432871</v>
      </c>
      <c r="B71" s="4">
        <v>-628</v>
      </c>
      <c r="C71" s="4">
        <v>-28</v>
      </c>
      <c r="D71" s="4">
        <v>17608</v>
      </c>
      <c r="E71" s="4">
        <v>689</v>
      </c>
      <c r="F71" s="4">
        <v>217</v>
      </c>
      <c r="G71" s="4">
        <v>-13403</v>
      </c>
      <c r="I71">
        <f t="shared" si="1"/>
        <v>394384</v>
      </c>
      <c r="J71">
        <f t="shared" si="1"/>
        <v>784</v>
      </c>
      <c r="K71">
        <f t="shared" si="1"/>
        <v>310041664</v>
      </c>
      <c r="L71">
        <f t="shared" si="1"/>
        <v>474721</v>
      </c>
      <c r="M71">
        <f t="shared" si="1"/>
        <v>47089</v>
      </c>
      <c r="N71">
        <f t="shared" si="1"/>
        <v>179640409</v>
      </c>
    </row>
    <row r="72" spans="1:14" ht="16.5" x14ac:dyDescent="0.25">
      <c r="A72" s="3">
        <v>45102.7825881713</v>
      </c>
      <c r="B72" s="4">
        <v>-120</v>
      </c>
      <c r="C72" s="4">
        <v>324</v>
      </c>
      <c r="D72" s="4">
        <v>17732</v>
      </c>
      <c r="E72" s="4">
        <v>914</v>
      </c>
      <c r="F72" s="4">
        <v>15</v>
      </c>
      <c r="G72" s="4">
        <v>-18549</v>
      </c>
      <c r="I72">
        <f t="shared" si="1"/>
        <v>14400</v>
      </c>
      <c r="J72">
        <f t="shared" si="1"/>
        <v>104976</v>
      </c>
      <c r="K72">
        <f t="shared" si="1"/>
        <v>314423824</v>
      </c>
      <c r="L72">
        <f t="shared" si="1"/>
        <v>835396</v>
      </c>
      <c r="M72">
        <f t="shared" si="1"/>
        <v>225</v>
      </c>
      <c r="N72">
        <f t="shared" si="1"/>
        <v>344065401</v>
      </c>
    </row>
    <row r="73" spans="1:14" ht="16.5" x14ac:dyDescent="0.25">
      <c r="A73" s="3">
        <v>45102.782586898145</v>
      </c>
      <c r="B73" s="4">
        <v>132</v>
      </c>
      <c r="C73" s="4">
        <v>248</v>
      </c>
      <c r="D73" s="4">
        <v>17564</v>
      </c>
      <c r="E73" s="4">
        <v>153</v>
      </c>
      <c r="F73" s="4">
        <v>171</v>
      </c>
      <c r="G73" s="4">
        <v>-23129</v>
      </c>
      <c r="I73">
        <f t="shared" si="1"/>
        <v>17424</v>
      </c>
      <c r="J73">
        <f t="shared" si="1"/>
        <v>61504</v>
      </c>
      <c r="K73">
        <f t="shared" si="1"/>
        <v>308494096</v>
      </c>
      <c r="L73">
        <f t="shared" si="1"/>
        <v>23409</v>
      </c>
      <c r="M73">
        <f t="shared" si="1"/>
        <v>29241</v>
      </c>
      <c r="N73">
        <f t="shared" si="1"/>
        <v>534950641</v>
      </c>
    </row>
    <row r="74" spans="1:14" ht="16.5" x14ac:dyDescent="0.25">
      <c r="A74" s="3">
        <v>45102.782585821762</v>
      </c>
      <c r="B74" s="4">
        <v>64</v>
      </c>
      <c r="C74" s="4">
        <v>916</v>
      </c>
      <c r="D74" s="4">
        <v>17668</v>
      </c>
      <c r="E74" s="4">
        <v>-418</v>
      </c>
      <c r="F74" s="4">
        <v>1266</v>
      </c>
      <c r="G74" s="4">
        <v>-16582</v>
      </c>
      <c r="I74">
        <f t="shared" si="1"/>
        <v>4096</v>
      </c>
      <c r="J74">
        <f t="shared" si="1"/>
        <v>839056</v>
      </c>
      <c r="K74">
        <f t="shared" si="1"/>
        <v>312158224</v>
      </c>
      <c r="L74">
        <f t="shared" si="1"/>
        <v>174724</v>
      </c>
      <c r="M74">
        <f t="shared" si="1"/>
        <v>1602756</v>
      </c>
      <c r="N74">
        <f t="shared" si="1"/>
        <v>274962724</v>
      </c>
    </row>
    <row r="75" spans="1:14" ht="16.5" x14ac:dyDescent="0.25">
      <c r="A75" s="3">
        <v>45102.782584606481</v>
      </c>
      <c r="B75" s="4">
        <v>296</v>
      </c>
      <c r="C75" s="4">
        <v>692</v>
      </c>
      <c r="D75" s="4">
        <v>17476</v>
      </c>
      <c r="E75" s="4">
        <v>571</v>
      </c>
      <c r="F75" s="4">
        <v>463</v>
      </c>
      <c r="G75" s="4">
        <v>-15833</v>
      </c>
      <c r="I75">
        <f t="shared" si="1"/>
        <v>87616</v>
      </c>
      <c r="J75">
        <f t="shared" si="1"/>
        <v>478864</v>
      </c>
      <c r="K75">
        <f t="shared" si="1"/>
        <v>305410576</v>
      </c>
      <c r="L75">
        <f t="shared" si="1"/>
        <v>326041</v>
      </c>
      <c r="M75">
        <f t="shared" si="1"/>
        <v>214369</v>
      </c>
      <c r="N75">
        <f t="shared" si="1"/>
        <v>250683889</v>
      </c>
    </row>
    <row r="76" spans="1:14" ht="16.5" x14ac:dyDescent="0.25">
      <c r="A76" s="3">
        <v>45102.78258334491</v>
      </c>
      <c r="B76" s="4">
        <v>800</v>
      </c>
      <c r="C76" s="4">
        <v>800</v>
      </c>
      <c r="D76" s="4">
        <v>17508</v>
      </c>
      <c r="E76" s="4">
        <v>663</v>
      </c>
      <c r="F76" s="4">
        <v>279</v>
      </c>
      <c r="G76" s="4">
        <v>-16091</v>
      </c>
      <c r="I76">
        <f t="shared" si="1"/>
        <v>640000</v>
      </c>
      <c r="J76">
        <f t="shared" si="1"/>
        <v>640000</v>
      </c>
      <c r="K76">
        <f t="shared" si="1"/>
        <v>306530064</v>
      </c>
      <c r="L76">
        <f t="shared" si="1"/>
        <v>439569</v>
      </c>
      <c r="M76">
        <f t="shared" si="1"/>
        <v>77841</v>
      </c>
      <c r="N76">
        <f t="shared" si="1"/>
        <v>258920281</v>
      </c>
    </row>
    <row r="77" spans="1:14" ht="16.5" x14ac:dyDescent="0.25">
      <c r="A77" s="3">
        <v>45102.782582141204</v>
      </c>
      <c r="B77" s="4">
        <v>432</v>
      </c>
      <c r="C77" s="4">
        <v>644</v>
      </c>
      <c r="D77" s="4">
        <v>17596</v>
      </c>
      <c r="E77" s="4">
        <v>542</v>
      </c>
      <c r="F77" s="4">
        <v>417</v>
      </c>
      <c r="G77" s="4">
        <v>-8703</v>
      </c>
      <c r="I77">
        <f t="shared" si="1"/>
        <v>186624</v>
      </c>
      <c r="J77">
        <f t="shared" si="1"/>
        <v>414736</v>
      </c>
      <c r="K77">
        <f t="shared" si="1"/>
        <v>309619216</v>
      </c>
      <c r="L77">
        <f t="shared" si="1"/>
        <v>293764</v>
      </c>
      <c r="M77">
        <f t="shared" si="1"/>
        <v>173889</v>
      </c>
      <c r="N77">
        <f t="shared" si="1"/>
        <v>75742209</v>
      </c>
    </row>
    <row r="78" spans="1:14" ht="16.5" x14ac:dyDescent="0.25">
      <c r="A78" s="3">
        <v>45102.782581053238</v>
      </c>
      <c r="B78" s="4">
        <v>1040</v>
      </c>
      <c r="C78" s="4">
        <v>796</v>
      </c>
      <c r="D78" s="4">
        <v>17536</v>
      </c>
      <c r="E78" s="4">
        <v>563</v>
      </c>
      <c r="F78" s="4">
        <v>891</v>
      </c>
      <c r="G78" s="4">
        <v>-3174</v>
      </c>
      <c r="I78">
        <f t="shared" si="1"/>
        <v>1081600</v>
      </c>
      <c r="J78">
        <f t="shared" si="1"/>
        <v>633616</v>
      </c>
      <c r="K78">
        <f t="shared" si="1"/>
        <v>307511296</v>
      </c>
      <c r="L78">
        <f t="shared" si="1"/>
        <v>316969</v>
      </c>
      <c r="M78">
        <f t="shared" si="1"/>
        <v>793881</v>
      </c>
      <c r="N78">
        <f t="shared" si="1"/>
        <v>10074276</v>
      </c>
    </row>
    <row r="79" spans="1:14" ht="16.5" x14ac:dyDescent="0.25">
      <c r="A79" s="3">
        <v>45102.782579895837</v>
      </c>
      <c r="B79" s="4">
        <v>924</v>
      </c>
      <c r="C79" s="4">
        <v>620</v>
      </c>
      <c r="D79" s="4">
        <v>17544</v>
      </c>
      <c r="E79" s="4">
        <v>311</v>
      </c>
      <c r="F79" s="4">
        <v>-212</v>
      </c>
      <c r="G79" s="4">
        <v>-1786</v>
      </c>
      <c r="I79">
        <f t="shared" si="1"/>
        <v>853776</v>
      </c>
      <c r="J79">
        <f t="shared" si="1"/>
        <v>384400</v>
      </c>
      <c r="K79">
        <f t="shared" si="1"/>
        <v>307791936</v>
      </c>
      <c r="L79">
        <f t="shared" si="1"/>
        <v>96721</v>
      </c>
      <c r="M79">
        <f t="shared" si="1"/>
        <v>44944</v>
      </c>
      <c r="N79">
        <f t="shared" si="1"/>
        <v>3189796</v>
      </c>
    </row>
    <row r="80" spans="1:14" ht="16.5" x14ac:dyDescent="0.25">
      <c r="A80" s="3">
        <v>45102.782578541664</v>
      </c>
      <c r="B80" s="4">
        <v>776</v>
      </c>
      <c r="C80" s="4">
        <v>628</v>
      </c>
      <c r="D80" s="4">
        <v>17608</v>
      </c>
      <c r="E80" s="4">
        <v>251</v>
      </c>
      <c r="F80" s="4">
        <v>-493</v>
      </c>
      <c r="G80" s="4">
        <v>49</v>
      </c>
      <c r="I80">
        <f t="shared" si="1"/>
        <v>602176</v>
      </c>
      <c r="J80">
        <f t="shared" si="1"/>
        <v>394384</v>
      </c>
      <c r="K80">
        <f t="shared" si="1"/>
        <v>310041664</v>
      </c>
      <c r="L80">
        <f t="shared" si="1"/>
        <v>63001</v>
      </c>
      <c r="M80">
        <f t="shared" si="1"/>
        <v>243049</v>
      </c>
      <c r="N80">
        <f t="shared" si="1"/>
        <v>2401</v>
      </c>
    </row>
    <row r="81" spans="1:14" ht="16.5" x14ac:dyDescent="0.25">
      <c r="A81" s="3">
        <v>45102.782577465281</v>
      </c>
      <c r="B81" s="4">
        <v>612</v>
      </c>
      <c r="C81" s="4">
        <v>732</v>
      </c>
      <c r="D81" s="4">
        <v>17572</v>
      </c>
      <c r="E81" s="4">
        <v>268</v>
      </c>
      <c r="F81" s="4">
        <v>-135</v>
      </c>
      <c r="G81" s="4">
        <v>73</v>
      </c>
      <c r="I81">
        <f t="shared" si="1"/>
        <v>374544</v>
      </c>
      <c r="J81">
        <f t="shared" si="1"/>
        <v>535824</v>
      </c>
      <c r="K81">
        <f t="shared" si="1"/>
        <v>308775184</v>
      </c>
      <c r="L81">
        <f t="shared" si="1"/>
        <v>71824</v>
      </c>
      <c r="M81">
        <f t="shared" si="1"/>
        <v>18225</v>
      </c>
      <c r="N81">
        <f t="shared" si="1"/>
        <v>5329</v>
      </c>
    </row>
    <row r="82" spans="1:14" ht="16.5" x14ac:dyDescent="0.25">
      <c r="A82" s="3">
        <v>45102.782576192127</v>
      </c>
      <c r="B82" s="4">
        <v>796</v>
      </c>
      <c r="C82" s="4">
        <v>800</v>
      </c>
      <c r="D82" s="4">
        <v>17640</v>
      </c>
      <c r="E82" s="4">
        <v>493</v>
      </c>
      <c r="F82" s="4">
        <v>342</v>
      </c>
      <c r="G82" s="4">
        <v>1380</v>
      </c>
      <c r="I82">
        <f t="shared" si="1"/>
        <v>633616</v>
      </c>
      <c r="J82">
        <f t="shared" si="1"/>
        <v>640000</v>
      </c>
      <c r="K82">
        <f t="shared" si="1"/>
        <v>311169600</v>
      </c>
      <c r="L82">
        <f t="shared" si="1"/>
        <v>243049</v>
      </c>
      <c r="M82">
        <f t="shared" si="1"/>
        <v>116964</v>
      </c>
      <c r="N82">
        <f t="shared" si="1"/>
        <v>1904400</v>
      </c>
    </row>
    <row r="83" spans="1:14" ht="16.5" x14ac:dyDescent="0.25">
      <c r="A83" s="3">
        <v>45102.782574930556</v>
      </c>
      <c r="B83" s="4">
        <v>524</v>
      </c>
      <c r="C83" s="4">
        <v>712</v>
      </c>
      <c r="D83" s="4">
        <v>17456</v>
      </c>
      <c r="E83" s="4">
        <v>480</v>
      </c>
      <c r="F83" s="4">
        <v>513</v>
      </c>
      <c r="G83" s="4">
        <v>4216</v>
      </c>
      <c r="I83">
        <f t="shared" si="1"/>
        <v>274576</v>
      </c>
      <c r="J83">
        <f t="shared" si="1"/>
        <v>506944</v>
      </c>
      <c r="K83">
        <f t="shared" si="1"/>
        <v>304711936</v>
      </c>
      <c r="L83">
        <f t="shared" si="1"/>
        <v>230400</v>
      </c>
      <c r="M83">
        <f t="shared" si="1"/>
        <v>263169</v>
      </c>
      <c r="N83">
        <f t="shared" si="1"/>
        <v>17774656</v>
      </c>
    </row>
    <row r="84" spans="1:14" ht="16.5" x14ac:dyDescent="0.25">
      <c r="A84" s="3">
        <v>45102.782573784723</v>
      </c>
      <c r="B84" s="4">
        <v>876</v>
      </c>
      <c r="C84" s="4">
        <v>920</v>
      </c>
      <c r="D84" s="4">
        <v>17456</v>
      </c>
      <c r="E84" s="4">
        <v>398</v>
      </c>
      <c r="F84" s="4">
        <v>275</v>
      </c>
      <c r="G84" s="4">
        <v>4020</v>
      </c>
      <c r="I84">
        <f t="shared" si="1"/>
        <v>767376</v>
      </c>
      <c r="J84">
        <f t="shared" si="1"/>
        <v>846400</v>
      </c>
      <c r="K84">
        <f t="shared" si="1"/>
        <v>304711936</v>
      </c>
      <c r="L84">
        <f t="shared" si="1"/>
        <v>158404</v>
      </c>
      <c r="M84">
        <f t="shared" si="1"/>
        <v>75625</v>
      </c>
      <c r="N84">
        <f t="shared" si="1"/>
        <v>16160400</v>
      </c>
    </row>
    <row r="85" spans="1:14" ht="16.5" x14ac:dyDescent="0.25">
      <c r="A85" s="3">
        <v>45102.78257265046</v>
      </c>
      <c r="B85" s="4">
        <v>632</v>
      </c>
      <c r="C85" s="4">
        <v>852</v>
      </c>
      <c r="D85" s="4">
        <v>17576</v>
      </c>
      <c r="E85" s="4">
        <v>448</v>
      </c>
      <c r="F85" s="4">
        <v>502</v>
      </c>
      <c r="G85" s="4">
        <v>8300</v>
      </c>
      <c r="I85">
        <f t="shared" si="1"/>
        <v>399424</v>
      </c>
      <c r="J85">
        <f t="shared" si="1"/>
        <v>725904</v>
      </c>
      <c r="K85">
        <f t="shared" si="1"/>
        <v>308915776</v>
      </c>
      <c r="L85">
        <f t="shared" si="1"/>
        <v>200704</v>
      </c>
      <c r="M85">
        <f t="shared" si="1"/>
        <v>252004</v>
      </c>
      <c r="N85">
        <f t="shared" si="1"/>
        <v>68890000</v>
      </c>
    </row>
    <row r="86" spans="1:14" ht="16.5" x14ac:dyDescent="0.25">
      <c r="A86" s="3">
        <v>45102.782571377313</v>
      </c>
      <c r="B86" s="4">
        <v>936</v>
      </c>
      <c r="C86" s="4">
        <v>944</v>
      </c>
      <c r="D86" s="4">
        <v>17584</v>
      </c>
      <c r="E86" s="4">
        <v>286</v>
      </c>
      <c r="F86" s="4">
        <v>166</v>
      </c>
      <c r="G86" s="4">
        <v>18923</v>
      </c>
      <c r="I86">
        <f t="shared" si="1"/>
        <v>876096</v>
      </c>
      <c r="J86">
        <f t="shared" si="1"/>
        <v>891136</v>
      </c>
      <c r="K86">
        <f t="shared" si="1"/>
        <v>309197056</v>
      </c>
      <c r="L86">
        <f t="shared" si="1"/>
        <v>81796</v>
      </c>
      <c r="M86">
        <f t="shared" si="1"/>
        <v>27556</v>
      </c>
      <c r="N86">
        <f t="shared" si="1"/>
        <v>358079929</v>
      </c>
    </row>
    <row r="87" spans="1:14" ht="16.5" x14ac:dyDescent="0.25">
      <c r="A87" s="3">
        <v>45102.782570300929</v>
      </c>
      <c r="B87" s="4">
        <v>-260</v>
      </c>
      <c r="C87" s="4">
        <v>148</v>
      </c>
      <c r="D87" s="4">
        <v>17388</v>
      </c>
      <c r="E87" s="4">
        <v>1457</v>
      </c>
      <c r="F87" s="4">
        <v>-1174</v>
      </c>
      <c r="G87" s="4">
        <v>26733</v>
      </c>
      <c r="I87">
        <f t="shared" si="1"/>
        <v>67600</v>
      </c>
      <c r="J87">
        <f t="shared" si="1"/>
        <v>21904</v>
      </c>
      <c r="K87">
        <f t="shared" si="1"/>
        <v>302342544</v>
      </c>
      <c r="L87">
        <f t="shared" si="1"/>
        <v>2122849</v>
      </c>
      <c r="M87">
        <f t="shared" si="1"/>
        <v>1378276</v>
      </c>
      <c r="N87">
        <f t="shared" si="1"/>
        <v>714653289</v>
      </c>
    </row>
    <row r="88" spans="1:14" ht="16.5" x14ac:dyDescent="0.25">
      <c r="A88" s="3">
        <v>45102.782569027775</v>
      </c>
      <c r="B88" s="4">
        <v>-424</v>
      </c>
      <c r="C88" s="4">
        <v>152</v>
      </c>
      <c r="D88" s="4">
        <v>17432</v>
      </c>
      <c r="E88" s="4">
        <v>487</v>
      </c>
      <c r="F88" s="4">
        <v>491</v>
      </c>
      <c r="G88" s="4">
        <v>20441</v>
      </c>
      <c r="I88">
        <f t="shared" ref="I88:N151" si="2">B88^2</f>
        <v>179776</v>
      </c>
      <c r="J88">
        <f t="shared" si="2"/>
        <v>23104</v>
      </c>
      <c r="K88">
        <f t="shared" si="2"/>
        <v>303874624</v>
      </c>
      <c r="L88">
        <f t="shared" si="2"/>
        <v>237169</v>
      </c>
      <c r="M88">
        <f t="shared" si="2"/>
        <v>241081</v>
      </c>
      <c r="N88">
        <f t="shared" si="2"/>
        <v>417834481</v>
      </c>
    </row>
    <row r="89" spans="1:14" ht="16.5" x14ac:dyDescent="0.25">
      <c r="A89" s="3">
        <v>45102.782567893519</v>
      </c>
      <c r="B89" s="4">
        <v>-420</v>
      </c>
      <c r="C89" s="4">
        <v>300</v>
      </c>
      <c r="D89" s="4">
        <v>17408</v>
      </c>
      <c r="E89" s="4">
        <v>166</v>
      </c>
      <c r="F89" s="4">
        <v>371</v>
      </c>
      <c r="G89" s="4">
        <v>13839</v>
      </c>
      <c r="I89">
        <f t="shared" si="2"/>
        <v>176400</v>
      </c>
      <c r="J89">
        <f t="shared" si="2"/>
        <v>90000</v>
      </c>
      <c r="K89">
        <f t="shared" si="2"/>
        <v>303038464</v>
      </c>
      <c r="L89">
        <f t="shared" si="2"/>
        <v>27556</v>
      </c>
      <c r="M89">
        <f t="shared" si="2"/>
        <v>137641</v>
      </c>
      <c r="N89">
        <f t="shared" si="2"/>
        <v>191517921</v>
      </c>
    </row>
    <row r="90" spans="1:14" ht="16.5" x14ac:dyDescent="0.25">
      <c r="A90" s="3">
        <v>45102.782566747686</v>
      </c>
      <c r="B90" s="4">
        <v>596</v>
      </c>
      <c r="C90" s="4">
        <v>1048</v>
      </c>
      <c r="D90" s="4">
        <v>17744</v>
      </c>
      <c r="E90" s="4">
        <v>450</v>
      </c>
      <c r="F90" s="4">
        <v>620</v>
      </c>
      <c r="G90" s="4">
        <v>12848</v>
      </c>
      <c r="I90">
        <f t="shared" si="2"/>
        <v>355216</v>
      </c>
      <c r="J90">
        <f t="shared" si="2"/>
        <v>1098304</v>
      </c>
      <c r="K90">
        <f t="shared" si="2"/>
        <v>314849536</v>
      </c>
      <c r="L90">
        <f t="shared" si="2"/>
        <v>202500</v>
      </c>
      <c r="M90">
        <f t="shared" si="2"/>
        <v>384400</v>
      </c>
      <c r="N90">
        <f t="shared" si="2"/>
        <v>165071104</v>
      </c>
    </row>
    <row r="91" spans="1:14" ht="16.5" x14ac:dyDescent="0.25">
      <c r="A91" s="3">
        <v>45102.78256540509</v>
      </c>
      <c r="B91" s="4">
        <v>-184</v>
      </c>
      <c r="C91" s="4">
        <v>128</v>
      </c>
      <c r="D91" s="4">
        <v>17636</v>
      </c>
      <c r="E91" s="4">
        <v>137</v>
      </c>
      <c r="F91" s="4">
        <v>497</v>
      </c>
      <c r="G91" s="4">
        <v>13616</v>
      </c>
      <c r="I91">
        <f t="shared" si="2"/>
        <v>33856</v>
      </c>
      <c r="J91">
        <f t="shared" si="2"/>
        <v>16384</v>
      </c>
      <c r="K91">
        <f t="shared" si="2"/>
        <v>311028496</v>
      </c>
      <c r="L91">
        <f t="shared" si="2"/>
        <v>18769</v>
      </c>
      <c r="M91">
        <f t="shared" si="2"/>
        <v>247009</v>
      </c>
      <c r="N91">
        <f t="shared" si="2"/>
        <v>185395456</v>
      </c>
    </row>
    <row r="92" spans="1:14" ht="16.5" x14ac:dyDescent="0.25">
      <c r="A92" s="3">
        <v>45102.782564317131</v>
      </c>
      <c r="B92" s="4">
        <v>176</v>
      </c>
      <c r="C92" s="4">
        <v>156</v>
      </c>
      <c r="D92" s="4">
        <v>17692</v>
      </c>
      <c r="E92" s="4">
        <v>254</v>
      </c>
      <c r="F92" s="4">
        <v>190</v>
      </c>
      <c r="G92" s="4">
        <v>4304</v>
      </c>
      <c r="I92">
        <f t="shared" si="2"/>
        <v>30976</v>
      </c>
      <c r="J92">
        <f t="shared" si="2"/>
        <v>24336</v>
      </c>
      <c r="K92">
        <f t="shared" si="2"/>
        <v>313006864</v>
      </c>
      <c r="L92">
        <f t="shared" si="2"/>
        <v>64516</v>
      </c>
      <c r="M92">
        <f t="shared" si="2"/>
        <v>36100</v>
      </c>
      <c r="N92">
        <f t="shared" si="2"/>
        <v>18524416</v>
      </c>
    </row>
    <row r="93" spans="1:14" ht="16.5" x14ac:dyDescent="0.25">
      <c r="A93" s="3">
        <v>45102.782563055553</v>
      </c>
      <c r="B93" s="4">
        <v>-56</v>
      </c>
      <c r="C93" s="4">
        <v>236</v>
      </c>
      <c r="D93" s="4">
        <v>17568</v>
      </c>
      <c r="E93" s="4">
        <v>421</v>
      </c>
      <c r="F93" s="4">
        <v>448</v>
      </c>
      <c r="G93" s="4">
        <v>4112</v>
      </c>
      <c r="I93">
        <f t="shared" si="2"/>
        <v>3136</v>
      </c>
      <c r="J93">
        <f t="shared" si="2"/>
        <v>55696</v>
      </c>
      <c r="K93">
        <f t="shared" si="2"/>
        <v>308634624</v>
      </c>
      <c r="L93">
        <f t="shared" si="2"/>
        <v>177241</v>
      </c>
      <c r="M93">
        <f t="shared" si="2"/>
        <v>200704</v>
      </c>
      <c r="N93">
        <f t="shared" si="2"/>
        <v>16908544</v>
      </c>
    </row>
    <row r="94" spans="1:14" ht="16.5" x14ac:dyDescent="0.25">
      <c r="A94" s="3">
        <v>45102.78256190972</v>
      </c>
      <c r="B94" s="4">
        <v>-184</v>
      </c>
      <c r="C94" s="4">
        <v>184</v>
      </c>
      <c r="D94" s="4">
        <v>17592</v>
      </c>
      <c r="E94" s="4">
        <v>372</v>
      </c>
      <c r="F94" s="4">
        <v>354</v>
      </c>
      <c r="G94" s="4">
        <v>2133</v>
      </c>
      <c r="I94">
        <f t="shared" si="2"/>
        <v>33856</v>
      </c>
      <c r="J94">
        <f t="shared" si="2"/>
        <v>33856</v>
      </c>
      <c r="K94">
        <f t="shared" si="2"/>
        <v>309478464</v>
      </c>
      <c r="L94">
        <f t="shared" si="2"/>
        <v>138384</v>
      </c>
      <c r="M94">
        <f t="shared" si="2"/>
        <v>125316</v>
      </c>
      <c r="N94">
        <f t="shared" si="2"/>
        <v>4549689</v>
      </c>
    </row>
    <row r="95" spans="1:14" ht="16.5" x14ac:dyDescent="0.25">
      <c r="A95" s="3">
        <v>45102.782560590276</v>
      </c>
      <c r="B95" s="4">
        <v>-48</v>
      </c>
      <c r="C95" s="4">
        <v>144</v>
      </c>
      <c r="D95" s="4">
        <v>17596</v>
      </c>
      <c r="E95" s="4">
        <v>370</v>
      </c>
      <c r="F95" s="4">
        <v>294</v>
      </c>
      <c r="G95" s="4">
        <v>581</v>
      </c>
      <c r="I95">
        <f t="shared" si="2"/>
        <v>2304</v>
      </c>
      <c r="J95">
        <f t="shared" si="2"/>
        <v>20736</v>
      </c>
      <c r="K95">
        <f t="shared" si="2"/>
        <v>309619216</v>
      </c>
      <c r="L95">
        <f t="shared" si="2"/>
        <v>136900</v>
      </c>
      <c r="M95">
        <f t="shared" si="2"/>
        <v>86436</v>
      </c>
      <c r="N95">
        <f t="shared" si="2"/>
        <v>337561</v>
      </c>
    </row>
    <row r="96" spans="1:14" ht="16.5" x14ac:dyDescent="0.25">
      <c r="A96" s="3">
        <v>45102.782559513886</v>
      </c>
      <c r="B96" s="4">
        <v>-140</v>
      </c>
      <c r="C96" s="4">
        <v>232</v>
      </c>
      <c r="D96" s="4">
        <v>17656</v>
      </c>
      <c r="E96" s="4">
        <v>399</v>
      </c>
      <c r="F96" s="4">
        <v>268</v>
      </c>
      <c r="G96" s="4">
        <v>529</v>
      </c>
      <c r="I96">
        <f t="shared" si="2"/>
        <v>19600</v>
      </c>
      <c r="J96">
        <f t="shared" si="2"/>
        <v>53824</v>
      </c>
      <c r="K96">
        <f t="shared" si="2"/>
        <v>311734336</v>
      </c>
      <c r="L96">
        <f t="shared" si="2"/>
        <v>159201</v>
      </c>
      <c r="M96">
        <f t="shared" si="2"/>
        <v>71824</v>
      </c>
      <c r="N96">
        <f t="shared" si="2"/>
        <v>279841</v>
      </c>
    </row>
    <row r="97" spans="1:14" ht="16.5" x14ac:dyDescent="0.25">
      <c r="A97" s="3">
        <v>45102.782558240739</v>
      </c>
      <c r="B97" s="4">
        <v>-132</v>
      </c>
      <c r="C97" s="4">
        <v>240</v>
      </c>
      <c r="D97" s="4">
        <v>17636</v>
      </c>
      <c r="E97" s="4">
        <v>361</v>
      </c>
      <c r="F97" s="4">
        <v>147</v>
      </c>
      <c r="G97" s="4">
        <v>195</v>
      </c>
      <c r="I97">
        <f t="shared" si="2"/>
        <v>17424</v>
      </c>
      <c r="J97">
        <f t="shared" si="2"/>
        <v>57600</v>
      </c>
      <c r="K97">
        <f t="shared" si="2"/>
        <v>311028496</v>
      </c>
      <c r="L97">
        <f t="shared" si="2"/>
        <v>130321</v>
      </c>
      <c r="M97">
        <f t="shared" si="2"/>
        <v>21609</v>
      </c>
      <c r="N97">
        <f t="shared" si="2"/>
        <v>38025</v>
      </c>
    </row>
    <row r="98" spans="1:14" ht="16.5" x14ac:dyDescent="0.25">
      <c r="A98" s="3">
        <v>45102.782557164355</v>
      </c>
      <c r="B98" s="4">
        <v>-236</v>
      </c>
      <c r="C98" s="4">
        <v>80</v>
      </c>
      <c r="D98" s="4">
        <v>17656</v>
      </c>
      <c r="E98" s="4">
        <v>468</v>
      </c>
      <c r="F98" s="4">
        <v>358</v>
      </c>
      <c r="G98" s="4">
        <v>-3245</v>
      </c>
      <c r="I98">
        <f t="shared" si="2"/>
        <v>55696</v>
      </c>
      <c r="J98">
        <f t="shared" si="2"/>
        <v>6400</v>
      </c>
      <c r="K98">
        <f t="shared" si="2"/>
        <v>311734336</v>
      </c>
      <c r="L98">
        <f t="shared" si="2"/>
        <v>219024</v>
      </c>
      <c r="M98">
        <f t="shared" si="2"/>
        <v>128164</v>
      </c>
      <c r="N98">
        <f t="shared" si="2"/>
        <v>10530025</v>
      </c>
    </row>
    <row r="99" spans="1:14" ht="16.5" x14ac:dyDescent="0.25">
      <c r="A99" s="3">
        <v>45102.782555983795</v>
      </c>
      <c r="B99" s="4">
        <v>-32</v>
      </c>
      <c r="C99" s="4">
        <v>444</v>
      </c>
      <c r="D99" s="4">
        <v>17548</v>
      </c>
      <c r="E99" s="4">
        <v>535</v>
      </c>
      <c r="F99" s="4">
        <v>-182</v>
      </c>
      <c r="G99" s="4">
        <v>-12408</v>
      </c>
      <c r="I99">
        <f t="shared" si="2"/>
        <v>1024</v>
      </c>
      <c r="J99">
        <f t="shared" si="2"/>
        <v>197136</v>
      </c>
      <c r="K99">
        <f t="shared" si="2"/>
        <v>307932304</v>
      </c>
      <c r="L99">
        <f t="shared" si="2"/>
        <v>286225</v>
      </c>
      <c r="M99">
        <f t="shared" si="2"/>
        <v>33124</v>
      </c>
      <c r="N99">
        <f t="shared" si="2"/>
        <v>153958464</v>
      </c>
    </row>
    <row r="100" spans="1:14" ht="16.5" x14ac:dyDescent="0.25">
      <c r="A100" s="3">
        <v>45102.782554664351</v>
      </c>
      <c r="B100" s="4">
        <v>-516</v>
      </c>
      <c r="C100" s="4">
        <v>156</v>
      </c>
      <c r="D100" s="4">
        <v>17572</v>
      </c>
      <c r="E100" s="4">
        <v>665</v>
      </c>
      <c r="F100" s="4">
        <v>-33</v>
      </c>
      <c r="G100" s="4">
        <v>-14435</v>
      </c>
      <c r="I100">
        <f t="shared" si="2"/>
        <v>266256</v>
      </c>
      <c r="J100">
        <f t="shared" si="2"/>
        <v>24336</v>
      </c>
      <c r="K100">
        <f t="shared" si="2"/>
        <v>308775184</v>
      </c>
      <c r="L100">
        <f t="shared" si="2"/>
        <v>442225</v>
      </c>
      <c r="M100">
        <f t="shared" si="2"/>
        <v>1089</v>
      </c>
      <c r="N100">
        <f t="shared" si="2"/>
        <v>208369225</v>
      </c>
    </row>
    <row r="101" spans="1:14" ht="16.5" x14ac:dyDescent="0.25">
      <c r="A101" s="3">
        <v>45102.782553576391</v>
      </c>
      <c r="B101" s="4">
        <v>132</v>
      </c>
      <c r="C101" s="4">
        <v>516</v>
      </c>
      <c r="D101" s="4">
        <v>17716</v>
      </c>
      <c r="E101" s="4">
        <v>1085</v>
      </c>
      <c r="F101" s="4">
        <v>238</v>
      </c>
      <c r="G101" s="4">
        <v>-17784</v>
      </c>
      <c r="I101">
        <f t="shared" si="2"/>
        <v>17424</v>
      </c>
      <c r="J101">
        <f t="shared" si="2"/>
        <v>266256</v>
      </c>
      <c r="K101">
        <f t="shared" si="2"/>
        <v>313856656</v>
      </c>
      <c r="L101">
        <f t="shared" si="2"/>
        <v>1177225</v>
      </c>
      <c r="M101">
        <f t="shared" si="2"/>
        <v>56644</v>
      </c>
      <c r="N101">
        <f t="shared" si="2"/>
        <v>316270656</v>
      </c>
    </row>
    <row r="102" spans="1:14" ht="16.5" x14ac:dyDescent="0.25">
      <c r="A102" s="3">
        <v>45102.782552314813</v>
      </c>
      <c r="B102" s="4">
        <v>-404</v>
      </c>
      <c r="C102" s="4">
        <v>268</v>
      </c>
      <c r="D102" s="4">
        <v>17544</v>
      </c>
      <c r="E102" s="4">
        <v>759</v>
      </c>
      <c r="F102" s="4">
        <v>-14</v>
      </c>
      <c r="G102" s="4">
        <v>-18428</v>
      </c>
      <c r="I102">
        <f t="shared" si="2"/>
        <v>163216</v>
      </c>
      <c r="J102">
        <f t="shared" si="2"/>
        <v>71824</v>
      </c>
      <c r="K102">
        <f t="shared" si="2"/>
        <v>307791936</v>
      </c>
      <c r="L102">
        <f t="shared" si="2"/>
        <v>576081</v>
      </c>
      <c r="M102">
        <f t="shared" si="2"/>
        <v>196</v>
      </c>
      <c r="N102">
        <f t="shared" si="2"/>
        <v>339591184</v>
      </c>
    </row>
    <row r="103" spans="1:14" ht="16.5" x14ac:dyDescent="0.25">
      <c r="A103" s="3">
        <v>45102.782551226854</v>
      </c>
      <c r="B103" s="4">
        <v>552</v>
      </c>
      <c r="C103" s="4">
        <v>748</v>
      </c>
      <c r="D103" s="4">
        <v>17640</v>
      </c>
      <c r="E103" s="4">
        <v>-311</v>
      </c>
      <c r="F103" s="4">
        <v>1225</v>
      </c>
      <c r="G103" s="4">
        <v>-16040</v>
      </c>
      <c r="I103">
        <f t="shared" si="2"/>
        <v>304704</v>
      </c>
      <c r="J103">
        <f t="shared" si="2"/>
        <v>559504</v>
      </c>
      <c r="K103">
        <f t="shared" si="2"/>
        <v>311169600</v>
      </c>
      <c r="L103">
        <f t="shared" si="2"/>
        <v>96721</v>
      </c>
      <c r="M103">
        <f t="shared" si="2"/>
        <v>1500625</v>
      </c>
      <c r="N103">
        <f t="shared" si="2"/>
        <v>257281600</v>
      </c>
    </row>
    <row r="104" spans="1:14" ht="16.5" x14ac:dyDescent="0.25">
      <c r="A104" s="3">
        <v>45102.782550023148</v>
      </c>
      <c r="B104" s="4">
        <v>36</v>
      </c>
      <c r="C104" s="4">
        <v>408</v>
      </c>
      <c r="D104" s="4">
        <v>17628</v>
      </c>
      <c r="E104" s="4">
        <v>322</v>
      </c>
      <c r="F104" s="4">
        <v>479</v>
      </c>
      <c r="G104" s="4">
        <v>-17210</v>
      </c>
      <c r="I104">
        <f t="shared" si="2"/>
        <v>1296</v>
      </c>
      <c r="J104">
        <f t="shared" si="2"/>
        <v>166464</v>
      </c>
      <c r="K104">
        <f t="shared" si="2"/>
        <v>310746384</v>
      </c>
      <c r="L104">
        <f t="shared" si="2"/>
        <v>103684</v>
      </c>
      <c r="M104">
        <f t="shared" si="2"/>
        <v>229441</v>
      </c>
      <c r="N104">
        <f t="shared" si="2"/>
        <v>296184100</v>
      </c>
    </row>
    <row r="105" spans="1:14" ht="16.5" x14ac:dyDescent="0.25">
      <c r="A105" s="3">
        <v>45102.782548750001</v>
      </c>
      <c r="B105" s="4">
        <v>1012</v>
      </c>
      <c r="C105" s="4">
        <v>1192</v>
      </c>
      <c r="D105" s="4">
        <v>17588</v>
      </c>
      <c r="E105" s="4">
        <v>671</v>
      </c>
      <c r="F105" s="4">
        <v>744</v>
      </c>
      <c r="G105" s="4">
        <v>-13209</v>
      </c>
      <c r="I105">
        <f t="shared" si="2"/>
        <v>1024144</v>
      </c>
      <c r="J105">
        <f t="shared" si="2"/>
        <v>1420864</v>
      </c>
      <c r="K105">
        <f t="shared" si="2"/>
        <v>309337744</v>
      </c>
      <c r="L105">
        <f t="shared" si="2"/>
        <v>450241</v>
      </c>
      <c r="M105">
        <f t="shared" si="2"/>
        <v>553536</v>
      </c>
      <c r="N105">
        <f t="shared" si="2"/>
        <v>174477681</v>
      </c>
    </row>
    <row r="106" spans="1:14" ht="16.5" x14ac:dyDescent="0.25">
      <c r="A106" s="3">
        <v>45102.782547488423</v>
      </c>
      <c r="B106" s="4">
        <v>772</v>
      </c>
      <c r="C106" s="4">
        <v>832</v>
      </c>
      <c r="D106" s="4">
        <v>17516</v>
      </c>
      <c r="E106" s="4">
        <v>437</v>
      </c>
      <c r="F106" s="4">
        <v>318</v>
      </c>
      <c r="G106" s="4">
        <v>-4195</v>
      </c>
      <c r="I106">
        <f t="shared" si="2"/>
        <v>595984</v>
      </c>
      <c r="J106">
        <f t="shared" si="2"/>
        <v>692224</v>
      </c>
      <c r="K106">
        <f t="shared" si="2"/>
        <v>306810256</v>
      </c>
      <c r="L106">
        <f t="shared" si="2"/>
        <v>190969</v>
      </c>
      <c r="M106">
        <f t="shared" si="2"/>
        <v>101124</v>
      </c>
      <c r="N106">
        <f t="shared" si="2"/>
        <v>17598025</v>
      </c>
    </row>
    <row r="107" spans="1:14" ht="16.5" x14ac:dyDescent="0.25">
      <c r="A107" s="3">
        <v>45102.782546400464</v>
      </c>
      <c r="B107" s="4">
        <v>128</v>
      </c>
      <c r="C107" s="4">
        <v>544</v>
      </c>
      <c r="D107" s="4">
        <v>17720</v>
      </c>
      <c r="E107" s="4">
        <v>529</v>
      </c>
      <c r="F107" s="4">
        <v>490</v>
      </c>
      <c r="G107" s="4">
        <v>-2373</v>
      </c>
      <c r="I107">
        <f t="shared" si="2"/>
        <v>16384</v>
      </c>
      <c r="J107">
        <f t="shared" si="2"/>
        <v>295936</v>
      </c>
      <c r="K107">
        <f t="shared" si="2"/>
        <v>313998400</v>
      </c>
      <c r="L107">
        <f t="shared" si="2"/>
        <v>279841</v>
      </c>
      <c r="M107">
        <f t="shared" si="2"/>
        <v>240100</v>
      </c>
      <c r="N107">
        <f t="shared" si="2"/>
        <v>5631129</v>
      </c>
    </row>
    <row r="108" spans="1:14" ht="16.5" x14ac:dyDescent="0.25">
      <c r="A108" s="3">
        <v>45102.782545138885</v>
      </c>
      <c r="B108" s="4">
        <v>1020</v>
      </c>
      <c r="C108" s="4">
        <v>880</v>
      </c>
      <c r="D108" s="4">
        <v>17540</v>
      </c>
      <c r="E108" s="4">
        <v>448</v>
      </c>
      <c r="F108" s="4">
        <v>-29</v>
      </c>
      <c r="G108" s="4">
        <v>-2774</v>
      </c>
      <c r="I108">
        <f t="shared" si="2"/>
        <v>1040400</v>
      </c>
      <c r="J108">
        <f t="shared" si="2"/>
        <v>774400</v>
      </c>
      <c r="K108">
        <f t="shared" si="2"/>
        <v>307651600</v>
      </c>
      <c r="L108">
        <f t="shared" si="2"/>
        <v>200704</v>
      </c>
      <c r="M108">
        <f t="shared" si="2"/>
        <v>841</v>
      </c>
      <c r="N108">
        <f t="shared" si="2"/>
        <v>7695076</v>
      </c>
    </row>
    <row r="109" spans="1:14" ht="16.5" x14ac:dyDescent="0.25">
      <c r="A109" s="3">
        <v>45102.782543935187</v>
      </c>
      <c r="B109" s="4">
        <v>716</v>
      </c>
      <c r="C109" s="4">
        <v>692</v>
      </c>
      <c r="D109" s="4">
        <v>17544</v>
      </c>
      <c r="E109" s="4">
        <v>445</v>
      </c>
      <c r="F109" s="4">
        <v>216</v>
      </c>
      <c r="G109" s="4">
        <v>47</v>
      </c>
      <c r="I109">
        <f t="shared" si="2"/>
        <v>512656</v>
      </c>
      <c r="J109">
        <f t="shared" si="2"/>
        <v>478864</v>
      </c>
      <c r="K109">
        <f t="shared" si="2"/>
        <v>307791936</v>
      </c>
      <c r="L109">
        <f t="shared" si="2"/>
        <v>198025</v>
      </c>
      <c r="M109">
        <f t="shared" si="2"/>
        <v>46656</v>
      </c>
      <c r="N109">
        <f t="shared" si="2"/>
        <v>2209</v>
      </c>
    </row>
    <row r="110" spans="1:14" ht="16.5" x14ac:dyDescent="0.25">
      <c r="A110" s="3">
        <v>45102.782542673609</v>
      </c>
      <c r="B110" s="4">
        <v>644</v>
      </c>
      <c r="C110" s="4">
        <v>712</v>
      </c>
      <c r="D110" s="4">
        <v>17496</v>
      </c>
      <c r="E110" s="4">
        <v>411</v>
      </c>
      <c r="F110" s="4">
        <v>185</v>
      </c>
      <c r="G110" s="4">
        <v>61</v>
      </c>
      <c r="I110">
        <f t="shared" si="2"/>
        <v>414736</v>
      </c>
      <c r="J110">
        <f t="shared" si="2"/>
        <v>506944</v>
      </c>
      <c r="K110">
        <f t="shared" si="2"/>
        <v>306110016</v>
      </c>
      <c r="L110">
        <f t="shared" si="2"/>
        <v>168921</v>
      </c>
      <c r="M110">
        <f t="shared" si="2"/>
        <v>34225</v>
      </c>
      <c r="N110">
        <f t="shared" si="2"/>
        <v>3721</v>
      </c>
    </row>
    <row r="111" spans="1:14" ht="16.5" x14ac:dyDescent="0.25">
      <c r="A111" s="3">
        <v>45102.78254158565</v>
      </c>
      <c r="B111" s="4">
        <v>576</v>
      </c>
      <c r="C111" s="4">
        <v>672</v>
      </c>
      <c r="D111" s="4">
        <v>17548</v>
      </c>
      <c r="E111" s="4">
        <v>475</v>
      </c>
      <c r="F111" s="4">
        <v>349</v>
      </c>
      <c r="G111" s="4">
        <v>-9</v>
      </c>
      <c r="I111">
        <f t="shared" si="2"/>
        <v>331776</v>
      </c>
      <c r="J111">
        <f t="shared" si="2"/>
        <v>451584</v>
      </c>
      <c r="K111">
        <f t="shared" si="2"/>
        <v>307932304</v>
      </c>
      <c r="L111">
        <f t="shared" si="2"/>
        <v>225625</v>
      </c>
      <c r="M111">
        <f t="shared" si="2"/>
        <v>121801</v>
      </c>
      <c r="N111">
        <f t="shared" si="2"/>
        <v>81</v>
      </c>
    </row>
    <row r="112" spans="1:14" ht="16.5" x14ac:dyDescent="0.25">
      <c r="A112" s="3">
        <v>45102.782540312503</v>
      </c>
      <c r="B112" s="4">
        <v>740</v>
      </c>
      <c r="C112" s="4">
        <v>824</v>
      </c>
      <c r="D112" s="4">
        <v>17584</v>
      </c>
      <c r="E112" s="4">
        <v>445</v>
      </c>
      <c r="F112" s="4">
        <v>329</v>
      </c>
      <c r="G112" s="4">
        <v>755</v>
      </c>
      <c r="I112">
        <f t="shared" si="2"/>
        <v>547600</v>
      </c>
      <c r="J112">
        <f t="shared" si="2"/>
        <v>678976</v>
      </c>
      <c r="K112">
        <f t="shared" si="2"/>
        <v>309197056</v>
      </c>
      <c r="L112">
        <f t="shared" si="2"/>
        <v>198025</v>
      </c>
      <c r="M112">
        <f t="shared" si="2"/>
        <v>108241</v>
      </c>
      <c r="N112">
        <f t="shared" si="2"/>
        <v>570025</v>
      </c>
    </row>
    <row r="113" spans="1:14" ht="16.5" x14ac:dyDescent="0.25">
      <c r="A113" s="3">
        <v>45102.782539236112</v>
      </c>
      <c r="B113" s="4">
        <v>660</v>
      </c>
      <c r="C113" s="4">
        <v>784</v>
      </c>
      <c r="D113" s="4">
        <v>17512</v>
      </c>
      <c r="E113" s="4">
        <v>362</v>
      </c>
      <c r="F113" s="4">
        <v>265</v>
      </c>
      <c r="G113" s="4">
        <v>8309</v>
      </c>
      <c r="I113">
        <f t="shared" si="2"/>
        <v>435600</v>
      </c>
      <c r="J113">
        <f t="shared" si="2"/>
        <v>614656</v>
      </c>
      <c r="K113">
        <f t="shared" si="2"/>
        <v>306670144</v>
      </c>
      <c r="L113">
        <f t="shared" si="2"/>
        <v>131044</v>
      </c>
      <c r="M113">
        <f t="shared" si="2"/>
        <v>70225</v>
      </c>
      <c r="N113">
        <f t="shared" si="2"/>
        <v>69039481</v>
      </c>
    </row>
    <row r="114" spans="1:14" ht="16.5" x14ac:dyDescent="0.25">
      <c r="A114" s="3">
        <v>45102.782538043983</v>
      </c>
      <c r="B114" s="4">
        <v>992</v>
      </c>
      <c r="C114" s="4">
        <v>944</v>
      </c>
      <c r="D114" s="4">
        <v>17492</v>
      </c>
      <c r="E114" s="4">
        <v>410</v>
      </c>
      <c r="F114" s="4">
        <v>440</v>
      </c>
      <c r="G114" s="4">
        <v>15614</v>
      </c>
      <c r="I114">
        <f t="shared" si="2"/>
        <v>984064</v>
      </c>
      <c r="J114">
        <f t="shared" si="2"/>
        <v>891136</v>
      </c>
      <c r="K114">
        <f t="shared" si="2"/>
        <v>305970064</v>
      </c>
      <c r="L114">
        <f t="shared" si="2"/>
        <v>168100</v>
      </c>
      <c r="M114">
        <f t="shared" si="2"/>
        <v>193600</v>
      </c>
      <c r="N114">
        <f t="shared" si="2"/>
        <v>243796996</v>
      </c>
    </row>
    <row r="115" spans="1:14" ht="16.5" x14ac:dyDescent="0.25">
      <c r="A115" s="3">
        <v>45102.78253689815</v>
      </c>
      <c r="B115" s="4">
        <v>316</v>
      </c>
      <c r="C115" s="4">
        <v>892</v>
      </c>
      <c r="D115" s="4">
        <v>17416</v>
      </c>
      <c r="E115" s="4">
        <v>670</v>
      </c>
      <c r="F115" s="4">
        <v>-102</v>
      </c>
      <c r="G115" s="4">
        <v>18164</v>
      </c>
      <c r="I115">
        <f t="shared" si="2"/>
        <v>99856</v>
      </c>
      <c r="J115">
        <f t="shared" si="2"/>
        <v>795664</v>
      </c>
      <c r="K115">
        <f t="shared" si="2"/>
        <v>303317056</v>
      </c>
      <c r="L115">
        <f t="shared" si="2"/>
        <v>448900</v>
      </c>
      <c r="M115">
        <f t="shared" si="2"/>
        <v>10404</v>
      </c>
      <c r="N115">
        <f t="shared" si="2"/>
        <v>329930896</v>
      </c>
    </row>
    <row r="116" spans="1:14" ht="16.5" x14ac:dyDescent="0.25">
      <c r="A116" s="3">
        <v>45102.782535671293</v>
      </c>
      <c r="B116" s="4">
        <v>-708</v>
      </c>
      <c r="C116" s="4">
        <v>84</v>
      </c>
      <c r="D116" s="4">
        <v>17404</v>
      </c>
      <c r="E116" s="4">
        <v>2574</v>
      </c>
      <c r="F116" s="4">
        <v>-1855</v>
      </c>
      <c r="G116" s="4">
        <v>20887</v>
      </c>
      <c r="I116">
        <f t="shared" si="2"/>
        <v>501264</v>
      </c>
      <c r="J116">
        <f t="shared" si="2"/>
        <v>7056</v>
      </c>
      <c r="K116">
        <f t="shared" si="2"/>
        <v>302899216</v>
      </c>
      <c r="L116">
        <f t="shared" si="2"/>
        <v>6625476</v>
      </c>
      <c r="M116">
        <f t="shared" si="2"/>
        <v>3441025</v>
      </c>
      <c r="N116">
        <f t="shared" si="2"/>
        <v>436266769</v>
      </c>
    </row>
    <row r="117" spans="1:14" ht="16.5" x14ac:dyDescent="0.25">
      <c r="A117" s="3">
        <v>45102.782534525461</v>
      </c>
      <c r="B117" s="4">
        <v>-440</v>
      </c>
      <c r="C117" s="4">
        <v>420</v>
      </c>
      <c r="D117" s="4">
        <v>17604</v>
      </c>
      <c r="E117" s="4">
        <v>560</v>
      </c>
      <c r="F117" s="4">
        <v>508</v>
      </c>
      <c r="G117" s="4">
        <v>20273</v>
      </c>
      <c r="I117">
        <f t="shared" si="2"/>
        <v>193600</v>
      </c>
      <c r="J117">
        <f t="shared" si="2"/>
        <v>176400</v>
      </c>
      <c r="K117">
        <f t="shared" si="2"/>
        <v>309900816</v>
      </c>
      <c r="L117">
        <f t="shared" si="2"/>
        <v>313600</v>
      </c>
      <c r="M117">
        <f t="shared" si="2"/>
        <v>258064</v>
      </c>
      <c r="N117">
        <f t="shared" si="2"/>
        <v>410994529</v>
      </c>
    </row>
    <row r="118" spans="1:14" ht="16.5" x14ac:dyDescent="0.25">
      <c r="A118" s="3">
        <v>45102.782533263889</v>
      </c>
      <c r="B118" s="4">
        <v>-804</v>
      </c>
      <c r="C118" s="4">
        <v>8</v>
      </c>
      <c r="D118" s="4">
        <v>17392</v>
      </c>
      <c r="E118" s="4">
        <v>-124</v>
      </c>
      <c r="F118" s="4">
        <v>581</v>
      </c>
      <c r="G118" s="4">
        <v>20330</v>
      </c>
      <c r="I118">
        <f t="shared" si="2"/>
        <v>646416</v>
      </c>
      <c r="J118">
        <f t="shared" si="2"/>
        <v>64</v>
      </c>
      <c r="K118">
        <f t="shared" si="2"/>
        <v>302481664</v>
      </c>
      <c r="L118">
        <f t="shared" si="2"/>
        <v>15376</v>
      </c>
      <c r="M118">
        <f t="shared" si="2"/>
        <v>337561</v>
      </c>
      <c r="N118">
        <f t="shared" si="2"/>
        <v>413308900</v>
      </c>
    </row>
    <row r="119" spans="1:14" ht="16.5" x14ac:dyDescent="0.25">
      <c r="A119" s="3">
        <v>45102.782532025463</v>
      </c>
      <c r="B119" s="4">
        <v>-276</v>
      </c>
      <c r="C119" s="4">
        <v>84</v>
      </c>
      <c r="D119" s="4">
        <v>17712</v>
      </c>
      <c r="E119" s="4">
        <v>114</v>
      </c>
      <c r="F119" s="4">
        <v>600</v>
      </c>
      <c r="G119" s="4">
        <v>14463</v>
      </c>
      <c r="I119">
        <f t="shared" si="2"/>
        <v>76176</v>
      </c>
      <c r="J119">
        <f t="shared" si="2"/>
        <v>7056</v>
      </c>
      <c r="K119">
        <f t="shared" si="2"/>
        <v>313714944</v>
      </c>
      <c r="L119">
        <f t="shared" si="2"/>
        <v>12996</v>
      </c>
      <c r="M119">
        <f t="shared" si="2"/>
        <v>360000</v>
      </c>
      <c r="N119">
        <f t="shared" si="2"/>
        <v>209178369</v>
      </c>
    </row>
    <row r="120" spans="1:14" ht="16.5" x14ac:dyDescent="0.25">
      <c r="A120" s="3">
        <v>45102.782530752316</v>
      </c>
      <c r="B120" s="4">
        <v>368</v>
      </c>
      <c r="C120" s="4">
        <v>76</v>
      </c>
      <c r="D120" s="4">
        <v>17564</v>
      </c>
      <c r="E120" s="4">
        <v>14</v>
      </c>
      <c r="F120" s="4">
        <v>732</v>
      </c>
      <c r="G120" s="4">
        <v>8345</v>
      </c>
      <c r="I120">
        <f t="shared" si="2"/>
        <v>135424</v>
      </c>
      <c r="J120">
        <f t="shared" si="2"/>
        <v>5776</v>
      </c>
      <c r="K120">
        <f t="shared" si="2"/>
        <v>308494096</v>
      </c>
      <c r="L120">
        <f t="shared" si="2"/>
        <v>196</v>
      </c>
      <c r="M120">
        <f t="shared" si="2"/>
        <v>535824</v>
      </c>
      <c r="N120">
        <f t="shared" si="2"/>
        <v>69639025</v>
      </c>
    </row>
    <row r="121" spans="1:14" ht="16.5" x14ac:dyDescent="0.25">
      <c r="A121" s="3">
        <v>45102.782529675926</v>
      </c>
      <c r="B121" s="4">
        <v>-296</v>
      </c>
      <c r="C121" s="4">
        <v>96</v>
      </c>
      <c r="D121" s="4">
        <v>17536</v>
      </c>
      <c r="E121" s="4">
        <v>438</v>
      </c>
      <c r="F121" s="4">
        <v>398</v>
      </c>
      <c r="G121" s="4">
        <v>2725</v>
      </c>
      <c r="I121">
        <f t="shared" si="2"/>
        <v>87616</v>
      </c>
      <c r="J121">
        <f t="shared" si="2"/>
        <v>9216</v>
      </c>
      <c r="K121">
        <f t="shared" si="2"/>
        <v>307511296</v>
      </c>
      <c r="L121">
        <f t="shared" si="2"/>
        <v>191844</v>
      </c>
      <c r="M121">
        <f t="shared" si="2"/>
        <v>158404</v>
      </c>
      <c r="N121">
        <f t="shared" si="2"/>
        <v>7425625</v>
      </c>
    </row>
    <row r="122" spans="1:14" ht="16.5" x14ac:dyDescent="0.25">
      <c r="A122" s="3">
        <v>45102.782528402779</v>
      </c>
      <c r="B122" s="4">
        <v>-132</v>
      </c>
      <c r="C122" s="4">
        <v>240</v>
      </c>
      <c r="D122" s="4">
        <v>17552</v>
      </c>
      <c r="E122" s="4">
        <v>470</v>
      </c>
      <c r="F122" s="4">
        <v>334</v>
      </c>
      <c r="G122" s="4">
        <v>-87</v>
      </c>
      <c r="I122">
        <f t="shared" si="2"/>
        <v>17424</v>
      </c>
      <c r="J122">
        <f t="shared" si="2"/>
        <v>57600</v>
      </c>
      <c r="K122">
        <f t="shared" si="2"/>
        <v>308072704</v>
      </c>
      <c r="L122">
        <f t="shared" si="2"/>
        <v>220900</v>
      </c>
      <c r="M122">
        <f t="shared" si="2"/>
        <v>111556</v>
      </c>
      <c r="N122">
        <f t="shared" si="2"/>
        <v>7569</v>
      </c>
    </row>
    <row r="123" spans="1:14" ht="16.5" x14ac:dyDescent="0.25">
      <c r="A123" s="3">
        <v>45102.782527314812</v>
      </c>
      <c r="B123" s="4">
        <v>-168</v>
      </c>
      <c r="C123" s="4">
        <v>216</v>
      </c>
      <c r="D123" s="4">
        <v>17544</v>
      </c>
      <c r="E123" s="4">
        <v>471</v>
      </c>
      <c r="F123" s="4">
        <v>300</v>
      </c>
      <c r="G123" s="4">
        <v>-90</v>
      </c>
      <c r="I123">
        <f t="shared" si="2"/>
        <v>28224</v>
      </c>
      <c r="J123">
        <f t="shared" si="2"/>
        <v>46656</v>
      </c>
      <c r="K123">
        <f t="shared" si="2"/>
        <v>307791936</v>
      </c>
      <c r="L123">
        <f t="shared" si="2"/>
        <v>221841</v>
      </c>
      <c r="M123">
        <f t="shared" si="2"/>
        <v>90000</v>
      </c>
      <c r="N123">
        <f t="shared" si="2"/>
        <v>8100</v>
      </c>
    </row>
    <row r="124" spans="1:14" ht="16.5" x14ac:dyDescent="0.25">
      <c r="A124" s="3">
        <v>45102.782526122683</v>
      </c>
      <c r="B124" s="4">
        <v>-76</v>
      </c>
      <c r="C124" s="4">
        <v>192</v>
      </c>
      <c r="D124" s="4">
        <v>17560</v>
      </c>
      <c r="E124" s="4">
        <v>487</v>
      </c>
      <c r="F124" s="4">
        <v>310</v>
      </c>
      <c r="G124" s="4">
        <v>-106</v>
      </c>
      <c r="I124">
        <f t="shared" si="2"/>
        <v>5776</v>
      </c>
      <c r="J124">
        <f t="shared" si="2"/>
        <v>36864</v>
      </c>
      <c r="K124">
        <f t="shared" si="2"/>
        <v>308353600</v>
      </c>
      <c r="L124">
        <f t="shared" si="2"/>
        <v>237169</v>
      </c>
      <c r="M124">
        <f t="shared" si="2"/>
        <v>96100</v>
      </c>
      <c r="N124">
        <f t="shared" si="2"/>
        <v>11236</v>
      </c>
    </row>
    <row r="125" spans="1:14" ht="16.5" x14ac:dyDescent="0.25">
      <c r="A125" s="3">
        <v>45102.782524849536</v>
      </c>
      <c r="B125" s="4">
        <v>-124</v>
      </c>
      <c r="C125" s="4">
        <v>224</v>
      </c>
      <c r="D125" s="4">
        <v>17608</v>
      </c>
      <c r="E125" s="4">
        <v>481</v>
      </c>
      <c r="F125" s="4">
        <v>317</v>
      </c>
      <c r="G125" s="4">
        <v>-191</v>
      </c>
      <c r="I125">
        <f t="shared" si="2"/>
        <v>15376</v>
      </c>
      <c r="J125">
        <f t="shared" si="2"/>
        <v>50176</v>
      </c>
      <c r="K125">
        <f t="shared" si="2"/>
        <v>310041664</v>
      </c>
      <c r="L125">
        <f t="shared" si="2"/>
        <v>231361</v>
      </c>
      <c r="M125">
        <f t="shared" si="2"/>
        <v>100489</v>
      </c>
      <c r="N125">
        <f t="shared" si="2"/>
        <v>36481</v>
      </c>
    </row>
    <row r="126" spans="1:14" ht="16.5" x14ac:dyDescent="0.25">
      <c r="A126" s="3">
        <v>45102.782523587965</v>
      </c>
      <c r="B126" s="4">
        <v>-188</v>
      </c>
      <c r="C126" s="4">
        <v>240</v>
      </c>
      <c r="D126" s="4">
        <v>17488</v>
      </c>
      <c r="E126" s="4">
        <v>499</v>
      </c>
      <c r="F126" s="4">
        <v>298</v>
      </c>
      <c r="G126" s="4">
        <v>-190</v>
      </c>
      <c r="I126">
        <f t="shared" si="2"/>
        <v>35344</v>
      </c>
      <c r="J126">
        <f t="shared" si="2"/>
        <v>57600</v>
      </c>
      <c r="K126">
        <f t="shared" si="2"/>
        <v>305830144</v>
      </c>
      <c r="L126">
        <f t="shared" si="2"/>
        <v>249001</v>
      </c>
      <c r="M126">
        <f t="shared" si="2"/>
        <v>88804</v>
      </c>
      <c r="N126">
        <f t="shared" si="2"/>
        <v>36100</v>
      </c>
    </row>
    <row r="127" spans="1:14" ht="16.5" x14ac:dyDescent="0.25">
      <c r="A127" s="3">
        <v>45102.782522499998</v>
      </c>
      <c r="B127" s="4">
        <v>-296</v>
      </c>
      <c r="C127" s="4">
        <v>228</v>
      </c>
      <c r="D127" s="4">
        <v>17620</v>
      </c>
      <c r="E127" s="4">
        <v>913</v>
      </c>
      <c r="F127" s="4">
        <v>-428</v>
      </c>
      <c r="G127" s="4">
        <v>-12640</v>
      </c>
      <c r="I127">
        <f t="shared" si="2"/>
        <v>87616</v>
      </c>
      <c r="J127">
        <f t="shared" si="2"/>
        <v>51984</v>
      </c>
      <c r="K127">
        <f t="shared" si="2"/>
        <v>310464400</v>
      </c>
      <c r="L127">
        <f t="shared" si="2"/>
        <v>833569</v>
      </c>
      <c r="M127">
        <f t="shared" si="2"/>
        <v>183184</v>
      </c>
      <c r="N127">
        <f t="shared" si="2"/>
        <v>159769600</v>
      </c>
    </row>
    <row r="128" spans="1:14" ht="16.5" x14ac:dyDescent="0.25">
      <c r="A128" s="3">
        <v>45102.782521238427</v>
      </c>
      <c r="B128" s="4">
        <v>-140</v>
      </c>
      <c r="C128" s="4">
        <v>248</v>
      </c>
      <c r="D128" s="4">
        <v>17524</v>
      </c>
      <c r="E128" s="4">
        <v>815</v>
      </c>
      <c r="F128" s="4">
        <v>61</v>
      </c>
      <c r="G128" s="4">
        <v>-21155</v>
      </c>
      <c r="I128">
        <f t="shared" si="2"/>
        <v>19600</v>
      </c>
      <c r="J128">
        <f t="shared" si="2"/>
        <v>61504</v>
      </c>
      <c r="K128">
        <f t="shared" si="2"/>
        <v>307090576</v>
      </c>
      <c r="L128">
        <f t="shared" si="2"/>
        <v>664225</v>
      </c>
      <c r="M128">
        <f t="shared" si="2"/>
        <v>3721</v>
      </c>
      <c r="N128">
        <f t="shared" si="2"/>
        <v>447534025</v>
      </c>
    </row>
    <row r="129" spans="1:14" ht="16.5" x14ac:dyDescent="0.25">
      <c r="A129" s="3">
        <v>45102.782520185188</v>
      </c>
      <c r="B129" s="4">
        <v>-204</v>
      </c>
      <c r="C129" s="4">
        <v>264</v>
      </c>
      <c r="D129" s="4">
        <v>17356</v>
      </c>
      <c r="E129" s="4">
        <v>879</v>
      </c>
      <c r="F129" s="4">
        <v>392</v>
      </c>
      <c r="G129" s="4">
        <v>-22585</v>
      </c>
      <c r="I129">
        <f t="shared" si="2"/>
        <v>41616</v>
      </c>
      <c r="J129">
        <f t="shared" si="2"/>
        <v>69696</v>
      </c>
      <c r="K129">
        <f t="shared" si="2"/>
        <v>301230736</v>
      </c>
      <c r="L129">
        <f t="shared" si="2"/>
        <v>772641</v>
      </c>
      <c r="M129">
        <f t="shared" si="2"/>
        <v>153664</v>
      </c>
      <c r="N129">
        <f t="shared" si="2"/>
        <v>510082225</v>
      </c>
    </row>
    <row r="130" spans="1:14" ht="16.5" x14ac:dyDescent="0.25">
      <c r="A130" s="3">
        <v>45102.78251892361</v>
      </c>
      <c r="B130" s="4">
        <v>564</v>
      </c>
      <c r="C130" s="4">
        <v>812</v>
      </c>
      <c r="D130" s="4">
        <v>17420</v>
      </c>
      <c r="E130" s="4">
        <v>1039</v>
      </c>
      <c r="F130" s="4">
        <v>218</v>
      </c>
      <c r="G130" s="4">
        <v>-23649</v>
      </c>
      <c r="I130">
        <f t="shared" si="2"/>
        <v>318096</v>
      </c>
      <c r="J130">
        <f t="shared" si="2"/>
        <v>659344</v>
      </c>
      <c r="K130">
        <f t="shared" si="2"/>
        <v>303456400</v>
      </c>
      <c r="L130">
        <f t="shared" ref="L130:N183" si="3">E130^2</f>
        <v>1079521</v>
      </c>
      <c r="M130">
        <f t="shared" si="3"/>
        <v>47524</v>
      </c>
      <c r="N130">
        <f t="shared" si="3"/>
        <v>559275201</v>
      </c>
    </row>
    <row r="131" spans="1:14" ht="16.5" x14ac:dyDescent="0.25">
      <c r="A131" s="3">
        <v>45102.782517662039</v>
      </c>
      <c r="B131" s="4">
        <v>396</v>
      </c>
      <c r="C131" s="4">
        <v>900</v>
      </c>
      <c r="D131" s="4">
        <v>17300</v>
      </c>
      <c r="E131" s="4">
        <v>-5</v>
      </c>
      <c r="F131" s="4">
        <v>1205</v>
      </c>
      <c r="G131" s="4">
        <v>-19780</v>
      </c>
      <c r="I131">
        <f t="shared" ref="I131:N179" si="4">B131^2</f>
        <v>156816</v>
      </c>
      <c r="J131">
        <f t="shared" si="4"/>
        <v>810000</v>
      </c>
      <c r="K131">
        <f t="shared" si="4"/>
        <v>299290000</v>
      </c>
      <c r="L131">
        <f t="shared" si="4"/>
        <v>25</v>
      </c>
      <c r="M131">
        <f t="shared" si="4"/>
        <v>1452025</v>
      </c>
      <c r="N131">
        <f t="shared" si="4"/>
        <v>391248400</v>
      </c>
    </row>
    <row r="132" spans="1:14" ht="16.5" x14ac:dyDescent="0.25">
      <c r="A132" s="3">
        <v>45102.782516574072</v>
      </c>
      <c r="B132" s="4">
        <v>388</v>
      </c>
      <c r="C132" s="4">
        <v>708</v>
      </c>
      <c r="D132" s="4">
        <v>17504</v>
      </c>
      <c r="E132" s="4">
        <v>666</v>
      </c>
      <c r="F132" s="4">
        <v>939</v>
      </c>
      <c r="G132" s="4">
        <v>-17628</v>
      </c>
      <c r="I132">
        <f t="shared" si="4"/>
        <v>150544</v>
      </c>
      <c r="J132">
        <f t="shared" si="4"/>
        <v>501264</v>
      </c>
      <c r="K132">
        <f t="shared" si="4"/>
        <v>306390016</v>
      </c>
      <c r="L132">
        <f t="shared" si="4"/>
        <v>443556</v>
      </c>
      <c r="M132">
        <f t="shared" si="4"/>
        <v>881721</v>
      </c>
      <c r="N132">
        <f t="shared" si="4"/>
        <v>310746384</v>
      </c>
    </row>
    <row r="133" spans="1:14" ht="16.5" x14ac:dyDescent="0.25">
      <c r="A133" s="3">
        <v>45102.782515312501</v>
      </c>
      <c r="B133" s="4">
        <v>980</v>
      </c>
      <c r="C133" s="4">
        <v>896</v>
      </c>
      <c r="D133" s="4">
        <v>17512</v>
      </c>
      <c r="E133" s="4">
        <v>596</v>
      </c>
      <c r="F133" s="4">
        <v>591</v>
      </c>
      <c r="G133" s="4">
        <v>-13313</v>
      </c>
      <c r="I133">
        <f t="shared" si="4"/>
        <v>960400</v>
      </c>
      <c r="J133">
        <f t="shared" si="4"/>
        <v>802816</v>
      </c>
      <c r="K133">
        <f t="shared" si="4"/>
        <v>306670144</v>
      </c>
      <c r="L133">
        <f t="shared" si="4"/>
        <v>355216</v>
      </c>
      <c r="M133">
        <f t="shared" si="4"/>
        <v>349281</v>
      </c>
      <c r="N133">
        <f t="shared" si="4"/>
        <v>177235969</v>
      </c>
    </row>
    <row r="134" spans="1:14" ht="16.5" x14ac:dyDescent="0.25">
      <c r="A134" s="3">
        <v>45102.782514108796</v>
      </c>
      <c r="B134" s="4">
        <v>788</v>
      </c>
      <c r="C134" s="4">
        <v>776</v>
      </c>
      <c r="D134" s="4">
        <v>17560</v>
      </c>
      <c r="E134" s="4">
        <v>400</v>
      </c>
      <c r="F134" s="4">
        <v>348</v>
      </c>
      <c r="G134" s="4">
        <v>-4340</v>
      </c>
      <c r="I134">
        <f t="shared" si="4"/>
        <v>620944</v>
      </c>
      <c r="J134">
        <f t="shared" si="4"/>
        <v>602176</v>
      </c>
      <c r="K134">
        <f t="shared" si="4"/>
        <v>308353600</v>
      </c>
      <c r="L134">
        <f t="shared" si="4"/>
        <v>160000</v>
      </c>
      <c r="M134">
        <f t="shared" si="4"/>
        <v>121104</v>
      </c>
      <c r="N134">
        <f t="shared" si="4"/>
        <v>18835600</v>
      </c>
    </row>
    <row r="135" spans="1:14" ht="16.5" x14ac:dyDescent="0.25">
      <c r="A135" s="3">
        <v>45102.782512847225</v>
      </c>
      <c r="B135" s="4">
        <v>708</v>
      </c>
      <c r="C135" s="4">
        <v>676</v>
      </c>
      <c r="D135" s="4">
        <v>17504</v>
      </c>
      <c r="E135" s="4">
        <v>375</v>
      </c>
      <c r="F135" s="4">
        <v>313</v>
      </c>
      <c r="G135" s="4">
        <v>141</v>
      </c>
      <c r="I135">
        <f t="shared" si="4"/>
        <v>501264</v>
      </c>
      <c r="J135">
        <f t="shared" si="4"/>
        <v>456976</v>
      </c>
      <c r="K135">
        <f t="shared" si="4"/>
        <v>306390016</v>
      </c>
      <c r="L135">
        <f t="shared" si="4"/>
        <v>140625</v>
      </c>
      <c r="M135">
        <f t="shared" si="4"/>
        <v>97969</v>
      </c>
      <c r="N135">
        <f t="shared" si="4"/>
        <v>19881</v>
      </c>
    </row>
    <row r="136" spans="1:14" ht="16.5" x14ac:dyDescent="0.25">
      <c r="A136" s="3">
        <v>45102.782511759258</v>
      </c>
      <c r="B136" s="4">
        <v>464</v>
      </c>
      <c r="C136" s="4">
        <v>564</v>
      </c>
      <c r="D136" s="4">
        <v>17564</v>
      </c>
      <c r="E136" s="4">
        <v>338</v>
      </c>
      <c r="F136" s="4">
        <v>30</v>
      </c>
      <c r="G136" s="4">
        <v>-193</v>
      </c>
      <c r="I136">
        <f t="shared" si="4"/>
        <v>215296</v>
      </c>
      <c r="J136">
        <f t="shared" si="4"/>
        <v>318096</v>
      </c>
      <c r="K136">
        <f t="shared" si="4"/>
        <v>308494096</v>
      </c>
      <c r="L136">
        <f t="shared" si="4"/>
        <v>114244</v>
      </c>
      <c r="M136">
        <f t="shared" si="4"/>
        <v>900</v>
      </c>
      <c r="N136">
        <f t="shared" si="4"/>
        <v>37249</v>
      </c>
    </row>
    <row r="137" spans="1:14" ht="16.5" x14ac:dyDescent="0.25">
      <c r="A137" s="3">
        <v>45102.782510497687</v>
      </c>
      <c r="B137" s="4">
        <v>596</v>
      </c>
      <c r="C137" s="4">
        <v>596</v>
      </c>
      <c r="D137" s="4">
        <v>17552</v>
      </c>
      <c r="E137" s="4">
        <v>477</v>
      </c>
      <c r="F137" s="4">
        <v>150</v>
      </c>
      <c r="G137" s="4">
        <v>-2793</v>
      </c>
      <c r="I137">
        <f t="shared" si="4"/>
        <v>355216</v>
      </c>
      <c r="J137">
        <f t="shared" si="4"/>
        <v>355216</v>
      </c>
      <c r="K137">
        <f t="shared" si="4"/>
        <v>308072704</v>
      </c>
      <c r="L137">
        <f t="shared" si="4"/>
        <v>227529</v>
      </c>
      <c r="M137">
        <f t="shared" si="4"/>
        <v>22500</v>
      </c>
      <c r="N137">
        <f t="shared" si="4"/>
        <v>7800849</v>
      </c>
    </row>
    <row r="138" spans="1:14" ht="16.5" x14ac:dyDescent="0.25">
      <c r="A138" s="3">
        <v>45102.782509236109</v>
      </c>
      <c r="B138" s="4">
        <v>748</v>
      </c>
      <c r="C138" s="4">
        <v>632</v>
      </c>
      <c r="D138" s="4">
        <v>17548</v>
      </c>
      <c r="E138" s="4">
        <v>309</v>
      </c>
      <c r="F138" s="4">
        <v>36</v>
      </c>
      <c r="G138" s="4">
        <v>-36</v>
      </c>
      <c r="I138">
        <f t="shared" si="4"/>
        <v>559504</v>
      </c>
      <c r="J138">
        <f t="shared" si="4"/>
        <v>399424</v>
      </c>
      <c r="K138">
        <f t="shared" si="4"/>
        <v>307932304</v>
      </c>
      <c r="L138">
        <f t="shared" si="4"/>
        <v>95481</v>
      </c>
      <c r="M138">
        <f t="shared" si="4"/>
        <v>1296</v>
      </c>
      <c r="N138">
        <f t="shared" si="4"/>
        <v>1296</v>
      </c>
    </row>
    <row r="139" spans="1:14" ht="16.5" x14ac:dyDescent="0.25">
      <c r="A139" s="3">
        <v>45102.782508159726</v>
      </c>
      <c r="B139" s="4">
        <v>520</v>
      </c>
      <c r="C139" s="4">
        <v>588</v>
      </c>
      <c r="D139" s="4">
        <v>17604</v>
      </c>
      <c r="E139" s="4">
        <v>324</v>
      </c>
      <c r="F139" s="4">
        <v>593</v>
      </c>
      <c r="G139" s="4">
        <v>8841</v>
      </c>
      <c r="I139">
        <f t="shared" si="4"/>
        <v>270400</v>
      </c>
      <c r="J139">
        <f t="shared" si="4"/>
        <v>345744</v>
      </c>
      <c r="K139">
        <f t="shared" si="4"/>
        <v>309900816</v>
      </c>
      <c r="L139">
        <f t="shared" si="4"/>
        <v>104976</v>
      </c>
      <c r="M139">
        <f t="shared" si="4"/>
        <v>351649</v>
      </c>
      <c r="N139">
        <f t="shared" si="4"/>
        <v>78163281</v>
      </c>
    </row>
    <row r="140" spans="1:14" ht="16.5" x14ac:dyDescent="0.25">
      <c r="A140" s="3">
        <v>45102.782506898147</v>
      </c>
      <c r="B140" s="4">
        <v>376</v>
      </c>
      <c r="C140" s="4">
        <v>712</v>
      </c>
      <c r="D140" s="4">
        <v>17436</v>
      </c>
      <c r="E140" s="4">
        <v>526</v>
      </c>
      <c r="F140" s="4">
        <v>193</v>
      </c>
      <c r="G140" s="4">
        <v>7776</v>
      </c>
      <c r="I140">
        <f t="shared" si="4"/>
        <v>141376</v>
      </c>
      <c r="J140">
        <f t="shared" si="4"/>
        <v>506944</v>
      </c>
      <c r="K140">
        <f t="shared" si="4"/>
        <v>304014096</v>
      </c>
      <c r="L140">
        <f t="shared" si="4"/>
        <v>276676</v>
      </c>
      <c r="M140">
        <f t="shared" si="4"/>
        <v>37249</v>
      </c>
      <c r="N140">
        <f t="shared" si="4"/>
        <v>60466176</v>
      </c>
    </row>
    <row r="141" spans="1:14" ht="16.5" x14ac:dyDescent="0.25">
      <c r="A141" s="3">
        <v>45102.782505810188</v>
      </c>
      <c r="B141" s="4">
        <v>176</v>
      </c>
      <c r="C141" s="4">
        <v>460</v>
      </c>
      <c r="D141" s="4">
        <v>17512</v>
      </c>
      <c r="E141" s="4">
        <v>309</v>
      </c>
      <c r="F141" s="4">
        <v>630</v>
      </c>
      <c r="G141" s="4">
        <v>13865</v>
      </c>
      <c r="I141">
        <f t="shared" si="4"/>
        <v>30976</v>
      </c>
      <c r="J141">
        <f t="shared" si="4"/>
        <v>211600</v>
      </c>
      <c r="K141">
        <f t="shared" si="4"/>
        <v>306670144</v>
      </c>
      <c r="L141">
        <f t="shared" si="4"/>
        <v>95481</v>
      </c>
      <c r="M141">
        <f t="shared" si="4"/>
        <v>396900</v>
      </c>
      <c r="N141">
        <f t="shared" si="4"/>
        <v>192238225</v>
      </c>
    </row>
    <row r="142" spans="1:14" ht="16.5" x14ac:dyDescent="0.25">
      <c r="A142" s="3">
        <v>45102.78250454861</v>
      </c>
      <c r="B142" s="4">
        <v>580</v>
      </c>
      <c r="C142" s="4">
        <v>624</v>
      </c>
      <c r="D142" s="4">
        <v>17516</v>
      </c>
      <c r="E142" s="4">
        <v>335</v>
      </c>
      <c r="F142" s="4">
        <v>386</v>
      </c>
      <c r="G142" s="4">
        <v>17907</v>
      </c>
      <c r="I142">
        <f t="shared" si="4"/>
        <v>336400</v>
      </c>
      <c r="J142">
        <f t="shared" si="4"/>
        <v>389376</v>
      </c>
      <c r="K142">
        <f t="shared" si="4"/>
        <v>306810256</v>
      </c>
      <c r="L142">
        <f t="shared" si="4"/>
        <v>112225</v>
      </c>
      <c r="M142">
        <f t="shared" si="4"/>
        <v>148996</v>
      </c>
      <c r="N142">
        <f t="shared" si="4"/>
        <v>320660649</v>
      </c>
    </row>
    <row r="143" spans="1:14" ht="16.5" x14ac:dyDescent="0.25">
      <c r="A143" s="3">
        <v>45102.78250346065</v>
      </c>
      <c r="B143" s="4">
        <v>500</v>
      </c>
      <c r="C143" s="4">
        <v>848</v>
      </c>
      <c r="D143" s="4">
        <v>17344</v>
      </c>
      <c r="E143" s="4">
        <v>973</v>
      </c>
      <c r="F143" s="4">
        <v>-829</v>
      </c>
      <c r="G143" s="4">
        <v>28846</v>
      </c>
      <c r="I143">
        <f t="shared" si="4"/>
        <v>250000</v>
      </c>
      <c r="J143">
        <f t="shared" si="4"/>
        <v>719104</v>
      </c>
      <c r="K143">
        <f t="shared" si="4"/>
        <v>300814336</v>
      </c>
      <c r="L143">
        <f t="shared" si="4"/>
        <v>946729</v>
      </c>
      <c r="M143">
        <f t="shared" si="4"/>
        <v>687241</v>
      </c>
      <c r="N143">
        <f t="shared" si="4"/>
        <v>832091716</v>
      </c>
    </row>
    <row r="144" spans="1:14" ht="16.5" x14ac:dyDescent="0.25">
      <c r="A144" s="3">
        <v>45102.782502233793</v>
      </c>
      <c r="B144" s="4">
        <v>-676</v>
      </c>
      <c r="C144" s="4">
        <v>792</v>
      </c>
      <c r="D144" s="4">
        <v>17624</v>
      </c>
      <c r="E144" s="4">
        <v>240</v>
      </c>
      <c r="F144" s="4">
        <v>631</v>
      </c>
      <c r="G144" s="4">
        <v>29268</v>
      </c>
      <c r="I144">
        <f t="shared" si="4"/>
        <v>456976</v>
      </c>
      <c r="J144">
        <f t="shared" si="4"/>
        <v>627264</v>
      </c>
      <c r="K144">
        <f t="shared" si="4"/>
        <v>310605376</v>
      </c>
      <c r="L144">
        <f t="shared" si="4"/>
        <v>57600</v>
      </c>
      <c r="M144">
        <f t="shared" si="4"/>
        <v>398161</v>
      </c>
      <c r="N144">
        <f t="shared" si="4"/>
        <v>856615824</v>
      </c>
    </row>
    <row r="145" spans="1:14" ht="16.5" x14ac:dyDescent="0.25">
      <c r="A145" s="3">
        <v>45102.782500960646</v>
      </c>
      <c r="B145" s="4">
        <v>-468</v>
      </c>
      <c r="C145" s="4">
        <v>68</v>
      </c>
      <c r="D145" s="4">
        <v>17672</v>
      </c>
      <c r="E145" s="4">
        <v>180</v>
      </c>
      <c r="F145" s="4">
        <v>653</v>
      </c>
      <c r="G145" s="4">
        <v>19497</v>
      </c>
      <c r="I145">
        <f t="shared" si="4"/>
        <v>219024</v>
      </c>
      <c r="J145">
        <f t="shared" si="4"/>
        <v>4624</v>
      </c>
      <c r="K145">
        <f t="shared" si="4"/>
        <v>312299584</v>
      </c>
      <c r="L145">
        <f t="shared" si="4"/>
        <v>32400</v>
      </c>
      <c r="M145">
        <f t="shared" si="4"/>
        <v>426409</v>
      </c>
      <c r="N145">
        <f t="shared" si="4"/>
        <v>380133009</v>
      </c>
    </row>
    <row r="146" spans="1:14" ht="16.5" x14ac:dyDescent="0.25">
      <c r="A146" s="3">
        <v>45102.782499699075</v>
      </c>
      <c r="B146" s="4">
        <v>-860</v>
      </c>
      <c r="C146" s="4">
        <v>-104</v>
      </c>
      <c r="D146" s="4">
        <v>17588</v>
      </c>
      <c r="E146" s="4">
        <v>438</v>
      </c>
      <c r="F146" s="4">
        <v>562</v>
      </c>
      <c r="G146" s="4">
        <v>4912</v>
      </c>
      <c r="I146">
        <f t="shared" si="4"/>
        <v>739600</v>
      </c>
      <c r="J146">
        <f t="shared" si="4"/>
        <v>10816</v>
      </c>
      <c r="K146">
        <f t="shared" si="4"/>
        <v>309337744</v>
      </c>
      <c r="L146">
        <f t="shared" si="4"/>
        <v>191844</v>
      </c>
      <c r="M146">
        <f t="shared" si="4"/>
        <v>315844</v>
      </c>
      <c r="N146">
        <f t="shared" si="4"/>
        <v>24127744</v>
      </c>
    </row>
    <row r="147" spans="1:14" ht="16.5" x14ac:dyDescent="0.25">
      <c r="A147" s="3">
        <v>45102.782498611108</v>
      </c>
      <c r="B147" s="4">
        <v>-176</v>
      </c>
      <c r="C147" s="4">
        <v>356</v>
      </c>
      <c r="D147" s="4">
        <v>17592</v>
      </c>
      <c r="E147" s="4">
        <v>482</v>
      </c>
      <c r="F147" s="4">
        <v>420</v>
      </c>
      <c r="G147" s="4">
        <v>1195</v>
      </c>
      <c r="I147">
        <f t="shared" si="4"/>
        <v>30976</v>
      </c>
      <c r="J147">
        <f t="shared" si="4"/>
        <v>126736</v>
      </c>
      <c r="K147">
        <f t="shared" si="4"/>
        <v>309478464</v>
      </c>
      <c r="L147">
        <f t="shared" si="4"/>
        <v>232324</v>
      </c>
      <c r="M147">
        <f t="shared" si="4"/>
        <v>176400</v>
      </c>
      <c r="N147">
        <f t="shared" si="4"/>
        <v>1428025</v>
      </c>
    </row>
    <row r="148" spans="1:14" ht="16.5" x14ac:dyDescent="0.25">
      <c r="A148" s="3">
        <v>45102.782497349537</v>
      </c>
      <c r="B148" s="4">
        <v>-256</v>
      </c>
      <c r="C148" s="4">
        <v>212</v>
      </c>
      <c r="D148" s="4">
        <v>17648</v>
      </c>
      <c r="E148" s="4">
        <v>402</v>
      </c>
      <c r="F148" s="4">
        <v>521</v>
      </c>
      <c r="G148" s="4">
        <v>4584</v>
      </c>
      <c r="I148">
        <f t="shared" si="4"/>
        <v>65536</v>
      </c>
      <c r="J148">
        <f t="shared" si="4"/>
        <v>44944</v>
      </c>
      <c r="K148">
        <f t="shared" si="4"/>
        <v>311451904</v>
      </c>
      <c r="L148">
        <f t="shared" si="4"/>
        <v>161604</v>
      </c>
      <c r="M148">
        <f t="shared" si="4"/>
        <v>271441</v>
      </c>
      <c r="N148">
        <f t="shared" si="4"/>
        <v>21013056</v>
      </c>
    </row>
    <row r="149" spans="1:14" ht="16.5" x14ac:dyDescent="0.25">
      <c r="A149" s="3">
        <v>45102.782496157408</v>
      </c>
      <c r="B149" s="4">
        <v>-176</v>
      </c>
      <c r="C149" s="4">
        <v>220</v>
      </c>
      <c r="D149" s="4">
        <v>17712</v>
      </c>
      <c r="E149" s="4">
        <v>479</v>
      </c>
      <c r="F149" s="4">
        <v>369</v>
      </c>
      <c r="G149" s="4">
        <v>485</v>
      </c>
      <c r="I149">
        <f t="shared" si="4"/>
        <v>30976</v>
      </c>
      <c r="J149">
        <f t="shared" si="4"/>
        <v>48400</v>
      </c>
      <c r="K149">
        <f t="shared" si="4"/>
        <v>313714944</v>
      </c>
      <c r="L149">
        <f t="shared" si="4"/>
        <v>229441</v>
      </c>
      <c r="M149">
        <f t="shared" si="4"/>
        <v>136161</v>
      </c>
      <c r="N149">
        <f t="shared" si="4"/>
        <v>235225</v>
      </c>
    </row>
    <row r="150" spans="1:14" ht="16.5" x14ac:dyDescent="0.25">
      <c r="A150" s="3">
        <v>45102.782495069441</v>
      </c>
      <c r="B150" s="4">
        <v>-296</v>
      </c>
      <c r="C150" s="4">
        <v>216</v>
      </c>
      <c r="D150" s="4">
        <v>17692</v>
      </c>
      <c r="E150" s="4">
        <v>448</v>
      </c>
      <c r="F150" s="4">
        <v>282</v>
      </c>
      <c r="G150" s="4">
        <v>-1361</v>
      </c>
      <c r="I150">
        <f t="shared" si="4"/>
        <v>87616</v>
      </c>
      <c r="J150">
        <f t="shared" si="4"/>
        <v>46656</v>
      </c>
      <c r="K150">
        <f t="shared" si="4"/>
        <v>313006864</v>
      </c>
      <c r="L150">
        <f t="shared" si="4"/>
        <v>200704</v>
      </c>
      <c r="M150">
        <f t="shared" si="4"/>
        <v>79524</v>
      </c>
      <c r="N150">
        <f t="shared" si="4"/>
        <v>1852321</v>
      </c>
    </row>
    <row r="151" spans="1:14" ht="16.5" x14ac:dyDescent="0.25">
      <c r="A151" s="3">
        <v>45102.78249380787</v>
      </c>
      <c r="B151" s="4">
        <v>-308</v>
      </c>
      <c r="C151" s="4">
        <v>124</v>
      </c>
      <c r="D151" s="4">
        <v>17644</v>
      </c>
      <c r="E151" s="4">
        <v>334</v>
      </c>
      <c r="F151" s="4">
        <v>-123</v>
      </c>
      <c r="G151" s="4">
        <v>-1769</v>
      </c>
      <c r="I151">
        <f t="shared" si="4"/>
        <v>94864</v>
      </c>
      <c r="J151">
        <f t="shared" si="4"/>
        <v>15376</v>
      </c>
      <c r="K151">
        <f t="shared" si="4"/>
        <v>311310736</v>
      </c>
      <c r="L151">
        <f t="shared" si="4"/>
        <v>111556</v>
      </c>
      <c r="M151">
        <f t="shared" si="4"/>
        <v>15129</v>
      </c>
      <c r="N151">
        <f t="shared" si="4"/>
        <v>3129361</v>
      </c>
    </row>
    <row r="152" spans="1:14" ht="16.5" x14ac:dyDescent="0.25">
      <c r="A152" s="3">
        <v>45102.782492708335</v>
      </c>
      <c r="B152" s="4">
        <v>-104</v>
      </c>
      <c r="C152" s="4">
        <v>416</v>
      </c>
      <c r="D152" s="4">
        <v>17652</v>
      </c>
      <c r="E152" s="4">
        <v>504</v>
      </c>
      <c r="F152" s="4">
        <v>172</v>
      </c>
      <c r="G152" s="4">
        <v>-3268</v>
      </c>
      <c r="I152">
        <f t="shared" si="4"/>
        <v>10816</v>
      </c>
      <c r="J152">
        <f t="shared" si="4"/>
        <v>173056</v>
      </c>
      <c r="K152">
        <f t="shared" si="4"/>
        <v>311593104</v>
      </c>
      <c r="L152">
        <f t="shared" si="4"/>
        <v>254016</v>
      </c>
      <c r="M152">
        <f t="shared" si="4"/>
        <v>29584</v>
      </c>
      <c r="N152">
        <f t="shared" si="4"/>
        <v>10679824</v>
      </c>
    </row>
    <row r="153" spans="1:14" ht="16.5" x14ac:dyDescent="0.25">
      <c r="A153" s="3">
        <v>45102.782491412036</v>
      </c>
      <c r="B153" s="4">
        <v>-232</v>
      </c>
      <c r="C153" s="4">
        <v>272</v>
      </c>
      <c r="D153" s="4">
        <v>17500</v>
      </c>
      <c r="E153" s="4">
        <v>674</v>
      </c>
      <c r="F153" s="4">
        <v>27</v>
      </c>
      <c r="G153" s="4">
        <v>-6703</v>
      </c>
      <c r="I153">
        <f t="shared" si="4"/>
        <v>53824</v>
      </c>
      <c r="J153">
        <f t="shared" si="4"/>
        <v>73984</v>
      </c>
      <c r="K153">
        <f t="shared" si="4"/>
        <v>306250000</v>
      </c>
      <c r="L153">
        <f t="shared" si="4"/>
        <v>454276</v>
      </c>
      <c r="M153">
        <f t="shared" si="4"/>
        <v>729</v>
      </c>
      <c r="N153">
        <f t="shared" si="4"/>
        <v>44930209</v>
      </c>
    </row>
    <row r="154" spans="1:14" ht="16.5" x14ac:dyDescent="0.25">
      <c r="A154" s="3">
        <v>45102.782490196762</v>
      </c>
      <c r="B154" s="4">
        <v>-456</v>
      </c>
      <c r="C154" s="4">
        <v>-228</v>
      </c>
      <c r="D154" s="4">
        <v>17920</v>
      </c>
      <c r="E154" s="4">
        <v>542</v>
      </c>
      <c r="F154" s="4">
        <v>769</v>
      </c>
      <c r="G154" s="4">
        <v>-15448</v>
      </c>
      <c r="I154">
        <f t="shared" si="4"/>
        <v>207936</v>
      </c>
      <c r="J154">
        <f t="shared" si="4"/>
        <v>51984</v>
      </c>
      <c r="K154">
        <f t="shared" si="4"/>
        <v>321126400</v>
      </c>
      <c r="L154">
        <f t="shared" si="4"/>
        <v>293764</v>
      </c>
      <c r="M154">
        <f t="shared" si="4"/>
        <v>591361</v>
      </c>
      <c r="N154">
        <f t="shared" si="4"/>
        <v>238640704</v>
      </c>
    </row>
    <row r="155" spans="1:14" ht="16.5" x14ac:dyDescent="0.25">
      <c r="A155" s="3">
        <v>45102.782489108795</v>
      </c>
      <c r="B155" s="4">
        <v>1212</v>
      </c>
      <c r="C155" s="4">
        <v>1636</v>
      </c>
      <c r="D155" s="4">
        <v>18252</v>
      </c>
      <c r="E155" s="4">
        <v>822</v>
      </c>
      <c r="F155" s="4">
        <v>945</v>
      </c>
      <c r="G155" s="4">
        <v>-19250</v>
      </c>
      <c r="I155">
        <f t="shared" si="4"/>
        <v>1468944</v>
      </c>
      <c r="J155">
        <f t="shared" si="4"/>
        <v>2676496</v>
      </c>
      <c r="K155">
        <f t="shared" si="4"/>
        <v>333135504</v>
      </c>
      <c r="L155">
        <f t="shared" si="4"/>
        <v>675684</v>
      </c>
      <c r="M155">
        <f t="shared" si="4"/>
        <v>893025</v>
      </c>
      <c r="N155">
        <f t="shared" si="4"/>
        <v>370562500</v>
      </c>
    </row>
    <row r="156" spans="1:14" ht="16.5" x14ac:dyDescent="0.25">
      <c r="A156" s="3">
        <v>45102.782487847224</v>
      </c>
      <c r="B156" s="4">
        <v>144</v>
      </c>
      <c r="C156" s="4">
        <v>584</v>
      </c>
      <c r="D156" s="4">
        <v>17632</v>
      </c>
      <c r="E156" s="4">
        <v>948</v>
      </c>
      <c r="F156" s="4">
        <v>622</v>
      </c>
      <c r="G156" s="4">
        <v>-21484</v>
      </c>
      <c r="I156">
        <f t="shared" si="4"/>
        <v>20736</v>
      </c>
      <c r="J156">
        <f t="shared" si="4"/>
        <v>341056</v>
      </c>
      <c r="K156">
        <f t="shared" si="4"/>
        <v>310887424</v>
      </c>
      <c r="L156">
        <f t="shared" si="4"/>
        <v>898704</v>
      </c>
      <c r="M156">
        <f t="shared" si="4"/>
        <v>386884</v>
      </c>
      <c r="N156">
        <f t="shared" si="4"/>
        <v>461562256</v>
      </c>
    </row>
    <row r="157" spans="1:14" ht="16.5" x14ac:dyDescent="0.25">
      <c r="A157" s="3">
        <v>45102.782486574077</v>
      </c>
      <c r="B157" s="4">
        <v>300</v>
      </c>
      <c r="C157" s="4">
        <v>656</v>
      </c>
      <c r="D157" s="4">
        <v>17648</v>
      </c>
      <c r="E157" s="4">
        <v>735</v>
      </c>
      <c r="F157" s="4">
        <v>279</v>
      </c>
      <c r="G157" s="4">
        <v>-16108</v>
      </c>
      <c r="I157">
        <f t="shared" si="4"/>
        <v>90000</v>
      </c>
      <c r="J157">
        <f t="shared" si="4"/>
        <v>430336</v>
      </c>
      <c r="K157">
        <f t="shared" si="4"/>
        <v>311451904</v>
      </c>
      <c r="L157">
        <f t="shared" si="4"/>
        <v>540225</v>
      </c>
      <c r="M157">
        <f t="shared" si="4"/>
        <v>77841</v>
      </c>
      <c r="N157">
        <f t="shared" si="4"/>
        <v>259467664</v>
      </c>
    </row>
    <row r="158" spans="1:14" ht="16.5" x14ac:dyDescent="0.25">
      <c r="A158" s="3">
        <v>45102.782485497686</v>
      </c>
      <c r="B158" s="4">
        <v>-224</v>
      </c>
      <c r="C158" s="4">
        <v>392</v>
      </c>
      <c r="D158" s="4">
        <v>17784</v>
      </c>
      <c r="E158" s="4">
        <v>643</v>
      </c>
      <c r="F158" s="4">
        <v>-146</v>
      </c>
      <c r="G158" s="4">
        <v>-14429</v>
      </c>
      <c r="I158">
        <f t="shared" si="4"/>
        <v>50176</v>
      </c>
      <c r="J158">
        <f t="shared" si="4"/>
        <v>153664</v>
      </c>
      <c r="K158">
        <f t="shared" si="4"/>
        <v>316270656</v>
      </c>
      <c r="L158">
        <f t="shared" si="4"/>
        <v>413449</v>
      </c>
      <c r="M158">
        <f t="shared" si="4"/>
        <v>21316</v>
      </c>
      <c r="N158">
        <f t="shared" si="4"/>
        <v>208196041</v>
      </c>
    </row>
    <row r="159" spans="1:14" ht="16.5" x14ac:dyDescent="0.25">
      <c r="A159" s="3">
        <v>45102.782484282405</v>
      </c>
      <c r="B159" s="4">
        <v>88</v>
      </c>
      <c r="C159" s="4">
        <v>692</v>
      </c>
      <c r="D159" s="4">
        <v>17592</v>
      </c>
      <c r="E159" s="4">
        <v>502</v>
      </c>
      <c r="F159" s="4">
        <v>203</v>
      </c>
      <c r="G159" s="4">
        <v>-12641</v>
      </c>
      <c r="I159">
        <f t="shared" si="4"/>
        <v>7744</v>
      </c>
      <c r="J159">
        <f t="shared" si="4"/>
        <v>478864</v>
      </c>
      <c r="K159">
        <f t="shared" si="4"/>
        <v>309478464</v>
      </c>
      <c r="L159">
        <f t="shared" si="4"/>
        <v>252004</v>
      </c>
      <c r="M159">
        <f t="shared" si="4"/>
        <v>41209</v>
      </c>
      <c r="N159">
        <f t="shared" si="4"/>
        <v>159794881</v>
      </c>
    </row>
    <row r="160" spans="1:14" ht="16.5" x14ac:dyDescent="0.25">
      <c r="A160" s="3">
        <v>45102.782483020834</v>
      </c>
      <c r="B160" s="4">
        <v>160</v>
      </c>
      <c r="C160" s="4">
        <v>716</v>
      </c>
      <c r="D160" s="4">
        <v>17584</v>
      </c>
      <c r="E160" s="4">
        <v>260</v>
      </c>
      <c r="F160" s="4">
        <v>960</v>
      </c>
      <c r="G160" s="4">
        <v>-93</v>
      </c>
      <c r="I160">
        <f t="shared" si="4"/>
        <v>25600</v>
      </c>
      <c r="J160">
        <f t="shared" si="4"/>
        <v>512656</v>
      </c>
      <c r="K160">
        <f t="shared" si="4"/>
        <v>309197056</v>
      </c>
      <c r="L160">
        <f t="shared" si="4"/>
        <v>67600</v>
      </c>
      <c r="M160">
        <f t="shared" si="4"/>
        <v>921600</v>
      </c>
      <c r="N160">
        <f t="shared" si="4"/>
        <v>8649</v>
      </c>
    </row>
    <row r="161" spans="1:14" ht="16.5" x14ac:dyDescent="0.25">
      <c r="A161" s="3">
        <v>45102.782481747687</v>
      </c>
      <c r="B161" s="4">
        <v>224</v>
      </c>
      <c r="C161" s="4">
        <v>780</v>
      </c>
      <c r="D161" s="4">
        <v>17640</v>
      </c>
      <c r="E161" s="4">
        <v>430</v>
      </c>
      <c r="F161" s="4">
        <v>301</v>
      </c>
      <c r="G161" s="4">
        <v>40</v>
      </c>
      <c r="I161">
        <f t="shared" si="4"/>
        <v>50176</v>
      </c>
      <c r="J161">
        <f t="shared" si="4"/>
        <v>608400</v>
      </c>
      <c r="K161">
        <f t="shared" si="4"/>
        <v>311169600</v>
      </c>
      <c r="L161">
        <f t="shared" si="4"/>
        <v>184900</v>
      </c>
      <c r="M161">
        <f t="shared" si="4"/>
        <v>90601</v>
      </c>
      <c r="N161">
        <f t="shared" si="4"/>
        <v>1600</v>
      </c>
    </row>
    <row r="162" spans="1:14" ht="16.5" x14ac:dyDescent="0.25">
      <c r="A162" s="3">
        <v>45102.782480671296</v>
      </c>
      <c r="B162" s="4">
        <v>144</v>
      </c>
      <c r="C162" s="4">
        <v>704</v>
      </c>
      <c r="D162" s="4">
        <v>17648</v>
      </c>
      <c r="E162" s="4">
        <v>349</v>
      </c>
      <c r="F162" s="4">
        <v>524</v>
      </c>
      <c r="G162" s="4">
        <v>-71</v>
      </c>
      <c r="I162">
        <f t="shared" si="4"/>
        <v>20736</v>
      </c>
      <c r="J162">
        <f t="shared" si="4"/>
        <v>495616</v>
      </c>
      <c r="K162">
        <f t="shared" si="4"/>
        <v>311451904</v>
      </c>
      <c r="L162">
        <f t="shared" si="4"/>
        <v>121801</v>
      </c>
      <c r="M162">
        <f t="shared" si="4"/>
        <v>274576</v>
      </c>
      <c r="N162">
        <f t="shared" si="4"/>
        <v>5041</v>
      </c>
    </row>
    <row r="163" spans="1:14" ht="16.5" x14ac:dyDescent="0.25">
      <c r="A163" s="3">
        <v>45102.782479398149</v>
      </c>
      <c r="B163" s="4">
        <v>352</v>
      </c>
      <c r="C163" s="4">
        <v>716</v>
      </c>
      <c r="D163" s="4">
        <v>17668</v>
      </c>
      <c r="E163" s="4">
        <v>287</v>
      </c>
      <c r="F163" s="4">
        <v>835</v>
      </c>
      <c r="G163" s="4">
        <v>-54</v>
      </c>
      <c r="I163">
        <f t="shared" si="4"/>
        <v>123904</v>
      </c>
      <c r="J163">
        <f t="shared" si="4"/>
        <v>512656</v>
      </c>
      <c r="K163">
        <f t="shared" si="4"/>
        <v>312158224</v>
      </c>
      <c r="L163">
        <f t="shared" si="4"/>
        <v>82369</v>
      </c>
      <c r="M163">
        <f t="shared" si="4"/>
        <v>697225</v>
      </c>
      <c r="N163">
        <f t="shared" si="4"/>
        <v>2916</v>
      </c>
    </row>
    <row r="164" spans="1:14" ht="16.5" x14ac:dyDescent="0.25">
      <c r="A164" s="3">
        <v>45102.782478368055</v>
      </c>
      <c r="B164" s="4">
        <v>80</v>
      </c>
      <c r="C164" s="4">
        <v>588</v>
      </c>
      <c r="D164" s="4">
        <v>17564</v>
      </c>
      <c r="E164" s="4">
        <v>929</v>
      </c>
      <c r="F164" s="4">
        <v>-972</v>
      </c>
      <c r="G164" s="4">
        <v>-3297</v>
      </c>
      <c r="I164">
        <f t="shared" si="4"/>
        <v>6400</v>
      </c>
      <c r="J164">
        <f t="shared" si="4"/>
        <v>345744</v>
      </c>
      <c r="K164">
        <f t="shared" si="4"/>
        <v>308494096</v>
      </c>
      <c r="L164">
        <f t="shared" si="4"/>
        <v>863041</v>
      </c>
      <c r="M164">
        <f t="shared" si="4"/>
        <v>944784</v>
      </c>
      <c r="N164">
        <f t="shared" si="4"/>
        <v>10870209</v>
      </c>
    </row>
    <row r="165" spans="1:14" ht="16.5" x14ac:dyDescent="0.25">
      <c r="A165" s="3">
        <v>45102.782477106484</v>
      </c>
      <c r="B165" s="4">
        <v>88</v>
      </c>
      <c r="C165" s="4">
        <v>628</v>
      </c>
      <c r="D165" s="4">
        <v>17528</v>
      </c>
      <c r="E165" s="4">
        <v>1033</v>
      </c>
      <c r="F165" s="4">
        <v>-835</v>
      </c>
      <c r="G165" s="4">
        <v>-1245</v>
      </c>
      <c r="I165">
        <f t="shared" si="4"/>
        <v>7744</v>
      </c>
      <c r="J165">
        <f t="shared" si="4"/>
        <v>394384</v>
      </c>
      <c r="K165">
        <f t="shared" si="4"/>
        <v>307230784</v>
      </c>
      <c r="L165">
        <f t="shared" si="4"/>
        <v>1067089</v>
      </c>
      <c r="M165">
        <f t="shared" si="4"/>
        <v>697225</v>
      </c>
      <c r="N165">
        <f t="shared" si="4"/>
        <v>1550025</v>
      </c>
    </row>
    <row r="166" spans="1:14" ht="16.5" x14ac:dyDescent="0.25">
      <c r="A166" s="3">
        <v>45102.782476018518</v>
      </c>
      <c r="B166" s="4">
        <v>-956</v>
      </c>
      <c r="C166" s="4">
        <v>800</v>
      </c>
      <c r="D166" s="4">
        <v>17536</v>
      </c>
      <c r="E166" s="4">
        <v>538</v>
      </c>
      <c r="F166" s="4">
        <v>1369</v>
      </c>
      <c r="G166" s="4">
        <v>-4633</v>
      </c>
      <c r="I166">
        <f t="shared" si="4"/>
        <v>913936</v>
      </c>
      <c r="J166">
        <f t="shared" si="4"/>
        <v>640000</v>
      </c>
      <c r="K166">
        <f t="shared" si="4"/>
        <v>307511296</v>
      </c>
      <c r="L166">
        <f t="shared" si="4"/>
        <v>289444</v>
      </c>
      <c r="M166">
        <f t="shared" si="4"/>
        <v>1874161</v>
      </c>
      <c r="N166">
        <f t="shared" si="4"/>
        <v>21464689</v>
      </c>
    </row>
    <row r="167" spans="1:14" ht="16.5" x14ac:dyDescent="0.25">
      <c r="A167" s="3">
        <v>45102.782474756947</v>
      </c>
      <c r="B167" s="4">
        <v>-124</v>
      </c>
      <c r="C167" s="4">
        <v>492</v>
      </c>
      <c r="D167" s="4">
        <v>17404</v>
      </c>
      <c r="E167" s="4">
        <v>568</v>
      </c>
      <c r="F167" s="4">
        <v>216</v>
      </c>
      <c r="G167" s="4">
        <v>-640</v>
      </c>
      <c r="I167">
        <f t="shared" si="4"/>
        <v>15376</v>
      </c>
      <c r="J167">
        <f t="shared" si="4"/>
        <v>242064</v>
      </c>
      <c r="K167">
        <f t="shared" si="4"/>
        <v>302899216</v>
      </c>
      <c r="L167">
        <f t="shared" si="4"/>
        <v>322624</v>
      </c>
      <c r="M167">
        <f t="shared" si="4"/>
        <v>46656</v>
      </c>
      <c r="N167">
        <f t="shared" si="4"/>
        <v>409600</v>
      </c>
    </row>
    <row r="168" spans="1:14" ht="16.5" x14ac:dyDescent="0.25">
      <c r="A168" s="3">
        <v>45102.78247351852</v>
      </c>
      <c r="B168" s="4">
        <v>24</v>
      </c>
      <c r="C168" s="4">
        <v>492</v>
      </c>
      <c r="D168" s="4">
        <v>17584</v>
      </c>
      <c r="E168" s="4">
        <v>290</v>
      </c>
      <c r="F168" s="4">
        <v>1006</v>
      </c>
      <c r="G168" s="4">
        <v>-687</v>
      </c>
      <c r="I168">
        <f t="shared" si="4"/>
        <v>576</v>
      </c>
      <c r="J168">
        <f t="shared" si="4"/>
        <v>242064</v>
      </c>
      <c r="K168">
        <f t="shared" si="4"/>
        <v>309197056</v>
      </c>
      <c r="L168">
        <f t="shared" si="4"/>
        <v>84100</v>
      </c>
      <c r="M168">
        <f t="shared" si="4"/>
        <v>1012036</v>
      </c>
      <c r="N168">
        <f t="shared" si="4"/>
        <v>471969</v>
      </c>
    </row>
    <row r="169" spans="1:14" ht="16.5" x14ac:dyDescent="0.25">
      <c r="A169" s="3">
        <v>45102.782472280094</v>
      </c>
      <c r="B169" s="4">
        <v>8</v>
      </c>
      <c r="C169" s="4">
        <v>532</v>
      </c>
      <c r="D169" s="4">
        <v>17416</v>
      </c>
      <c r="E169" s="4">
        <v>505</v>
      </c>
      <c r="F169" s="4">
        <v>180</v>
      </c>
      <c r="G169" s="4">
        <v>-676</v>
      </c>
      <c r="I169">
        <f t="shared" si="4"/>
        <v>64</v>
      </c>
      <c r="J169">
        <f t="shared" si="4"/>
        <v>283024</v>
      </c>
      <c r="K169">
        <f t="shared" si="4"/>
        <v>303317056</v>
      </c>
      <c r="L169">
        <f t="shared" si="4"/>
        <v>255025</v>
      </c>
      <c r="M169">
        <f t="shared" si="4"/>
        <v>32400</v>
      </c>
      <c r="N169">
        <f t="shared" si="4"/>
        <v>456976</v>
      </c>
    </row>
    <row r="170" spans="1:14" ht="16.5" x14ac:dyDescent="0.25">
      <c r="A170" s="3">
        <v>45102.782471099534</v>
      </c>
      <c r="B170" s="4">
        <v>12</v>
      </c>
      <c r="C170" s="4">
        <v>492</v>
      </c>
      <c r="D170" s="4">
        <v>17404</v>
      </c>
      <c r="E170" s="4">
        <v>552</v>
      </c>
      <c r="F170" s="4">
        <v>59</v>
      </c>
      <c r="G170" s="4">
        <v>-699</v>
      </c>
      <c r="I170">
        <f t="shared" si="4"/>
        <v>144</v>
      </c>
      <c r="J170">
        <f t="shared" si="4"/>
        <v>242064</v>
      </c>
      <c r="K170">
        <f t="shared" si="4"/>
        <v>302899216</v>
      </c>
      <c r="L170">
        <f t="shared" si="4"/>
        <v>304704</v>
      </c>
      <c r="M170">
        <f t="shared" si="4"/>
        <v>3481</v>
      </c>
      <c r="N170">
        <f t="shared" si="4"/>
        <v>488601</v>
      </c>
    </row>
    <row r="171" spans="1:14" ht="16.5" x14ac:dyDescent="0.25">
      <c r="A171" s="3">
        <v>45102.782469837963</v>
      </c>
      <c r="B171" s="4">
        <v>4</v>
      </c>
      <c r="C171" s="4">
        <v>540</v>
      </c>
      <c r="D171" s="4">
        <v>17476</v>
      </c>
      <c r="E171" s="4">
        <v>635</v>
      </c>
      <c r="F171" s="4">
        <v>97</v>
      </c>
      <c r="G171" s="4">
        <v>-683</v>
      </c>
      <c r="I171">
        <f t="shared" si="4"/>
        <v>16</v>
      </c>
      <c r="J171">
        <f t="shared" si="4"/>
        <v>291600</v>
      </c>
      <c r="K171">
        <f t="shared" si="4"/>
        <v>305410576</v>
      </c>
      <c r="L171">
        <f t="shared" si="4"/>
        <v>403225</v>
      </c>
      <c r="M171">
        <f t="shared" si="4"/>
        <v>9409</v>
      </c>
      <c r="N171">
        <f t="shared" si="4"/>
        <v>466489</v>
      </c>
    </row>
    <row r="172" spans="1:14" ht="16.5" x14ac:dyDescent="0.25">
      <c r="A172" s="3">
        <v>45102.782468750003</v>
      </c>
      <c r="B172" s="4">
        <v>-68</v>
      </c>
      <c r="C172" s="4">
        <v>424</v>
      </c>
      <c r="D172" s="4">
        <v>17408</v>
      </c>
      <c r="E172" s="4">
        <v>731</v>
      </c>
      <c r="F172" s="4">
        <v>-305</v>
      </c>
      <c r="G172" s="4">
        <v>-684</v>
      </c>
      <c r="I172">
        <f t="shared" si="4"/>
        <v>4624</v>
      </c>
      <c r="J172">
        <f t="shared" si="4"/>
        <v>179776</v>
      </c>
      <c r="K172">
        <f t="shared" si="4"/>
        <v>303038464</v>
      </c>
      <c r="L172">
        <f t="shared" si="4"/>
        <v>534361</v>
      </c>
      <c r="M172">
        <f t="shared" si="4"/>
        <v>93025</v>
      </c>
      <c r="N172">
        <f t="shared" si="4"/>
        <v>467856</v>
      </c>
    </row>
    <row r="173" spans="1:14" ht="16.5" x14ac:dyDescent="0.25">
      <c r="A173" s="3">
        <v>45102.782467476849</v>
      </c>
      <c r="B173" s="4">
        <v>208</v>
      </c>
      <c r="C173" s="4">
        <v>680</v>
      </c>
      <c r="D173" s="4">
        <v>17316</v>
      </c>
      <c r="E173" s="4">
        <v>491</v>
      </c>
      <c r="F173" s="4">
        <v>17</v>
      </c>
      <c r="G173" s="4">
        <v>-2161</v>
      </c>
      <c r="I173">
        <f t="shared" si="4"/>
        <v>43264</v>
      </c>
      <c r="J173">
        <f t="shared" si="4"/>
        <v>462400</v>
      </c>
      <c r="K173">
        <f t="shared" si="4"/>
        <v>299843856</v>
      </c>
      <c r="L173">
        <f t="shared" ref="I173:N183" si="5">E173^2</f>
        <v>241081</v>
      </c>
      <c r="M173">
        <f t="shared" si="5"/>
        <v>289</v>
      </c>
      <c r="N173">
        <f t="shared" si="5"/>
        <v>4669921</v>
      </c>
    </row>
    <row r="174" spans="1:14" ht="16.5" x14ac:dyDescent="0.25">
      <c r="A174" s="3">
        <v>45102.782466446763</v>
      </c>
      <c r="B174" s="4">
        <v>-304</v>
      </c>
      <c r="C174" s="4">
        <v>552</v>
      </c>
      <c r="D174" s="4">
        <v>17356</v>
      </c>
      <c r="E174" s="4">
        <v>742</v>
      </c>
      <c r="F174" s="4">
        <v>-542</v>
      </c>
      <c r="G174" s="4">
        <v>24</v>
      </c>
      <c r="I174">
        <f t="shared" si="5"/>
        <v>92416</v>
      </c>
      <c r="J174">
        <f t="shared" si="5"/>
        <v>304704</v>
      </c>
      <c r="K174">
        <f t="shared" si="5"/>
        <v>301230736</v>
      </c>
      <c r="L174">
        <f t="shared" si="5"/>
        <v>550564</v>
      </c>
      <c r="M174">
        <f t="shared" si="5"/>
        <v>293764</v>
      </c>
      <c r="N174">
        <f t="shared" si="5"/>
        <v>576</v>
      </c>
    </row>
    <row r="175" spans="1:14" ht="16.5" x14ac:dyDescent="0.25">
      <c r="A175" s="3">
        <v>45102.782465185184</v>
      </c>
      <c r="B175" s="4">
        <v>-336</v>
      </c>
      <c r="C175" s="4">
        <v>528</v>
      </c>
      <c r="D175" s="4">
        <v>17432</v>
      </c>
      <c r="E175" s="4">
        <v>595</v>
      </c>
      <c r="F175" s="4">
        <v>-2</v>
      </c>
      <c r="G175" s="4">
        <v>54</v>
      </c>
      <c r="I175">
        <f t="shared" si="5"/>
        <v>112896</v>
      </c>
      <c r="J175">
        <f t="shared" si="5"/>
        <v>278784</v>
      </c>
      <c r="K175">
        <f t="shared" si="5"/>
        <v>303874624</v>
      </c>
      <c r="L175">
        <f t="shared" si="5"/>
        <v>354025</v>
      </c>
      <c r="M175">
        <f t="shared" si="5"/>
        <v>4</v>
      </c>
      <c r="N175">
        <f t="shared" si="5"/>
        <v>2916</v>
      </c>
    </row>
    <row r="176" spans="1:14" ht="16.5" x14ac:dyDescent="0.25">
      <c r="A176" s="3">
        <v>45102.782463912037</v>
      </c>
      <c r="B176" s="4">
        <v>28</v>
      </c>
      <c r="C176" s="4">
        <v>604</v>
      </c>
      <c r="D176" s="4">
        <v>17332</v>
      </c>
      <c r="E176" s="4">
        <v>474</v>
      </c>
      <c r="F176" s="4">
        <v>768</v>
      </c>
      <c r="G176" s="4">
        <v>-756</v>
      </c>
      <c r="I176">
        <f t="shared" si="5"/>
        <v>784</v>
      </c>
      <c r="J176">
        <f t="shared" si="5"/>
        <v>364816</v>
      </c>
      <c r="K176">
        <f t="shared" si="5"/>
        <v>300398224</v>
      </c>
      <c r="L176">
        <f t="shared" si="5"/>
        <v>224676</v>
      </c>
      <c r="M176">
        <f t="shared" si="5"/>
        <v>589824</v>
      </c>
      <c r="N176">
        <f t="shared" si="5"/>
        <v>571536</v>
      </c>
    </row>
    <row r="177" spans="1:14" ht="16.5" x14ac:dyDescent="0.25">
      <c r="A177" s="3">
        <v>45102.782462835647</v>
      </c>
      <c r="B177" s="4">
        <v>-56</v>
      </c>
      <c r="C177" s="4">
        <v>740</v>
      </c>
      <c r="D177" s="4">
        <v>17476</v>
      </c>
      <c r="E177" s="4">
        <v>807</v>
      </c>
      <c r="F177" s="4">
        <v>-587</v>
      </c>
      <c r="G177" s="4">
        <v>-205</v>
      </c>
      <c r="I177">
        <f t="shared" si="5"/>
        <v>3136</v>
      </c>
      <c r="J177">
        <f t="shared" si="5"/>
        <v>547600</v>
      </c>
      <c r="K177">
        <f t="shared" si="5"/>
        <v>305410576</v>
      </c>
      <c r="L177">
        <f t="shared" si="5"/>
        <v>651249</v>
      </c>
      <c r="M177">
        <f t="shared" si="5"/>
        <v>344569</v>
      </c>
      <c r="N177">
        <f t="shared" si="5"/>
        <v>42025</v>
      </c>
    </row>
    <row r="178" spans="1:14" ht="16.5" x14ac:dyDescent="0.25">
      <c r="A178" s="3">
        <v>45102.7824615625</v>
      </c>
      <c r="B178" s="4">
        <v>88</v>
      </c>
      <c r="C178" s="4">
        <v>612</v>
      </c>
      <c r="D178" s="4">
        <v>17332</v>
      </c>
      <c r="E178" s="4">
        <v>543</v>
      </c>
      <c r="F178" s="4">
        <v>222</v>
      </c>
      <c r="G178" s="4">
        <v>-823</v>
      </c>
      <c r="I178">
        <f t="shared" si="5"/>
        <v>7744</v>
      </c>
      <c r="J178">
        <f t="shared" si="5"/>
        <v>374544</v>
      </c>
      <c r="K178">
        <f t="shared" si="5"/>
        <v>300398224</v>
      </c>
      <c r="L178">
        <f t="shared" si="5"/>
        <v>294849</v>
      </c>
      <c r="M178">
        <f t="shared" si="5"/>
        <v>49284</v>
      </c>
      <c r="N178">
        <f t="shared" si="5"/>
        <v>677329</v>
      </c>
    </row>
    <row r="179" spans="1:14" ht="16.5" x14ac:dyDescent="0.25">
      <c r="A179" s="3">
        <v>45102.78246037037</v>
      </c>
      <c r="B179" s="4">
        <v>40</v>
      </c>
      <c r="C179" s="4">
        <v>600</v>
      </c>
      <c r="D179" s="4">
        <v>17384</v>
      </c>
      <c r="E179" s="4">
        <v>459</v>
      </c>
      <c r="F179" s="4">
        <v>307</v>
      </c>
      <c r="G179" s="4">
        <v>-767</v>
      </c>
      <c r="I179">
        <f t="shared" si="5"/>
        <v>1600</v>
      </c>
      <c r="J179">
        <f t="shared" si="5"/>
        <v>360000</v>
      </c>
      <c r="K179">
        <f t="shared" si="5"/>
        <v>302203456</v>
      </c>
      <c r="L179">
        <f t="shared" si="5"/>
        <v>210681</v>
      </c>
      <c r="M179">
        <f t="shared" si="5"/>
        <v>94249</v>
      </c>
      <c r="N179">
        <f t="shared" si="5"/>
        <v>588289</v>
      </c>
    </row>
    <row r="180" spans="1:14" ht="16.5" x14ac:dyDescent="0.25">
      <c r="A180" s="3" t="s">
        <v>7</v>
      </c>
      <c r="B180" s="4">
        <f>_xlfn.STDEV.S(B2:B179)</f>
        <v>503.59726976891716</v>
      </c>
      <c r="C180" s="4">
        <f t="shared" ref="C180:G180" si="6">_xlfn.STDEV.S(C2:C179)</f>
        <v>438.45272635226138</v>
      </c>
      <c r="D180" s="4">
        <f t="shared" si="6"/>
        <v>152.6566900056836</v>
      </c>
      <c r="E180" s="4">
        <f t="shared" si="6"/>
        <v>302.63109522044311</v>
      </c>
      <c r="F180" s="4">
        <f t="shared" si="6"/>
        <v>445.48257962582483</v>
      </c>
      <c r="G180" s="4">
        <f t="shared" si="6"/>
        <v>10880.440617781631</v>
      </c>
      <c r="I180" s="5">
        <f>SUM(I2:I179)</f>
        <v>48583472</v>
      </c>
      <c r="J180" s="5">
        <f>SUM(J2:J179)</f>
        <v>78999872</v>
      </c>
      <c r="K180" s="5">
        <f>SUM(K2:K179)</f>
        <v>54748571024</v>
      </c>
      <c r="L180" s="5">
        <f>SUM(L2:L179)</f>
        <v>60843747</v>
      </c>
      <c r="M180" s="5">
        <f>SUM(M2:M179)</f>
        <v>50370128</v>
      </c>
      <c r="N180" s="5">
        <f>SUM(N2:N179)</f>
        <v>20954648132</v>
      </c>
    </row>
    <row r="181" spans="1:14" ht="16.5" x14ac:dyDescent="0.25">
      <c r="A181" s="3" t="s">
        <v>9</v>
      </c>
      <c r="B181" s="4">
        <f>((B180)/AVERAGE(B2:B179))*100</f>
        <v>349.5566760991548</v>
      </c>
      <c r="C181" s="4">
        <f t="shared" ref="C181:G181" si="7">((C180)/AVERAGE(C2:C179))*100</f>
        <v>87.227943145009078</v>
      </c>
      <c r="D181" s="4">
        <f t="shared" si="7"/>
        <v>0.870474010962631</v>
      </c>
      <c r="E181" s="4">
        <f t="shared" si="7"/>
        <v>60.435904714571343</v>
      </c>
      <c r="F181" s="4">
        <f t="shared" si="7"/>
        <v>152.22864114685507</v>
      </c>
      <c r="G181" s="4">
        <f t="shared" si="7"/>
        <v>17574.577404402269</v>
      </c>
      <c r="I181" s="5">
        <f>COUNT(I2:I180)</f>
        <v>179</v>
      </c>
      <c r="J181" s="5">
        <f>COUNT(J2:J180)</f>
        <v>179</v>
      </c>
      <c r="K181" s="5">
        <f>COUNT(K2:K180)</f>
        <v>179</v>
      </c>
      <c r="L181" s="5">
        <f>COUNT(L2:L180)</f>
        <v>179</v>
      </c>
      <c r="M181" s="5">
        <f>COUNT(M2:M180)</f>
        <v>179</v>
      </c>
      <c r="N181" s="5">
        <f>COUNT(N2:N180)</f>
        <v>179</v>
      </c>
    </row>
    <row r="182" spans="1:14" ht="16.5" x14ac:dyDescent="0.25">
      <c r="A182" s="3"/>
      <c r="B182" s="4"/>
      <c r="C182" s="4"/>
      <c r="D182" s="4"/>
      <c r="E182" s="4"/>
      <c r="F182" s="4"/>
      <c r="G182" s="4"/>
      <c r="I182">
        <f>I180/I181</f>
        <v>271416.04469273746</v>
      </c>
      <c r="J182">
        <f>J180/J181</f>
        <v>441340.06703910616</v>
      </c>
      <c r="K182">
        <f>K180/K181</f>
        <v>305857938.68156427</v>
      </c>
      <c r="L182">
        <f>L180/L181</f>
        <v>339909.20111731841</v>
      </c>
      <c r="M182">
        <f>M180/M181</f>
        <v>281397.36312849162</v>
      </c>
      <c r="N182">
        <f>N180/N181</f>
        <v>117065073.3631285</v>
      </c>
    </row>
    <row r="183" spans="1:14" ht="16.5" x14ac:dyDescent="0.25">
      <c r="A183" s="3"/>
      <c r="B183" s="4"/>
      <c r="C183" s="4"/>
      <c r="D183" s="4"/>
      <c r="E183" s="4"/>
      <c r="F183" s="4"/>
      <c r="G183" s="4"/>
      <c r="I183">
        <f>SQRT(I182)</f>
        <v>520.9760500183645</v>
      </c>
      <c r="J183">
        <f>SQRT(J182)</f>
        <v>664.33430367481867</v>
      </c>
      <c r="K183">
        <f>SQRT(K182)</f>
        <v>17488.794660626681</v>
      </c>
      <c r="L183">
        <f>SQRT(L182)</f>
        <v>583.01732488607786</v>
      </c>
      <c r="M183">
        <f>SQRT(M182)</f>
        <v>530.46900298555772</v>
      </c>
      <c r="N183">
        <f>SQRT(N182)</f>
        <v>10819.661425531231</v>
      </c>
    </row>
    <row r="184" spans="1:14" ht="16.5" x14ac:dyDescent="0.25">
      <c r="A184" s="3"/>
      <c r="B184" s="4"/>
      <c r="C184" s="4"/>
      <c r="D184" s="4"/>
      <c r="E184" s="4"/>
      <c r="F184" s="4"/>
      <c r="G184" s="4"/>
    </row>
    <row r="185" spans="1:14" ht="16.5" x14ac:dyDescent="0.25">
      <c r="A185" s="3"/>
      <c r="B185" s="4"/>
      <c r="C185" s="4"/>
      <c r="D185" s="4"/>
      <c r="E185" s="4"/>
      <c r="F185" s="4"/>
      <c r="G185" s="4"/>
    </row>
    <row r="186" spans="1:14" ht="16.5" x14ac:dyDescent="0.25">
      <c r="A186" s="3"/>
      <c r="B186" s="4"/>
      <c r="C186" s="4"/>
      <c r="D186" s="4"/>
      <c r="E186" s="4"/>
      <c r="F186" s="4"/>
      <c r="G186" s="4"/>
    </row>
    <row r="187" spans="1:14" ht="16.5" x14ac:dyDescent="0.25">
      <c r="A187" s="3"/>
      <c r="B187" s="4"/>
      <c r="C187" s="4"/>
      <c r="D187" s="4"/>
      <c r="E187" s="4"/>
      <c r="F187" s="4"/>
      <c r="G187" s="4"/>
    </row>
    <row r="188" spans="1:14" ht="16.5" x14ac:dyDescent="0.25">
      <c r="A188" s="3"/>
      <c r="B188" s="4"/>
      <c r="C188" s="4"/>
      <c r="D188" s="4"/>
      <c r="E188" s="4"/>
      <c r="F188" s="4"/>
      <c r="G188" s="4"/>
    </row>
    <row r="189" spans="1:14" ht="16.5" x14ac:dyDescent="0.25">
      <c r="A189" s="3"/>
      <c r="B189" s="4"/>
      <c r="C189" s="4"/>
      <c r="D189" s="4"/>
      <c r="E189" s="4"/>
      <c r="F189" s="4"/>
      <c r="G189" s="4"/>
    </row>
    <row r="190" spans="1:14" ht="16.5" x14ac:dyDescent="0.25">
      <c r="A190" s="3"/>
      <c r="B190" s="4"/>
      <c r="C190" s="4"/>
      <c r="D190" s="4"/>
      <c r="E190" s="4"/>
      <c r="F190" s="4"/>
      <c r="G190" s="4"/>
    </row>
    <row r="191" spans="1:14" ht="16.5" x14ac:dyDescent="0.25">
      <c r="A191" s="3"/>
      <c r="B191" s="4"/>
      <c r="C191" s="4"/>
      <c r="D191" s="4"/>
      <c r="E191" s="4"/>
      <c r="F191" s="4"/>
      <c r="G191" s="4"/>
    </row>
    <row r="192" spans="1:14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</sheetData>
  <dataValidations count="7">
    <dataValidation allowBlank="1" showInputMessage="1" showErrorMessage="1" prompt="TBL_HST[CH6]" sqref="G2:G179 G182:G203" xr:uid="{38E422F8-CDCD-4DBF-8A22-EB64A1D73D43}"/>
    <dataValidation allowBlank="1" showInputMessage="1" showErrorMessage="1" prompt="TBL_HST[CH5]" sqref="F2:F179 F182:F203" xr:uid="{B9D040C2-7C50-40B4-A7C2-B88334F8CDFA}"/>
    <dataValidation allowBlank="1" showInputMessage="1" showErrorMessage="1" prompt="TBL_HST[CH4]" sqref="E2:E179 E182:E203" xr:uid="{8195092F-2D21-417E-8326-63DEBF8FB83D}"/>
    <dataValidation allowBlank="1" showInputMessage="1" showErrorMessage="1" prompt="TBL_HST[CH3]" sqref="D2:D179 D182:D203" xr:uid="{DA39E1AE-A7CE-4D62-8A65-9A953E7437DA}"/>
    <dataValidation allowBlank="1" showInputMessage="1" showErrorMessage="1" prompt="TBL_HST[CH2]" sqref="C2:C179 C182:C203" xr:uid="{4E2C81EB-356D-4517-9140-F46BDE496D5F}"/>
    <dataValidation allowBlank="1" showInputMessage="1" showErrorMessage="1" prompt="TBL_HST[CH1]" sqref="B2:B203 C180:G181" xr:uid="{96E2DAD8-723B-4664-89B4-9F3994B1CA6B}"/>
    <dataValidation allowBlank="1" showInputMessage="1" showErrorMessage="1" prompt="Hora_x000d__x000a__x000d__x000a_TBL_HST[TIME]" sqref="A2:A203" xr:uid="{081E2CD4-7914-4C1F-BDD6-0BECCE0318F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8F08-9A64-41BF-9E45-7643CD5A20FE}">
  <dimension ref="A1:N269"/>
  <sheetViews>
    <sheetView tabSelected="1" topLeftCell="A175" workbookViewId="0">
      <selection activeCell="I186" sqref="I186"/>
    </sheetView>
  </sheetViews>
  <sheetFormatPr baseColWidth="10" defaultRowHeight="15" x14ac:dyDescent="0.25"/>
  <cols>
    <col min="1" max="1" width="12.7109375" bestFit="1" customWidth="1"/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45102.784347326386</v>
      </c>
      <c r="B2" s="2">
        <v>52</v>
      </c>
      <c r="C2" s="2">
        <v>168</v>
      </c>
      <c r="D2" s="2">
        <v>17512</v>
      </c>
      <c r="E2" s="2">
        <v>477</v>
      </c>
      <c r="F2" s="2">
        <v>294</v>
      </c>
      <c r="G2" s="2">
        <v>-108</v>
      </c>
      <c r="I2">
        <f>B2^2</f>
        <v>2704</v>
      </c>
      <c r="J2">
        <f>C2^2</f>
        <v>28224</v>
      </c>
      <c r="K2">
        <f>D2^2</f>
        <v>306670144</v>
      </c>
      <c r="L2">
        <f>E2^2</f>
        <v>227529</v>
      </c>
      <c r="M2">
        <f>F2^2</f>
        <v>86436</v>
      </c>
      <c r="N2">
        <f>G2^2</f>
        <v>11664</v>
      </c>
    </row>
    <row r="3" spans="1:14" ht="16.5" x14ac:dyDescent="0.25">
      <c r="A3" s="3">
        <v>45102.784346053239</v>
      </c>
      <c r="B3" s="4">
        <v>64</v>
      </c>
      <c r="C3" s="4">
        <v>156</v>
      </c>
      <c r="D3" s="4">
        <v>17596</v>
      </c>
      <c r="E3" s="4">
        <v>439</v>
      </c>
      <c r="F3" s="4">
        <v>337</v>
      </c>
      <c r="G3" s="4">
        <v>-68</v>
      </c>
      <c r="I3">
        <f t="shared" ref="I3:N66" si="0">B3^2</f>
        <v>4096</v>
      </c>
      <c r="J3">
        <f t="shared" si="0"/>
        <v>24336</v>
      </c>
      <c r="K3">
        <f t="shared" si="0"/>
        <v>309619216</v>
      </c>
      <c r="L3">
        <f t="shared" si="0"/>
        <v>192721</v>
      </c>
      <c r="M3">
        <f t="shared" si="0"/>
        <v>113569</v>
      </c>
      <c r="N3">
        <f t="shared" si="0"/>
        <v>4624</v>
      </c>
    </row>
    <row r="4" spans="1:14" ht="16.5" x14ac:dyDescent="0.25">
      <c r="A4" s="3">
        <v>45102.784344930558</v>
      </c>
      <c r="B4" s="4">
        <v>68</v>
      </c>
      <c r="C4" s="4">
        <v>152</v>
      </c>
      <c r="D4" s="4">
        <v>17476</v>
      </c>
      <c r="E4" s="4">
        <v>464</v>
      </c>
      <c r="F4" s="4">
        <v>399</v>
      </c>
      <c r="G4" s="4">
        <v>-87</v>
      </c>
      <c r="I4">
        <f t="shared" si="0"/>
        <v>4624</v>
      </c>
      <c r="J4">
        <f t="shared" si="0"/>
        <v>23104</v>
      </c>
      <c r="K4">
        <f t="shared" si="0"/>
        <v>305410576</v>
      </c>
      <c r="L4">
        <f t="shared" si="0"/>
        <v>215296</v>
      </c>
      <c r="M4">
        <f t="shared" si="0"/>
        <v>159201</v>
      </c>
      <c r="N4">
        <f t="shared" si="0"/>
        <v>7569</v>
      </c>
    </row>
    <row r="5" spans="1:14" ht="16.5" x14ac:dyDescent="0.25">
      <c r="A5" s="3">
        <v>45102.784343738429</v>
      </c>
      <c r="B5" s="4">
        <v>80</v>
      </c>
      <c r="C5" s="4">
        <v>156</v>
      </c>
      <c r="D5" s="4">
        <v>17684</v>
      </c>
      <c r="E5" s="4">
        <v>441</v>
      </c>
      <c r="F5" s="4">
        <v>325</v>
      </c>
      <c r="G5" s="4">
        <v>-44</v>
      </c>
      <c r="I5">
        <f t="shared" si="0"/>
        <v>6400</v>
      </c>
      <c r="J5">
        <f t="shared" si="0"/>
        <v>24336</v>
      </c>
      <c r="K5">
        <f t="shared" si="0"/>
        <v>312723856</v>
      </c>
      <c r="L5">
        <f t="shared" si="0"/>
        <v>194481</v>
      </c>
      <c r="M5">
        <f t="shared" si="0"/>
        <v>105625</v>
      </c>
      <c r="N5">
        <f t="shared" si="0"/>
        <v>1936</v>
      </c>
    </row>
    <row r="6" spans="1:14" ht="16.5" x14ac:dyDescent="0.25">
      <c r="A6" s="3">
        <v>45102.784342384257</v>
      </c>
      <c r="B6" s="4">
        <v>32</v>
      </c>
      <c r="C6" s="4">
        <v>176</v>
      </c>
      <c r="D6" s="4">
        <v>17604</v>
      </c>
      <c r="E6" s="4">
        <v>432</v>
      </c>
      <c r="F6" s="4">
        <v>335</v>
      </c>
      <c r="G6" s="4">
        <v>-5</v>
      </c>
      <c r="I6">
        <f t="shared" si="0"/>
        <v>1024</v>
      </c>
      <c r="J6">
        <f t="shared" si="0"/>
        <v>30976</v>
      </c>
      <c r="K6">
        <f t="shared" si="0"/>
        <v>309900816</v>
      </c>
      <c r="L6">
        <f t="shared" si="0"/>
        <v>186624</v>
      </c>
      <c r="M6">
        <f t="shared" si="0"/>
        <v>112225</v>
      </c>
      <c r="N6">
        <f t="shared" si="0"/>
        <v>25</v>
      </c>
    </row>
    <row r="7" spans="1:14" ht="16.5" x14ac:dyDescent="0.25">
      <c r="A7" s="3">
        <v>45102.784341365739</v>
      </c>
      <c r="B7" s="4">
        <v>72</v>
      </c>
      <c r="C7" s="4">
        <v>148</v>
      </c>
      <c r="D7" s="4">
        <v>17512</v>
      </c>
      <c r="E7" s="4">
        <v>458</v>
      </c>
      <c r="F7" s="4">
        <v>353</v>
      </c>
      <c r="G7" s="4">
        <v>19</v>
      </c>
      <c r="I7">
        <f t="shared" si="0"/>
        <v>5184</v>
      </c>
      <c r="J7">
        <f t="shared" si="0"/>
        <v>21904</v>
      </c>
      <c r="K7">
        <f t="shared" si="0"/>
        <v>306670144</v>
      </c>
      <c r="L7">
        <f t="shared" si="0"/>
        <v>209764</v>
      </c>
      <c r="M7">
        <f t="shared" si="0"/>
        <v>124609</v>
      </c>
      <c r="N7">
        <f t="shared" si="0"/>
        <v>361</v>
      </c>
    </row>
    <row r="8" spans="1:14" ht="16.5" x14ac:dyDescent="0.25">
      <c r="A8" s="3">
        <v>45102.784340011574</v>
      </c>
      <c r="B8" s="4">
        <v>84</v>
      </c>
      <c r="C8" s="4">
        <v>180</v>
      </c>
      <c r="D8" s="4">
        <v>17536</v>
      </c>
      <c r="E8" s="4">
        <v>461</v>
      </c>
      <c r="F8" s="4">
        <v>371</v>
      </c>
      <c r="G8" s="4">
        <v>64</v>
      </c>
      <c r="I8">
        <f t="shared" si="0"/>
        <v>7056</v>
      </c>
      <c r="J8">
        <f t="shared" si="0"/>
        <v>32400</v>
      </c>
      <c r="K8">
        <f t="shared" si="0"/>
        <v>307511296</v>
      </c>
      <c r="L8">
        <f t="shared" si="0"/>
        <v>212521</v>
      </c>
      <c r="M8">
        <f t="shared" si="0"/>
        <v>137641</v>
      </c>
      <c r="N8">
        <f t="shared" si="0"/>
        <v>4096</v>
      </c>
    </row>
    <row r="9" spans="1:14" ht="16.5" x14ac:dyDescent="0.25">
      <c r="A9" s="3">
        <v>45102.784338923608</v>
      </c>
      <c r="B9" s="4">
        <v>12</v>
      </c>
      <c r="C9" s="4">
        <v>172</v>
      </c>
      <c r="D9" s="4">
        <v>17568</v>
      </c>
      <c r="E9" s="4">
        <v>423</v>
      </c>
      <c r="F9" s="4">
        <v>303</v>
      </c>
      <c r="G9" s="4">
        <v>55</v>
      </c>
      <c r="I9">
        <f t="shared" si="0"/>
        <v>144</v>
      </c>
      <c r="J9">
        <f t="shared" si="0"/>
        <v>29584</v>
      </c>
      <c r="K9">
        <f t="shared" si="0"/>
        <v>308634624</v>
      </c>
      <c r="L9">
        <f t="shared" si="0"/>
        <v>178929</v>
      </c>
      <c r="M9">
        <f t="shared" si="0"/>
        <v>91809</v>
      </c>
      <c r="N9">
        <f t="shared" si="0"/>
        <v>3025</v>
      </c>
    </row>
    <row r="10" spans="1:14" ht="16.5" x14ac:dyDescent="0.25">
      <c r="A10" s="3">
        <v>45102.784337662037</v>
      </c>
      <c r="B10" s="4">
        <v>-24</v>
      </c>
      <c r="C10" s="4">
        <v>128</v>
      </c>
      <c r="D10" s="4">
        <v>17616</v>
      </c>
      <c r="E10" s="4">
        <v>423</v>
      </c>
      <c r="F10" s="4">
        <v>261</v>
      </c>
      <c r="G10" s="4">
        <v>129</v>
      </c>
      <c r="I10">
        <f t="shared" si="0"/>
        <v>576</v>
      </c>
      <c r="J10">
        <f t="shared" si="0"/>
        <v>16384</v>
      </c>
      <c r="K10">
        <f t="shared" si="0"/>
        <v>310323456</v>
      </c>
      <c r="L10">
        <f t="shared" si="0"/>
        <v>178929</v>
      </c>
      <c r="M10">
        <f t="shared" si="0"/>
        <v>68121</v>
      </c>
      <c r="N10">
        <f t="shared" si="0"/>
        <v>16641</v>
      </c>
    </row>
    <row r="11" spans="1:14" ht="16.5" x14ac:dyDescent="0.25">
      <c r="A11" s="3">
        <v>45102.784336435187</v>
      </c>
      <c r="B11" s="4">
        <v>-8</v>
      </c>
      <c r="C11" s="4">
        <v>216</v>
      </c>
      <c r="D11" s="4">
        <v>17692</v>
      </c>
      <c r="E11" s="4">
        <v>470</v>
      </c>
      <c r="F11" s="4">
        <v>384</v>
      </c>
      <c r="G11" s="4">
        <v>153</v>
      </c>
      <c r="I11">
        <f t="shared" si="0"/>
        <v>64</v>
      </c>
      <c r="J11">
        <f t="shared" si="0"/>
        <v>46656</v>
      </c>
      <c r="K11">
        <f t="shared" si="0"/>
        <v>313006864</v>
      </c>
      <c r="L11">
        <f t="shared" si="0"/>
        <v>220900</v>
      </c>
      <c r="M11">
        <f t="shared" si="0"/>
        <v>147456</v>
      </c>
      <c r="N11">
        <f t="shared" si="0"/>
        <v>23409</v>
      </c>
    </row>
    <row r="12" spans="1:14" ht="16.5" x14ac:dyDescent="0.25">
      <c r="A12" s="3">
        <v>45102.78433534722</v>
      </c>
      <c r="B12" s="4">
        <v>24</v>
      </c>
      <c r="C12" s="4">
        <v>156</v>
      </c>
      <c r="D12" s="4">
        <v>17696</v>
      </c>
      <c r="E12" s="4">
        <v>386</v>
      </c>
      <c r="F12" s="4">
        <v>247</v>
      </c>
      <c r="G12" s="4">
        <v>164</v>
      </c>
      <c r="I12">
        <f t="shared" si="0"/>
        <v>576</v>
      </c>
      <c r="J12">
        <f t="shared" si="0"/>
        <v>24336</v>
      </c>
      <c r="K12">
        <f t="shared" si="0"/>
        <v>313148416</v>
      </c>
      <c r="L12">
        <f t="shared" si="0"/>
        <v>148996</v>
      </c>
      <c r="M12">
        <f t="shared" si="0"/>
        <v>61009</v>
      </c>
      <c r="N12">
        <f t="shared" si="0"/>
        <v>26896</v>
      </c>
    </row>
    <row r="13" spans="1:14" ht="16.5" x14ac:dyDescent="0.25">
      <c r="A13" s="3">
        <v>45102.784334085649</v>
      </c>
      <c r="B13" s="4">
        <v>56</v>
      </c>
      <c r="C13" s="4">
        <v>212</v>
      </c>
      <c r="D13" s="4">
        <v>17704</v>
      </c>
      <c r="E13" s="4">
        <v>388</v>
      </c>
      <c r="F13" s="4">
        <v>239</v>
      </c>
      <c r="G13" s="4">
        <v>395</v>
      </c>
      <c r="I13">
        <f t="shared" si="0"/>
        <v>3136</v>
      </c>
      <c r="J13">
        <f t="shared" si="0"/>
        <v>44944</v>
      </c>
      <c r="K13">
        <f t="shared" si="0"/>
        <v>313431616</v>
      </c>
      <c r="L13">
        <f t="shared" si="0"/>
        <v>150544</v>
      </c>
      <c r="M13">
        <f t="shared" si="0"/>
        <v>57121</v>
      </c>
      <c r="N13">
        <f t="shared" si="0"/>
        <v>156025</v>
      </c>
    </row>
    <row r="14" spans="1:14" ht="16.5" x14ac:dyDescent="0.25">
      <c r="A14" s="3">
        <v>45102.784332997682</v>
      </c>
      <c r="B14" s="4">
        <v>44</v>
      </c>
      <c r="C14" s="4">
        <v>180</v>
      </c>
      <c r="D14" s="4">
        <v>17692</v>
      </c>
      <c r="E14" s="4">
        <v>317</v>
      </c>
      <c r="F14" s="4">
        <v>146</v>
      </c>
      <c r="G14" s="4">
        <v>356</v>
      </c>
      <c r="I14">
        <f t="shared" si="0"/>
        <v>1936</v>
      </c>
      <c r="J14">
        <f t="shared" si="0"/>
        <v>32400</v>
      </c>
      <c r="K14">
        <f t="shared" si="0"/>
        <v>313006864</v>
      </c>
      <c r="L14">
        <f t="shared" si="0"/>
        <v>100489</v>
      </c>
      <c r="M14">
        <f t="shared" si="0"/>
        <v>21316</v>
      </c>
      <c r="N14">
        <f t="shared" si="0"/>
        <v>126736</v>
      </c>
    </row>
    <row r="15" spans="1:14" ht="16.5" x14ac:dyDescent="0.25">
      <c r="A15" s="3">
        <v>45102.784331736111</v>
      </c>
      <c r="B15" s="4">
        <v>76</v>
      </c>
      <c r="C15" s="4">
        <v>200</v>
      </c>
      <c r="D15" s="4">
        <v>17800</v>
      </c>
      <c r="E15" s="4">
        <v>368</v>
      </c>
      <c r="F15" s="4">
        <v>311</v>
      </c>
      <c r="G15" s="4">
        <v>480</v>
      </c>
      <c r="I15">
        <f t="shared" si="0"/>
        <v>5776</v>
      </c>
      <c r="J15">
        <f t="shared" si="0"/>
        <v>40000</v>
      </c>
      <c r="K15">
        <f t="shared" si="0"/>
        <v>316840000</v>
      </c>
      <c r="L15">
        <f t="shared" si="0"/>
        <v>135424</v>
      </c>
      <c r="M15">
        <f t="shared" si="0"/>
        <v>96721</v>
      </c>
      <c r="N15">
        <f t="shared" si="0"/>
        <v>230400</v>
      </c>
    </row>
    <row r="16" spans="1:14" ht="16.5" x14ac:dyDescent="0.25">
      <c r="A16" s="3">
        <v>45102.784330497685</v>
      </c>
      <c r="B16" s="4">
        <v>56</v>
      </c>
      <c r="C16" s="4">
        <v>248</v>
      </c>
      <c r="D16" s="4">
        <v>17864</v>
      </c>
      <c r="E16" s="4">
        <v>404</v>
      </c>
      <c r="F16" s="4">
        <v>431</v>
      </c>
      <c r="G16" s="4">
        <v>528</v>
      </c>
      <c r="I16">
        <f t="shared" si="0"/>
        <v>3136</v>
      </c>
      <c r="J16">
        <f t="shared" si="0"/>
        <v>61504</v>
      </c>
      <c r="K16">
        <f t="shared" si="0"/>
        <v>319122496</v>
      </c>
      <c r="L16">
        <f t="shared" si="0"/>
        <v>163216</v>
      </c>
      <c r="M16">
        <f t="shared" si="0"/>
        <v>185761</v>
      </c>
      <c r="N16">
        <f t="shared" si="0"/>
        <v>278784</v>
      </c>
    </row>
    <row r="17" spans="1:14" ht="16.5" x14ac:dyDescent="0.25">
      <c r="A17" s="3">
        <v>45102.784329409726</v>
      </c>
      <c r="B17" s="4">
        <v>20</v>
      </c>
      <c r="C17" s="4">
        <v>240</v>
      </c>
      <c r="D17" s="4">
        <v>17728</v>
      </c>
      <c r="E17" s="4">
        <v>308</v>
      </c>
      <c r="F17" s="4">
        <v>262</v>
      </c>
      <c r="G17" s="4">
        <v>418</v>
      </c>
      <c r="I17">
        <f t="shared" si="0"/>
        <v>400</v>
      </c>
      <c r="J17">
        <f t="shared" si="0"/>
        <v>57600</v>
      </c>
      <c r="K17">
        <f t="shared" si="0"/>
        <v>314281984</v>
      </c>
      <c r="L17">
        <f t="shared" si="0"/>
        <v>94864</v>
      </c>
      <c r="M17">
        <f t="shared" si="0"/>
        <v>68644</v>
      </c>
      <c r="N17">
        <f t="shared" si="0"/>
        <v>174724</v>
      </c>
    </row>
    <row r="18" spans="1:14" ht="16.5" x14ac:dyDescent="0.25">
      <c r="A18" s="3">
        <v>45102.784328148147</v>
      </c>
      <c r="B18" s="4">
        <v>8</v>
      </c>
      <c r="C18" s="4">
        <v>192</v>
      </c>
      <c r="D18" s="4">
        <v>17820</v>
      </c>
      <c r="E18" s="4">
        <v>323</v>
      </c>
      <c r="F18" s="4">
        <v>289</v>
      </c>
      <c r="G18" s="4">
        <v>723</v>
      </c>
      <c r="I18">
        <f t="shared" si="0"/>
        <v>64</v>
      </c>
      <c r="J18">
        <f t="shared" si="0"/>
        <v>36864</v>
      </c>
      <c r="K18">
        <f t="shared" si="0"/>
        <v>317552400</v>
      </c>
      <c r="L18">
        <f t="shared" si="0"/>
        <v>104329</v>
      </c>
      <c r="M18">
        <f t="shared" si="0"/>
        <v>83521</v>
      </c>
      <c r="N18">
        <f t="shared" si="0"/>
        <v>522729</v>
      </c>
    </row>
    <row r="19" spans="1:14" ht="16.5" x14ac:dyDescent="0.25">
      <c r="A19" s="3">
        <v>45102.784326886576</v>
      </c>
      <c r="B19" s="4">
        <v>-92</v>
      </c>
      <c r="C19" s="4">
        <v>292</v>
      </c>
      <c r="D19" s="4">
        <v>17736</v>
      </c>
      <c r="E19" s="4">
        <v>323</v>
      </c>
      <c r="F19" s="4">
        <v>286</v>
      </c>
      <c r="G19" s="4">
        <v>637</v>
      </c>
      <c r="I19">
        <f t="shared" si="0"/>
        <v>8464</v>
      </c>
      <c r="J19">
        <f t="shared" si="0"/>
        <v>85264</v>
      </c>
      <c r="K19">
        <f t="shared" si="0"/>
        <v>314565696</v>
      </c>
      <c r="L19">
        <f t="shared" si="0"/>
        <v>104329</v>
      </c>
      <c r="M19">
        <f t="shared" si="0"/>
        <v>81796</v>
      </c>
      <c r="N19">
        <f t="shared" si="0"/>
        <v>405769</v>
      </c>
    </row>
    <row r="20" spans="1:14" ht="16.5" x14ac:dyDescent="0.25">
      <c r="A20" s="3">
        <v>45102.78432579861</v>
      </c>
      <c r="B20" s="4">
        <v>-124</v>
      </c>
      <c r="C20" s="4">
        <v>212</v>
      </c>
      <c r="D20" s="4">
        <v>17628</v>
      </c>
      <c r="E20" s="4">
        <v>344</v>
      </c>
      <c r="F20" s="4">
        <v>183</v>
      </c>
      <c r="G20" s="4">
        <v>400</v>
      </c>
      <c r="I20">
        <f t="shared" si="0"/>
        <v>15376</v>
      </c>
      <c r="J20">
        <f t="shared" si="0"/>
        <v>44944</v>
      </c>
      <c r="K20">
        <f t="shared" si="0"/>
        <v>310746384</v>
      </c>
      <c r="L20">
        <f t="shared" si="0"/>
        <v>118336</v>
      </c>
      <c r="M20">
        <f t="shared" si="0"/>
        <v>33489</v>
      </c>
      <c r="N20">
        <f t="shared" si="0"/>
        <v>160000</v>
      </c>
    </row>
    <row r="21" spans="1:14" ht="16.5" x14ac:dyDescent="0.25">
      <c r="A21" s="3">
        <v>45102.784324594904</v>
      </c>
      <c r="B21" s="4">
        <v>-696</v>
      </c>
      <c r="C21" s="4">
        <v>164</v>
      </c>
      <c r="D21" s="4">
        <v>17604</v>
      </c>
      <c r="E21" s="4">
        <v>619</v>
      </c>
      <c r="F21" s="4">
        <v>3</v>
      </c>
      <c r="G21" s="4">
        <v>-9608</v>
      </c>
      <c r="I21">
        <f t="shared" si="0"/>
        <v>484416</v>
      </c>
      <c r="J21">
        <f t="shared" si="0"/>
        <v>26896</v>
      </c>
      <c r="K21">
        <f t="shared" si="0"/>
        <v>309900816</v>
      </c>
      <c r="L21">
        <f t="shared" si="0"/>
        <v>383161</v>
      </c>
      <c r="M21">
        <f t="shared" si="0"/>
        <v>9</v>
      </c>
      <c r="N21">
        <f t="shared" si="0"/>
        <v>92313664</v>
      </c>
    </row>
    <row r="22" spans="1:14" ht="16.5" x14ac:dyDescent="0.25">
      <c r="A22" s="3">
        <v>45102.784323333333</v>
      </c>
      <c r="B22" s="4">
        <v>-576</v>
      </c>
      <c r="C22" s="4">
        <v>108</v>
      </c>
      <c r="D22" s="4">
        <v>17692</v>
      </c>
      <c r="E22" s="4">
        <v>648</v>
      </c>
      <c r="F22" s="4">
        <v>37</v>
      </c>
      <c r="G22" s="4">
        <v>-6374</v>
      </c>
      <c r="I22">
        <f t="shared" si="0"/>
        <v>331776</v>
      </c>
      <c r="J22">
        <f t="shared" si="0"/>
        <v>11664</v>
      </c>
      <c r="K22">
        <f t="shared" si="0"/>
        <v>313006864</v>
      </c>
      <c r="L22">
        <f t="shared" si="0"/>
        <v>419904</v>
      </c>
      <c r="M22">
        <f t="shared" si="0"/>
        <v>1369</v>
      </c>
      <c r="N22">
        <f t="shared" si="0"/>
        <v>40627876</v>
      </c>
    </row>
    <row r="23" spans="1:14" ht="16.5" x14ac:dyDescent="0.25">
      <c r="A23" s="3">
        <v>45102.784322245374</v>
      </c>
      <c r="B23" s="4">
        <v>-320</v>
      </c>
      <c r="C23" s="4">
        <v>480</v>
      </c>
      <c r="D23" s="4">
        <v>17688</v>
      </c>
      <c r="E23" s="4">
        <v>713</v>
      </c>
      <c r="F23" s="4">
        <v>50</v>
      </c>
      <c r="G23" s="4">
        <v>-8455</v>
      </c>
      <c r="I23">
        <f t="shared" si="0"/>
        <v>102400</v>
      </c>
      <c r="J23">
        <f t="shared" si="0"/>
        <v>230400</v>
      </c>
      <c r="K23">
        <f t="shared" si="0"/>
        <v>312865344</v>
      </c>
      <c r="L23">
        <f t="shared" si="0"/>
        <v>508369</v>
      </c>
      <c r="M23">
        <f t="shared" si="0"/>
        <v>2500</v>
      </c>
      <c r="N23">
        <f t="shared" si="0"/>
        <v>71487025</v>
      </c>
    </row>
    <row r="24" spans="1:14" ht="16.5" x14ac:dyDescent="0.25">
      <c r="A24" s="3">
        <v>45102.784320983796</v>
      </c>
      <c r="B24" s="4">
        <v>-416</v>
      </c>
      <c r="C24" s="4">
        <v>184</v>
      </c>
      <c r="D24" s="4">
        <v>17612</v>
      </c>
      <c r="E24" s="4">
        <v>597</v>
      </c>
      <c r="F24" s="4">
        <v>-69</v>
      </c>
      <c r="G24" s="4">
        <v>-13709</v>
      </c>
      <c r="I24">
        <f t="shared" si="0"/>
        <v>173056</v>
      </c>
      <c r="J24">
        <f t="shared" si="0"/>
        <v>33856</v>
      </c>
      <c r="K24">
        <f t="shared" si="0"/>
        <v>310182544</v>
      </c>
      <c r="L24">
        <f t="shared" si="0"/>
        <v>356409</v>
      </c>
      <c r="M24">
        <f t="shared" si="0"/>
        <v>4761</v>
      </c>
      <c r="N24">
        <f t="shared" si="0"/>
        <v>187936681</v>
      </c>
    </row>
    <row r="25" spans="1:14" ht="16.5" x14ac:dyDescent="0.25">
      <c r="A25" s="3">
        <v>45102.784319895836</v>
      </c>
      <c r="B25" s="4">
        <v>-404</v>
      </c>
      <c r="C25" s="4">
        <v>188</v>
      </c>
      <c r="D25" s="4">
        <v>17604</v>
      </c>
      <c r="E25" s="4">
        <v>564</v>
      </c>
      <c r="F25" s="4">
        <v>278</v>
      </c>
      <c r="G25" s="4">
        <v>-12405</v>
      </c>
      <c r="I25">
        <f t="shared" si="0"/>
        <v>163216</v>
      </c>
      <c r="J25">
        <f t="shared" si="0"/>
        <v>35344</v>
      </c>
      <c r="K25">
        <f t="shared" si="0"/>
        <v>309900816</v>
      </c>
      <c r="L25">
        <f t="shared" si="0"/>
        <v>318096</v>
      </c>
      <c r="M25">
        <f t="shared" si="0"/>
        <v>77284</v>
      </c>
      <c r="N25">
        <f t="shared" si="0"/>
        <v>153884025</v>
      </c>
    </row>
    <row r="26" spans="1:14" ht="16.5" x14ac:dyDescent="0.25">
      <c r="A26" s="3">
        <v>45102.784318692131</v>
      </c>
      <c r="B26" s="4">
        <v>-624</v>
      </c>
      <c r="C26" s="4">
        <v>100</v>
      </c>
      <c r="D26" s="4">
        <v>17732</v>
      </c>
      <c r="E26" s="4">
        <v>-1845</v>
      </c>
      <c r="F26" s="4">
        <v>2810</v>
      </c>
      <c r="G26" s="4">
        <v>-15332</v>
      </c>
      <c r="I26">
        <f t="shared" si="0"/>
        <v>389376</v>
      </c>
      <c r="J26">
        <f t="shared" si="0"/>
        <v>10000</v>
      </c>
      <c r="K26">
        <f t="shared" si="0"/>
        <v>314423824</v>
      </c>
      <c r="L26">
        <f t="shared" si="0"/>
        <v>3404025</v>
      </c>
      <c r="M26">
        <f t="shared" si="0"/>
        <v>7896100</v>
      </c>
      <c r="N26">
        <f t="shared" si="0"/>
        <v>235070224</v>
      </c>
    </row>
    <row r="27" spans="1:14" ht="16.5" x14ac:dyDescent="0.25">
      <c r="A27" s="3">
        <v>45102.784317418984</v>
      </c>
      <c r="B27" s="4">
        <v>80</v>
      </c>
      <c r="C27" s="4">
        <v>648</v>
      </c>
      <c r="D27" s="4">
        <v>17600</v>
      </c>
      <c r="E27" s="4">
        <v>477</v>
      </c>
      <c r="F27" s="4">
        <v>693</v>
      </c>
      <c r="G27" s="4">
        <v>-12150</v>
      </c>
      <c r="I27">
        <f t="shared" si="0"/>
        <v>6400</v>
      </c>
      <c r="J27">
        <f t="shared" si="0"/>
        <v>419904</v>
      </c>
      <c r="K27">
        <f t="shared" si="0"/>
        <v>309760000</v>
      </c>
      <c r="L27">
        <f t="shared" si="0"/>
        <v>227529</v>
      </c>
      <c r="M27">
        <f t="shared" si="0"/>
        <v>480249</v>
      </c>
      <c r="N27">
        <f t="shared" si="0"/>
        <v>147622500</v>
      </c>
    </row>
    <row r="28" spans="1:14" ht="16.5" x14ac:dyDescent="0.25">
      <c r="A28" s="3">
        <v>45102.784316342593</v>
      </c>
      <c r="B28" s="4">
        <v>-4</v>
      </c>
      <c r="C28" s="4">
        <v>692</v>
      </c>
      <c r="D28" s="4">
        <v>17504</v>
      </c>
      <c r="E28" s="4">
        <v>394</v>
      </c>
      <c r="F28" s="4">
        <v>341</v>
      </c>
      <c r="G28" s="4">
        <v>-8836</v>
      </c>
      <c r="I28">
        <f t="shared" si="0"/>
        <v>16</v>
      </c>
      <c r="J28">
        <f t="shared" si="0"/>
        <v>478864</v>
      </c>
      <c r="K28">
        <f t="shared" si="0"/>
        <v>306390016</v>
      </c>
      <c r="L28">
        <f t="shared" si="0"/>
        <v>155236</v>
      </c>
      <c r="M28">
        <f t="shared" si="0"/>
        <v>116281</v>
      </c>
      <c r="N28">
        <f t="shared" si="0"/>
        <v>78074896</v>
      </c>
    </row>
    <row r="29" spans="1:14" ht="16.5" x14ac:dyDescent="0.25">
      <c r="A29" s="3">
        <v>45102.784315069446</v>
      </c>
      <c r="B29" s="4">
        <v>688</v>
      </c>
      <c r="C29" s="4">
        <v>1044</v>
      </c>
      <c r="D29" s="4">
        <v>17492</v>
      </c>
      <c r="E29" s="4">
        <v>496</v>
      </c>
      <c r="F29" s="4">
        <v>601</v>
      </c>
      <c r="G29" s="4">
        <v>-15789</v>
      </c>
      <c r="I29">
        <f t="shared" si="0"/>
        <v>473344</v>
      </c>
      <c r="J29">
        <f t="shared" si="0"/>
        <v>1089936</v>
      </c>
      <c r="K29">
        <f t="shared" si="0"/>
        <v>305970064</v>
      </c>
      <c r="L29">
        <f t="shared" si="0"/>
        <v>246016</v>
      </c>
      <c r="M29">
        <f t="shared" si="0"/>
        <v>361201</v>
      </c>
      <c r="N29">
        <f t="shared" si="0"/>
        <v>249292521</v>
      </c>
    </row>
    <row r="30" spans="1:14" ht="16.5" x14ac:dyDescent="0.25">
      <c r="A30" s="3">
        <v>45102.784313935183</v>
      </c>
      <c r="B30" s="4">
        <v>948</v>
      </c>
      <c r="C30" s="4">
        <v>800</v>
      </c>
      <c r="D30" s="4">
        <v>17504</v>
      </c>
      <c r="E30" s="4">
        <v>523</v>
      </c>
      <c r="F30" s="4">
        <v>1261</v>
      </c>
      <c r="G30" s="4">
        <v>-7076</v>
      </c>
      <c r="I30">
        <f t="shared" si="0"/>
        <v>898704</v>
      </c>
      <c r="J30">
        <f t="shared" si="0"/>
        <v>640000</v>
      </c>
      <c r="K30">
        <f t="shared" si="0"/>
        <v>306390016</v>
      </c>
      <c r="L30">
        <f t="shared" si="0"/>
        <v>273529</v>
      </c>
      <c r="M30">
        <f t="shared" si="0"/>
        <v>1590121</v>
      </c>
      <c r="N30">
        <f t="shared" si="0"/>
        <v>50069776</v>
      </c>
    </row>
    <row r="31" spans="1:14" ht="16.5" x14ac:dyDescent="0.25">
      <c r="A31" s="3">
        <v>45102.784312708332</v>
      </c>
      <c r="B31" s="4">
        <v>1112</v>
      </c>
      <c r="C31" s="4">
        <v>740</v>
      </c>
      <c r="D31" s="4">
        <v>17516</v>
      </c>
      <c r="E31" s="4">
        <v>546</v>
      </c>
      <c r="F31" s="4">
        <v>1255</v>
      </c>
      <c r="G31" s="4">
        <v>-3292</v>
      </c>
      <c r="I31">
        <f t="shared" si="0"/>
        <v>1236544</v>
      </c>
      <c r="J31">
        <f t="shared" si="0"/>
        <v>547600</v>
      </c>
      <c r="K31">
        <f t="shared" si="0"/>
        <v>306810256</v>
      </c>
      <c r="L31">
        <f t="shared" si="0"/>
        <v>298116</v>
      </c>
      <c r="M31">
        <f t="shared" si="0"/>
        <v>1575025</v>
      </c>
      <c r="N31">
        <f t="shared" si="0"/>
        <v>10837264</v>
      </c>
    </row>
    <row r="32" spans="1:14" ht="16.5" x14ac:dyDescent="0.25">
      <c r="A32" s="3">
        <v>45102.784311446761</v>
      </c>
      <c r="B32" s="4">
        <v>1328</v>
      </c>
      <c r="C32" s="4">
        <v>668</v>
      </c>
      <c r="D32" s="4">
        <v>17524</v>
      </c>
      <c r="E32" s="4">
        <v>555</v>
      </c>
      <c r="F32" s="4">
        <v>1650</v>
      </c>
      <c r="G32" s="4">
        <v>-1518</v>
      </c>
      <c r="I32">
        <f t="shared" si="0"/>
        <v>1763584</v>
      </c>
      <c r="J32">
        <f t="shared" si="0"/>
        <v>446224</v>
      </c>
      <c r="K32">
        <f t="shared" si="0"/>
        <v>307090576</v>
      </c>
      <c r="L32">
        <f t="shared" si="0"/>
        <v>308025</v>
      </c>
      <c r="M32">
        <f t="shared" si="0"/>
        <v>2722500</v>
      </c>
      <c r="N32">
        <f t="shared" si="0"/>
        <v>2304324</v>
      </c>
    </row>
    <row r="33" spans="1:14" ht="16.5" x14ac:dyDescent="0.25">
      <c r="A33" s="3">
        <v>45102.784310358795</v>
      </c>
      <c r="B33" s="4">
        <v>1404</v>
      </c>
      <c r="C33" s="4">
        <v>672</v>
      </c>
      <c r="D33" s="4">
        <v>17484</v>
      </c>
      <c r="E33" s="4">
        <v>639</v>
      </c>
      <c r="F33" s="4">
        <v>2259</v>
      </c>
      <c r="G33" s="4">
        <v>549</v>
      </c>
      <c r="I33">
        <f t="shared" si="0"/>
        <v>1971216</v>
      </c>
      <c r="J33">
        <f t="shared" si="0"/>
        <v>451584</v>
      </c>
      <c r="K33">
        <f t="shared" si="0"/>
        <v>305690256</v>
      </c>
      <c r="L33">
        <f t="shared" si="0"/>
        <v>408321</v>
      </c>
      <c r="M33">
        <f t="shared" si="0"/>
        <v>5103081</v>
      </c>
      <c r="N33">
        <f t="shared" si="0"/>
        <v>301401</v>
      </c>
    </row>
    <row r="34" spans="1:14" ht="16.5" x14ac:dyDescent="0.25">
      <c r="A34" s="3">
        <v>45102.784309097224</v>
      </c>
      <c r="B34" s="4">
        <v>1600</v>
      </c>
      <c r="C34" s="4">
        <v>568</v>
      </c>
      <c r="D34" s="4">
        <v>17476</v>
      </c>
      <c r="E34" s="4">
        <v>436</v>
      </c>
      <c r="F34" s="4">
        <v>795</v>
      </c>
      <c r="G34" s="4">
        <v>1748</v>
      </c>
      <c r="I34">
        <f t="shared" si="0"/>
        <v>2560000</v>
      </c>
      <c r="J34">
        <f t="shared" si="0"/>
        <v>322624</v>
      </c>
      <c r="K34">
        <f t="shared" si="0"/>
        <v>305410576</v>
      </c>
      <c r="L34">
        <f t="shared" si="0"/>
        <v>190096</v>
      </c>
      <c r="M34">
        <f t="shared" si="0"/>
        <v>632025</v>
      </c>
      <c r="N34">
        <f t="shared" si="0"/>
        <v>3055504</v>
      </c>
    </row>
    <row r="35" spans="1:14" ht="16.5" x14ac:dyDescent="0.25">
      <c r="A35" s="3">
        <v>45102.784307824077</v>
      </c>
      <c r="B35" s="4">
        <v>1756</v>
      </c>
      <c r="C35" s="4">
        <v>744</v>
      </c>
      <c r="D35" s="4">
        <v>17392</v>
      </c>
      <c r="E35" s="4">
        <v>248</v>
      </c>
      <c r="F35" s="4">
        <v>-837</v>
      </c>
      <c r="G35" s="4">
        <v>5343</v>
      </c>
      <c r="I35">
        <f t="shared" si="0"/>
        <v>3083536</v>
      </c>
      <c r="J35">
        <f t="shared" si="0"/>
        <v>553536</v>
      </c>
      <c r="K35">
        <f t="shared" si="0"/>
        <v>302481664</v>
      </c>
      <c r="L35">
        <f t="shared" si="0"/>
        <v>61504</v>
      </c>
      <c r="M35">
        <f t="shared" si="0"/>
        <v>700569</v>
      </c>
      <c r="N35">
        <f t="shared" si="0"/>
        <v>28547649</v>
      </c>
    </row>
    <row r="36" spans="1:14" ht="16.5" x14ac:dyDescent="0.25">
      <c r="A36" s="3">
        <v>45102.784306805559</v>
      </c>
      <c r="B36" s="4">
        <v>1176</v>
      </c>
      <c r="C36" s="4">
        <v>784</v>
      </c>
      <c r="D36" s="4">
        <v>17552</v>
      </c>
      <c r="E36" s="4">
        <v>432</v>
      </c>
      <c r="F36" s="4">
        <v>-567</v>
      </c>
      <c r="G36" s="4">
        <v>8162</v>
      </c>
      <c r="I36">
        <f t="shared" si="0"/>
        <v>1382976</v>
      </c>
      <c r="J36">
        <f t="shared" si="0"/>
        <v>614656</v>
      </c>
      <c r="K36">
        <f t="shared" si="0"/>
        <v>308072704</v>
      </c>
      <c r="L36">
        <f t="shared" si="0"/>
        <v>186624</v>
      </c>
      <c r="M36">
        <f t="shared" si="0"/>
        <v>321489</v>
      </c>
      <c r="N36">
        <f t="shared" si="0"/>
        <v>66618244</v>
      </c>
    </row>
    <row r="37" spans="1:14" ht="16.5" x14ac:dyDescent="0.25">
      <c r="A37" s="3">
        <v>45102.784305543981</v>
      </c>
      <c r="B37" s="4">
        <v>964</v>
      </c>
      <c r="C37" s="4">
        <v>828</v>
      </c>
      <c r="D37" s="4">
        <v>17480</v>
      </c>
      <c r="E37" s="4">
        <v>500</v>
      </c>
      <c r="F37" s="4">
        <v>-511</v>
      </c>
      <c r="G37" s="4">
        <v>6934</v>
      </c>
      <c r="I37">
        <f t="shared" si="0"/>
        <v>929296</v>
      </c>
      <c r="J37">
        <f t="shared" si="0"/>
        <v>685584</v>
      </c>
      <c r="K37">
        <f t="shared" si="0"/>
        <v>305550400</v>
      </c>
      <c r="L37">
        <f t="shared" si="0"/>
        <v>250000</v>
      </c>
      <c r="M37">
        <f t="shared" si="0"/>
        <v>261121</v>
      </c>
      <c r="N37">
        <f t="shared" si="0"/>
        <v>48080356</v>
      </c>
    </row>
    <row r="38" spans="1:14" ht="16.5" x14ac:dyDescent="0.25">
      <c r="A38" s="3">
        <v>45102.78430428241</v>
      </c>
      <c r="B38" s="4">
        <v>1008</v>
      </c>
      <c r="C38" s="4">
        <v>1088</v>
      </c>
      <c r="D38" s="4">
        <v>17520</v>
      </c>
      <c r="E38" s="4">
        <v>425</v>
      </c>
      <c r="F38" s="4">
        <v>154</v>
      </c>
      <c r="G38" s="4">
        <v>9959</v>
      </c>
      <c r="I38">
        <f t="shared" si="0"/>
        <v>1016064</v>
      </c>
      <c r="J38">
        <f t="shared" si="0"/>
        <v>1183744</v>
      </c>
      <c r="K38">
        <f t="shared" si="0"/>
        <v>306950400</v>
      </c>
      <c r="L38">
        <f t="shared" si="0"/>
        <v>180625</v>
      </c>
      <c r="M38">
        <f t="shared" si="0"/>
        <v>23716</v>
      </c>
      <c r="N38">
        <f t="shared" si="0"/>
        <v>99181681</v>
      </c>
    </row>
    <row r="39" spans="1:14" ht="16.5" x14ac:dyDescent="0.25">
      <c r="A39" s="3">
        <v>45102.784303009263</v>
      </c>
      <c r="B39" s="4">
        <v>496</v>
      </c>
      <c r="C39" s="4">
        <v>996</v>
      </c>
      <c r="D39" s="4">
        <v>17448</v>
      </c>
      <c r="E39" s="4">
        <v>564</v>
      </c>
      <c r="F39" s="4">
        <v>199</v>
      </c>
      <c r="G39" s="4">
        <v>8180</v>
      </c>
      <c r="I39">
        <f t="shared" si="0"/>
        <v>246016</v>
      </c>
      <c r="J39">
        <f t="shared" si="0"/>
        <v>992016</v>
      </c>
      <c r="K39">
        <f t="shared" si="0"/>
        <v>304432704</v>
      </c>
      <c r="L39">
        <f t="shared" si="0"/>
        <v>318096</v>
      </c>
      <c r="M39">
        <f t="shared" si="0"/>
        <v>39601</v>
      </c>
      <c r="N39">
        <f t="shared" si="0"/>
        <v>66912400</v>
      </c>
    </row>
    <row r="40" spans="1:14" ht="16.5" x14ac:dyDescent="0.25">
      <c r="A40" s="3">
        <v>45102.784301921296</v>
      </c>
      <c r="B40" s="4">
        <v>328</v>
      </c>
      <c r="C40" s="4">
        <v>1080</v>
      </c>
      <c r="D40" s="4">
        <v>17552</v>
      </c>
      <c r="E40" s="4">
        <v>963</v>
      </c>
      <c r="F40" s="4">
        <v>-553</v>
      </c>
      <c r="G40" s="4">
        <v>10031</v>
      </c>
      <c r="I40">
        <f t="shared" si="0"/>
        <v>107584</v>
      </c>
      <c r="J40">
        <f t="shared" si="0"/>
        <v>1166400</v>
      </c>
      <c r="K40">
        <f t="shared" si="0"/>
        <v>308072704</v>
      </c>
      <c r="L40">
        <f t="shared" si="0"/>
        <v>927369</v>
      </c>
      <c r="M40">
        <f t="shared" si="0"/>
        <v>305809</v>
      </c>
      <c r="N40">
        <f t="shared" si="0"/>
        <v>100620961</v>
      </c>
    </row>
    <row r="41" spans="1:14" ht="16.5" x14ac:dyDescent="0.25">
      <c r="A41" s="3">
        <v>45102.784300729167</v>
      </c>
      <c r="B41" s="4">
        <v>256</v>
      </c>
      <c r="C41" s="4">
        <v>876</v>
      </c>
      <c r="D41" s="4">
        <v>17468</v>
      </c>
      <c r="E41" s="4">
        <v>525</v>
      </c>
      <c r="F41" s="4">
        <v>-115</v>
      </c>
      <c r="G41" s="4">
        <v>12094</v>
      </c>
      <c r="I41">
        <f t="shared" si="0"/>
        <v>65536</v>
      </c>
      <c r="J41">
        <f t="shared" si="0"/>
        <v>767376</v>
      </c>
      <c r="K41">
        <f t="shared" si="0"/>
        <v>305131024</v>
      </c>
      <c r="L41">
        <f t="shared" si="0"/>
        <v>275625</v>
      </c>
      <c r="M41">
        <f t="shared" si="0"/>
        <v>13225</v>
      </c>
      <c r="N41">
        <f t="shared" si="0"/>
        <v>146264836</v>
      </c>
    </row>
    <row r="42" spans="1:14" ht="16.5" x14ac:dyDescent="0.25">
      <c r="A42" s="3">
        <v>45102.78429945602</v>
      </c>
      <c r="B42" s="4">
        <v>200</v>
      </c>
      <c r="C42" s="4">
        <v>720</v>
      </c>
      <c r="D42" s="4">
        <v>17572</v>
      </c>
      <c r="E42" s="4">
        <v>903</v>
      </c>
      <c r="F42" s="4">
        <v>-372</v>
      </c>
      <c r="G42" s="4">
        <v>13622</v>
      </c>
      <c r="I42">
        <f t="shared" si="0"/>
        <v>40000</v>
      </c>
      <c r="J42">
        <f t="shared" si="0"/>
        <v>518400</v>
      </c>
      <c r="K42">
        <f t="shared" si="0"/>
        <v>308775184</v>
      </c>
      <c r="L42">
        <f t="shared" si="0"/>
        <v>815409</v>
      </c>
      <c r="M42">
        <f t="shared" si="0"/>
        <v>138384</v>
      </c>
      <c r="N42">
        <f t="shared" si="0"/>
        <v>185558884</v>
      </c>
    </row>
    <row r="43" spans="1:14" ht="16.5" x14ac:dyDescent="0.25">
      <c r="A43" s="3">
        <v>45102.784298379629</v>
      </c>
      <c r="B43" s="4">
        <v>-120</v>
      </c>
      <c r="C43" s="4">
        <v>552</v>
      </c>
      <c r="D43" s="4">
        <v>17884</v>
      </c>
      <c r="E43" s="4">
        <v>460</v>
      </c>
      <c r="F43" s="4">
        <v>-636</v>
      </c>
      <c r="G43" s="4">
        <v>17677</v>
      </c>
      <c r="I43">
        <f t="shared" si="0"/>
        <v>14400</v>
      </c>
      <c r="J43">
        <f t="shared" si="0"/>
        <v>304704</v>
      </c>
      <c r="K43">
        <f t="shared" si="0"/>
        <v>319837456</v>
      </c>
      <c r="L43">
        <f t="shared" si="0"/>
        <v>211600</v>
      </c>
      <c r="M43">
        <f t="shared" si="0"/>
        <v>404496</v>
      </c>
      <c r="N43">
        <f t="shared" si="0"/>
        <v>312476329</v>
      </c>
    </row>
    <row r="44" spans="1:14" ht="16.5" x14ac:dyDescent="0.25">
      <c r="A44" s="3">
        <v>45102.784297106482</v>
      </c>
      <c r="B44" s="4">
        <v>-344</v>
      </c>
      <c r="C44" s="4">
        <v>412</v>
      </c>
      <c r="D44" s="4">
        <v>17392</v>
      </c>
      <c r="E44" s="4">
        <v>569</v>
      </c>
      <c r="F44" s="4">
        <v>52</v>
      </c>
      <c r="G44" s="4">
        <v>12470</v>
      </c>
      <c r="I44">
        <f t="shared" si="0"/>
        <v>118336</v>
      </c>
      <c r="J44">
        <f t="shared" si="0"/>
        <v>169744</v>
      </c>
      <c r="K44">
        <f t="shared" si="0"/>
        <v>302481664</v>
      </c>
      <c r="L44">
        <f t="shared" si="0"/>
        <v>323761</v>
      </c>
      <c r="M44">
        <f t="shared" si="0"/>
        <v>2704</v>
      </c>
      <c r="N44">
        <f t="shared" si="0"/>
        <v>155500900</v>
      </c>
    </row>
    <row r="45" spans="1:14" ht="16.5" x14ac:dyDescent="0.25">
      <c r="A45" s="3">
        <v>45102.78429599537</v>
      </c>
      <c r="B45" s="4">
        <v>-404</v>
      </c>
      <c r="C45" s="4">
        <v>48</v>
      </c>
      <c r="D45" s="4">
        <v>17668</v>
      </c>
      <c r="E45" s="4">
        <v>632</v>
      </c>
      <c r="F45" s="4">
        <v>717</v>
      </c>
      <c r="G45" s="4">
        <v>8059</v>
      </c>
      <c r="I45">
        <f t="shared" si="0"/>
        <v>163216</v>
      </c>
      <c r="J45">
        <f t="shared" si="0"/>
        <v>2304</v>
      </c>
      <c r="K45">
        <f t="shared" si="0"/>
        <v>312158224</v>
      </c>
      <c r="L45">
        <f t="shared" ref="I45:N108" si="1">E45^2</f>
        <v>399424</v>
      </c>
      <c r="M45">
        <f t="shared" si="1"/>
        <v>514089</v>
      </c>
      <c r="N45">
        <f t="shared" si="1"/>
        <v>64947481</v>
      </c>
    </row>
    <row r="46" spans="1:14" ht="16.5" x14ac:dyDescent="0.25">
      <c r="A46" s="3">
        <v>45102.784294814817</v>
      </c>
      <c r="B46" s="4">
        <v>-120</v>
      </c>
      <c r="C46" s="4">
        <v>396</v>
      </c>
      <c r="D46" s="4">
        <v>17692</v>
      </c>
      <c r="E46" s="4">
        <v>350</v>
      </c>
      <c r="F46" s="4">
        <v>408</v>
      </c>
      <c r="G46" s="4">
        <v>5785</v>
      </c>
      <c r="I46">
        <f t="shared" si="1"/>
        <v>14400</v>
      </c>
      <c r="J46">
        <f t="shared" si="1"/>
        <v>156816</v>
      </c>
      <c r="K46">
        <f t="shared" si="1"/>
        <v>313006864</v>
      </c>
      <c r="L46">
        <f t="shared" si="1"/>
        <v>122500</v>
      </c>
      <c r="M46">
        <f t="shared" si="1"/>
        <v>166464</v>
      </c>
      <c r="N46">
        <f t="shared" si="1"/>
        <v>33466225</v>
      </c>
    </row>
    <row r="47" spans="1:14" ht="16.5" x14ac:dyDescent="0.25">
      <c r="A47" s="3">
        <v>45102.784293611112</v>
      </c>
      <c r="B47" s="4">
        <v>-256</v>
      </c>
      <c r="C47" s="4">
        <v>280</v>
      </c>
      <c r="D47" s="4">
        <v>17544</v>
      </c>
      <c r="E47" s="4">
        <v>464</v>
      </c>
      <c r="F47" s="4">
        <v>329</v>
      </c>
      <c r="G47" s="4">
        <v>452</v>
      </c>
      <c r="I47">
        <f t="shared" si="1"/>
        <v>65536</v>
      </c>
      <c r="J47">
        <f t="shared" si="1"/>
        <v>78400</v>
      </c>
      <c r="K47">
        <f t="shared" si="1"/>
        <v>307791936</v>
      </c>
      <c r="L47">
        <f t="shared" si="1"/>
        <v>215296</v>
      </c>
      <c r="M47">
        <f t="shared" si="1"/>
        <v>108241</v>
      </c>
      <c r="N47">
        <f t="shared" si="1"/>
        <v>204304</v>
      </c>
    </row>
    <row r="48" spans="1:14" ht="16.5" x14ac:dyDescent="0.25">
      <c r="A48" s="3">
        <v>45102.784292349534</v>
      </c>
      <c r="B48" s="4">
        <v>-168</v>
      </c>
      <c r="C48" s="4">
        <v>264</v>
      </c>
      <c r="D48" s="4">
        <v>17636</v>
      </c>
      <c r="E48" s="4">
        <v>464</v>
      </c>
      <c r="F48" s="4">
        <v>348</v>
      </c>
      <c r="G48" s="4">
        <v>198</v>
      </c>
      <c r="I48">
        <f t="shared" si="1"/>
        <v>28224</v>
      </c>
      <c r="J48">
        <f t="shared" si="1"/>
        <v>69696</v>
      </c>
      <c r="K48">
        <f t="shared" si="1"/>
        <v>311028496</v>
      </c>
      <c r="L48">
        <f t="shared" si="1"/>
        <v>215296</v>
      </c>
      <c r="M48">
        <f t="shared" si="1"/>
        <v>121104</v>
      </c>
      <c r="N48">
        <f t="shared" si="1"/>
        <v>39204</v>
      </c>
    </row>
    <row r="49" spans="1:14" ht="16.5" x14ac:dyDescent="0.25">
      <c r="A49" s="3">
        <v>45102.784291261574</v>
      </c>
      <c r="B49" s="4">
        <v>-188</v>
      </c>
      <c r="C49" s="4">
        <v>228</v>
      </c>
      <c r="D49" s="4">
        <v>17620</v>
      </c>
      <c r="E49" s="4">
        <v>435</v>
      </c>
      <c r="F49" s="4">
        <v>369</v>
      </c>
      <c r="G49" s="4">
        <v>142</v>
      </c>
      <c r="I49">
        <f t="shared" si="1"/>
        <v>35344</v>
      </c>
      <c r="J49">
        <f t="shared" si="1"/>
        <v>51984</v>
      </c>
      <c r="K49">
        <f t="shared" si="1"/>
        <v>310464400</v>
      </c>
      <c r="L49">
        <f t="shared" si="1"/>
        <v>189225</v>
      </c>
      <c r="M49">
        <f t="shared" si="1"/>
        <v>136161</v>
      </c>
      <c r="N49">
        <f t="shared" si="1"/>
        <v>20164</v>
      </c>
    </row>
    <row r="50" spans="1:14" ht="16.5" x14ac:dyDescent="0.25">
      <c r="A50" s="3">
        <v>45102.784289918978</v>
      </c>
      <c r="B50" s="4">
        <v>-392</v>
      </c>
      <c r="C50" s="4">
        <v>120</v>
      </c>
      <c r="D50" s="4">
        <v>17716</v>
      </c>
      <c r="E50" s="4">
        <v>468</v>
      </c>
      <c r="F50" s="4">
        <v>-153</v>
      </c>
      <c r="G50" s="4">
        <v>-4401</v>
      </c>
      <c r="I50">
        <f t="shared" si="1"/>
        <v>153664</v>
      </c>
      <c r="J50">
        <f t="shared" si="1"/>
        <v>14400</v>
      </c>
      <c r="K50">
        <f t="shared" si="1"/>
        <v>313856656</v>
      </c>
      <c r="L50">
        <f t="shared" si="1"/>
        <v>219024</v>
      </c>
      <c r="M50">
        <f t="shared" si="1"/>
        <v>23409</v>
      </c>
      <c r="N50">
        <f t="shared" si="1"/>
        <v>19368801</v>
      </c>
    </row>
    <row r="51" spans="1:14" ht="16.5" x14ac:dyDescent="0.25">
      <c r="A51" s="3">
        <v>45102.784288773146</v>
      </c>
      <c r="B51" s="4">
        <v>-376</v>
      </c>
      <c r="C51" s="4">
        <v>300</v>
      </c>
      <c r="D51" s="4">
        <v>17480</v>
      </c>
      <c r="E51" s="4">
        <v>536</v>
      </c>
      <c r="F51" s="4">
        <v>109</v>
      </c>
      <c r="G51" s="4">
        <v>-4868</v>
      </c>
      <c r="I51">
        <f t="shared" si="1"/>
        <v>141376</v>
      </c>
      <c r="J51">
        <f t="shared" si="1"/>
        <v>90000</v>
      </c>
      <c r="K51">
        <f t="shared" si="1"/>
        <v>305550400</v>
      </c>
      <c r="L51">
        <f t="shared" si="1"/>
        <v>287296</v>
      </c>
      <c r="M51">
        <f t="shared" si="1"/>
        <v>11881</v>
      </c>
      <c r="N51">
        <f t="shared" si="1"/>
        <v>23697424</v>
      </c>
    </row>
    <row r="52" spans="1:14" ht="16.5" x14ac:dyDescent="0.25">
      <c r="A52" s="3">
        <v>45102.784287511575</v>
      </c>
      <c r="B52" s="4">
        <v>-344</v>
      </c>
      <c r="C52" s="4">
        <v>52</v>
      </c>
      <c r="D52" s="4">
        <v>17716</v>
      </c>
      <c r="E52" s="4">
        <v>582</v>
      </c>
      <c r="F52" s="4">
        <v>81</v>
      </c>
      <c r="G52" s="4">
        <v>-5300</v>
      </c>
      <c r="I52">
        <f t="shared" si="1"/>
        <v>118336</v>
      </c>
      <c r="J52">
        <f t="shared" si="1"/>
        <v>2704</v>
      </c>
      <c r="K52">
        <f t="shared" si="1"/>
        <v>313856656</v>
      </c>
      <c r="L52">
        <f t="shared" si="1"/>
        <v>338724</v>
      </c>
      <c r="M52">
        <f t="shared" si="1"/>
        <v>6561</v>
      </c>
      <c r="N52">
        <f t="shared" si="1"/>
        <v>28090000</v>
      </c>
    </row>
    <row r="53" spans="1:14" ht="16.5" x14ac:dyDescent="0.25">
      <c r="A53" s="3">
        <v>45102.784286423608</v>
      </c>
      <c r="B53" s="4">
        <v>-368</v>
      </c>
      <c r="C53" s="4">
        <v>800</v>
      </c>
      <c r="D53" s="4">
        <v>17564</v>
      </c>
      <c r="E53" s="4">
        <v>712</v>
      </c>
      <c r="F53" s="4">
        <v>404</v>
      </c>
      <c r="G53" s="4">
        <v>-12346</v>
      </c>
      <c r="I53">
        <f t="shared" si="1"/>
        <v>135424</v>
      </c>
      <c r="J53">
        <f t="shared" si="1"/>
        <v>640000</v>
      </c>
      <c r="K53">
        <f t="shared" si="1"/>
        <v>308494096</v>
      </c>
      <c r="L53">
        <f t="shared" si="1"/>
        <v>506944</v>
      </c>
      <c r="M53">
        <f t="shared" si="1"/>
        <v>163216</v>
      </c>
      <c r="N53">
        <f t="shared" si="1"/>
        <v>152423716</v>
      </c>
    </row>
    <row r="54" spans="1:14" ht="16.5" x14ac:dyDescent="0.25">
      <c r="A54" s="3">
        <v>45102.784285150461</v>
      </c>
      <c r="B54" s="4">
        <v>-344</v>
      </c>
      <c r="C54" s="4">
        <v>392</v>
      </c>
      <c r="D54" s="4">
        <v>17624</v>
      </c>
      <c r="E54" s="4">
        <v>639</v>
      </c>
      <c r="F54" s="4">
        <v>20</v>
      </c>
      <c r="G54" s="4">
        <v>-10075</v>
      </c>
      <c r="I54">
        <f t="shared" si="1"/>
        <v>118336</v>
      </c>
      <c r="J54">
        <f t="shared" si="1"/>
        <v>153664</v>
      </c>
      <c r="K54">
        <f t="shared" si="1"/>
        <v>310605376</v>
      </c>
      <c r="L54">
        <f t="shared" si="1"/>
        <v>408321</v>
      </c>
      <c r="M54">
        <f t="shared" si="1"/>
        <v>400</v>
      </c>
      <c r="N54">
        <f t="shared" si="1"/>
        <v>101505625</v>
      </c>
    </row>
    <row r="55" spans="1:14" ht="16.5" x14ac:dyDescent="0.25">
      <c r="A55" s="3">
        <v>45102.784284016205</v>
      </c>
      <c r="B55" s="4">
        <v>-84</v>
      </c>
      <c r="C55" s="4">
        <v>332</v>
      </c>
      <c r="D55" s="4">
        <v>17768</v>
      </c>
      <c r="E55" s="4">
        <v>955</v>
      </c>
      <c r="F55" s="4">
        <v>566</v>
      </c>
      <c r="G55" s="4">
        <v>-10882</v>
      </c>
      <c r="I55">
        <f t="shared" si="1"/>
        <v>7056</v>
      </c>
      <c r="J55">
        <f t="shared" si="1"/>
        <v>110224</v>
      </c>
      <c r="K55">
        <f t="shared" si="1"/>
        <v>315701824</v>
      </c>
      <c r="L55">
        <f t="shared" si="1"/>
        <v>912025</v>
      </c>
      <c r="M55">
        <f t="shared" si="1"/>
        <v>320356</v>
      </c>
      <c r="N55">
        <f t="shared" si="1"/>
        <v>118417924</v>
      </c>
    </row>
    <row r="56" spans="1:14" ht="16.5" x14ac:dyDescent="0.25">
      <c r="A56" s="3">
        <v>45102.78428284722</v>
      </c>
      <c r="B56" s="4">
        <v>-332</v>
      </c>
      <c r="C56" s="4">
        <v>652</v>
      </c>
      <c r="D56" s="4">
        <v>17524</v>
      </c>
      <c r="E56" s="4">
        <v>789</v>
      </c>
      <c r="F56" s="4">
        <v>425</v>
      </c>
      <c r="G56" s="4">
        <v>-12163</v>
      </c>
      <c r="I56">
        <f t="shared" si="1"/>
        <v>110224</v>
      </c>
      <c r="J56">
        <f t="shared" si="1"/>
        <v>425104</v>
      </c>
      <c r="K56">
        <f t="shared" si="1"/>
        <v>307090576</v>
      </c>
      <c r="L56">
        <f t="shared" si="1"/>
        <v>622521</v>
      </c>
      <c r="M56">
        <f t="shared" si="1"/>
        <v>180625</v>
      </c>
      <c r="N56">
        <f t="shared" si="1"/>
        <v>147938569</v>
      </c>
    </row>
    <row r="57" spans="1:14" ht="16.5" x14ac:dyDescent="0.25">
      <c r="A57" s="3">
        <v>45102.784281585649</v>
      </c>
      <c r="B57" s="4">
        <v>216</v>
      </c>
      <c r="C57" s="4">
        <v>944</v>
      </c>
      <c r="D57" s="4">
        <v>17640</v>
      </c>
      <c r="E57" s="4">
        <v>-449</v>
      </c>
      <c r="F57" s="4">
        <v>1406</v>
      </c>
      <c r="G57" s="4">
        <v>-13116</v>
      </c>
      <c r="I57">
        <f t="shared" si="1"/>
        <v>46656</v>
      </c>
      <c r="J57">
        <f t="shared" si="1"/>
        <v>891136</v>
      </c>
      <c r="K57">
        <f t="shared" si="1"/>
        <v>311169600</v>
      </c>
      <c r="L57">
        <f t="shared" si="1"/>
        <v>201601</v>
      </c>
      <c r="M57">
        <f t="shared" si="1"/>
        <v>1976836</v>
      </c>
      <c r="N57">
        <f t="shared" si="1"/>
        <v>172029456</v>
      </c>
    </row>
    <row r="58" spans="1:14" ht="16.5" x14ac:dyDescent="0.25">
      <c r="A58" s="3">
        <v>45102.784280497683</v>
      </c>
      <c r="B58" s="4">
        <v>-160</v>
      </c>
      <c r="C58" s="4">
        <v>588</v>
      </c>
      <c r="D58" s="4">
        <v>17524</v>
      </c>
      <c r="E58" s="4">
        <v>243</v>
      </c>
      <c r="F58" s="4">
        <v>403</v>
      </c>
      <c r="G58" s="4">
        <v>-8969</v>
      </c>
      <c r="I58">
        <f t="shared" si="1"/>
        <v>25600</v>
      </c>
      <c r="J58">
        <f t="shared" si="1"/>
        <v>345744</v>
      </c>
      <c r="K58">
        <f t="shared" si="1"/>
        <v>307090576</v>
      </c>
      <c r="L58">
        <f t="shared" si="1"/>
        <v>59049</v>
      </c>
      <c r="M58">
        <f t="shared" si="1"/>
        <v>162409</v>
      </c>
      <c r="N58">
        <f t="shared" si="1"/>
        <v>80442961</v>
      </c>
    </row>
    <row r="59" spans="1:14" ht="16.5" x14ac:dyDescent="0.25">
      <c r="A59" s="3">
        <v>45102.784279236112</v>
      </c>
      <c r="B59" s="4">
        <v>716</v>
      </c>
      <c r="C59" s="4">
        <v>1100</v>
      </c>
      <c r="D59" s="4">
        <v>17708</v>
      </c>
      <c r="E59" s="4">
        <v>384</v>
      </c>
      <c r="F59" s="4">
        <v>1370</v>
      </c>
      <c r="G59" s="4">
        <v>-13391</v>
      </c>
      <c r="I59">
        <f t="shared" si="1"/>
        <v>512656</v>
      </c>
      <c r="J59">
        <f t="shared" si="1"/>
        <v>1210000</v>
      </c>
      <c r="K59">
        <f t="shared" si="1"/>
        <v>313573264</v>
      </c>
      <c r="L59">
        <f t="shared" si="1"/>
        <v>147456</v>
      </c>
      <c r="M59">
        <f t="shared" si="1"/>
        <v>1876900</v>
      </c>
      <c r="N59">
        <f t="shared" si="1"/>
        <v>179318881</v>
      </c>
    </row>
    <row r="60" spans="1:14" ht="16.5" x14ac:dyDescent="0.25">
      <c r="A60" s="3">
        <v>45102.784278067127</v>
      </c>
      <c r="B60" s="4">
        <v>528</v>
      </c>
      <c r="C60" s="4">
        <v>816</v>
      </c>
      <c r="D60" s="4">
        <v>17608</v>
      </c>
      <c r="E60" s="4">
        <v>394</v>
      </c>
      <c r="F60" s="4">
        <v>-654</v>
      </c>
      <c r="G60" s="4">
        <v>-11086</v>
      </c>
      <c r="I60">
        <f t="shared" si="1"/>
        <v>278784</v>
      </c>
      <c r="J60">
        <f t="shared" si="1"/>
        <v>665856</v>
      </c>
      <c r="K60">
        <f t="shared" si="1"/>
        <v>310041664</v>
      </c>
      <c r="L60">
        <f t="shared" si="1"/>
        <v>155236</v>
      </c>
      <c r="M60">
        <f t="shared" si="1"/>
        <v>427716</v>
      </c>
      <c r="N60">
        <f t="shared" si="1"/>
        <v>122899396</v>
      </c>
    </row>
    <row r="61" spans="1:14" ht="16.5" x14ac:dyDescent="0.25">
      <c r="A61" s="3">
        <v>45102.784276909719</v>
      </c>
      <c r="B61" s="4">
        <v>656</v>
      </c>
      <c r="C61" s="4">
        <v>708</v>
      </c>
      <c r="D61" s="4">
        <v>17468</v>
      </c>
      <c r="E61" s="4">
        <v>561</v>
      </c>
      <c r="F61" s="4">
        <v>1059</v>
      </c>
      <c r="G61" s="4">
        <v>-8869</v>
      </c>
      <c r="I61">
        <f t="shared" si="1"/>
        <v>430336</v>
      </c>
      <c r="J61">
        <f t="shared" si="1"/>
        <v>501264</v>
      </c>
      <c r="K61">
        <f t="shared" si="1"/>
        <v>305131024</v>
      </c>
      <c r="L61">
        <f t="shared" si="1"/>
        <v>314721</v>
      </c>
      <c r="M61">
        <f t="shared" si="1"/>
        <v>1121481</v>
      </c>
      <c r="N61">
        <f t="shared" si="1"/>
        <v>78659161</v>
      </c>
    </row>
    <row r="62" spans="1:14" ht="16.5" x14ac:dyDescent="0.25">
      <c r="A62" s="3">
        <v>45102.784275648148</v>
      </c>
      <c r="B62" s="4">
        <v>752</v>
      </c>
      <c r="C62" s="4">
        <v>692</v>
      </c>
      <c r="D62" s="4">
        <v>17540</v>
      </c>
      <c r="E62" s="4">
        <v>476</v>
      </c>
      <c r="F62" s="4">
        <v>403</v>
      </c>
      <c r="G62" s="4">
        <v>-3947</v>
      </c>
      <c r="I62">
        <f t="shared" si="1"/>
        <v>565504</v>
      </c>
      <c r="J62">
        <f t="shared" si="1"/>
        <v>478864</v>
      </c>
      <c r="K62">
        <f t="shared" si="1"/>
        <v>307651600</v>
      </c>
      <c r="L62">
        <f t="shared" si="1"/>
        <v>226576</v>
      </c>
      <c r="M62">
        <f t="shared" si="1"/>
        <v>162409</v>
      </c>
      <c r="N62">
        <f t="shared" si="1"/>
        <v>15578809</v>
      </c>
    </row>
    <row r="63" spans="1:14" ht="16.5" x14ac:dyDescent="0.25">
      <c r="A63" s="3">
        <v>45102.784274386577</v>
      </c>
      <c r="B63" s="4">
        <v>804</v>
      </c>
      <c r="C63" s="4">
        <v>584</v>
      </c>
      <c r="D63" s="4">
        <v>17540</v>
      </c>
      <c r="E63" s="4">
        <v>364</v>
      </c>
      <c r="F63" s="4">
        <v>-69</v>
      </c>
      <c r="G63" s="4">
        <v>-2235</v>
      </c>
      <c r="I63">
        <f t="shared" si="1"/>
        <v>646416</v>
      </c>
      <c r="J63">
        <f t="shared" si="1"/>
        <v>341056</v>
      </c>
      <c r="K63">
        <f t="shared" si="1"/>
        <v>307651600</v>
      </c>
      <c r="L63">
        <f t="shared" si="1"/>
        <v>132496</v>
      </c>
      <c r="M63">
        <f t="shared" si="1"/>
        <v>4761</v>
      </c>
      <c r="N63">
        <f t="shared" si="1"/>
        <v>4995225</v>
      </c>
    </row>
    <row r="64" spans="1:14" ht="16.5" x14ac:dyDescent="0.25">
      <c r="A64" s="3">
        <v>45102.78427329861</v>
      </c>
      <c r="B64" s="4">
        <v>624</v>
      </c>
      <c r="C64" s="4">
        <v>688</v>
      </c>
      <c r="D64" s="4">
        <v>17296</v>
      </c>
      <c r="E64" s="4">
        <v>970</v>
      </c>
      <c r="F64" s="4">
        <v>1754</v>
      </c>
      <c r="G64" s="4">
        <v>5454</v>
      </c>
      <c r="I64">
        <f t="shared" si="1"/>
        <v>389376</v>
      </c>
      <c r="J64">
        <f t="shared" si="1"/>
        <v>473344</v>
      </c>
      <c r="K64">
        <f t="shared" si="1"/>
        <v>299151616</v>
      </c>
      <c r="L64">
        <f t="shared" si="1"/>
        <v>940900</v>
      </c>
      <c r="M64">
        <f t="shared" si="1"/>
        <v>3076516</v>
      </c>
      <c r="N64">
        <f t="shared" si="1"/>
        <v>29746116</v>
      </c>
    </row>
    <row r="65" spans="1:14" ht="16.5" x14ac:dyDescent="0.25">
      <c r="A65" s="3">
        <v>45102.784272106481</v>
      </c>
      <c r="B65" s="4">
        <v>404</v>
      </c>
      <c r="C65" s="4">
        <v>740</v>
      </c>
      <c r="D65" s="4">
        <v>17476</v>
      </c>
      <c r="E65" s="4">
        <v>487</v>
      </c>
      <c r="F65" s="4">
        <v>660</v>
      </c>
      <c r="G65" s="4">
        <v>2436</v>
      </c>
      <c r="I65">
        <f t="shared" si="1"/>
        <v>163216</v>
      </c>
      <c r="J65">
        <f t="shared" si="1"/>
        <v>547600</v>
      </c>
      <c r="K65">
        <f t="shared" si="1"/>
        <v>305410576</v>
      </c>
      <c r="L65">
        <f t="shared" si="1"/>
        <v>237169</v>
      </c>
      <c r="M65">
        <f t="shared" si="1"/>
        <v>435600</v>
      </c>
      <c r="N65">
        <f t="shared" si="1"/>
        <v>5934096</v>
      </c>
    </row>
    <row r="66" spans="1:14" ht="16.5" x14ac:dyDescent="0.25">
      <c r="A66" s="3">
        <v>45102.784270821758</v>
      </c>
      <c r="B66" s="4">
        <v>1072</v>
      </c>
      <c r="C66" s="4">
        <v>964</v>
      </c>
      <c r="D66" s="4">
        <v>17552</v>
      </c>
      <c r="E66" s="4">
        <v>391</v>
      </c>
      <c r="F66" s="4">
        <v>-18</v>
      </c>
      <c r="G66" s="4">
        <v>1709</v>
      </c>
      <c r="I66">
        <f t="shared" si="1"/>
        <v>1149184</v>
      </c>
      <c r="J66">
        <f t="shared" si="1"/>
        <v>929296</v>
      </c>
      <c r="K66">
        <f t="shared" si="1"/>
        <v>308072704</v>
      </c>
      <c r="L66">
        <f t="shared" si="1"/>
        <v>152881</v>
      </c>
      <c r="M66">
        <f t="shared" si="1"/>
        <v>324</v>
      </c>
      <c r="N66">
        <f t="shared" si="1"/>
        <v>2920681</v>
      </c>
    </row>
    <row r="67" spans="1:14" ht="16.5" x14ac:dyDescent="0.25">
      <c r="A67" s="3">
        <v>45102.784269733798</v>
      </c>
      <c r="B67" s="4">
        <v>348</v>
      </c>
      <c r="C67" s="4">
        <v>620</v>
      </c>
      <c r="D67" s="4">
        <v>17336</v>
      </c>
      <c r="E67" s="4">
        <v>184</v>
      </c>
      <c r="F67" s="4">
        <v>438</v>
      </c>
      <c r="G67" s="4">
        <v>6215</v>
      </c>
      <c r="I67">
        <f t="shared" si="1"/>
        <v>121104</v>
      </c>
      <c r="J67">
        <f t="shared" si="1"/>
        <v>384400</v>
      </c>
      <c r="K67">
        <f t="shared" si="1"/>
        <v>300536896</v>
      </c>
      <c r="L67">
        <f t="shared" si="1"/>
        <v>33856</v>
      </c>
      <c r="M67">
        <f t="shared" si="1"/>
        <v>191844</v>
      </c>
      <c r="N67">
        <f t="shared" si="1"/>
        <v>38626225</v>
      </c>
    </row>
    <row r="68" spans="1:14" ht="16.5" x14ac:dyDescent="0.25">
      <c r="A68" s="3">
        <v>45102.78426847222</v>
      </c>
      <c r="B68" s="4">
        <v>788</v>
      </c>
      <c r="C68" s="4">
        <v>920</v>
      </c>
      <c r="D68" s="4">
        <v>17480</v>
      </c>
      <c r="E68" s="4">
        <v>478</v>
      </c>
      <c r="F68" s="4">
        <v>1132</v>
      </c>
      <c r="G68" s="4">
        <v>8482</v>
      </c>
      <c r="I68">
        <f t="shared" si="1"/>
        <v>620944</v>
      </c>
      <c r="J68">
        <f t="shared" si="1"/>
        <v>846400</v>
      </c>
      <c r="K68">
        <f t="shared" si="1"/>
        <v>305550400</v>
      </c>
      <c r="L68">
        <f t="shared" si="1"/>
        <v>228484</v>
      </c>
      <c r="M68">
        <f t="shared" si="1"/>
        <v>1281424</v>
      </c>
      <c r="N68">
        <f t="shared" si="1"/>
        <v>71944324</v>
      </c>
    </row>
    <row r="69" spans="1:14" ht="16.5" x14ac:dyDescent="0.25">
      <c r="A69" s="3">
        <v>45102.784267210649</v>
      </c>
      <c r="B69" s="4">
        <v>1292</v>
      </c>
      <c r="C69" s="4">
        <v>1096</v>
      </c>
      <c r="D69" s="4">
        <v>17408</v>
      </c>
      <c r="E69" s="4">
        <v>449</v>
      </c>
      <c r="F69" s="4">
        <v>312</v>
      </c>
      <c r="G69" s="4">
        <v>9791</v>
      </c>
      <c r="I69">
        <f t="shared" si="1"/>
        <v>1669264</v>
      </c>
      <c r="J69">
        <f t="shared" si="1"/>
        <v>1201216</v>
      </c>
      <c r="K69">
        <f t="shared" si="1"/>
        <v>303038464</v>
      </c>
      <c r="L69">
        <f t="shared" si="1"/>
        <v>201601</v>
      </c>
      <c r="M69">
        <f t="shared" si="1"/>
        <v>97344</v>
      </c>
      <c r="N69">
        <f t="shared" si="1"/>
        <v>95863681</v>
      </c>
    </row>
    <row r="70" spans="1:14" ht="16.5" x14ac:dyDescent="0.25">
      <c r="A70" s="3">
        <v>45102.784266006944</v>
      </c>
      <c r="B70" s="4">
        <v>804</v>
      </c>
      <c r="C70" s="4">
        <v>1068</v>
      </c>
      <c r="D70" s="4">
        <v>17600</v>
      </c>
      <c r="E70" s="4">
        <v>269</v>
      </c>
      <c r="F70" s="4">
        <v>173</v>
      </c>
      <c r="G70" s="4">
        <v>11910</v>
      </c>
      <c r="I70">
        <f t="shared" si="1"/>
        <v>646416</v>
      </c>
      <c r="J70">
        <f t="shared" si="1"/>
        <v>1140624</v>
      </c>
      <c r="K70">
        <f t="shared" si="1"/>
        <v>309760000</v>
      </c>
      <c r="L70">
        <f t="shared" si="1"/>
        <v>72361</v>
      </c>
      <c r="M70">
        <f t="shared" si="1"/>
        <v>29929</v>
      </c>
      <c r="N70">
        <f t="shared" si="1"/>
        <v>141848100</v>
      </c>
    </row>
    <row r="71" spans="1:14" ht="16.5" x14ac:dyDescent="0.25">
      <c r="A71" s="3">
        <v>45102.784264918984</v>
      </c>
      <c r="B71" s="4">
        <v>832</v>
      </c>
      <c r="C71" s="4">
        <v>792</v>
      </c>
      <c r="D71" s="4">
        <v>19084</v>
      </c>
      <c r="E71" s="4">
        <v>1912</v>
      </c>
      <c r="F71" s="4">
        <v>-1561</v>
      </c>
      <c r="G71" s="4">
        <v>11594</v>
      </c>
      <c r="I71">
        <f t="shared" si="1"/>
        <v>692224</v>
      </c>
      <c r="J71">
        <f t="shared" si="1"/>
        <v>627264</v>
      </c>
      <c r="K71">
        <f t="shared" si="1"/>
        <v>364199056</v>
      </c>
      <c r="L71">
        <f t="shared" si="1"/>
        <v>3655744</v>
      </c>
      <c r="M71">
        <f t="shared" si="1"/>
        <v>2436721</v>
      </c>
      <c r="N71">
        <f t="shared" si="1"/>
        <v>134420836</v>
      </c>
    </row>
    <row r="72" spans="1:14" ht="16.5" x14ac:dyDescent="0.25">
      <c r="A72" s="3">
        <v>45102.784263657406</v>
      </c>
      <c r="B72" s="4">
        <v>-188</v>
      </c>
      <c r="C72" s="4">
        <v>536</v>
      </c>
      <c r="D72" s="4">
        <v>17592</v>
      </c>
      <c r="E72" s="4">
        <v>858</v>
      </c>
      <c r="F72" s="4">
        <v>-200</v>
      </c>
      <c r="G72" s="4">
        <v>14679</v>
      </c>
      <c r="I72">
        <f t="shared" si="1"/>
        <v>35344</v>
      </c>
      <c r="J72">
        <f t="shared" si="1"/>
        <v>287296</v>
      </c>
      <c r="K72">
        <f t="shared" si="1"/>
        <v>309478464</v>
      </c>
      <c r="L72">
        <f t="shared" si="1"/>
        <v>736164</v>
      </c>
      <c r="M72">
        <f t="shared" si="1"/>
        <v>40000</v>
      </c>
      <c r="N72">
        <f t="shared" si="1"/>
        <v>215473041</v>
      </c>
    </row>
    <row r="73" spans="1:14" ht="16.5" x14ac:dyDescent="0.25">
      <c r="A73" s="3">
        <v>45102.784262569447</v>
      </c>
      <c r="B73" s="4">
        <v>-512</v>
      </c>
      <c r="C73" s="4">
        <v>616</v>
      </c>
      <c r="D73" s="4">
        <v>17524</v>
      </c>
      <c r="E73" s="4">
        <v>1358</v>
      </c>
      <c r="F73" s="4">
        <v>-304</v>
      </c>
      <c r="G73" s="4">
        <v>14645</v>
      </c>
      <c r="I73">
        <f t="shared" si="1"/>
        <v>262144</v>
      </c>
      <c r="J73">
        <f t="shared" si="1"/>
        <v>379456</v>
      </c>
      <c r="K73">
        <f t="shared" si="1"/>
        <v>307090576</v>
      </c>
      <c r="L73">
        <f t="shared" si="1"/>
        <v>1844164</v>
      </c>
      <c r="M73">
        <f t="shared" si="1"/>
        <v>92416</v>
      </c>
      <c r="N73">
        <f t="shared" si="1"/>
        <v>214476025</v>
      </c>
    </row>
    <row r="74" spans="1:14" ht="16.5" x14ac:dyDescent="0.25">
      <c r="A74" s="3">
        <v>45102.784261307868</v>
      </c>
      <c r="B74" s="4">
        <v>340</v>
      </c>
      <c r="C74" s="4">
        <v>240</v>
      </c>
      <c r="D74" s="4">
        <v>17692</v>
      </c>
      <c r="E74" s="4">
        <v>860</v>
      </c>
      <c r="F74" s="4">
        <v>514</v>
      </c>
      <c r="G74" s="4">
        <v>14460</v>
      </c>
      <c r="I74">
        <f t="shared" si="1"/>
        <v>115600</v>
      </c>
      <c r="J74">
        <f t="shared" si="1"/>
        <v>57600</v>
      </c>
      <c r="K74">
        <f t="shared" si="1"/>
        <v>313006864</v>
      </c>
      <c r="L74">
        <f t="shared" si="1"/>
        <v>739600</v>
      </c>
      <c r="M74">
        <f t="shared" si="1"/>
        <v>264196</v>
      </c>
      <c r="N74">
        <f t="shared" si="1"/>
        <v>209091600</v>
      </c>
    </row>
    <row r="75" spans="1:14" ht="16.5" x14ac:dyDescent="0.25">
      <c r="A75" s="3">
        <v>45102.784260081018</v>
      </c>
      <c r="B75" s="4">
        <v>-336</v>
      </c>
      <c r="C75" s="4">
        <v>-244</v>
      </c>
      <c r="D75" s="4">
        <v>17588</v>
      </c>
      <c r="E75" s="4">
        <v>221</v>
      </c>
      <c r="F75" s="4">
        <v>515</v>
      </c>
      <c r="G75" s="4">
        <v>15462</v>
      </c>
      <c r="I75">
        <f t="shared" si="1"/>
        <v>112896</v>
      </c>
      <c r="J75">
        <f t="shared" si="1"/>
        <v>59536</v>
      </c>
      <c r="K75">
        <f t="shared" si="1"/>
        <v>309337744</v>
      </c>
      <c r="L75">
        <f t="shared" si="1"/>
        <v>48841</v>
      </c>
      <c r="M75">
        <f t="shared" si="1"/>
        <v>265225</v>
      </c>
      <c r="N75">
        <f t="shared" si="1"/>
        <v>239073444</v>
      </c>
    </row>
    <row r="76" spans="1:14" ht="16.5" x14ac:dyDescent="0.25">
      <c r="A76" s="3">
        <v>45102.784258819447</v>
      </c>
      <c r="B76" s="4">
        <v>-244</v>
      </c>
      <c r="C76" s="4">
        <v>124</v>
      </c>
      <c r="D76" s="4">
        <v>17508</v>
      </c>
      <c r="E76" s="4">
        <v>387</v>
      </c>
      <c r="F76" s="4">
        <v>388</v>
      </c>
      <c r="G76" s="4">
        <v>9682</v>
      </c>
      <c r="I76">
        <f t="shared" si="1"/>
        <v>59536</v>
      </c>
      <c r="J76">
        <f t="shared" si="1"/>
        <v>15376</v>
      </c>
      <c r="K76">
        <f t="shared" si="1"/>
        <v>306530064</v>
      </c>
      <c r="L76">
        <f t="shared" si="1"/>
        <v>149769</v>
      </c>
      <c r="M76">
        <f t="shared" si="1"/>
        <v>150544</v>
      </c>
      <c r="N76">
        <f t="shared" si="1"/>
        <v>93741124</v>
      </c>
    </row>
    <row r="77" spans="1:14" ht="16.5" x14ac:dyDescent="0.25">
      <c r="A77" s="3">
        <v>45102.78425773148</v>
      </c>
      <c r="B77" s="4">
        <v>-336</v>
      </c>
      <c r="C77" s="4">
        <v>212</v>
      </c>
      <c r="D77" s="4">
        <v>17564</v>
      </c>
      <c r="E77" s="4">
        <v>433</v>
      </c>
      <c r="F77" s="4">
        <v>575</v>
      </c>
      <c r="G77" s="4">
        <v>5956</v>
      </c>
      <c r="I77">
        <f t="shared" si="1"/>
        <v>112896</v>
      </c>
      <c r="J77">
        <f t="shared" si="1"/>
        <v>44944</v>
      </c>
      <c r="K77">
        <f t="shared" si="1"/>
        <v>308494096</v>
      </c>
      <c r="L77">
        <f t="shared" si="1"/>
        <v>187489</v>
      </c>
      <c r="M77">
        <f t="shared" si="1"/>
        <v>330625</v>
      </c>
      <c r="N77">
        <f t="shared" si="1"/>
        <v>35473936</v>
      </c>
    </row>
    <row r="78" spans="1:14" ht="16.5" x14ac:dyDescent="0.25">
      <c r="A78" s="3">
        <v>45102.784256469909</v>
      </c>
      <c r="B78" s="4">
        <v>-284</v>
      </c>
      <c r="C78" s="4">
        <v>316</v>
      </c>
      <c r="D78" s="4">
        <v>17680</v>
      </c>
      <c r="E78" s="4">
        <v>472</v>
      </c>
      <c r="F78" s="4">
        <v>299</v>
      </c>
      <c r="G78" s="4">
        <v>316</v>
      </c>
      <c r="I78">
        <f t="shared" si="1"/>
        <v>80656</v>
      </c>
      <c r="J78">
        <f t="shared" si="1"/>
        <v>99856</v>
      </c>
      <c r="K78">
        <f t="shared" si="1"/>
        <v>312582400</v>
      </c>
      <c r="L78">
        <f t="shared" si="1"/>
        <v>222784</v>
      </c>
      <c r="M78">
        <f t="shared" si="1"/>
        <v>89401</v>
      </c>
      <c r="N78">
        <f t="shared" si="1"/>
        <v>99856</v>
      </c>
    </row>
    <row r="79" spans="1:14" ht="16.5" x14ac:dyDescent="0.25">
      <c r="A79" s="3">
        <v>45102.784255381943</v>
      </c>
      <c r="B79" s="4">
        <v>-208</v>
      </c>
      <c r="C79" s="4">
        <v>212</v>
      </c>
      <c r="D79" s="4">
        <v>17648</v>
      </c>
      <c r="E79" s="4">
        <v>468</v>
      </c>
      <c r="F79" s="4">
        <v>321</v>
      </c>
      <c r="G79" s="4">
        <v>220</v>
      </c>
      <c r="I79">
        <f t="shared" si="1"/>
        <v>43264</v>
      </c>
      <c r="J79">
        <f t="shared" si="1"/>
        <v>44944</v>
      </c>
      <c r="K79">
        <f t="shared" si="1"/>
        <v>311451904</v>
      </c>
      <c r="L79">
        <f t="shared" si="1"/>
        <v>219024</v>
      </c>
      <c r="M79">
        <f t="shared" si="1"/>
        <v>103041</v>
      </c>
      <c r="N79">
        <f t="shared" si="1"/>
        <v>48400</v>
      </c>
    </row>
    <row r="80" spans="1:14" ht="16.5" x14ac:dyDescent="0.25">
      <c r="A80" s="3">
        <v>45102.784254155093</v>
      </c>
      <c r="B80" s="4">
        <v>-308</v>
      </c>
      <c r="C80" s="4">
        <v>352</v>
      </c>
      <c r="D80" s="4">
        <v>17644</v>
      </c>
      <c r="E80" s="4">
        <v>382</v>
      </c>
      <c r="F80" s="4">
        <v>105</v>
      </c>
      <c r="G80" s="4">
        <v>-141</v>
      </c>
      <c r="I80">
        <f t="shared" si="1"/>
        <v>94864</v>
      </c>
      <c r="J80">
        <f t="shared" si="1"/>
        <v>123904</v>
      </c>
      <c r="K80">
        <f t="shared" si="1"/>
        <v>311310736</v>
      </c>
      <c r="L80">
        <f t="shared" si="1"/>
        <v>145924</v>
      </c>
      <c r="M80">
        <f t="shared" si="1"/>
        <v>11025</v>
      </c>
      <c r="N80">
        <f t="shared" si="1"/>
        <v>19881</v>
      </c>
    </row>
    <row r="81" spans="1:14" ht="16.5" x14ac:dyDescent="0.25">
      <c r="A81" s="3">
        <v>45102.784252893522</v>
      </c>
      <c r="B81" s="4">
        <v>-300</v>
      </c>
      <c r="C81" s="4">
        <v>232</v>
      </c>
      <c r="D81" s="4">
        <v>17672</v>
      </c>
      <c r="E81" s="4">
        <v>505</v>
      </c>
      <c r="F81" s="4">
        <v>-104</v>
      </c>
      <c r="G81" s="4">
        <v>-4946</v>
      </c>
      <c r="I81">
        <f t="shared" si="1"/>
        <v>90000</v>
      </c>
      <c r="J81">
        <f t="shared" si="1"/>
        <v>53824</v>
      </c>
      <c r="K81">
        <f t="shared" si="1"/>
        <v>312299584</v>
      </c>
      <c r="L81">
        <f t="shared" si="1"/>
        <v>255025</v>
      </c>
      <c r="M81">
        <f t="shared" si="1"/>
        <v>10816</v>
      </c>
      <c r="N81">
        <f t="shared" si="1"/>
        <v>24462916</v>
      </c>
    </row>
    <row r="82" spans="1:14" ht="16.5" x14ac:dyDescent="0.25">
      <c r="A82" s="3">
        <v>45102.784251805555</v>
      </c>
      <c r="B82" s="4">
        <v>-428</v>
      </c>
      <c r="C82" s="4">
        <v>292</v>
      </c>
      <c r="D82" s="4">
        <v>17804</v>
      </c>
      <c r="E82" s="4">
        <v>793</v>
      </c>
      <c r="F82" s="4">
        <v>207</v>
      </c>
      <c r="G82" s="4">
        <v>-9466</v>
      </c>
      <c r="I82">
        <f t="shared" si="1"/>
        <v>183184</v>
      </c>
      <c r="J82">
        <f t="shared" si="1"/>
        <v>85264</v>
      </c>
      <c r="K82">
        <f t="shared" si="1"/>
        <v>316982416</v>
      </c>
      <c r="L82">
        <f t="shared" si="1"/>
        <v>628849</v>
      </c>
      <c r="M82">
        <f t="shared" si="1"/>
        <v>42849</v>
      </c>
      <c r="N82">
        <f t="shared" si="1"/>
        <v>89605156</v>
      </c>
    </row>
    <row r="83" spans="1:14" ht="16.5" x14ac:dyDescent="0.25">
      <c r="A83" s="3">
        <v>45102.784250532408</v>
      </c>
      <c r="B83" s="4">
        <v>-460</v>
      </c>
      <c r="C83" s="4">
        <v>72</v>
      </c>
      <c r="D83" s="4">
        <v>17664</v>
      </c>
      <c r="E83" s="4">
        <v>956</v>
      </c>
      <c r="F83" s="4">
        <v>707</v>
      </c>
      <c r="G83" s="4">
        <v>-8717</v>
      </c>
      <c r="I83">
        <f t="shared" si="1"/>
        <v>211600</v>
      </c>
      <c r="J83">
        <f t="shared" si="1"/>
        <v>5184</v>
      </c>
      <c r="K83">
        <f t="shared" si="1"/>
        <v>312016896</v>
      </c>
      <c r="L83">
        <f t="shared" si="1"/>
        <v>913936</v>
      </c>
      <c r="M83">
        <f t="shared" si="1"/>
        <v>499849</v>
      </c>
      <c r="N83">
        <f t="shared" si="1"/>
        <v>75986089</v>
      </c>
    </row>
    <row r="84" spans="1:14" ht="16.5" x14ac:dyDescent="0.25">
      <c r="A84" s="3">
        <v>45102.784249456017</v>
      </c>
      <c r="B84" s="4">
        <v>-56</v>
      </c>
      <c r="C84" s="4">
        <v>212</v>
      </c>
      <c r="D84" s="4">
        <v>17576</v>
      </c>
      <c r="E84" s="4">
        <v>384</v>
      </c>
      <c r="F84" s="4">
        <v>430</v>
      </c>
      <c r="G84" s="4">
        <v>-4023</v>
      </c>
      <c r="I84">
        <f t="shared" si="1"/>
        <v>3136</v>
      </c>
      <c r="J84">
        <f t="shared" si="1"/>
        <v>44944</v>
      </c>
      <c r="K84">
        <f t="shared" si="1"/>
        <v>308915776</v>
      </c>
      <c r="L84">
        <f t="shared" si="1"/>
        <v>147456</v>
      </c>
      <c r="M84">
        <f t="shared" si="1"/>
        <v>184900</v>
      </c>
      <c r="N84">
        <f t="shared" si="1"/>
        <v>16184529</v>
      </c>
    </row>
    <row r="85" spans="1:14" ht="16.5" x14ac:dyDescent="0.25">
      <c r="A85" s="3">
        <v>45102.784248252312</v>
      </c>
      <c r="B85" s="4">
        <v>-936</v>
      </c>
      <c r="C85" s="4">
        <v>-196</v>
      </c>
      <c r="D85" s="4">
        <v>17576</v>
      </c>
      <c r="E85" s="4">
        <v>410</v>
      </c>
      <c r="F85" s="4">
        <v>752</v>
      </c>
      <c r="G85" s="4">
        <v>-8848</v>
      </c>
      <c r="I85">
        <f t="shared" si="1"/>
        <v>876096</v>
      </c>
      <c r="J85">
        <f t="shared" si="1"/>
        <v>38416</v>
      </c>
      <c r="K85">
        <f t="shared" si="1"/>
        <v>308915776</v>
      </c>
      <c r="L85">
        <f t="shared" si="1"/>
        <v>168100</v>
      </c>
      <c r="M85">
        <f t="shared" si="1"/>
        <v>565504</v>
      </c>
      <c r="N85">
        <f t="shared" si="1"/>
        <v>78287104</v>
      </c>
    </row>
    <row r="86" spans="1:14" ht="16.5" x14ac:dyDescent="0.25">
      <c r="A86" s="3">
        <v>45102.784246990741</v>
      </c>
      <c r="B86" s="4">
        <v>-80</v>
      </c>
      <c r="C86" s="4">
        <v>804</v>
      </c>
      <c r="D86" s="4">
        <v>17624</v>
      </c>
      <c r="E86" s="4">
        <v>601</v>
      </c>
      <c r="F86" s="4">
        <v>201</v>
      </c>
      <c r="G86" s="4">
        <v>-11884</v>
      </c>
      <c r="I86">
        <f t="shared" si="1"/>
        <v>6400</v>
      </c>
      <c r="J86">
        <f t="shared" si="1"/>
        <v>646416</v>
      </c>
      <c r="K86">
        <f t="shared" si="1"/>
        <v>310605376</v>
      </c>
      <c r="L86">
        <f t="shared" si="1"/>
        <v>361201</v>
      </c>
      <c r="M86">
        <f t="shared" si="1"/>
        <v>40401</v>
      </c>
      <c r="N86">
        <f t="shared" si="1"/>
        <v>141229456</v>
      </c>
    </row>
    <row r="87" spans="1:14" ht="16.5" x14ac:dyDescent="0.25">
      <c r="A87" s="3">
        <v>45102.78424572917</v>
      </c>
      <c r="B87" s="4">
        <v>-16</v>
      </c>
      <c r="C87" s="4">
        <v>872</v>
      </c>
      <c r="D87" s="4">
        <v>17560</v>
      </c>
      <c r="E87" s="4">
        <v>581</v>
      </c>
      <c r="F87" s="4">
        <v>612</v>
      </c>
      <c r="G87" s="4">
        <v>-13980</v>
      </c>
      <c r="I87">
        <f t="shared" si="1"/>
        <v>256</v>
      </c>
      <c r="J87">
        <f t="shared" si="1"/>
        <v>760384</v>
      </c>
      <c r="K87">
        <f t="shared" si="1"/>
        <v>308353600</v>
      </c>
      <c r="L87">
        <f t="shared" si="1"/>
        <v>337561</v>
      </c>
      <c r="M87">
        <f t="shared" si="1"/>
        <v>374544</v>
      </c>
      <c r="N87">
        <f t="shared" si="1"/>
        <v>195440400</v>
      </c>
    </row>
    <row r="88" spans="1:14" ht="16.5" x14ac:dyDescent="0.25">
      <c r="A88" s="3">
        <v>45102.784244641203</v>
      </c>
      <c r="B88" s="4">
        <v>416</v>
      </c>
      <c r="C88" s="4">
        <v>892</v>
      </c>
      <c r="D88" s="4">
        <v>17604</v>
      </c>
      <c r="E88" s="4">
        <v>-103</v>
      </c>
      <c r="F88" s="4">
        <v>1211</v>
      </c>
      <c r="G88" s="4">
        <v>-13087</v>
      </c>
      <c r="I88">
        <f t="shared" ref="I88:N151" si="2">B88^2</f>
        <v>173056</v>
      </c>
      <c r="J88">
        <f t="shared" si="2"/>
        <v>795664</v>
      </c>
      <c r="K88">
        <f t="shared" si="2"/>
        <v>309900816</v>
      </c>
      <c r="L88">
        <f t="shared" si="2"/>
        <v>10609</v>
      </c>
      <c r="M88">
        <f t="shared" si="2"/>
        <v>1466521</v>
      </c>
      <c r="N88">
        <f t="shared" si="2"/>
        <v>171269569</v>
      </c>
    </row>
    <row r="89" spans="1:14" ht="16.5" x14ac:dyDescent="0.25">
      <c r="A89" s="3">
        <v>45102.784243368056</v>
      </c>
      <c r="B89" s="4">
        <v>228</v>
      </c>
      <c r="C89" s="4">
        <v>844</v>
      </c>
      <c r="D89" s="4">
        <v>17660</v>
      </c>
      <c r="E89" s="4">
        <v>846</v>
      </c>
      <c r="F89" s="4">
        <v>126</v>
      </c>
      <c r="G89" s="4">
        <v>-11312</v>
      </c>
      <c r="I89">
        <f t="shared" si="2"/>
        <v>51984</v>
      </c>
      <c r="J89">
        <f t="shared" si="2"/>
        <v>712336</v>
      </c>
      <c r="K89">
        <f t="shared" si="2"/>
        <v>311875600</v>
      </c>
      <c r="L89">
        <f t="shared" si="2"/>
        <v>715716</v>
      </c>
      <c r="M89">
        <f t="shared" si="2"/>
        <v>15876</v>
      </c>
      <c r="N89">
        <f t="shared" si="2"/>
        <v>127961344</v>
      </c>
    </row>
    <row r="90" spans="1:14" ht="16.5" x14ac:dyDescent="0.25">
      <c r="A90" s="3">
        <v>45102.784242175927</v>
      </c>
      <c r="B90" s="4">
        <v>744</v>
      </c>
      <c r="C90" s="4">
        <v>996</v>
      </c>
      <c r="D90" s="4">
        <v>17548</v>
      </c>
      <c r="E90" s="4">
        <v>137</v>
      </c>
      <c r="F90" s="4">
        <v>1647</v>
      </c>
      <c r="G90" s="4">
        <v>-17538</v>
      </c>
      <c r="I90">
        <f t="shared" si="2"/>
        <v>553536</v>
      </c>
      <c r="J90">
        <f t="shared" si="2"/>
        <v>992016</v>
      </c>
      <c r="K90">
        <f t="shared" si="2"/>
        <v>307932304</v>
      </c>
      <c r="L90">
        <f t="shared" si="2"/>
        <v>18769</v>
      </c>
      <c r="M90">
        <f t="shared" si="2"/>
        <v>2712609</v>
      </c>
      <c r="N90">
        <f t="shared" si="2"/>
        <v>307581444</v>
      </c>
    </row>
    <row r="91" spans="1:14" ht="16.5" x14ac:dyDescent="0.25">
      <c r="A91" s="3">
        <v>45102.784241099536</v>
      </c>
      <c r="B91" s="4">
        <v>744</v>
      </c>
      <c r="C91" s="4">
        <v>600</v>
      </c>
      <c r="D91" s="4">
        <v>17624</v>
      </c>
      <c r="E91" s="4">
        <v>606</v>
      </c>
      <c r="F91" s="4">
        <v>770</v>
      </c>
      <c r="G91" s="4">
        <v>-20963</v>
      </c>
      <c r="I91">
        <f t="shared" si="2"/>
        <v>553536</v>
      </c>
      <c r="J91">
        <f t="shared" si="2"/>
        <v>360000</v>
      </c>
      <c r="K91">
        <f t="shared" si="2"/>
        <v>310605376</v>
      </c>
      <c r="L91">
        <f t="shared" si="2"/>
        <v>367236</v>
      </c>
      <c r="M91">
        <f t="shared" si="2"/>
        <v>592900</v>
      </c>
      <c r="N91">
        <f t="shared" si="2"/>
        <v>439447369</v>
      </c>
    </row>
    <row r="92" spans="1:14" ht="16.5" x14ac:dyDescent="0.25">
      <c r="A92" s="3">
        <v>45102.784239826389</v>
      </c>
      <c r="B92" s="4">
        <v>1204</v>
      </c>
      <c r="C92" s="4">
        <v>716</v>
      </c>
      <c r="D92" s="4">
        <v>17452</v>
      </c>
      <c r="E92" s="4">
        <v>385</v>
      </c>
      <c r="F92" s="4">
        <v>-489</v>
      </c>
      <c r="G92" s="4">
        <v>-8173</v>
      </c>
      <c r="I92">
        <f t="shared" si="2"/>
        <v>1449616</v>
      </c>
      <c r="J92">
        <f t="shared" si="2"/>
        <v>512656</v>
      </c>
      <c r="K92">
        <f t="shared" si="2"/>
        <v>304572304</v>
      </c>
      <c r="L92">
        <f t="shared" si="2"/>
        <v>148225</v>
      </c>
      <c r="M92">
        <f t="shared" si="2"/>
        <v>239121</v>
      </c>
      <c r="N92">
        <f t="shared" si="2"/>
        <v>66797929</v>
      </c>
    </row>
    <row r="93" spans="1:14" ht="16.5" x14ac:dyDescent="0.25">
      <c r="A93" s="3">
        <v>45102.784238564818</v>
      </c>
      <c r="B93" s="4">
        <v>940</v>
      </c>
      <c r="C93" s="4">
        <v>668</v>
      </c>
      <c r="D93" s="4">
        <v>17568</v>
      </c>
      <c r="E93" s="4">
        <v>422</v>
      </c>
      <c r="F93" s="4">
        <v>101</v>
      </c>
      <c r="G93" s="4">
        <v>-1070</v>
      </c>
      <c r="I93">
        <f t="shared" si="2"/>
        <v>883600</v>
      </c>
      <c r="J93">
        <f t="shared" si="2"/>
        <v>446224</v>
      </c>
      <c r="K93">
        <f t="shared" si="2"/>
        <v>308634624</v>
      </c>
      <c r="L93">
        <f t="shared" si="2"/>
        <v>178084</v>
      </c>
      <c r="M93">
        <f t="shared" si="2"/>
        <v>10201</v>
      </c>
      <c r="N93">
        <f t="shared" si="2"/>
        <v>1144900</v>
      </c>
    </row>
    <row r="94" spans="1:14" ht="16.5" x14ac:dyDescent="0.25">
      <c r="A94" s="3">
        <v>45102.784237476852</v>
      </c>
      <c r="B94" s="4">
        <v>1100</v>
      </c>
      <c r="C94" s="4">
        <v>504</v>
      </c>
      <c r="D94" s="4">
        <v>17552</v>
      </c>
      <c r="E94" s="4">
        <v>551</v>
      </c>
      <c r="F94" s="4">
        <v>358</v>
      </c>
      <c r="G94" s="4">
        <v>215</v>
      </c>
      <c r="I94">
        <f t="shared" si="2"/>
        <v>1210000</v>
      </c>
      <c r="J94">
        <f t="shared" si="2"/>
        <v>254016</v>
      </c>
      <c r="K94">
        <f t="shared" si="2"/>
        <v>308072704</v>
      </c>
      <c r="L94">
        <f t="shared" si="2"/>
        <v>303601</v>
      </c>
      <c r="M94">
        <f t="shared" si="2"/>
        <v>128164</v>
      </c>
      <c r="N94">
        <f t="shared" si="2"/>
        <v>46225</v>
      </c>
    </row>
    <row r="95" spans="1:14" ht="16.5" x14ac:dyDescent="0.25">
      <c r="A95" s="3">
        <v>45102.784236111111</v>
      </c>
      <c r="B95" s="4">
        <v>780</v>
      </c>
      <c r="C95" s="4">
        <v>704</v>
      </c>
      <c r="D95" s="4">
        <v>17532</v>
      </c>
      <c r="E95" s="4">
        <v>496</v>
      </c>
      <c r="F95" s="4">
        <v>220</v>
      </c>
      <c r="G95" s="4">
        <v>1191</v>
      </c>
      <c r="I95">
        <f t="shared" si="2"/>
        <v>608400</v>
      </c>
      <c r="J95">
        <f t="shared" si="2"/>
        <v>495616</v>
      </c>
      <c r="K95">
        <f t="shared" si="2"/>
        <v>307371024</v>
      </c>
      <c r="L95">
        <f t="shared" si="2"/>
        <v>246016</v>
      </c>
      <c r="M95">
        <f t="shared" si="2"/>
        <v>48400</v>
      </c>
      <c r="N95">
        <f t="shared" si="2"/>
        <v>1418481</v>
      </c>
    </row>
    <row r="96" spans="1:14" ht="16.5" x14ac:dyDescent="0.25">
      <c r="A96" s="3">
        <v>45102.784235023151</v>
      </c>
      <c r="B96" s="4">
        <v>672</v>
      </c>
      <c r="C96" s="4">
        <v>640</v>
      </c>
      <c r="D96" s="4">
        <v>17448</v>
      </c>
      <c r="E96" s="4">
        <v>431</v>
      </c>
      <c r="F96" s="4">
        <v>239</v>
      </c>
      <c r="G96" s="4">
        <v>1135</v>
      </c>
      <c r="I96">
        <f t="shared" si="2"/>
        <v>451584</v>
      </c>
      <c r="J96">
        <f t="shared" si="2"/>
        <v>409600</v>
      </c>
      <c r="K96">
        <f t="shared" si="2"/>
        <v>304432704</v>
      </c>
      <c r="L96">
        <f t="shared" si="2"/>
        <v>185761</v>
      </c>
      <c r="M96">
        <f t="shared" si="2"/>
        <v>57121</v>
      </c>
      <c r="N96">
        <f t="shared" si="2"/>
        <v>1288225</v>
      </c>
    </row>
    <row r="97" spans="1:14" ht="16.5" x14ac:dyDescent="0.25">
      <c r="A97" s="3">
        <v>45102.784233761573</v>
      </c>
      <c r="B97" s="4">
        <v>880</v>
      </c>
      <c r="C97" s="4">
        <v>756</v>
      </c>
      <c r="D97" s="4">
        <v>17548</v>
      </c>
      <c r="E97" s="4">
        <v>203</v>
      </c>
      <c r="F97" s="4">
        <v>-277</v>
      </c>
      <c r="G97" s="4">
        <v>5280</v>
      </c>
      <c r="I97">
        <f t="shared" si="2"/>
        <v>774400</v>
      </c>
      <c r="J97">
        <f t="shared" si="2"/>
        <v>571536</v>
      </c>
      <c r="K97">
        <f t="shared" si="2"/>
        <v>307932304</v>
      </c>
      <c r="L97">
        <f t="shared" si="2"/>
        <v>41209</v>
      </c>
      <c r="M97">
        <f t="shared" si="2"/>
        <v>76729</v>
      </c>
      <c r="N97">
        <f t="shared" si="2"/>
        <v>27878400</v>
      </c>
    </row>
    <row r="98" spans="1:14" ht="16.5" x14ac:dyDescent="0.25">
      <c r="A98" s="3">
        <v>45102.784232673614</v>
      </c>
      <c r="B98" s="4">
        <v>824</v>
      </c>
      <c r="C98" s="4">
        <v>848</v>
      </c>
      <c r="D98" s="4">
        <v>17568</v>
      </c>
      <c r="E98" s="4">
        <v>440</v>
      </c>
      <c r="F98" s="4">
        <v>254</v>
      </c>
      <c r="G98" s="4">
        <v>8587</v>
      </c>
      <c r="I98">
        <f t="shared" si="2"/>
        <v>678976</v>
      </c>
      <c r="J98">
        <f t="shared" si="2"/>
        <v>719104</v>
      </c>
      <c r="K98">
        <f t="shared" si="2"/>
        <v>308634624</v>
      </c>
      <c r="L98">
        <f t="shared" si="2"/>
        <v>193600</v>
      </c>
      <c r="M98">
        <f t="shared" si="2"/>
        <v>64516</v>
      </c>
      <c r="N98">
        <f t="shared" si="2"/>
        <v>73736569</v>
      </c>
    </row>
    <row r="99" spans="1:14" ht="16.5" x14ac:dyDescent="0.25">
      <c r="A99" s="3">
        <v>45102.784231400467</v>
      </c>
      <c r="B99" s="4">
        <v>348</v>
      </c>
      <c r="C99" s="4">
        <v>904</v>
      </c>
      <c r="D99" s="4">
        <v>17360</v>
      </c>
      <c r="E99" s="4">
        <v>342</v>
      </c>
      <c r="F99" s="4">
        <v>-566</v>
      </c>
      <c r="G99" s="4">
        <v>11379</v>
      </c>
      <c r="I99">
        <f t="shared" si="2"/>
        <v>121104</v>
      </c>
      <c r="J99">
        <f t="shared" si="2"/>
        <v>817216</v>
      </c>
      <c r="K99">
        <f t="shared" si="2"/>
        <v>301369600</v>
      </c>
      <c r="L99">
        <f t="shared" si="2"/>
        <v>116964</v>
      </c>
      <c r="M99">
        <f t="shared" si="2"/>
        <v>320356</v>
      </c>
      <c r="N99">
        <f t="shared" si="2"/>
        <v>129481641</v>
      </c>
    </row>
    <row r="100" spans="1:14" ht="16.5" x14ac:dyDescent="0.25">
      <c r="A100" s="3">
        <v>45102.78423020833</v>
      </c>
      <c r="B100" s="4">
        <v>448</v>
      </c>
      <c r="C100" s="4">
        <v>484</v>
      </c>
      <c r="D100" s="4">
        <v>17516</v>
      </c>
      <c r="E100" s="4">
        <v>503</v>
      </c>
      <c r="F100" s="4">
        <v>-162</v>
      </c>
      <c r="G100" s="4">
        <v>15449</v>
      </c>
      <c r="I100">
        <f t="shared" si="2"/>
        <v>200704</v>
      </c>
      <c r="J100">
        <f t="shared" si="2"/>
        <v>234256</v>
      </c>
      <c r="K100">
        <f t="shared" si="2"/>
        <v>306810256</v>
      </c>
      <c r="L100">
        <f t="shared" si="2"/>
        <v>253009</v>
      </c>
      <c r="M100">
        <f t="shared" si="2"/>
        <v>26244</v>
      </c>
      <c r="N100">
        <f t="shared" si="2"/>
        <v>238671601</v>
      </c>
    </row>
    <row r="101" spans="1:14" ht="16.5" x14ac:dyDescent="0.25">
      <c r="A101" s="3">
        <v>45102.784229131947</v>
      </c>
      <c r="B101" s="4">
        <v>108</v>
      </c>
      <c r="C101" s="4">
        <v>652</v>
      </c>
      <c r="D101" s="4">
        <v>17612</v>
      </c>
      <c r="E101" s="4">
        <v>315</v>
      </c>
      <c r="F101" s="4">
        <v>780</v>
      </c>
      <c r="G101" s="4">
        <v>13548</v>
      </c>
      <c r="I101">
        <f t="shared" si="2"/>
        <v>11664</v>
      </c>
      <c r="J101">
        <f t="shared" si="2"/>
        <v>425104</v>
      </c>
      <c r="K101">
        <f t="shared" si="2"/>
        <v>310182544</v>
      </c>
      <c r="L101">
        <f t="shared" si="2"/>
        <v>99225</v>
      </c>
      <c r="M101">
        <f t="shared" si="2"/>
        <v>608400</v>
      </c>
      <c r="N101">
        <f t="shared" si="2"/>
        <v>183548304</v>
      </c>
    </row>
    <row r="102" spans="1:14" ht="16.5" x14ac:dyDescent="0.25">
      <c r="A102" s="3">
        <v>45102.7842278588</v>
      </c>
      <c r="B102" s="4">
        <v>-28</v>
      </c>
      <c r="C102" s="4">
        <v>800</v>
      </c>
      <c r="D102" s="4">
        <v>17460</v>
      </c>
      <c r="E102" s="4">
        <v>534</v>
      </c>
      <c r="F102" s="4">
        <v>310</v>
      </c>
      <c r="G102" s="4">
        <v>13316</v>
      </c>
      <c r="I102">
        <f t="shared" si="2"/>
        <v>784</v>
      </c>
      <c r="J102">
        <f t="shared" si="2"/>
        <v>640000</v>
      </c>
      <c r="K102">
        <f t="shared" si="2"/>
        <v>304851600</v>
      </c>
      <c r="L102">
        <f t="shared" si="2"/>
        <v>285156</v>
      </c>
      <c r="M102">
        <f t="shared" si="2"/>
        <v>96100</v>
      </c>
      <c r="N102">
        <f t="shared" si="2"/>
        <v>177315856</v>
      </c>
    </row>
    <row r="103" spans="1:14" ht="16.5" x14ac:dyDescent="0.25">
      <c r="A103" s="3">
        <v>45102.784226597221</v>
      </c>
      <c r="B103" s="4">
        <v>168</v>
      </c>
      <c r="C103" s="4">
        <v>1228</v>
      </c>
      <c r="D103" s="4">
        <v>17376</v>
      </c>
      <c r="E103" s="4">
        <v>580</v>
      </c>
      <c r="F103" s="4">
        <v>60</v>
      </c>
      <c r="G103" s="4">
        <v>15016</v>
      </c>
      <c r="I103">
        <f t="shared" si="2"/>
        <v>28224</v>
      </c>
      <c r="J103">
        <f t="shared" si="2"/>
        <v>1507984</v>
      </c>
      <c r="K103">
        <f t="shared" si="2"/>
        <v>301925376</v>
      </c>
      <c r="L103">
        <f t="shared" si="2"/>
        <v>336400</v>
      </c>
      <c r="M103">
        <f t="shared" si="2"/>
        <v>3600</v>
      </c>
      <c r="N103">
        <f t="shared" si="2"/>
        <v>225480256</v>
      </c>
    </row>
    <row r="104" spans="1:14" ht="16.5" x14ac:dyDescent="0.25">
      <c r="A104" s="3">
        <v>45102.784225509262</v>
      </c>
      <c r="B104" s="4">
        <v>64</v>
      </c>
      <c r="C104" s="4">
        <v>632</v>
      </c>
      <c r="D104" s="4">
        <v>18020</v>
      </c>
      <c r="E104" s="4">
        <v>726</v>
      </c>
      <c r="F104" s="4">
        <v>344</v>
      </c>
      <c r="G104" s="4">
        <v>15065</v>
      </c>
      <c r="I104">
        <f t="shared" si="2"/>
        <v>4096</v>
      </c>
      <c r="J104">
        <f t="shared" si="2"/>
        <v>399424</v>
      </c>
      <c r="K104">
        <f t="shared" si="2"/>
        <v>324720400</v>
      </c>
      <c r="L104">
        <f t="shared" si="2"/>
        <v>527076</v>
      </c>
      <c r="M104">
        <f t="shared" si="2"/>
        <v>118336</v>
      </c>
      <c r="N104">
        <f t="shared" si="2"/>
        <v>226954225</v>
      </c>
    </row>
    <row r="105" spans="1:14" ht="16.5" x14ac:dyDescent="0.25">
      <c r="A105" s="3">
        <v>45102.784224305557</v>
      </c>
      <c r="B105" s="4">
        <v>32</v>
      </c>
      <c r="C105" s="4">
        <v>356</v>
      </c>
      <c r="D105" s="4">
        <v>17572</v>
      </c>
      <c r="E105" s="4">
        <v>490</v>
      </c>
      <c r="F105" s="4">
        <v>465</v>
      </c>
      <c r="G105" s="4">
        <v>13680</v>
      </c>
      <c r="I105">
        <f t="shared" si="2"/>
        <v>1024</v>
      </c>
      <c r="J105">
        <f t="shared" si="2"/>
        <v>126736</v>
      </c>
      <c r="K105">
        <f t="shared" si="2"/>
        <v>308775184</v>
      </c>
      <c r="L105">
        <f t="shared" si="2"/>
        <v>240100</v>
      </c>
      <c r="M105">
        <f t="shared" si="2"/>
        <v>216225</v>
      </c>
      <c r="N105">
        <f t="shared" si="2"/>
        <v>187142400</v>
      </c>
    </row>
    <row r="106" spans="1:14" ht="16.5" x14ac:dyDescent="0.25">
      <c r="A106" s="3">
        <v>45102.784223032409</v>
      </c>
      <c r="B106" s="4">
        <v>-508</v>
      </c>
      <c r="C106" s="4">
        <v>112</v>
      </c>
      <c r="D106" s="4">
        <v>17584</v>
      </c>
      <c r="E106" s="4">
        <v>385</v>
      </c>
      <c r="F106" s="4">
        <v>678</v>
      </c>
      <c r="G106" s="4">
        <v>8539</v>
      </c>
      <c r="I106">
        <f t="shared" si="2"/>
        <v>258064</v>
      </c>
      <c r="J106">
        <f t="shared" si="2"/>
        <v>12544</v>
      </c>
      <c r="K106">
        <f t="shared" si="2"/>
        <v>309197056</v>
      </c>
      <c r="L106">
        <f t="shared" si="2"/>
        <v>148225</v>
      </c>
      <c r="M106">
        <f t="shared" si="2"/>
        <v>459684</v>
      </c>
      <c r="N106">
        <f t="shared" si="2"/>
        <v>72914521</v>
      </c>
    </row>
    <row r="107" spans="1:14" ht="16.5" x14ac:dyDescent="0.25">
      <c r="A107" s="3">
        <v>45102.784221956019</v>
      </c>
      <c r="B107" s="4">
        <v>-232</v>
      </c>
      <c r="C107" s="4">
        <v>284</v>
      </c>
      <c r="D107" s="4">
        <v>17676</v>
      </c>
      <c r="E107" s="4">
        <v>499</v>
      </c>
      <c r="F107" s="4">
        <v>382</v>
      </c>
      <c r="G107" s="4">
        <v>172</v>
      </c>
      <c r="I107">
        <f t="shared" si="2"/>
        <v>53824</v>
      </c>
      <c r="J107">
        <f t="shared" si="2"/>
        <v>80656</v>
      </c>
      <c r="K107">
        <f t="shared" si="2"/>
        <v>312440976</v>
      </c>
      <c r="L107">
        <f t="shared" si="2"/>
        <v>249001</v>
      </c>
      <c r="M107">
        <f t="shared" si="2"/>
        <v>145924</v>
      </c>
      <c r="N107">
        <f t="shared" si="2"/>
        <v>29584</v>
      </c>
    </row>
    <row r="108" spans="1:14" ht="16.5" x14ac:dyDescent="0.25">
      <c r="A108" s="3">
        <v>45102.784220682872</v>
      </c>
      <c r="B108" s="4">
        <v>-256</v>
      </c>
      <c r="C108" s="4">
        <v>296</v>
      </c>
      <c r="D108" s="4">
        <v>17664</v>
      </c>
      <c r="E108" s="4">
        <v>447</v>
      </c>
      <c r="F108" s="4">
        <v>300</v>
      </c>
      <c r="G108" s="4">
        <v>214</v>
      </c>
      <c r="I108">
        <f t="shared" si="2"/>
        <v>65536</v>
      </c>
      <c r="J108">
        <f t="shared" si="2"/>
        <v>87616</v>
      </c>
      <c r="K108">
        <f t="shared" si="2"/>
        <v>312016896</v>
      </c>
      <c r="L108">
        <f t="shared" si="2"/>
        <v>199809</v>
      </c>
      <c r="M108">
        <f t="shared" si="2"/>
        <v>90000</v>
      </c>
      <c r="N108">
        <f t="shared" si="2"/>
        <v>45796</v>
      </c>
    </row>
    <row r="109" spans="1:14" ht="16.5" x14ac:dyDescent="0.25">
      <c r="A109" s="3">
        <v>45102.784219421294</v>
      </c>
      <c r="B109" s="4">
        <v>-240</v>
      </c>
      <c r="C109" s="4">
        <v>176</v>
      </c>
      <c r="D109" s="4">
        <v>17588</v>
      </c>
      <c r="E109" s="4">
        <v>418</v>
      </c>
      <c r="F109" s="4">
        <v>158</v>
      </c>
      <c r="G109" s="4">
        <v>101</v>
      </c>
      <c r="I109">
        <f t="shared" si="2"/>
        <v>57600</v>
      </c>
      <c r="J109">
        <f t="shared" si="2"/>
        <v>30976</v>
      </c>
      <c r="K109">
        <f t="shared" si="2"/>
        <v>309337744</v>
      </c>
      <c r="L109">
        <f t="shared" si="2"/>
        <v>174724</v>
      </c>
      <c r="M109">
        <f t="shared" si="2"/>
        <v>24964</v>
      </c>
      <c r="N109">
        <f t="shared" si="2"/>
        <v>10201</v>
      </c>
    </row>
    <row r="110" spans="1:14" ht="16.5" x14ac:dyDescent="0.25">
      <c r="A110" s="3">
        <v>45102.784218391207</v>
      </c>
      <c r="B110" s="4">
        <v>-156</v>
      </c>
      <c r="C110" s="4">
        <v>276</v>
      </c>
      <c r="D110" s="4">
        <v>17652</v>
      </c>
      <c r="E110" s="4">
        <v>441</v>
      </c>
      <c r="F110" s="4">
        <v>202</v>
      </c>
      <c r="G110" s="4">
        <v>-15</v>
      </c>
      <c r="I110">
        <f t="shared" si="2"/>
        <v>24336</v>
      </c>
      <c r="J110">
        <f t="shared" si="2"/>
        <v>76176</v>
      </c>
      <c r="K110">
        <f t="shared" si="2"/>
        <v>311593104</v>
      </c>
      <c r="L110">
        <f t="shared" si="2"/>
        <v>194481</v>
      </c>
      <c r="M110">
        <f t="shared" si="2"/>
        <v>40804</v>
      </c>
      <c r="N110">
        <f t="shared" si="2"/>
        <v>225</v>
      </c>
    </row>
    <row r="111" spans="1:14" ht="16.5" x14ac:dyDescent="0.25">
      <c r="A111" s="3">
        <v>45102.784217199071</v>
      </c>
      <c r="B111" s="4">
        <v>-244</v>
      </c>
      <c r="C111" s="4">
        <v>344</v>
      </c>
      <c r="D111" s="4">
        <v>17544</v>
      </c>
      <c r="E111" s="4">
        <v>442</v>
      </c>
      <c r="F111" s="4">
        <v>232</v>
      </c>
      <c r="G111" s="4">
        <v>-235</v>
      </c>
      <c r="I111">
        <f t="shared" si="2"/>
        <v>59536</v>
      </c>
      <c r="J111">
        <f t="shared" si="2"/>
        <v>118336</v>
      </c>
      <c r="K111">
        <f t="shared" si="2"/>
        <v>307791936</v>
      </c>
      <c r="L111">
        <f t="shared" si="2"/>
        <v>195364</v>
      </c>
      <c r="M111">
        <f t="shared" si="2"/>
        <v>53824</v>
      </c>
      <c r="N111">
        <f t="shared" si="2"/>
        <v>55225</v>
      </c>
    </row>
    <row r="112" spans="1:14" ht="16.5" x14ac:dyDescent="0.25">
      <c r="A112" s="3">
        <v>45102.784216030093</v>
      </c>
      <c r="B112" s="4">
        <v>-516</v>
      </c>
      <c r="C112" s="4">
        <v>-400</v>
      </c>
      <c r="D112" s="4">
        <v>17756</v>
      </c>
      <c r="E112" s="4">
        <v>1049</v>
      </c>
      <c r="F112" s="4">
        <v>369</v>
      </c>
      <c r="G112" s="4">
        <v>-11375</v>
      </c>
      <c r="I112">
        <f t="shared" si="2"/>
        <v>266256</v>
      </c>
      <c r="J112">
        <f t="shared" si="2"/>
        <v>160000</v>
      </c>
      <c r="K112">
        <f t="shared" si="2"/>
        <v>315275536</v>
      </c>
      <c r="L112">
        <f t="shared" si="2"/>
        <v>1100401</v>
      </c>
      <c r="M112">
        <f t="shared" si="2"/>
        <v>136161</v>
      </c>
      <c r="N112">
        <f t="shared" si="2"/>
        <v>129390625</v>
      </c>
    </row>
    <row r="113" spans="1:14" ht="16.5" x14ac:dyDescent="0.25">
      <c r="A113" s="3">
        <v>45102.784214768515</v>
      </c>
      <c r="B113" s="4">
        <v>-280</v>
      </c>
      <c r="C113" s="4">
        <v>320</v>
      </c>
      <c r="D113" s="4">
        <v>17656</v>
      </c>
      <c r="E113" s="4">
        <v>710</v>
      </c>
      <c r="F113" s="4">
        <v>474</v>
      </c>
      <c r="G113" s="4">
        <v>-5586</v>
      </c>
      <c r="I113">
        <f t="shared" si="2"/>
        <v>78400</v>
      </c>
      <c r="J113">
        <f t="shared" si="2"/>
        <v>102400</v>
      </c>
      <c r="K113">
        <f t="shared" si="2"/>
        <v>311734336</v>
      </c>
      <c r="L113">
        <f t="shared" si="2"/>
        <v>504100</v>
      </c>
      <c r="M113">
        <f t="shared" si="2"/>
        <v>224676</v>
      </c>
      <c r="N113">
        <f t="shared" si="2"/>
        <v>31203396</v>
      </c>
    </row>
    <row r="114" spans="1:14" ht="16.5" x14ac:dyDescent="0.25">
      <c r="A114" s="3">
        <v>45102.784213495368</v>
      </c>
      <c r="B114" s="4">
        <v>-320</v>
      </c>
      <c r="C114" s="4">
        <v>404</v>
      </c>
      <c r="D114" s="4">
        <v>17456</v>
      </c>
      <c r="E114" s="4">
        <v>585</v>
      </c>
      <c r="F114" s="4">
        <v>299</v>
      </c>
      <c r="G114" s="4">
        <v>-5134</v>
      </c>
      <c r="I114">
        <f t="shared" si="2"/>
        <v>102400</v>
      </c>
      <c r="J114">
        <f t="shared" si="2"/>
        <v>163216</v>
      </c>
      <c r="K114">
        <f t="shared" si="2"/>
        <v>304711936</v>
      </c>
      <c r="L114">
        <f t="shared" si="2"/>
        <v>342225</v>
      </c>
      <c r="M114">
        <f t="shared" si="2"/>
        <v>89401</v>
      </c>
      <c r="N114">
        <f t="shared" si="2"/>
        <v>26357956</v>
      </c>
    </row>
    <row r="115" spans="1:14" ht="16.5" x14ac:dyDescent="0.25">
      <c r="A115" s="3">
        <v>45102.784212303239</v>
      </c>
      <c r="B115" s="4">
        <v>-592</v>
      </c>
      <c r="C115" s="4">
        <v>672</v>
      </c>
      <c r="D115" s="4">
        <v>17608</v>
      </c>
      <c r="E115" s="4">
        <v>302</v>
      </c>
      <c r="F115" s="4">
        <v>437</v>
      </c>
      <c r="G115" s="4">
        <v>-4536</v>
      </c>
      <c r="I115">
        <f t="shared" si="2"/>
        <v>350464</v>
      </c>
      <c r="J115">
        <f t="shared" si="2"/>
        <v>451584</v>
      </c>
      <c r="K115">
        <f t="shared" si="2"/>
        <v>310041664</v>
      </c>
      <c r="L115">
        <f t="shared" si="2"/>
        <v>91204</v>
      </c>
      <c r="M115">
        <f t="shared" si="2"/>
        <v>190969</v>
      </c>
      <c r="N115">
        <f t="shared" si="2"/>
        <v>20575296</v>
      </c>
    </row>
    <row r="116" spans="1:14" ht="16.5" x14ac:dyDescent="0.25">
      <c r="A116" s="3">
        <v>45102.784211215279</v>
      </c>
      <c r="B116" s="4">
        <v>896</v>
      </c>
      <c r="C116" s="4">
        <v>2204</v>
      </c>
      <c r="D116" s="4">
        <v>17820</v>
      </c>
      <c r="E116" s="4">
        <v>1522</v>
      </c>
      <c r="F116" s="4">
        <v>54</v>
      </c>
      <c r="G116" s="4">
        <v>-14526</v>
      </c>
      <c r="I116">
        <f t="shared" si="2"/>
        <v>802816</v>
      </c>
      <c r="J116">
        <f t="shared" si="2"/>
        <v>4857616</v>
      </c>
      <c r="K116">
        <f t="shared" si="2"/>
        <v>317552400</v>
      </c>
      <c r="L116">
        <f t="shared" si="2"/>
        <v>2316484</v>
      </c>
      <c r="M116">
        <f t="shared" si="2"/>
        <v>2916</v>
      </c>
      <c r="N116">
        <f t="shared" si="2"/>
        <v>211004676</v>
      </c>
    </row>
    <row r="117" spans="1:14" ht="16.5" x14ac:dyDescent="0.25">
      <c r="A117" s="3">
        <v>45102.784209953701</v>
      </c>
      <c r="B117" s="4">
        <v>-32</v>
      </c>
      <c r="C117" s="4">
        <v>612</v>
      </c>
      <c r="D117" s="4">
        <v>17612</v>
      </c>
      <c r="E117" s="4">
        <v>-2206</v>
      </c>
      <c r="F117" s="4">
        <v>2221</v>
      </c>
      <c r="G117" s="4">
        <v>-9494</v>
      </c>
      <c r="I117">
        <f t="shared" si="2"/>
        <v>1024</v>
      </c>
      <c r="J117">
        <f t="shared" si="2"/>
        <v>374544</v>
      </c>
      <c r="K117">
        <f t="shared" si="2"/>
        <v>310182544</v>
      </c>
      <c r="L117">
        <f t="shared" si="2"/>
        <v>4866436</v>
      </c>
      <c r="M117">
        <f t="shared" si="2"/>
        <v>4932841</v>
      </c>
      <c r="N117">
        <f t="shared" si="2"/>
        <v>90136036</v>
      </c>
    </row>
    <row r="118" spans="1:14" ht="16.5" x14ac:dyDescent="0.25">
      <c r="A118" s="3">
        <v>45102.784208865742</v>
      </c>
      <c r="B118" s="4">
        <v>756</v>
      </c>
      <c r="C118" s="4">
        <v>1368</v>
      </c>
      <c r="D118" s="4">
        <v>17544</v>
      </c>
      <c r="E118" s="4">
        <v>-202</v>
      </c>
      <c r="F118" s="4">
        <v>987</v>
      </c>
      <c r="G118" s="4">
        <v>-11599</v>
      </c>
      <c r="I118">
        <f t="shared" si="2"/>
        <v>571536</v>
      </c>
      <c r="J118">
        <f t="shared" si="2"/>
        <v>1871424</v>
      </c>
      <c r="K118">
        <f t="shared" si="2"/>
        <v>307791936</v>
      </c>
      <c r="L118">
        <f t="shared" si="2"/>
        <v>40804</v>
      </c>
      <c r="M118">
        <f t="shared" si="2"/>
        <v>974169</v>
      </c>
      <c r="N118">
        <f t="shared" si="2"/>
        <v>134536801</v>
      </c>
    </row>
    <row r="119" spans="1:14" ht="16.5" x14ac:dyDescent="0.25">
      <c r="A119" s="3">
        <v>45102.784207604163</v>
      </c>
      <c r="B119" s="4">
        <v>-88</v>
      </c>
      <c r="C119" s="4">
        <v>560</v>
      </c>
      <c r="D119" s="4">
        <v>17568</v>
      </c>
      <c r="E119" s="4">
        <v>676</v>
      </c>
      <c r="F119" s="4">
        <v>136</v>
      </c>
      <c r="G119" s="4">
        <v>-13995</v>
      </c>
      <c r="I119">
        <f t="shared" si="2"/>
        <v>7744</v>
      </c>
      <c r="J119">
        <f t="shared" si="2"/>
        <v>313600</v>
      </c>
      <c r="K119">
        <f t="shared" si="2"/>
        <v>308634624</v>
      </c>
      <c r="L119">
        <f t="shared" si="2"/>
        <v>456976</v>
      </c>
      <c r="M119">
        <f t="shared" si="2"/>
        <v>18496</v>
      </c>
      <c r="N119">
        <f t="shared" si="2"/>
        <v>195860025</v>
      </c>
    </row>
    <row r="120" spans="1:14" ht="16.5" x14ac:dyDescent="0.25">
      <c r="A120" s="3">
        <v>45102.784206388889</v>
      </c>
      <c r="B120" s="4">
        <v>576</v>
      </c>
      <c r="C120" s="4">
        <v>1036</v>
      </c>
      <c r="D120" s="4">
        <v>17580</v>
      </c>
      <c r="E120" s="4">
        <v>464</v>
      </c>
      <c r="F120" s="4">
        <v>126</v>
      </c>
      <c r="G120" s="4">
        <v>-13675</v>
      </c>
      <c r="I120">
        <f t="shared" si="2"/>
        <v>331776</v>
      </c>
      <c r="J120">
        <f t="shared" si="2"/>
        <v>1073296</v>
      </c>
      <c r="K120">
        <f t="shared" si="2"/>
        <v>309056400</v>
      </c>
      <c r="L120">
        <f t="shared" si="2"/>
        <v>215296</v>
      </c>
      <c r="M120">
        <f t="shared" si="2"/>
        <v>15876</v>
      </c>
      <c r="N120">
        <f t="shared" si="2"/>
        <v>187005625</v>
      </c>
    </row>
    <row r="121" spans="1:14" ht="16.5" x14ac:dyDescent="0.25">
      <c r="A121" s="3">
        <v>45102.784205115742</v>
      </c>
      <c r="B121" s="4">
        <v>576</v>
      </c>
      <c r="C121" s="4">
        <v>864</v>
      </c>
      <c r="D121" s="4">
        <v>17428</v>
      </c>
      <c r="E121" s="4">
        <v>432</v>
      </c>
      <c r="F121" s="4">
        <v>-3</v>
      </c>
      <c r="G121" s="4">
        <v>-11479</v>
      </c>
      <c r="I121">
        <f t="shared" si="2"/>
        <v>331776</v>
      </c>
      <c r="J121">
        <f t="shared" si="2"/>
        <v>746496</v>
      </c>
      <c r="K121">
        <f t="shared" si="2"/>
        <v>303735184</v>
      </c>
      <c r="L121">
        <f t="shared" si="2"/>
        <v>186624</v>
      </c>
      <c r="M121">
        <f t="shared" si="2"/>
        <v>9</v>
      </c>
      <c r="N121">
        <f t="shared" si="2"/>
        <v>131767441</v>
      </c>
    </row>
    <row r="122" spans="1:14" ht="16.5" x14ac:dyDescent="0.25">
      <c r="A122" s="3">
        <v>45102.784204027776</v>
      </c>
      <c r="B122" s="4">
        <v>812</v>
      </c>
      <c r="C122" s="4">
        <v>856</v>
      </c>
      <c r="D122" s="4">
        <v>17544</v>
      </c>
      <c r="E122" s="4">
        <v>408</v>
      </c>
      <c r="F122" s="4">
        <v>227</v>
      </c>
      <c r="G122" s="4">
        <v>-5698</v>
      </c>
      <c r="I122">
        <f t="shared" si="2"/>
        <v>659344</v>
      </c>
      <c r="J122">
        <f t="shared" si="2"/>
        <v>732736</v>
      </c>
      <c r="K122">
        <f t="shared" si="2"/>
        <v>307791936</v>
      </c>
      <c r="L122">
        <f t="shared" si="2"/>
        <v>166464</v>
      </c>
      <c r="M122">
        <f t="shared" si="2"/>
        <v>51529</v>
      </c>
      <c r="N122">
        <f t="shared" si="2"/>
        <v>32467204</v>
      </c>
    </row>
    <row r="123" spans="1:14" ht="16.5" x14ac:dyDescent="0.25">
      <c r="A123" s="3">
        <v>45102.784202766205</v>
      </c>
      <c r="B123" s="4">
        <v>476</v>
      </c>
      <c r="C123" s="4">
        <v>752</v>
      </c>
      <c r="D123" s="4">
        <v>17436</v>
      </c>
      <c r="E123" s="4">
        <v>443</v>
      </c>
      <c r="F123" s="4">
        <v>350</v>
      </c>
      <c r="G123" s="4">
        <v>-910</v>
      </c>
      <c r="I123">
        <f t="shared" si="2"/>
        <v>226576</v>
      </c>
      <c r="J123">
        <f t="shared" si="2"/>
        <v>565504</v>
      </c>
      <c r="K123">
        <f t="shared" si="2"/>
        <v>304014096</v>
      </c>
      <c r="L123">
        <f t="shared" si="2"/>
        <v>196249</v>
      </c>
      <c r="M123">
        <f t="shared" si="2"/>
        <v>122500</v>
      </c>
      <c r="N123">
        <f t="shared" si="2"/>
        <v>828100</v>
      </c>
    </row>
    <row r="124" spans="1:14" ht="16.5" x14ac:dyDescent="0.25">
      <c r="A124" s="3">
        <v>45102.784201504626</v>
      </c>
      <c r="B124" s="4">
        <v>568</v>
      </c>
      <c r="C124" s="4">
        <v>784</v>
      </c>
      <c r="D124" s="4">
        <v>17540</v>
      </c>
      <c r="E124" s="4">
        <v>457</v>
      </c>
      <c r="F124" s="4">
        <v>278</v>
      </c>
      <c r="G124" s="4">
        <v>71</v>
      </c>
      <c r="I124">
        <f t="shared" si="2"/>
        <v>322624</v>
      </c>
      <c r="J124">
        <f t="shared" si="2"/>
        <v>614656</v>
      </c>
      <c r="K124">
        <f t="shared" si="2"/>
        <v>307651600</v>
      </c>
      <c r="L124">
        <f t="shared" si="2"/>
        <v>208849</v>
      </c>
      <c r="M124">
        <f t="shared" si="2"/>
        <v>77284</v>
      </c>
      <c r="N124">
        <f t="shared" si="2"/>
        <v>5041</v>
      </c>
    </row>
    <row r="125" spans="1:14" ht="16.5" x14ac:dyDescent="0.25">
      <c r="A125" s="3">
        <v>45102.784200486109</v>
      </c>
      <c r="B125" s="4">
        <v>620</v>
      </c>
      <c r="C125" s="4">
        <v>784</v>
      </c>
      <c r="D125" s="4">
        <v>17560</v>
      </c>
      <c r="E125" s="4">
        <v>405</v>
      </c>
      <c r="F125" s="4">
        <v>302</v>
      </c>
      <c r="G125" s="4">
        <v>2172</v>
      </c>
      <c r="I125">
        <f t="shared" si="2"/>
        <v>384400</v>
      </c>
      <c r="J125">
        <f t="shared" si="2"/>
        <v>614656</v>
      </c>
      <c r="K125">
        <f t="shared" si="2"/>
        <v>308353600</v>
      </c>
      <c r="L125">
        <f t="shared" si="2"/>
        <v>164025</v>
      </c>
      <c r="M125">
        <f t="shared" si="2"/>
        <v>91204</v>
      </c>
      <c r="N125">
        <f t="shared" si="2"/>
        <v>4717584</v>
      </c>
    </row>
    <row r="126" spans="1:14" ht="16.5" x14ac:dyDescent="0.25">
      <c r="A126" s="3">
        <v>45102.784199212962</v>
      </c>
      <c r="B126" s="4">
        <v>436</v>
      </c>
      <c r="C126" s="4">
        <v>756</v>
      </c>
      <c r="D126" s="4">
        <v>17388</v>
      </c>
      <c r="E126" s="4">
        <v>465</v>
      </c>
      <c r="F126" s="4">
        <v>272</v>
      </c>
      <c r="G126" s="4">
        <v>288</v>
      </c>
      <c r="I126">
        <f t="shared" si="2"/>
        <v>190096</v>
      </c>
      <c r="J126">
        <f t="shared" si="2"/>
        <v>571536</v>
      </c>
      <c r="K126">
        <f t="shared" si="2"/>
        <v>302342544</v>
      </c>
      <c r="L126">
        <f t="shared" si="2"/>
        <v>216225</v>
      </c>
      <c r="M126">
        <f t="shared" si="2"/>
        <v>73984</v>
      </c>
      <c r="N126">
        <f t="shared" si="2"/>
        <v>82944</v>
      </c>
    </row>
    <row r="127" spans="1:14" ht="16.5" x14ac:dyDescent="0.25">
      <c r="A127" s="3">
        <v>45102.784197951391</v>
      </c>
      <c r="B127" s="4">
        <v>496</v>
      </c>
      <c r="C127" s="4">
        <v>808</v>
      </c>
      <c r="D127" s="4">
        <v>17440</v>
      </c>
      <c r="E127" s="4">
        <v>331</v>
      </c>
      <c r="F127" s="4">
        <v>119</v>
      </c>
      <c r="G127" s="4">
        <v>959</v>
      </c>
      <c r="I127">
        <f t="shared" si="2"/>
        <v>246016</v>
      </c>
      <c r="J127">
        <f t="shared" si="2"/>
        <v>652864</v>
      </c>
      <c r="K127">
        <f t="shared" si="2"/>
        <v>304153600</v>
      </c>
      <c r="L127">
        <f t="shared" si="2"/>
        <v>109561</v>
      </c>
      <c r="M127">
        <f t="shared" si="2"/>
        <v>14161</v>
      </c>
      <c r="N127">
        <f t="shared" si="2"/>
        <v>919681</v>
      </c>
    </row>
    <row r="128" spans="1:14" ht="16.5" x14ac:dyDescent="0.25">
      <c r="A128" s="3">
        <v>45102.784196863424</v>
      </c>
      <c r="B128" s="4">
        <v>508</v>
      </c>
      <c r="C128" s="4">
        <v>756</v>
      </c>
      <c r="D128" s="4">
        <v>17532</v>
      </c>
      <c r="E128" s="4">
        <v>426</v>
      </c>
      <c r="F128" s="4">
        <v>410</v>
      </c>
      <c r="G128" s="4">
        <v>30</v>
      </c>
      <c r="I128">
        <f t="shared" si="2"/>
        <v>258064</v>
      </c>
      <c r="J128">
        <f t="shared" si="2"/>
        <v>571536</v>
      </c>
      <c r="K128">
        <f t="shared" si="2"/>
        <v>307371024</v>
      </c>
      <c r="L128">
        <f t="shared" si="2"/>
        <v>181476</v>
      </c>
      <c r="M128">
        <f t="shared" si="2"/>
        <v>168100</v>
      </c>
      <c r="N128">
        <f t="shared" si="2"/>
        <v>900</v>
      </c>
    </row>
    <row r="129" spans="1:14" ht="16.5" x14ac:dyDescent="0.25">
      <c r="A129" s="3">
        <v>45102.784195601853</v>
      </c>
      <c r="B129" s="4">
        <v>372</v>
      </c>
      <c r="C129" s="4">
        <v>804</v>
      </c>
      <c r="D129" s="4">
        <v>17488</v>
      </c>
      <c r="E129" s="4">
        <v>388</v>
      </c>
      <c r="F129" s="4">
        <v>114</v>
      </c>
      <c r="G129" s="4">
        <v>4813</v>
      </c>
      <c r="I129">
        <f t="shared" si="2"/>
        <v>138384</v>
      </c>
      <c r="J129">
        <f t="shared" si="2"/>
        <v>646416</v>
      </c>
      <c r="K129">
        <f t="shared" si="2"/>
        <v>305830144</v>
      </c>
      <c r="L129">
        <f t="shared" si="2"/>
        <v>150544</v>
      </c>
      <c r="M129">
        <f t="shared" si="2"/>
        <v>12996</v>
      </c>
      <c r="N129">
        <f t="shared" si="2"/>
        <v>23164969</v>
      </c>
    </row>
    <row r="130" spans="1:14" ht="16.5" x14ac:dyDescent="0.25">
      <c r="A130" s="3">
        <v>45102.784194375003</v>
      </c>
      <c r="B130" s="4">
        <v>320</v>
      </c>
      <c r="C130" s="4">
        <v>868</v>
      </c>
      <c r="D130" s="4">
        <v>17548</v>
      </c>
      <c r="E130" s="4">
        <v>486</v>
      </c>
      <c r="F130" s="4">
        <v>269</v>
      </c>
      <c r="G130" s="4">
        <v>2653</v>
      </c>
      <c r="I130">
        <f t="shared" si="2"/>
        <v>102400</v>
      </c>
      <c r="J130">
        <f t="shared" si="2"/>
        <v>753424</v>
      </c>
      <c r="K130">
        <f t="shared" si="2"/>
        <v>307932304</v>
      </c>
      <c r="L130">
        <f t="shared" ref="L130:N183" si="3">E130^2</f>
        <v>236196</v>
      </c>
      <c r="M130">
        <f t="shared" si="3"/>
        <v>72361</v>
      </c>
      <c r="N130">
        <f t="shared" si="3"/>
        <v>7038409</v>
      </c>
    </row>
    <row r="131" spans="1:14" ht="16.5" x14ac:dyDescent="0.25">
      <c r="A131" s="3">
        <v>45102.784193287036</v>
      </c>
      <c r="B131" s="4">
        <v>556</v>
      </c>
      <c r="C131" s="4">
        <v>1004</v>
      </c>
      <c r="D131" s="4">
        <v>17488</v>
      </c>
      <c r="E131" s="4">
        <v>398</v>
      </c>
      <c r="F131" s="4">
        <v>390</v>
      </c>
      <c r="G131" s="4">
        <v>5060</v>
      </c>
      <c r="I131">
        <f t="shared" ref="I131:N179" si="4">B131^2</f>
        <v>309136</v>
      </c>
      <c r="J131">
        <f t="shared" si="4"/>
        <v>1008016</v>
      </c>
      <c r="K131">
        <f t="shared" si="4"/>
        <v>305830144</v>
      </c>
      <c r="L131">
        <f t="shared" si="4"/>
        <v>158404</v>
      </c>
      <c r="M131">
        <f t="shared" si="4"/>
        <v>152100</v>
      </c>
      <c r="N131">
        <f t="shared" si="4"/>
        <v>25603600</v>
      </c>
    </row>
    <row r="132" spans="1:14" ht="16.5" x14ac:dyDescent="0.25">
      <c r="A132" s="3">
        <v>45102.784192025465</v>
      </c>
      <c r="B132" s="4">
        <v>576</v>
      </c>
      <c r="C132" s="4">
        <v>1024</v>
      </c>
      <c r="D132" s="4">
        <v>17512</v>
      </c>
      <c r="E132" s="4">
        <v>219</v>
      </c>
      <c r="F132" s="4">
        <v>254</v>
      </c>
      <c r="G132" s="4">
        <v>5723</v>
      </c>
      <c r="I132">
        <f t="shared" si="4"/>
        <v>331776</v>
      </c>
      <c r="J132">
        <f t="shared" si="4"/>
        <v>1048576</v>
      </c>
      <c r="K132">
        <f t="shared" si="4"/>
        <v>306670144</v>
      </c>
      <c r="L132">
        <f t="shared" si="4"/>
        <v>47961</v>
      </c>
      <c r="M132">
        <f t="shared" si="4"/>
        <v>64516</v>
      </c>
      <c r="N132">
        <f t="shared" si="4"/>
        <v>32752729</v>
      </c>
    </row>
    <row r="133" spans="1:14" ht="16.5" x14ac:dyDescent="0.25">
      <c r="A133" s="3">
        <v>45102.784190763887</v>
      </c>
      <c r="B133" s="4">
        <v>304</v>
      </c>
      <c r="C133" s="4">
        <v>756</v>
      </c>
      <c r="D133" s="4">
        <v>17504</v>
      </c>
      <c r="E133" s="4">
        <v>494</v>
      </c>
      <c r="F133" s="4">
        <v>390</v>
      </c>
      <c r="G133" s="4">
        <v>4982</v>
      </c>
      <c r="I133">
        <f t="shared" si="4"/>
        <v>92416</v>
      </c>
      <c r="J133">
        <f t="shared" si="4"/>
        <v>571536</v>
      </c>
      <c r="K133">
        <f t="shared" si="4"/>
        <v>306390016</v>
      </c>
      <c r="L133">
        <f t="shared" si="4"/>
        <v>244036</v>
      </c>
      <c r="M133">
        <f t="shared" si="4"/>
        <v>152100</v>
      </c>
      <c r="N133">
        <f t="shared" si="4"/>
        <v>24820324</v>
      </c>
    </row>
    <row r="134" spans="1:14" ht="16.5" x14ac:dyDescent="0.25">
      <c r="A134" s="3">
        <v>45102.784189675927</v>
      </c>
      <c r="B134" s="4">
        <v>244</v>
      </c>
      <c r="C134" s="4">
        <v>784</v>
      </c>
      <c r="D134" s="4">
        <v>17404</v>
      </c>
      <c r="E134" s="4">
        <v>529</v>
      </c>
      <c r="F134" s="4">
        <v>245</v>
      </c>
      <c r="G134" s="4">
        <v>6025</v>
      </c>
      <c r="I134">
        <f t="shared" si="4"/>
        <v>59536</v>
      </c>
      <c r="J134">
        <f t="shared" si="4"/>
        <v>614656</v>
      </c>
      <c r="K134">
        <f t="shared" si="4"/>
        <v>302899216</v>
      </c>
      <c r="L134">
        <f t="shared" si="4"/>
        <v>279841</v>
      </c>
      <c r="M134">
        <f t="shared" si="4"/>
        <v>60025</v>
      </c>
      <c r="N134">
        <f t="shared" si="4"/>
        <v>36300625</v>
      </c>
    </row>
    <row r="135" spans="1:14" ht="16.5" x14ac:dyDescent="0.25">
      <c r="A135" s="3">
        <v>45102.784188472222</v>
      </c>
      <c r="B135" s="4">
        <v>-376</v>
      </c>
      <c r="C135" s="4">
        <v>496</v>
      </c>
      <c r="D135" s="4">
        <v>17592</v>
      </c>
      <c r="E135" s="4">
        <v>442</v>
      </c>
      <c r="F135" s="4">
        <v>983</v>
      </c>
      <c r="G135" s="4">
        <v>10310</v>
      </c>
      <c r="I135">
        <f t="shared" si="4"/>
        <v>141376</v>
      </c>
      <c r="J135">
        <f t="shared" si="4"/>
        <v>246016</v>
      </c>
      <c r="K135">
        <f t="shared" si="4"/>
        <v>309478464</v>
      </c>
      <c r="L135">
        <f t="shared" si="4"/>
        <v>195364</v>
      </c>
      <c r="M135">
        <f t="shared" si="4"/>
        <v>966289</v>
      </c>
      <c r="N135">
        <f t="shared" si="4"/>
        <v>106296100</v>
      </c>
    </row>
    <row r="136" spans="1:14" ht="16.5" x14ac:dyDescent="0.25">
      <c r="A136" s="3">
        <v>45102.784187210651</v>
      </c>
      <c r="B136" s="4">
        <v>-72</v>
      </c>
      <c r="C136" s="4">
        <v>740</v>
      </c>
      <c r="D136" s="4">
        <v>17368</v>
      </c>
      <c r="E136" s="4">
        <v>508</v>
      </c>
      <c r="F136" s="4">
        <v>298</v>
      </c>
      <c r="G136" s="4">
        <v>10916</v>
      </c>
      <c r="I136">
        <f t="shared" si="4"/>
        <v>5184</v>
      </c>
      <c r="J136">
        <f t="shared" si="4"/>
        <v>547600</v>
      </c>
      <c r="K136">
        <f t="shared" si="4"/>
        <v>301647424</v>
      </c>
      <c r="L136">
        <f t="shared" si="4"/>
        <v>258064</v>
      </c>
      <c r="M136">
        <f t="shared" si="4"/>
        <v>88804</v>
      </c>
      <c r="N136">
        <f t="shared" si="4"/>
        <v>119159056</v>
      </c>
    </row>
    <row r="137" spans="1:14" ht="16.5" x14ac:dyDescent="0.25">
      <c r="A137" s="3">
        <v>45102.784186122684</v>
      </c>
      <c r="B137" s="4">
        <v>-56</v>
      </c>
      <c r="C137" s="4">
        <v>748</v>
      </c>
      <c r="D137" s="4">
        <v>17248</v>
      </c>
      <c r="E137" s="4">
        <v>1353</v>
      </c>
      <c r="F137" s="4">
        <v>-112</v>
      </c>
      <c r="G137" s="4">
        <v>11898</v>
      </c>
      <c r="I137">
        <f t="shared" si="4"/>
        <v>3136</v>
      </c>
      <c r="J137">
        <f t="shared" si="4"/>
        <v>559504</v>
      </c>
      <c r="K137">
        <f t="shared" si="4"/>
        <v>297493504</v>
      </c>
      <c r="L137">
        <f t="shared" si="4"/>
        <v>1830609</v>
      </c>
      <c r="M137">
        <f t="shared" si="4"/>
        <v>12544</v>
      </c>
      <c r="N137">
        <f t="shared" si="4"/>
        <v>141562404</v>
      </c>
    </row>
    <row r="138" spans="1:14" ht="16.5" x14ac:dyDescent="0.25">
      <c r="A138" s="3">
        <v>45102.784184861113</v>
      </c>
      <c r="B138" s="4">
        <v>-1056</v>
      </c>
      <c r="C138" s="4">
        <v>12</v>
      </c>
      <c r="D138" s="4">
        <v>17508</v>
      </c>
      <c r="E138" s="4">
        <v>1456</v>
      </c>
      <c r="F138" s="4">
        <v>129</v>
      </c>
      <c r="G138" s="4">
        <v>8922</v>
      </c>
      <c r="I138">
        <f t="shared" si="4"/>
        <v>1115136</v>
      </c>
      <c r="J138">
        <f t="shared" si="4"/>
        <v>144</v>
      </c>
      <c r="K138">
        <f t="shared" si="4"/>
        <v>306530064</v>
      </c>
      <c r="L138">
        <f t="shared" si="4"/>
        <v>2119936</v>
      </c>
      <c r="M138">
        <f t="shared" si="4"/>
        <v>16641</v>
      </c>
      <c r="N138">
        <f t="shared" si="4"/>
        <v>79602084</v>
      </c>
    </row>
    <row r="139" spans="1:14" ht="16.5" x14ac:dyDescent="0.25">
      <c r="A139" s="3">
        <v>45102.784183738426</v>
      </c>
      <c r="B139" s="4">
        <v>-444</v>
      </c>
      <c r="C139" s="4">
        <v>24</v>
      </c>
      <c r="D139" s="4">
        <v>17648</v>
      </c>
      <c r="E139" s="4">
        <v>331</v>
      </c>
      <c r="F139" s="4">
        <v>614</v>
      </c>
      <c r="G139" s="4">
        <v>11080</v>
      </c>
      <c r="I139">
        <f t="shared" si="4"/>
        <v>197136</v>
      </c>
      <c r="J139">
        <f t="shared" si="4"/>
        <v>576</v>
      </c>
      <c r="K139">
        <f t="shared" si="4"/>
        <v>311451904</v>
      </c>
      <c r="L139">
        <f t="shared" si="4"/>
        <v>109561</v>
      </c>
      <c r="M139">
        <f t="shared" si="4"/>
        <v>376996</v>
      </c>
      <c r="N139">
        <f t="shared" si="4"/>
        <v>122766400</v>
      </c>
    </row>
    <row r="140" spans="1:14" ht="16.5" x14ac:dyDescent="0.25">
      <c r="A140" s="3">
        <v>45102.78418239583</v>
      </c>
      <c r="B140" s="4">
        <v>-264</v>
      </c>
      <c r="C140" s="4">
        <v>400</v>
      </c>
      <c r="D140" s="4">
        <v>17392</v>
      </c>
      <c r="E140" s="4">
        <v>610</v>
      </c>
      <c r="F140" s="4">
        <v>523</v>
      </c>
      <c r="G140" s="4">
        <v>12792</v>
      </c>
      <c r="I140">
        <f t="shared" si="4"/>
        <v>69696</v>
      </c>
      <c r="J140">
        <f t="shared" si="4"/>
        <v>160000</v>
      </c>
      <c r="K140">
        <f t="shared" si="4"/>
        <v>302481664</v>
      </c>
      <c r="L140">
        <f t="shared" si="4"/>
        <v>372100</v>
      </c>
      <c r="M140">
        <f t="shared" si="4"/>
        <v>273529</v>
      </c>
      <c r="N140">
        <f t="shared" si="4"/>
        <v>163635264</v>
      </c>
    </row>
    <row r="141" spans="1:14" ht="16.5" x14ac:dyDescent="0.25">
      <c r="A141" s="3">
        <v>45102.78418130787</v>
      </c>
      <c r="B141" s="4">
        <v>-248</v>
      </c>
      <c r="C141" s="4">
        <v>284</v>
      </c>
      <c r="D141" s="4">
        <v>17604</v>
      </c>
      <c r="E141" s="4">
        <v>358</v>
      </c>
      <c r="F141" s="4">
        <v>1158</v>
      </c>
      <c r="G141" s="4">
        <v>14589</v>
      </c>
      <c r="I141">
        <f t="shared" si="4"/>
        <v>61504</v>
      </c>
      <c r="J141">
        <f t="shared" si="4"/>
        <v>80656</v>
      </c>
      <c r="K141">
        <f t="shared" si="4"/>
        <v>309900816</v>
      </c>
      <c r="L141">
        <f t="shared" si="4"/>
        <v>128164</v>
      </c>
      <c r="M141">
        <f t="shared" si="4"/>
        <v>1340964</v>
      </c>
      <c r="N141">
        <f t="shared" si="4"/>
        <v>212838921</v>
      </c>
    </row>
    <row r="142" spans="1:14" ht="16.5" x14ac:dyDescent="0.25">
      <c r="A142" s="3">
        <v>45102.784180046299</v>
      </c>
      <c r="B142" s="4">
        <v>-236</v>
      </c>
      <c r="C142" s="4">
        <v>-124</v>
      </c>
      <c r="D142" s="4">
        <v>17620</v>
      </c>
      <c r="E142" s="4">
        <v>408</v>
      </c>
      <c r="F142" s="4">
        <v>658</v>
      </c>
      <c r="G142" s="4">
        <v>6501</v>
      </c>
      <c r="I142">
        <f t="shared" si="4"/>
        <v>55696</v>
      </c>
      <c r="J142">
        <f t="shared" si="4"/>
        <v>15376</v>
      </c>
      <c r="K142">
        <f t="shared" si="4"/>
        <v>310464400</v>
      </c>
      <c r="L142">
        <f t="shared" si="4"/>
        <v>166464</v>
      </c>
      <c r="M142">
        <f t="shared" si="4"/>
        <v>432964</v>
      </c>
      <c r="N142">
        <f t="shared" si="4"/>
        <v>42263001</v>
      </c>
    </row>
    <row r="143" spans="1:14" ht="16.5" x14ac:dyDescent="0.25">
      <c r="A143" s="3">
        <v>45102.784178784721</v>
      </c>
      <c r="B143" s="4">
        <v>-64</v>
      </c>
      <c r="C143" s="4">
        <v>236</v>
      </c>
      <c r="D143" s="4">
        <v>17716</v>
      </c>
      <c r="E143" s="4">
        <v>500</v>
      </c>
      <c r="F143" s="4">
        <v>379</v>
      </c>
      <c r="G143" s="4">
        <v>254</v>
      </c>
      <c r="I143">
        <f t="shared" si="4"/>
        <v>4096</v>
      </c>
      <c r="J143">
        <f t="shared" si="4"/>
        <v>55696</v>
      </c>
      <c r="K143">
        <f t="shared" si="4"/>
        <v>313856656</v>
      </c>
      <c r="L143">
        <f t="shared" si="4"/>
        <v>250000</v>
      </c>
      <c r="M143">
        <f t="shared" si="4"/>
        <v>143641</v>
      </c>
      <c r="N143">
        <f t="shared" si="4"/>
        <v>64516</v>
      </c>
    </row>
    <row r="144" spans="1:14" ht="16.5" x14ac:dyDescent="0.25">
      <c r="A144" s="3">
        <v>45102.784177638889</v>
      </c>
      <c r="B144" s="4">
        <v>-116</v>
      </c>
      <c r="C144" s="4">
        <v>256</v>
      </c>
      <c r="D144" s="4">
        <v>17644</v>
      </c>
      <c r="E144" s="4">
        <v>456</v>
      </c>
      <c r="F144" s="4">
        <v>342</v>
      </c>
      <c r="G144" s="4">
        <v>323</v>
      </c>
      <c r="I144">
        <f t="shared" si="4"/>
        <v>13456</v>
      </c>
      <c r="J144">
        <f t="shared" si="4"/>
        <v>65536</v>
      </c>
      <c r="K144">
        <f t="shared" si="4"/>
        <v>311310736</v>
      </c>
      <c r="L144">
        <f t="shared" si="4"/>
        <v>207936</v>
      </c>
      <c r="M144">
        <f t="shared" si="4"/>
        <v>116964</v>
      </c>
      <c r="N144">
        <f t="shared" si="4"/>
        <v>104329</v>
      </c>
    </row>
    <row r="145" spans="1:14" ht="16.5" x14ac:dyDescent="0.25">
      <c r="A145" s="3">
        <v>45102.784176493056</v>
      </c>
      <c r="B145" s="4">
        <v>-124</v>
      </c>
      <c r="C145" s="4">
        <v>320</v>
      </c>
      <c r="D145" s="4">
        <v>17748</v>
      </c>
      <c r="E145" s="4">
        <v>403</v>
      </c>
      <c r="F145" s="4">
        <v>350</v>
      </c>
      <c r="G145" s="4">
        <v>373</v>
      </c>
      <c r="I145">
        <f t="shared" si="4"/>
        <v>15376</v>
      </c>
      <c r="J145">
        <f t="shared" si="4"/>
        <v>102400</v>
      </c>
      <c r="K145">
        <f t="shared" si="4"/>
        <v>314991504</v>
      </c>
      <c r="L145">
        <f t="shared" si="4"/>
        <v>162409</v>
      </c>
      <c r="M145">
        <f t="shared" si="4"/>
        <v>122500</v>
      </c>
      <c r="N145">
        <f t="shared" si="4"/>
        <v>139129</v>
      </c>
    </row>
    <row r="146" spans="1:14" ht="16.5" x14ac:dyDescent="0.25">
      <c r="A146" s="3">
        <v>45102.784175219909</v>
      </c>
      <c r="B146" s="4">
        <v>-104</v>
      </c>
      <c r="C146" s="4">
        <v>220</v>
      </c>
      <c r="D146" s="4">
        <v>17596</v>
      </c>
      <c r="E146" s="4">
        <v>433</v>
      </c>
      <c r="F146" s="4">
        <v>303</v>
      </c>
      <c r="G146" s="4">
        <v>292</v>
      </c>
      <c r="I146">
        <f t="shared" si="4"/>
        <v>10816</v>
      </c>
      <c r="J146">
        <f t="shared" si="4"/>
        <v>48400</v>
      </c>
      <c r="K146">
        <f t="shared" si="4"/>
        <v>309619216</v>
      </c>
      <c r="L146">
        <f t="shared" si="4"/>
        <v>187489</v>
      </c>
      <c r="M146">
        <f t="shared" si="4"/>
        <v>91809</v>
      </c>
      <c r="N146">
        <f t="shared" si="4"/>
        <v>85264</v>
      </c>
    </row>
    <row r="147" spans="1:14" ht="16.5" x14ac:dyDescent="0.25">
      <c r="A147" s="3">
        <v>45102.784174143519</v>
      </c>
      <c r="B147" s="4">
        <v>-104</v>
      </c>
      <c r="C147" s="4">
        <v>272</v>
      </c>
      <c r="D147" s="4">
        <v>17664</v>
      </c>
      <c r="E147" s="4">
        <v>428</v>
      </c>
      <c r="F147" s="4">
        <v>336</v>
      </c>
      <c r="G147" s="4">
        <v>-381</v>
      </c>
      <c r="I147">
        <f t="shared" si="4"/>
        <v>10816</v>
      </c>
      <c r="J147">
        <f t="shared" si="4"/>
        <v>73984</v>
      </c>
      <c r="K147">
        <f t="shared" si="4"/>
        <v>312016896</v>
      </c>
      <c r="L147">
        <f t="shared" si="4"/>
        <v>183184</v>
      </c>
      <c r="M147">
        <f t="shared" si="4"/>
        <v>112896</v>
      </c>
      <c r="N147">
        <f t="shared" si="4"/>
        <v>145161</v>
      </c>
    </row>
    <row r="148" spans="1:14" ht="16.5" x14ac:dyDescent="0.25">
      <c r="A148" s="3">
        <v>45102.784172870372</v>
      </c>
      <c r="B148" s="4">
        <v>-256</v>
      </c>
      <c r="C148" s="4">
        <v>272</v>
      </c>
      <c r="D148" s="4">
        <v>17768</v>
      </c>
      <c r="E148" s="4">
        <v>390</v>
      </c>
      <c r="F148" s="4">
        <v>233</v>
      </c>
      <c r="G148" s="4">
        <v>-587</v>
      </c>
      <c r="I148">
        <f t="shared" si="4"/>
        <v>65536</v>
      </c>
      <c r="J148">
        <f t="shared" si="4"/>
        <v>73984</v>
      </c>
      <c r="K148">
        <f t="shared" si="4"/>
        <v>315701824</v>
      </c>
      <c r="L148">
        <f t="shared" si="4"/>
        <v>152100</v>
      </c>
      <c r="M148">
        <f t="shared" si="4"/>
        <v>54289</v>
      </c>
      <c r="N148">
        <f t="shared" si="4"/>
        <v>344569</v>
      </c>
    </row>
    <row r="149" spans="1:14" ht="16.5" x14ac:dyDescent="0.25">
      <c r="A149" s="3">
        <v>45102.784171736108</v>
      </c>
      <c r="B149" s="4">
        <v>-456</v>
      </c>
      <c r="C149" s="4">
        <v>44</v>
      </c>
      <c r="D149" s="4">
        <v>17696</v>
      </c>
      <c r="E149" s="4">
        <v>554</v>
      </c>
      <c r="F149" s="4">
        <v>-286</v>
      </c>
      <c r="G149" s="4">
        <v>-9917</v>
      </c>
      <c r="I149">
        <f t="shared" si="4"/>
        <v>207936</v>
      </c>
      <c r="J149">
        <f t="shared" si="4"/>
        <v>1936</v>
      </c>
      <c r="K149">
        <f t="shared" si="4"/>
        <v>313148416</v>
      </c>
      <c r="L149">
        <f t="shared" si="4"/>
        <v>306916</v>
      </c>
      <c r="M149">
        <f t="shared" si="4"/>
        <v>81796</v>
      </c>
      <c r="N149">
        <f t="shared" si="4"/>
        <v>98346889</v>
      </c>
    </row>
    <row r="150" spans="1:14" ht="16.5" x14ac:dyDescent="0.25">
      <c r="A150" s="3">
        <v>45102.784170555555</v>
      </c>
      <c r="B150" s="4">
        <v>-204</v>
      </c>
      <c r="C150" s="4">
        <v>296</v>
      </c>
      <c r="D150" s="4">
        <v>17632</v>
      </c>
      <c r="E150" s="4">
        <v>569</v>
      </c>
      <c r="F150" s="4">
        <v>-114</v>
      </c>
      <c r="G150" s="4">
        <v>-11184</v>
      </c>
      <c r="I150">
        <f t="shared" si="4"/>
        <v>41616</v>
      </c>
      <c r="J150">
        <f t="shared" si="4"/>
        <v>87616</v>
      </c>
      <c r="K150">
        <f t="shared" si="4"/>
        <v>310887424</v>
      </c>
      <c r="L150">
        <f t="shared" si="4"/>
        <v>323761</v>
      </c>
      <c r="M150">
        <f t="shared" si="4"/>
        <v>12996</v>
      </c>
      <c r="N150">
        <f t="shared" si="4"/>
        <v>125081856</v>
      </c>
    </row>
    <row r="151" spans="1:14" ht="16.5" x14ac:dyDescent="0.25">
      <c r="A151" s="3">
        <v>45102.784169479164</v>
      </c>
      <c r="B151" s="4">
        <v>-848</v>
      </c>
      <c r="C151" s="4">
        <v>-248</v>
      </c>
      <c r="D151" s="4">
        <v>17352</v>
      </c>
      <c r="E151" s="4">
        <v>-124</v>
      </c>
      <c r="F151" s="4">
        <v>144</v>
      </c>
      <c r="G151" s="4">
        <v>-11854</v>
      </c>
      <c r="I151">
        <f t="shared" si="4"/>
        <v>719104</v>
      </c>
      <c r="J151">
        <f t="shared" si="4"/>
        <v>61504</v>
      </c>
      <c r="K151">
        <f t="shared" si="4"/>
        <v>301091904</v>
      </c>
      <c r="L151">
        <f t="shared" si="4"/>
        <v>15376</v>
      </c>
      <c r="M151">
        <f t="shared" si="4"/>
        <v>20736</v>
      </c>
      <c r="N151">
        <f t="shared" si="4"/>
        <v>140517316</v>
      </c>
    </row>
    <row r="152" spans="1:14" ht="16.5" x14ac:dyDescent="0.25">
      <c r="A152" s="3">
        <v>45102.784168206017</v>
      </c>
      <c r="B152" s="4">
        <v>-760</v>
      </c>
      <c r="C152" s="4">
        <v>0</v>
      </c>
      <c r="D152" s="4">
        <v>17560</v>
      </c>
      <c r="E152" s="4">
        <v>639</v>
      </c>
      <c r="F152" s="4">
        <v>216</v>
      </c>
      <c r="G152" s="4">
        <v>-11777</v>
      </c>
      <c r="I152">
        <f t="shared" si="4"/>
        <v>577600</v>
      </c>
      <c r="J152">
        <f t="shared" si="4"/>
        <v>0</v>
      </c>
      <c r="K152">
        <f t="shared" si="4"/>
        <v>308353600</v>
      </c>
      <c r="L152">
        <f t="shared" si="4"/>
        <v>408321</v>
      </c>
      <c r="M152">
        <f t="shared" si="4"/>
        <v>46656</v>
      </c>
      <c r="N152">
        <f t="shared" si="4"/>
        <v>138697729</v>
      </c>
    </row>
    <row r="153" spans="1:14" ht="16.5" x14ac:dyDescent="0.25">
      <c r="A153" s="3">
        <v>45102.78416693287</v>
      </c>
      <c r="B153" s="4">
        <v>92</v>
      </c>
      <c r="C153" s="4">
        <v>656</v>
      </c>
      <c r="D153" s="4">
        <v>17812</v>
      </c>
      <c r="E153" s="4">
        <v>629</v>
      </c>
      <c r="F153" s="4">
        <v>-37</v>
      </c>
      <c r="G153" s="4">
        <v>-12283</v>
      </c>
      <c r="I153">
        <f t="shared" si="4"/>
        <v>8464</v>
      </c>
      <c r="J153">
        <f t="shared" si="4"/>
        <v>430336</v>
      </c>
      <c r="K153">
        <f t="shared" si="4"/>
        <v>317267344</v>
      </c>
      <c r="L153">
        <f t="shared" si="4"/>
        <v>395641</v>
      </c>
      <c r="M153">
        <f t="shared" si="4"/>
        <v>1369</v>
      </c>
      <c r="N153">
        <f t="shared" si="4"/>
        <v>150872089</v>
      </c>
    </row>
    <row r="154" spans="1:14" ht="16.5" x14ac:dyDescent="0.25">
      <c r="A154" s="3">
        <v>45102.784165775462</v>
      </c>
      <c r="B154" s="4">
        <v>-76</v>
      </c>
      <c r="C154" s="4">
        <v>516</v>
      </c>
      <c r="D154" s="4">
        <v>17672</v>
      </c>
      <c r="E154" s="4">
        <v>354</v>
      </c>
      <c r="F154" s="4">
        <v>296</v>
      </c>
      <c r="G154" s="4">
        <v>-9744</v>
      </c>
      <c r="I154">
        <f t="shared" si="4"/>
        <v>5776</v>
      </c>
      <c r="J154">
        <f t="shared" si="4"/>
        <v>266256</v>
      </c>
      <c r="K154">
        <f t="shared" si="4"/>
        <v>312299584</v>
      </c>
      <c r="L154">
        <f t="shared" si="4"/>
        <v>125316</v>
      </c>
      <c r="M154">
        <f t="shared" si="4"/>
        <v>87616</v>
      </c>
      <c r="N154">
        <f t="shared" si="4"/>
        <v>94945536</v>
      </c>
    </row>
    <row r="155" spans="1:14" ht="16.5" x14ac:dyDescent="0.25">
      <c r="A155" s="3">
        <v>45102.784164652781</v>
      </c>
      <c r="B155" s="4">
        <v>216</v>
      </c>
      <c r="C155" s="4">
        <v>1220</v>
      </c>
      <c r="D155" s="4">
        <v>17344</v>
      </c>
      <c r="E155" s="4">
        <v>-175</v>
      </c>
      <c r="F155" s="4">
        <v>1011</v>
      </c>
      <c r="G155" s="4">
        <v>-14826</v>
      </c>
      <c r="I155">
        <f t="shared" si="4"/>
        <v>46656</v>
      </c>
      <c r="J155">
        <f t="shared" si="4"/>
        <v>1488400</v>
      </c>
      <c r="K155">
        <f t="shared" si="4"/>
        <v>300814336</v>
      </c>
      <c r="L155">
        <f t="shared" si="4"/>
        <v>30625</v>
      </c>
      <c r="M155">
        <f t="shared" si="4"/>
        <v>1022121</v>
      </c>
      <c r="N155">
        <f t="shared" si="4"/>
        <v>219810276</v>
      </c>
    </row>
    <row r="156" spans="1:14" ht="16.5" x14ac:dyDescent="0.25">
      <c r="A156" s="3">
        <v>45102.7841634375</v>
      </c>
      <c r="B156" s="4">
        <v>452</v>
      </c>
      <c r="C156" s="4">
        <v>904</v>
      </c>
      <c r="D156" s="4">
        <v>17548</v>
      </c>
      <c r="E156" s="4">
        <v>610</v>
      </c>
      <c r="F156" s="4">
        <v>623</v>
      </c>
      <c r="G156" s="4">
        <v>-10067</v>
      </c>
      <c r="I156">
        <f t="shared" si="4"/>
        <v>204304</v>
      </c>
      <c r="J156">
        <f t="shared" si="4"/>
        <v>817216</v>
      </c>
      <c r="K156">
        <f t="shared" si="4"/>
        <v>307932304</v>
      </c>
      <c r="L156">
        <f t="shared" si="4"/>
        <v>372100</v>
      </c>
      <c r="M156">
        <f t="shared" si="4"/>
        <v>388129</v>
      </c>
      <c r="N156">
        <f t="shared" si="4"/>
        <v>101344489</v>
      </c>
    </row>
    <row r="157" spans="1:14" ht="16.5" x14ac:dyDescent="0.25">
      <c r="A157" s="3">
        <v>45102.784162314812</v>
      </c>
      <c r="B157" s="4">
        <v>1692</v>
      </c>
      <c r="C157" s="4">
        <v>2328</v>
      </c>
      <c r="D157" s="4">
        <v>17640</v>
      </c>
      <c r="E157" s="4">
        <v>594</v>
      </c>
      <c r="F157" s="4">
        <v>295</v>
      </c>
      <c r="G157" s="4">
        <v>-26057</v>
      </c>
      <c r="I157">
        <f t="shared" si="4"/>
        <v>2862864</v>
      </c>
      <c r="J157">
        <f t="shared" si="4"/>
        <v>5419584</v>
      </c>
      <c r="K157">
        <f t="shared" si="4"/>
        <v>311169600</v>
      </c>
      <c r="L157">
        <f t="shared" si="4"/>
        <v>352836</v>
      </c>
      <c r="M157">
        <f t="shared" si="4"/>
        <v>87025</v>
      </c>
      <c r="N157">
        <f t="shared" si="4"/>
        <v>678967249</v>
      </c>
    </row>
    <row r="158" spans="1:14" ht="16.5" x14ac:dyDescent="0.25">
      <c r="A158" s="3">
        <v>45102.784160914351</v>
      </c>
      <c r="B158" s="4">
        <v>704</v>
      </c>
      <c r="C158" s="4">
        <v>844</v>
      </c>
      <c r="D158" s="4">
        <v>17632</v>
      </c>
      <c r="E158" s="4">
        <v>373</v>
      </c>
      <c r="F158" s="4">
        <v>222</v>
      </c>
      <c r="G158" s="4">
        <v>-6846</v>
      </c>
      <c r="I158">
        <f t="shared" si="4"/>
        <v>495616</v>
      </c>
      <c r="J158">
        <f t="shared" si="4"/>
        <v>712336</v>
      </c>
      <c r="K158">
        <f t="shared" si="4"/>
        <v>310887424</v>
      </c>
      <c r="L158">
        <f t="shared" si="4"/>
        <v>139129</v>
      </c>
      <c r="M158">
        <f t="shared" si="4"/>
        <v>49284</v>
      </c>
      <c r="N158">
        <f t="shared" si="4"/>
        <v>46867716</v>
      </c>
    </row>
    <row r="159" spans="1:14" ht="16.5" x14ac:dyDescent="0.25">
      <c r="A159" s="3">
        <v>45102.784159780094</v>
      </c>
      <c r="B159" s="4">
        <v>684</v>
      </c>
      <c r="C159" s="4">
        <v>768</v>
      </c>
      <c r="D159" s="4">
        <v>17540</v>
      </c>
      <c r="E159" s="4">
        <v>502</v>
      </c>
      <c r="F159" s="4">
        <v>436</v>
      </c>
      <c r="G159" s="4">
        <v>-1885</v>
      </c>
      <c r="I159">
        <f t="shared" si="4"/>
        <v>467856</v>
      </c>
      <c r="J159">
        <f t="shared" si="4"/>
        <v>589824</v>
      </c>
      <c r="K159">
        <f t="shared" si="4"/>
        <v>307651600</v>
      </c>
      <c r="L159">
        <f t="shared" si="4"/>
        <v>252004</v>
      </c>
      <c r="M159">
        <f t="shared" si="4"/>
        <v>190096</v>
      </c>
      <c r="N159">
        <f t="shared" si="4"/>
        <v>3553225</v>
      </c>
    </row>
    <row r="160" spans="1:14" ht="16.5" x14ac:dyDescent="0.25">
      <c r="A160" s="3">
        <v>45102.784158634262</v>
      </c>
      <c r="B160" s="4">
        <v>628</v>
      </c>
      <c r="C160" s="4">
        <v>700</v>
      </c>
      <c r="D160" s="4">
        <v>17648</v>
      </c>
      <c r="E160" s="4">
        <v>499</v>
      </c>
      <c r="F160" s="4">
        <v>485</v>
      </c>
      <c r="G160" s="4">
        <v>202</v>
      </c>
      <c r="I160">
        <f t="shared" si="4"/>
        <v>394384</v>
      </c>
      <c r="J160">
        <f t="shared" si="4"/>
        <v>490000</v>
      </c>
      <c r="K160">
        <f t="shared" si="4"/>
        <v>311451904</v>
      </c>
      <c r="L160">
        <f t="shared" si="4"/>
        <v>249001</v>
      </c>
      <c r="M160">
        <f t="shared" si="4"/>
        <v>235225</v>
      </c>
      <c r="N160">
        <f t="shared" si="4"/>
        <v>40804</v>
      </c>
    </row>
    <row r="161" spans="1:14" ht="16.5" x14ac:dyDescent="0.25">
      <c r="A161" s="3">
        <v>45102.784157361108</v>
      </c>
      <c r="B161" s="4">
        <v>592</v>
      </c>
      <c r="C161" s="4">
        <v>768</v>
      </c>
      <c r="D161" s="4">
        <v>17496</v>
      </c>
      <c r="E161" s="4">
        <v>222</v>
      </c>
      <c r="F161" s="4">
        <v>138</v>
      </c>
      <c r="G161" s="4">
        <v>1782</v>
      </c>
      <c r="I161">
        <f t="shared" si="4"/>
        <v>350464</v>
      </c>
      <c r="J161">
        <f t="shared" si="4"/>
        <v>589824</v>
      </c>
      <c r="K161">
        <f t="shared" si="4"/>
        <v>306110016</v>
      </c>
      <c r="L161">
        <f t="shared" si="4"/>
        <v>49284</v>
      </c>
      <c r="M161">
        <f t="shared" si="4"/>
        <v>19044</v>
      </c>
      <c r="N161">
        <f t="shared" si="4"/>
        <v>3175524</v>
      </c>
    </row>
    <row r="162" spans="1:14" ht="16.5" x14ac:dyDescent="0.25">
      <c r="A162" s="3">
        <v>45102.784156203707</v>
      </c>
      <c r="B162" s="4">
        <v>520</v>
      </c>
      <c r="C162" s="4">
        <v>720</v>
      </c>
      <c r="D162" s="4">
        <v>17448</v>
      </c>
      <c r="E162" s="4">
        <v>532</v>
      </c>
      <c r="F162" s="4">
        <v>485</v>
      </c>
      <c r="G162" s="4">
        <v>11040</v>
      </c>
      <c r="I162">
        <f t="shared" si="4"/>
        <v>270400</v>
      </c>
      <c r="J162">
        <f t="shared" si="4"/>
        <v>518400</v>
      </c>
      <c r="K162">
        <f t="shared" si="4"/>
        <v>304432704</v>
      </c>
      <c r="L162">
        <f t="shared" si="4"/>
        <v>283024</v>
      </c>
      <c r="M162">
        <f t="shared" si="4"/>
        <v>235225</v>
      </c>
      <c r="N162">
        <f t="shared" si="4"/>
        <v>121881600</v>
      </c>
    </row>
    <row r="163" spans="1:14" ht="16.5" x14ac:dyDescent="0.25">
      <c r="A163" s="3">
        <v>45102.784154930552</v>
      </c>
      <c r="B163" s="4">
        <v>560</v>
      </c>
      <c r="C163" s="4">
        <v>828</v>
      </c>
      <c r="D163" s="4">
        <v>17452</v>
      </c>
      <c r="E163" s="4">
        <v>473</v>
      </c>
      <c r="F163" s="4">
        <v>698</v>
      </c>
      <c r="G163" s="4">
        <v>9543</v>
      </c>
      <c r="I163">
        <f t="shared" si="4"/>
        <v>313600</v>
      </c>
      <c r="J163">
        <f t="shared" si="4"/>
        <v>685584</v>
      </c>
      <c r="K163">
        <f t="shared" si="4"/>
        <v>304572304</v>
      </c>
      <c r="L163">
        <f t="shared" si="4"/>
        <v>223729</v>
      </c>
      <c r="M163">
        <f t="shared" si="4"/>
        <v>487204</v>
      </c>
      <c r="N163">
        <f t="shared" si="4"/>
        <v>91068849</v>
      </c>
    </row>
    <row r="164" spans="1:14" ht="16.5" x14ac:dyDescent="0.25">
      <c r="A164" s="3">
        <v>45102.784153796296</v>
      </c>
      <c r="B164" s="4">
        <v>180</v>
      </c>
      <c r="C164" s="4">
        <v>408</v>
      </c>
      <c r="D164" s="4">
        <v>17552</v>
      </c>
      <c r="E164" s="4">
        <v>289</v>
      </c>
      <c r="F164" s="4">
        <v>199</v>
      </c>
      <c r="G164" s="4">
        <v>20988</v>
      </c>
      <c r="I164">
        <f t="shared" si="4"/>
        <v>32400</v>
      </c>
      <c r="J164">
        <f t="shared" si="4"/>
        <v>166464</v>
      </c>
      <c r="K164">
        <f t="shared" si="4"/>
        <v>308072704</v>
      </c>
      <c r="L164">
        <f t="shared" si="4"/>
        <v>83521</v>
      </c>
      <c r="M164">
        <f t="shared" si="4"/>
        <v>39601</v>
      </c>
      <c r="N164">
        <f t="shared" si="4"/>
        <v>440496144</v>
      </c>
    </row>
    <row r="165" spans="1:14" ht="16.5" x14ac:dyDescent="0.25">
      <c r="A165" s="3">
        <v>45102.784152650464</v>
      </c>
      <c r="B165" s="4">
        <v>336</v>
      </c>
      <c r="C165" s="4">
        <v>728</v>
      </c>
      <c r="D165" s="4">
        <v>17700</v>
      </c>
      <c r="E165" s="4">
        <v>-50</v>
      </c>
      <c r="F165" s="4">
        <v>-177</v>
      </c>
      <c r="G165" s="4">
        <v>17860</v>
      </c>
      <c r="I165">
        <f t="shared" si="4"/>
        <v>112896</v>
      </c>
      <c r="J165">
        <f t="shared" si="4"/>
        <v>529984</v>
      </c>
      <c r="K165">
        <f t="shared" si="4"/>
        <v>313290000</v>
      </c>
      <c r="L165">
        <f t="shared" si="4"/>
        <v>2500</v>
      </c>
      <c r="M165">
        <f t="shared" si="4"/>
        <v>31329</v>
      </c>
      <c r="N165">
        <f t="shared" si="4"/>
        <v>318979600</v>
      </c>
    </row>
    <row r="166" spans="1:14" ht="16.5" x14ac:dyDescent="0.25">
      <c r="A166" s="3">
        <v>45102.784151388892</v>
      </c>
      <c r="B166" s="4">
        <v>-248</v>
      </c>
      <c r="C166" s="4">
        <v>660</v>
      </c>
      <c r="D166" s="4">
        <v>17556</v>
      </c>
      <c r="E166" s="4">
        <v>883</v>
      </c>
      <c r="F166" s="4">
        <v>-257</v>
      </c>
      <c r="G166" s="4">
        <v>12663</v>
      </c>
      <c r="I166">
        <f t="shared" si="4"/>
        <v>61504</v>
      </c>
      <c r="J166">
        <f t="shared" si="4"/>
        <v>435600</v>
      </c>
      <c r="K166">
        <f t="shared" si="4"/>
        <v>308213136</v>
      </c>
      <c r="L166">
        <f t="shared" si="4"/>
        <v>779689</v>
      </c>
      <c r="M166">
        <f t="shared" si="4"/>
        <v>66049</v>
      </c>
      <c r="N166">
        <f t="shared" si="4"/>
        <v>160351569</v>
      </c>
    </row>
    <row r="167" spans="1:14" ht="16.5" x14ac:dyDescent="0.25">
      <c r="A167" s="3">
        <v>45102.784150324071</v>
      </c>
      <c r="B167" s="4">
        <v>76</v>
      </c>
      <c r="C167" s="4">
        <v>636</v>
      </c>
      <c r="D167" s="4">
        <v>18008</v>
      </c>
      <c r="E167" s="4">
        <v>2285</v>
      </c>
      <c r="F167" s="4">
        <v>-1170</v>
      </c>
      <c r="G167" s="4">
        <v>12058</v>
      </c>
      <c r="I167">
        <f t="shared" si="4"/>
        <v>5776</v>
      </c>
      <c r="J167">
        <f t="shared" si="4"/>
        <v>404496</v>
      </c>
      <c r="K167">
        <f t="shared" si="4"/>
        <v>324288064</v>
      </c>
      <c r="L167">
        <f t="shared" si="4"/>
        <v>5221225</v>
      </c>
      <c r="M167">
        <f t="shared" si="4"/>
        <v>1368900</v>
      </c>
      <c r="N167">
        <f t="shared" si="4"/>
        <v>145395364</v>
      </c>
    </row>
    <row r="168" spans="1:14" ht="16.5" x14ac:dyDescent="0.25">
      <c r="A168" s="3">
        <v>45102.784149050924</v>
      </c>
      <c r="B168" s="4">
        <v>-1440</v>
      </c>
      <c r="C168" s="4">
        <v>1616</v>
      </c>
      <c r="D168" s="4">
        <v>17352</v>
      </c>
      <c r="E168" s="4">
        <v>244</v>
      </c>
      <c r="F168" s="4">
        <v>669</v>
      </c>
      <c r="G168" s="4">
        <v>18826</v>
      </c>
      <c r="I168">
        <f t="shared" si="4"/>
        <v>2073600</v>
      </c>
      <c r="J168">
        <f t="shared" si="4"/>
        <v>2611456</v>
      </c>
      <c r="K168">
        <f t="shared" si="4"/>
        <v>301091904</v>
      </c>
      <c r="L168">
        <f t="shared" si="4"/>
        <v>59536</v>
      </c>
      <c r="M168">
        <f t="shared" si="4"/>
        <v>447561</v>
      </c>
      <c r="N168">
        <f t="shared" si="4"/>
        <v>354418276</v>
      </c>
    </row>
    <row r="169" spans="1:14" ht="16.5" x14ac:dyDescent="0.25">
      <c r="A169" s="3">
        <v>45102.784147905091</v>
      </c>
      <c r="B169" s="4">
        <v>1932</v>
      </c>
      <c r="C169" s="4">
        <v>2072</v>
      </c>
      <c r="D169" s="4">
        <v>18060</v>
      </c>
      <c r="E169" s="4">
        <v>422</v>
      </c>
      <c r="F169" s="4">
        <v>411</v>
      </c>
      <c r="G169" s="4">
        <v>14655</v>
      </c>
      <c r="I169">
        <f t="shared" si="4"/>
        <v>3732624</v>
      </c>
      <c r="J169">
        <f t="shared" si="4"/>
        <v>4293184</v>
      </c>
      <c r="K169">
        <f t="shared" si="4"/>
        <v>326163600</v>
      </c>
      <c r="L169">
        <f t="shared" si="4"/>
        <v>178084</v>
      </c>
      <c r="M169">
        <f t="shared" si="4"/>
        <v>168921</v>
      </c>
      <c r="N169">
        <f t="shared" si="4"/>
        <v>214769025</v>
      </c>
    </row>
    <row r="170" spans="1:14" ht="16.5" x14ac:dyDescent="0.25">
      <c r="A170" s="3">
        <v>45102.784146759259</v>
      </c>
      <c r="B170" s="4">
        <v>-128</v>
      </c>
      <c r="C170" s="4">
        <v>164</v>
      </c>
      <c r="D170" s="4">
        <v>17512</v>
      </c>
      <c r="E170" s="4">
        <v>499</v>
      </c>
      <c r="F170" s="4">
        <v>744</v>
      </c>
      <c r="G170" s="4">
        <v>10825</v>
      </c>
      <c r="I170">
        <f t="shared" si="4"/>
        <v>16384</v>
      </c>
      <c r="J170">
        <f t="shared" si="4"/>
        <v>26896</v>
      </c>
      <c r="K170">
        <f t="shared" si="4"/>
        <v>306670144</v>
      </c>
      <c r="L170">
        <f t="shared" si="4"/>
        <v>249001</v>
      </c>
      <c r="M170">
        <f t="shared" si="4"/>
        <v>553536</v>
      </c>
      <c r="N170">
        <f t="shared" si="4"/>
        <v>117180625</v>
      </c>
    </row>
    <row r="171" spans="1:14" ht="16.5" x14ac:dyDescent="0.25">
      <c r="A171" s="3">
        <v>45102.784145520833</v>
      </c>
      <c r="B171" s="4">
        <v>-160</v>
      </c>
      <c r="C171" s="4">
        <v>372</v>
      </c>
      <c r="D171" s="4">
        <v>17628</v>
      </c>
      <c r="E171" s="4">
        <v>327</v>
      </c>
      <c r="F171" s="4">
        <v>507</v>
      </c>
      <c r="G171" s="4">
        <v>6100</v>
      </c>
      <c r="I171">
        <f t="shared" si="4"/>
        <v>25600</v>
      </c>
      <c r="J171">
        <f t="shared" si="4"/>
        <v>138384</v>
      </c>
      <c r="K171">
        <f t="shared" si="4"/>
        <v>310746384</v>
      </c>
      <c r="L171">
        <f t="shared" si="4"/>
        <v>106929</v>
      </c>
      <c r="M171">
        <f t="shared" si="4"/>
        <v>257049</v>
      </c>
      <c r="N171">
        <f t="shared" si="4"/>
        <v>37210000</v>
      </c>
    </row>
    <row r="172" spans="1:14" ht="16.5" x14ac:dyDescent="0.25">
      <c r="A172" s="3">
        <v>45102.784144317127</v>
      </c>
      <c r="B172" s="4">
        <v>-108</v>
      </c>
      <c r="C172" s="4">
        <v>40</v>
      </c>
      <c r="D172" s="4">
        <v>17628</v>
      </c>
      <c r="E172" s="4">
        <v>551</v>
      </c>
      <c r="F172" s="4">
        <v>667</v>
      </c>
      <c r="G172" s="4">
        <v>3701</v>
      </c>
      <c r="I172">
        <f t="shared" si="4"/>
        <v>11664</v>
      </c>
      <c r="J172">
        <f t="shared" si="4"/>
        <v>1600</v>
      </c>
      <c r="K172">
        <f t="shared" si="4"/>
        <v>310746384</v>
      </c>
      <c r="L172">
        <f t="shared" si="4"/>
        <v>303601</v>
      </c>
      <c r="M172">
        <f t="shared" si="4"/>
        <v>444889</v>
      </c>
      <c r="N172">
        <f t="shared" si="4"/>
        <v>13697401</v>
      </c>
    </row>
    <row r="173" spans="1:14" ht="16.5" x14ac:dyDescent="0.25">
      <c r="A173" s="3">
        <v>45102.784143055556</v>
      </c>
      <c r="B173" s="4">
        <v>-212</v>
      </c>
      <c r="C173" s="4">
        <v>276</v>
      </c>
      <c r="D173" s="4">
        <v>17584</v>
      </c>
      <c r="E173" s="4">
        <v>524</v>
      </c>
      <c r="F173" s="4">
        <v>465</v>
      </c>
      <c r="G173" s="4">
        <v>555</v>
      </c>
      <c r="I173">
        <f t="shared" si="4"/>
        <v>44944</v>
      </c>
      <c r="J173">
        <f t="shared" si="4"/>
        <v>76176</v>
      </c>
      <c r="K173">
        <f t="shared" si="4"/>
        <v>309197056</v>
      </c>
      <c r="L173">
        <f t="shared" ref="I173:N183" si="5">E173^2</f>
        <v>274576</v>
      </c>
      <c r="M173">
        <f t="shared" si="5"/>
        <v>216225</v>
      </c>
      <c r="N173">
        <f t="shared" si="5"/>
        <v>308025</v>
      </c>
    </row>
    <row r="174" spans="1:14" ht="16.5" x14ac:dyDescent="0.25">
      <c r="A174" s="3">
        <v>45102.784141909724</v>
      </c>
      <c r="B174" s="4">
        <v>12</v>
      </c>
      <c r="C174" s="4">
        <v>144</v>
      </c>
      <c r="D174" s="4">
        <v>17748</v>
      </c>
      <c r="E174" s="4">
        <v>580</v>
      </c>
      <c r="F174" s="4">
        <v>589</v>
      </c>
      <c r="G174" s="4">
        <v>216</v>
      </c>
      <c r="I174">
        <f t="shared" si="5"/>
        <v>144</v>
      </c>
      <c r="J174">
        <f t="shared" si="5"/>
        <v>20736</v>
      </c>
      <c r="K174">
        <f t="shared" si="5"/>
        <v>314991504</v>
      </c>
      <c r="L174">
        <f t="shared" si="5"/>
        <v>336400</v>
      </c>
      <c r="M174">
        <f t="shared" si="5"/>
        <v>346921</v>
      </c>
      <c r="N174">
        <f t="shared" si="5"/>
        <v>46656</v>
      </c>
    </row>
    <row r="175" spans="1:14" ht="16.5" x14ac:dyDescent="0.25">
      <c r="A175" s="3">
        <v>45102.784140567128</v>
      </c>
      <c r="B175" s="4">
        <v>-548</v>
      </c>
      <c r="C175" s="4">
        <v>92</v>
      </c>
      <c r="D175" s="4">
        <v>18004</v>
      </c>
      <c r="E175" s="4">
        <v>274</v>
      </c>
      <c r="F175" s="4">
        <v>-174</v>
      </c>
      <c r="G175" s="4">
        <v>-70</v>
      </c>
      <c r="I175">
        <f t="shared" si="5"/>
        <v>300304</v>
      </c>
      <c r="J175">
        <f t="shared" si="5"/>
        <v>8464</v>
      </c>
      <c r="K175">
        <f t="shared" si="5"/>
        <v>324144016</v>
      </c>
      <c r="L175">
        <f t="shared" si="5"/>
        <v>75076</v>
      </c>
      <c r="M175">
        <f t="shared" si="5"/>
        <v>30276</v>
      </c>
      <c r="N175">
        <f t="shared" si="5"/>
        <v>4900</v>
      </c>
    </row>
    <row r="176" spans="1:14" ht="16.5" x14ac:dyDescent="0.25">
      <c r="A176" s="3">
        <v>45102.784139490737</v>
      </c>
      <c r="B176" s="4">
        <v>-44</v>
      </c>
      <c r="C176" s="4">
        <v>144</v>
      </c>
      <c r="D176" s="4">
        <v>17572</v>
      </c>
      <c r="E176" s="4">
        <v>236</v>
      </c>
      <c r="F176" s="4">
        <v>-112</v>
      </c>
      <c r="G176" s="4">
        <v>212</v>
      </c>
      <c r="I176">
        <f t="shared" si="5"/>
        <v>1936</v>
      </c>
      <c r="J176">
        <f t="shared" si="5"/>
        <v>20736</v>
      </c>
      <c r="K176">
        <f t="shared" si="5"/>
        <v>308775184</v>
      </c>
      <c r="L176">
        <f t="shared" si="5"/>
        <v>55696</v>
      </c>
      <c r="M176">
        <f t="shared" si="5"/>
        <v>12544</v>
      </c>
      <c r="N176">
        <f t="shared" si="5"/>
        <v>44944</v>
      </c>
    </row>
    <row r="177" spans="1:14" ht="16.5" x14ac:dyDescent="0.25">
      <c r="A177" s="3">
        <v>45102.78413821759</v>
      </c>
      <c r="B177" s="4">
        <v>-36</v>
      </c>
      <c r="C177" s="4">
        <v>184</v>
      </c>
      <c r="D177" s="4">
        <v>17584</v>
      </c>
      <c r="E177" s="4">
        <v>655</v>
      </c>
      <c r="F177" s="4">
        <v>760</v>
      </c>
      <c r="G177" s="4">
        <v>422</v>
      </c>
      <c r="I177">
        <f t="shared" si="5"/>
        <v>1296</v>
      </c>
      <c r="J177">
        <f t="shared" si="5"/>
        <v>33856</v>
      </c>
      <c r="K177">
        <f t="shared" si="5"/>
        <v>309197056</v>
      </c>
      <c r="L177">
        <f t="shared" si="5"/>
        <v>429025</v>
      </c>
      <c r="M177">
        <f t="shared" si="5"/>
        <v>577600</v>
      </c>
      <c r="N177">
        <f t="shared" si="5"/>
        <v>178084</v>
      </c>
    </row>
    <row r="178" spans="1:14" ht="16.5" x14ac:dyDescent="0.25">
      <c r="A178" s="3">
        <v>45102.784137141207</v>
      </c>
      <c r="B178" s="4">
        <v>60</v>
      </c>
      <c r="C178" s="4">
        <v>180</v>
      </c>
      <c r="D178" s="4">
        <v>17608</v>
      </c>
      <c r="E178" s="4">
        <v>488</v>
      </c>
      <c r="F178" s="4">
        <v>365</v>
      </c>
      <c r="G178" s="4">
        <v>-24</v>
      </c>
      <c r="I178">
        <f t="shared" si="5"/>
        <v>3600</v>
      </c>
      <c r="J178">
        <f t="shared" si="5"/>
        <v>32400</v>
      </c>
      <c r="K178">
        <f t="shared" si="5"/>
        <v>310041664</v>
      </c>
      <c r="L178">
        <f t="shared" si="5"/>
        <v>238144</v>
      </c>
      <c r="M178">
        <f t="shared" si="5"/>
        <v>133225</v>
      </c>
      <c r="N178">
        <f t="shared" si="5"/>
        <v>576</v>
      </c>
    </row>
    <row r="179" spans="1:14" ht="16.5" x14ac:dyDescent="0.25">
      <c r="A179" s="3">
        <v>45102.784135949078</v>
      </c>
      <c r="B179" s="4">
        <v>60</v>
      </c>
      <c r="C179" s="4">
        <v>164</v>
      </c>
      <c r="D179" s="4">
        <v>17604</v>
      </c>
      <c r="E179" s="4">
        <v>461</v>
      </c>
      <c r="F179" s="4">
        <v>405</v>
      </c>
      <c r="G179" s="4">
        <v>-10</v>
      </c>
      <c r="I179">
        <f t="shared" si="5"/>
        <v>3600</v>
      </c>
      <c r="J179">
        <f t="shared" si="5"/>
        <v>26896</v>
      </c>
      <c r="K179">
        <f t="shared" si="5"/>
        <v>309900816</v>
      </c>
      <c r="L179">
        <f t="shared" si="5"/>
        <v>212521</v>
      </c>
      <c r="M179">
        <f t="shared" si="5"/>
        <v>164025</v>
      </c>
      <c r="N179">
        <f t="shared" si="5"/>
        <v>100</v>
      </c>
    </row>
    <row r="180" spans="1:14" ht="16.5" x14ac:dyDescent="0.25">
      <c r="A180" s="3">
        <v>45102.784134629626</v>
      </c>
      <c r="B180" s="4">
        <v>-44</v>
      </c>
      <c r="C180" s="4">
        <v>84</v>
      </c>
      <c r="D180" s="4">
        <v>17652</v>
      </c>
      <c r="E180" s="4">
        <v>469</v>
      </c>
      <c r="F180" s="4">
        <v>359</v>
      </c>
      <c r="G180" s="4">
        <v>-62</v>
      </c>
      <c r="I180">
        <f t="shared" ref="I180:I182" si="6">B180^2</f>
        <v>1936</v>
      </c>
      <c r="J180">
        <f t="shared" ref="J180:J182" si="7">C180^2</f>
        <v>7056</v>
      </c>
      <c r="K180">
        <f t="shared" ref="K180:K182" si="8">D180^2</f>
        <v>311593104</v>
      </c>
      <c r="L180">
        <f t="shared" ref="L180:L182" si="9">E180^2</f>
        <v>219961</v>
      </c>
      <c r="M180">
        <f t="shared" ref="M180:M182" si="10">F180^2</f>
        <v>128881</v>
      </c>
      <c r="N180">
        <f t="shared" ref="N180:N182" si="11">G180^2</f>
        <v>3844</v>
      </c>
    </row>
    <row r="181" spans="1:14" ht="16.5" x14ac:dyDescent="0.25">
      <c r="A181" s="3">
        <v>45102.784133425928</v>
      </c>
      <c r="B181" s="4">
        <v>44</v>
      </c>
      <c r="C181" s="4">
        <v>92</v>
      </c>
      <c r="D181" s="4">
        <v>17652</v>
      </c>
      <c r="E181" s="4">
        <v>484</v>
      </c>
      <c r="F181" s="4">
        <v>283</v>
      </c>
      <c r="G181" s="4">
        <v>-29</v>
      </c>
      <c r="I181">
        <f t="shared" si="6"/>
        <v>1936</v>
      </c>
      <c r="J181">
        <f t="shared" si="7"/>
        <v>8464</v>
      </c>
      <c r="K181">
        <f t="shared" si="8"/>
        <v>311593104</v>
      </c>
      <c r="L181">
        <f t="shared" si="9"/>
        <v>234256</v>
      </c>
      <c r="M181">
        <f t="shared" si="10"/>
        <v>80089</v>
      </c>
      <c r="N181">
        <f t="shared" si="11"/>
        <v>841</v>
      </c>
    </row>
    <row r="182" spans="1:14" ht="16.5" x14ac:dyDescent="0.25">
      <c r="A182" s="3">
        <v>45102.784132314817</v>
      </c>
      <c r="B182" s="4">
        <v>52</v>
      </c>
      <c r="C182" s="4">
        <v>116</v>
      </c>
      <c r="D182" s="4">
        <v>17640</v>
      </c>
      <c r="E182" s="4">
        <v>469</v>
      </c>
      <c r="F182" s="4">
        <v>349</v>
      </c>
      <c r="G182" s="4">
        <v>2</v>
      </c>
      <c r="I182">
        <f t="shared" si="6"/>
        <v>2704</v>
      </c>
      <c r="J182">
        <f t="shared" si="7"/>
        <v>13456</v>
      </c>
      <c r="K182">
        <f t="shared" si="8"/>
        <v>311169600</v>
      </c>
      <c r="L182">
        <f t="shared" si="9"/>
        <v>219961</v>
      </c>
      <c r="M182">
        <f t="shared" si="10"/>
        <v>121801</v>
      </c>
      <c r="N182">
        <f t="shared" si="11"/>
        <v>4</v>
      </c>
    </row>
    <row r="183" spans="1:14" ht="16.5" x14ac:dyDescent="0.25">
      <c r="A183" s="3" t="s">
        <v>7</v>
      </c>
      <c r="B183" s="4">
        <f>_xlfn.STDEV.S(B2:B182)</f>
        <v>549.50754626379739</v>
      </c>
      <c r="C183" s="4">
        <f t="shared" ref="C183:G183" si="12">_xlfn.STDEV.S(C2:C182)</f>
        <v>410.21978627432333</v>
      </c>
      <c r="D183" s="4">
        <f t="shared" si="12"/>
        <v>170.00362398188341</v>
      </c>
      <c r="E183" s="4">
        <f t="shared" si="12"/>
        <v>398.12223776908206</v>
      </c>
      <c r="F183" s="4">
        <f t="shared" si="12"/>
        <v>523.20479348327808</v>
      </c>
      <c r="G183" s="4">
        <f t="shared" si="12"/>
        <v>9078.3277991923551</v>
      </c>
      <c r="I183" s="5">
        <f>SUM(I2:I182)</f>
        <v>58575808</v>
      </c>
      <c r="J183" s="5">
        <f t="shared" ref="J183:N183" si="13">SUM(J2:J182)</f>
        <v>80484592</v>
      </c>
      <c r="K183" s="5">
        <f t="shared" si="13"/>
        <v>56045576480</v>
      </c>
      <c r="L183" s="5">
        <f t="shared" si="13"/>
        <v>69527166</v>
      </c>
      <c r="M183" s="5">
        <f t="shared" si="13"/>
        <v>70329514</v>
      </c>
      <c r="N183" s="5">
        <f t="shared" si="13"/>
        <v>14842859276</v>
      </c>
    </row>
    <row r="184" spans="1:14" ht="16.5" x14ac:dyDescent="0.25">
      <c r="A184" s="3" t="s">
        <v>8</v>
      </c>
      <c r="B184" s="4">
        <f>((B183)/AVERAGE(B2:B182))*100</f>
        <v>359.73982159196805</v>
      </c>
      <c r="C184" s="4">
        <f t="shared" ref="C184:G184" si="14">((C183)/AVERAGE(C2:C182))*100</f>
        <v>77.898549368052073</v>
      </c>
      <c r="D184" s="4">
        <f t="shared" si="14"/>
        <v>0.96615532823841632</v>
      </c>
      <c r="E184" s="4">
        <f t="shared" si="14"/>
        <v>83.652718808715662</v>
      </c>
      <c r="F184" s="4">
        <f t="shared" si="14"/>
        <v>153.40018080874935</v>
      </c>
      <c r="G184" s="4">
        <f t="shared" si="14"/>
        <v>4325.5168254549235</v>
      </c>
      <c r="I184" s="5">
        <f>COUNT(I2:I182)</f>
        <v>181</v>
      </c>
      <c r="J184" s="5">
        <f t="shared" ref="J184:N184" si="15">COUNT(J2:J182)</f>
        <v>181</v>
      </c>
      <c r="K184" s="5">
        <f t="shared" si="15"/>
        <v>181</v>
      </c>
      <c r="L184" s="5">
        <f t="shared" si="15"/>
        <v>181</v>
      </c>
      <c r="M184" s="5">
        <f t="shared" si="15"/>
        <v>181</v>
      </c>
      <c r="N184" s="5">
        <f t="shared" si="15"/>
        <v>181</v>
      </c>
    </row>
    <row r="185" spans="1:14" ht="16.5" x14ac:dyDescent="0.25">
      <c r="A185" s="3"/>
      <c r="B185" s="4"/>
      <c r="C185" s="4"/>
      <c r="D185" s="4"/>
      <c r="E185" s="4"/>
      <c r="F185" s="4"/>
      <c r="G185" s="4"/>
      <c r="I185">
        <f>I183/I184</f>
        <v>323623.24861878454</v>
      </c>
      <c r="J185">
        <f>J183/J184</f>
        <v>444666.25414364639</v>
      </c>
      <c r="K185">
        <f>K183/K184</f>
        <v>309644068.95027626</v>
      </c>
      <c r="L185">
        <f>L183/L184</f>
        <v>384127.98895027622</v>
      </c>
      <c r="M185">
        <f>M183/M184</f>
        <v>388560.85082872928</v>
      </c>
      <c r="N185">
        <f>N183/N184</f>
        <v>82004747.381215468</v>
      </c>
    </row>
    <row r="186" spans="1:14" ht="16.5" x14ac:dyDescent="0.25">
      <c r="A186" s="3"/>
      <c r="B186" s="4"/>
      <c r="C186" s="4"/>
      <c r="D186" s="4"/>
      <c r="E186" s="4"/>
      <c r="F186" s="4"/>
      <c r="G186" s="4"/>
      <c r="I186">
        <f>SQRT(I185)</f>
        <v>568.87894021380725</v>
      </c>
      <c r="J186">
        <f>SQRT(J185)</f>
        <v>666.83300319018883</v>
      </c>
      <c r="K186">
        <f>SQRT(K185)</f>
        <v>17596.706196054882</v>
      </c>
      <c r="L186">
        <f>SQRT(L185)</f>
        <v>619.78059742966798</v>
      </c>
      <c r="M186">
        <f>SQRT(M185)</f>
        <v>623.34649339571104</v>
      </c>
      <c r="N186">
        <f>SQRT(N185)</f>
        <v>9055.6472646197672</v>
      </c>
    </row>
    <row r="187" spans="1:14" ht="16.5" x14ac:dyDescent="0.25">
      <c r="A187" s="3"/>
      <c r="B187" s="4"/>
      <c r="C187" s="4"/>
      <c r="D187" s="4"/>
      <c r="E187" s="4"/>
      <c r="F187" s="4"/>
      <c r="G187" s="4"/>
    </row>
    <row r="188" spans="1:14" ht="16.5" x14ac:dyDescent="0.25">
      <c r="A188" s="3"/>
      <c r="B188" s="4"/>
      <c r="C188" s="4"/>
      <c r="D188" s="4"/>
      <c r="E188" s="4"/>
      <c r="F188" s="4"/>
      <c r="G188" s="4"/>
    </row>
    <row r="189" spans="1:14" ht="16.5" x14ac:dyDescent="0.25">
      <c r="A189" s="3"/>
      <c r="B189" s="4"/>
      <c r="C189" s="4"/>
      <c r="D189" s="4"/>
      <c r="E189" s="4"/>
      <c r="F189" s="4"/>
      <c r="G189" s="4"/>
    </row>
    <row r="190" spans="1:14" ht="16.5" x14ac:dyDescent="0.25">
      <c r="A190" s="3"/>
      <c r="B190" s="4"/>
      <c r="C190" s="4"/>
      <c r="D190" s="4"/>
      <c r="E190" s="4"/>
      <c r="F190" s="4"/>
      <c r="G190" s="4"/>
    </row>
    <row r="191" spans="1:14" ht="16.5" x14ac:dyDescent="0.25">
      <c r="A191" s="3"/>
      <c r="B191" s="4"/>
      <c r="C191" s="4"/>
      <c r="D191" s="4"/>
      <c r="E191" s="4"/>
      <c r="F191" s="4"/>
      <c r="G191" s="4"/>
    </row>
    <row r="192" spans="1:14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  <row r="204" spans="1:7" ht="16.5" x14ac:dyDescent="0.25">
      <c r="A204" s="3"/>
      <c r="B204" s="4"/>
      <c r="C204" s="4"/>
      <c r="D204" s="4"/>
      <c r="E204" s="4"/>
      <c r="F204" s="4"/>
      <c r="G204" s="4"/>
    </row>
    <row r="205" spans="1:7" ht="16.5" x14ac:dyDescent="0.25">
      <c r="A205" s="3"/>
      <c r="B205" s="4"/>
      <c r="C205" s="4"/>
      <c r="D205" s="4"/>
      <c r="E205" s="4"/>
      <c r="F205" s="4"/>
      <c r="G205" s="4"/>
    </row>
    <row r="206" spans="1:7" ht="16.5" x14ac:dyDescent="0.25">
      <c r="A206" s="3"/>
      <c r="B206" s="4"/>
      <c r="C206" s="4"/>
      <c r="D206" s="4"/>
      <c r="E206" s="4"/>
      <c r="F206" s="4"/>
      <c r="G206" s="4"/>
    </row>
    <row r="207" spans="1:7" ht="16.5" x14ac:dyDescent="0.25">
      <c r="A207" s="3"/>
      <c r="B207" s="4"/>
      <c r="C207" s="4"/>
      <c r="D207" s="4"/>
      <c r="E207" s="4"/>
      <c r="F207" s="4"/>
      <c r="G207" s="4"/>
    </row>
    <row r="208" spans="1:7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  <row r="220" spans="1:7" ht="16.5" x14ac:dyDescent="0.25">
      <c r="A220" s="3"/>
      <c r="B220" s="4"/>
      <c r="C220" s="4"/>
      <c r="D220" s="4"/>
      <c r="E220" s="4"/>
      <c r="F220" s="4"/>
      <c r="G220" s="4"/>
    </row>
    <row r="221" spans="1:7" ht="16.5" x14ac:dyDescent="0.25">
      <c r="A221" s="3"/>
      <c r="B221" s="4"/>
      <c r="C221" s="4"/>
      <c r="D221" s="4"/>
      <c r="E221" s="4"/>
      <c r="F221" s="4"/>
      <c r="G221" s="4"/>
    </row>
    <row r="222" spans="1:7" ht="16.5" x14ac:dyDescent="0.25">
      <c r="A222" s="3"/>
      <c r="B222" s="4"/>
      <c r="C222" s="4"/>
      <c r="D222" s="4"/>
      <c r="E222" s="4"/>
      <c r="F222" s="4"/>
      <c r="G222" s="4"/>
    </row>
    <row r="223" spans="1:7" ht="16.5" x14ac:dyDescent="0.25">
      <c r="A223" s="3"/>
      <c r="B223" s="4"/>
      <c r="C223" s="4"/>
      <c r="D223" s="4"/>
      <c r="E223" s="4"/>
      <c r="F223" s="4"/>
      <c r="G223" s="4"/>
    </row>
    <row r="224" spans="1:7" ht="16.5" x14ac:dyDescent="0.25">
      <c r="A224" s="3"/>
      <c r="B224" s="4"/>
      <c r="C224" s="4"/>
      <c r="D224" s="4"/>
      <c r="E224" s="4"/>
      <c r="F224" s="4"/>
      <c r="G224" s="4"/>
    </row>
    <row r="225" spans="1:7" ht="16.5" x14ac:dyDescent="0.25">
      <c r="A225" s="3"/>
      <c r="B225" s="4"/>
      <c r="C225" s="4"/>
      <c r="D225" s="4"/>
      <c r="E225" s="4"/>
      <c r="F225" s="4"/>
      <c r="G225" s="4"/>
    </row>
    <row r="226" spans="1:7" ht="16.5" x14ac:dyDescent="0.25">
      <c r="A226" s="3"/>
      <c r="B226" s="4"/>
      <c r="C226" s="4"/>
      <c r="D226" s="4"/>
      <c r="E226" s="4"/>
      <c r="F226" s="4"/>
      <c r="G226" s="4"/>
    </row>
    <row r="227" spans="1:7" ht="16.5" x14ac:dyDescent="0.25">
      <c r="A227" s="3"/>
      <c r="B227" s="4"/>
      <c r="C227" s="4"/>
      <c r="D227" s="4"/>
      <c r="E227" s="4"/>
      <c r="F227" s="4"/>
      <c r="G227" s="4"/>
    </row>
    <row r="228" spans="1:7" ht="16.5" x14ac:dyDescent="0.25">
      <c r="A228" s="3"/>
      <c r="B228" s="4"/>
      <c r="C228" s="4"/>
      <c r="D228" s="4"/>
      <c r="E228" s="4"/>
      <c r="F228" s="4"/>
      <c r="G228" s="4"/>
    </row>
    <row r="229" spans="1:7" ht="16.5" x14ac:dyDescent="0.25">
      <c r="A229" s="3"/>
      <c r="B229" s="4"/>
      <c r="C229" s="4"/>
      <c r="D229" s="4"/>
      <c r="E229" s="4"/>
      <c r="F229" s="4"/>
      <c r="G229" s="4"/>
    </row>
    <row r="230" spans="1:7" ht="16.5" x14ac:dyDescent="0.25">
      <c r="A230" s="3"/>
      <c r="B230" s="4"/>
      <c r="C230" s="4"/>
      <c r="D230" s="4"/>
      <c r="E230" s="4"/>
      <c r="F230" s="4"/>
      <c r="G230" s="4"/>
    </row>
    <row r="231" spans="1:7" ht="16.5" x14ac:dyDescent="0.25">
      <c r="A231" s="3"/>
      <c r="B231" s="4"/>
      <c r="C231" s="4"/>
      <c r="D231" s="4"/>
      <c r="E231" s="4"/>
      <c r="F231" s="4"/>
      <c r="G231" s="4"/>
    </row>
    <row r="232" spans="1:7" ht="16.5" x14ac:dyDescent="0.25">
      <c r="A232" s="3"/>
      <c r="B232" s="4"/>
      <c r="C232" s="4"/>
      <c r="D232" s="4"/>
      <c r="E232" s="4"/>
      <c r="F232" s="4"/>
      <c r="G232" s="4"/>
    </row>
    <row r="233" spans="1:7" ht="16.5" x14ac:dyDescent="0.25">
      <c r="A233" s="3"/>
      <c r="B233" s="4"/>
      <c r="C233" s="4"/>
      <c r="D233" s="4"/>
      <c r="E233" s="4"/>
      <c r="F233" s="4"/>
      <c r="G233" s="4"/>
    </row>
    <row r="234" spans="1:7" ht="16.5" x14ac:dyDescent="0.25">
      <c r="A234" s="3"/>
      <c r="B234" s="4"/>
      <c r="C234" s="4"/>
      <c r="D234" s="4"/>
      <c r="E234" s="4"/>
      <c r="F234" s="4"/>
      <c r="G234" s="4"/>
    </row>
    <row r="235" spans="1:7" ht="16.5" x14ac:dyDescent="0.25">
      <c r="A235" s="3"/>
      <c r="B235" s="4"/>
      <c r="C235" s="4"/>
      <c r="D235" s="4"/>
      <c r="E235" s="4"/>
      <c r="F235" s="4"/>
      <c r="G235" s="4"/>
    </row>
    <row r="236" spans="1:7" ht="16.5" x14ac:dyDescent="0.25">
      <c r="A236" s="3"/>
      <c r="B236" s="4"/>
      <c r="C236" s="4"/>
      <c r="D236" s="4"/>
      <c r="E236" s="4"/>
      <c r="F236" s="4"/>
      <c r="G236" s="4"/>
    </row>
    <row r="237" spans="1:7" ht="16.5" x14ac:dyDescent="0.25">
      <c r="A237" s="3"/>
      <c r="B237" s="4"/>
      <c r="C237" s="4"/>
      <c r="D237" s="4"/>
      <c r="E237" s="4"/>
      <c r="F237" s="4"/>
      <c r="G237" s="4"/>
    </row>
    <row r="238" spans="1:7" ht="16.5" x14ac:dyDescent="0.25">
      <c r="A238" s="3"/>
      <c r="B238" s="4"/>
      <c r="C238" s="4"/>
      <c r="D238" s="4"/>
      <c r="E238" s="4"/>
      <c r="F238" s="4"/>
      <c r="G238" s="4"/>
    </row>
    <row r="239" spans="1:7" ht="16.5" x14ac:dyDescent="0.25">
      <c r="A239" s="3"/>
      <c r="B239" s="4"/>
      <c r="C239" s="4"/>
      <c r="D239" s="4"/>
      <c r="E239" s="4"/>
      <c r="F239" s="4"/>
      <c r="G239" s="4"/>
    </row>
    <row r="240" spans="1:7" ht="16.5" x14ac:dyDescent="0.25">
      <c r="A240" s="3"/>
      <c r="B240" s="4"/>
      <c r="C240" s="4"/>
      <c r="D240" s="4"/>
      <c r="E240" s="4"/>
      <c r="F240" s="4"/>
      <c r="G240" s="4"/>
    </row>
    <row r="241" spans="1:7" ht="16.5" x14ac:dyDescent="0.25">
      <c r="A241" s="3"/>
      <c r="B241" s="4"/>
      <c r="C241" s="4"/>
      <c r="D241" s="4"/>
      <c r="E241" s="4"/>
      <c r="F241" s="4"/>
      <c r="G241" s="4"/>
    </row>
    <row r="242" spans="1:7" ht="16.5" x14ac:dyDescent="0.25">
      <c r="A242" s="3"/>
      <c r="B242" s="4"/>
      <c r="C242" s="4"/>
      <c r="D242" s="4"/>
      <c r="E242" s="4"/>
      <c r="F242" s="4"/>
      <c r="G242" s="4"/>
    </row>
    <row r="243" spans="1:7" ht="16.5" x14ac:dyDescent="0.25">
      <c r="A243" s="3"/>
      <c r="B243" s="4"/>
      <c r="C243" s="4"/>
      <c r="D243" s="4"/>
      <c r="E243" s="4"/>
      <c r="F243" s="4"/>
      <c r="G243" s="4"/>
    </row>
    <row r="244" spans="1:7" ht="16.5" x14ac:dyDescent="0.25">
      <c r="A244" s="3"/>
      <c r="B244" s="4"/>
      <c r="C244" s="4"/>
      <c r="D244" s="4"/>
      <c r="E244" s="4"/>
      <c r="F244" s="4"/>
      <c r="G244" s="4"/>
    </row>
    <row r="245" spans="1:7" ht="16.5" x14ac:dyDescent="0.25">
      <c r="A245" s="3"/>
      <c r="B245" s="4"/>
      <c r="C245" s="4"/>
      <c r="D245" s="4"/>
      <c r="E245" s="4"/>
      <c r="F245" s="4"/>
      <c r="G245" s="4"/>
    </row>
    <row r="246" spans="1:7" ht="16.5" x14ac:dyDescent="0.25">
      <c r="A246" s="3"/>
      <c r="B246" s="4"/>
      <c r="C246" s="4"/>
      <c r="D246" s="4"/>
      <c r="E246" s="4"/>
      <c r="F246" s="4"/>
      <c r="G246" s="4"/>
    </row>
    <row r="247" spans="1:7" ht="16.5" x14ac:dyDescent="0.25">
      <c r="A247" s="3"/>
      <c r="B247" s="4"/>
      <c r="C247" s="4"/>
      <c r="D247" s="4"/>
      <c r="E247" s="4"/>
      <c r="F247" s="4"/>
      <c r="G247" s="4"/>
    </row>
    <row r="248" spans="1:7" ht="16.5" x14ac:dyDescent="0.25">
      <c r="A248" s="3"/>
      <c r="B248" s="4"/>
      <c r="C248" s="4"/>
      <c r="D248" s="4"/>
      <c r="E248" s="4"/>
      <c r="F248" s="4"/>
      <c r="G248" s="4"/>
    </row>
    <row r="249" spans="1:7" ht="16.5" x14ac:dyDescent="0.25">
      <c r="A249" s="3"/>
      <c r="B249" s="4"/>
      <c r="C249" s="4"/>
      <c r="D249" s="4"/>
      <c r="E249" s="4"/>
      <c r="F249" s="4"/>
      <c r="G249" s="4"/>
    </row>
    <row r="250" spans="1:7" ht="16.5" x14ac:dyDescent="0.25">
      <c r="A250" s="3"/>
      <c r="B250" s="4"/>
      <c r="C250" s="4"/>
      <c r="D250" s="4"/>
      <c r="E250" s="4"/>
      <c r="F250" s="4"/>
      <c r="G250" s="4"/>
    </row>
    <row r="251" spans="1:7" ht="16.5" x14ac:dyDescent="0.25">
      <c r="A251" s="3"/>
      <c r="B251" s="4"/>
      <c r="C251" s="4"/>
      <c r="D251" s="4"/>
      <c r="E251" s="4"/>
      <c r="F251" s="4"/>
      <c r="G251" s="4"/>
    </row>
    <row r="252" spans="1:7" ht="16.5" x14ac:dyDescent="0.25">
      <c r="A252" s="3"/>
      <c r="B252" s="4"/>
      <c r="C252" s="4"/>
      <c r="D252" s="4"/>
      <c r="E252" s="4"/>
      <c r="F252" s="4"/>
      <c r="G252" s="4"/>
    </row>
    <row r="253" spans="1:7" ht="16.5" x14ac:dyDescent="0.25">
      <c r="A253" s="3"/>
      <c r="B253" s="4"/>
      <c r="C253" s="4"/>
      <c r="D253" s="4"/>
      <c r="E253" s="4"/>
      <c r="F253" s="4"/>
      <c r="G253" s="4"/>
    </row>
    <row r="254" spans="1:7" ht="16.5" x14ac:dyDescent="0.25">
      <c r="A254" s="3"/>
      <c r="B254" s="4"/>
      <c r="C254" s="4"/>
      <c r="D254" s="4"/>
      <c r="E254" s="4"/>
      <c r="F254" s="4"/>
      <c r="G254" s="4"/>
    </row>
    <row r="255" spans="1:7" ht="16.5" x14ac:dyDescent="0.25">
      <c r="A255" s="3"/>
      <c r="B255" s="4"/>
      <c r="C255" s="4"/>
      <c r="D255" s="4"/>
      <c r="E255" s="4"/>
      <c r="F255" s="4"/>
      <c r="G255" s="4"/>
    </row>
    <row r="256" spans="1:7" ht="16.5" x14ac:dyDescent="0.25">
      <c r="A256" s="3"/>
      <c r="B256" s="4"/>
      <c r="C256" s="4"/>
      <c r="D256" s="4"/>
      <c r="E256" s="4"/>
      <c r="F256" s="4"/>
      <c r="G256" s="4"/>
    </row>
    <row r="257" spans="1:7" ht="16.5" x14ac:dyDescent="0.25">
      <c r="A257" s="3"/>
      <c r="B257" s="4"/>
      <c r="C257" s="4"/>
      <c r="D257" s="4"/>
      <c r="E257" s="4"/>
      <c r="F257" s="4"/>
      <c r="G257" s="4"/>
    </row>
    <row r="258" spans="1:7" ht="16.5" x14ac:dyDescent="0.25">
      <c r="A258" s="3"/>
      <c r="B258" s="4"/>
      <c r="C258" s="4"/>
      <c r="D258" s="4"/>
      <c r="E258" s="4"/>
      <c r="F258" s="4"/>
      <c r="G258" s="4"/>
    </row>
    <row r="259" spans="1:7" ht="16.5" x14ac:dyDescent="0.25">
      <c r="A259" s="3"/>
      <c r="B259" s="4"/>
      <c r="C259" s="4"/>
      <c r="D259" s="4"/>
      <c r="E259" s="4"/>
      <c r="F259" s="4"/>
      <c r="G259" s="4"/>
    </row>
    <row r="260" spans="1:7" ht="16.5" x14ac:dyDescent="0.25">
      <c r="A260" s="3"/>
      <c r="B260" s="4"/>
      <c r="C260" s="4"/>
      <c r="D260" s="4"/>
      <c r="E260" s="4"/>
      <c r="F260" s="4"/>
      <c r="G260" s="4"/>
    </row>
    <row r="261" spans="1:7" ht="16.5" x14ac:dyDescent="0.25">
      <c r="A261" s="3"/>
      <c r="B261" s="4"/>
      <c r="C261" s="4"/>
      <c r="D261" s="4"/>
      <c r="E261" s="4"/>
      <c r="F261" s="4"/>
      <c r="G261" s="4"/>
    </row>
    <row r="262" spans="1:7" ht="16.5" x14ac:dyDescent="0.25">
      <c r="A262" s="3"/>
      <c r="B262" s="4"/>
      <c r="C262" s="4"/>
      <c r="D262" s="4"/>
      <c r="E262" s="4"/>
      <c r="F262" s="4"/>
      <c r="G262" s="4"/>
    </row>
    <row r="263" spans="1:7" ht="16.5" x14ac:dyDescent="0.25">
      <c r="A263" s="3"/>
      <c r="B263" s="4"/>
      <c r="C263" s="4"/>
      <c r="D263" s="4"/>
      <c r="E263" s="4"/>
      <c r="F263" s="4"/>
      <c r="G263" s="4"/>
    </row>
    <row r="264" spans="1:7" ht="16.5" x14ac:dyDescent="0.25">
      <c r="A264" s="3"/>
      <c r="B264" s="4"/>
      <c r="C264" s="4"/>
      <c r="D264" s="4"/>
      <c r="E264" s="4"/>
      <c r="F264" s="4"/>
      <c r="G264" s="4"/>
    </row>
    <row r="265" spans="1:7" ht="16.5" x14ac:dyDescent="0.25">
      <c r="A265" s="3"/>
      <c r="B265" s="4"/>
      <c r="C265" s="4"/>
      <c r="D265" s="4"/>
      <c r="E265" s="4"/>
      <c r="F265" s="4"/>
      <c r="G265" s="4"/>
    </row>
    <row r="266" spans="1:7" ht="16.5" x14ac:dyDescent="0.25">
      <c r="A266" s="3"/>
      <c r="B266" s="4"/>
      <c r="C266" s="4"/>
      <c r="D266" s="4"/>
      <c r="E266" s="4"/>
      <c r="F266" s="4"/>
      <c r="G266" s="4"/>
    </row>
    <row r="267" spans="1:7" ht="16.5" x14ac:dyDescent="0.25">
      <c r="A267" s="3"/>
      <c r="B267" s="4"/>
      <c r="C267" s="4"/>
      <c r="D267" s="4"/>
      <c r="E267" s="4"/>
      <c r="F267" s="4"/>
      <c r="G267" s="4"/>
    </row>
    <row r="268" spans="1:7" ht="16.5" x14ac:dyDescent="0.25">
      <c r="A268" s="3"/>
      <c r="B268" s="4"/>
      <c r="C268" s="4"/>
      <c r="D268" s="4"/>
      <c r="E268" s="4"/>
      <c r="F268" s="4"/>
      <c r="G268" s="4"/>
    </row>
    <row r="269" spans="1:7" ht="16.5" x14ac:dyDescent="0.25">
      <c r="A269" s="3"/>
      <c r="B269" s="4"/>
      <c r="C269" s="4"/>
      <c r="D269" s="4"/>
      <c r="E269" s="4"/>
      <c r="F269" s="4"/>
      <c r="G269" s="4"/>
    </row>
  </sheetData>
  <dataValidations count="7">
    <dataValidation allowBlank="1" showInputMessage="1" showErrorMessage="1" prompt="TBL_HST[CH6]" sqref="G2:G182 G185:G269" xr:uid="{67604461-634E-4799-96D2-52D7346040A6}"/>
    <dataValidation allowBlank="1" showInputMessage="1" showErrorMessage="1" prompt="TBL_HST[CH5]" sqref="F2:F182 F185:F269" xr:uid="{ECDA6711-C156-4DFD-BD1C-2A6F661826C0}"/>
    <dataValidation allowBlank="1" showInputMessage="1" showErrorMessage="1" prompt="TBL_HST[CH4]" sqref="E2:E182 E185:E269" xr:uid="{53F2C5E6-1D14-4198-B50A-04428A616F49}"/>
    <dataValidation allowBlank="1" showInputMessage="1" showErrorMessage="1" prompt="TBL_HST[CH3]" sqref="D2:D182 D185:D269" xr:uid="{196C93B5-1485-49B0-85A6-9A31101A5D13}"/>
    <dataValidation allowBlank="1" showInputMessage="1" showErrorMessage="1" prompt="TBL_HST[CH2]" sqref="C2:C182 C185:C269" xr:uid="{6010FC68-02AB-4CCF-9AC4-2AEA08503E3A}"/>
    <dataValidation allowBlank="1" showInputMessage="1" showErrorMessage="1" prompt="TBL_HST[CH1]" sqref="B2:B269 C183:G184" xr:uid="{1B316788-1870-4780-A798-E43F36BF1D23}"/>
    <dataValidation allowBlank="1" showInputMessage="1" showErrorMessage="1" prompt="Hora_x000d__x000a__x000d__x000a_TBL_HST[TIME]" sqref="A2:A269" xr:uid="{20D8A906-4F3A-4EA8-AE4E-6AEC6463C07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2023-06-25T23:36:20Z</dcterms:created>
  <dcterms:modified xsi:type="dcterms:W3CDTF">2023-07-16T00:20:11Z</dcterms:modified>
</cp:coreProperties>
</file>