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MPU6050\Datos\"/>
    </mc:Choice>
  </mc:AlternateContent>
  <xr:revisionPtr revIDLastSave="0" documentId="13_ncr:1_{EE5BC19B-91D4-418F-8A08-049531305A46}" xr6:coauthVersionLast="47" xr6:coauthVersionMax="47" xr10:uidLastSave="{00000000-0000-0000-0000-000000000000}"/>
  <bookViews>
    <workbookView xWindow="-120" yWindow="-120" windowWidth="20730" windowHeight="11160" activeTab="2" xr2:uid="{8A064EF9-6C42-4F60-A1B0-664C6AD304C1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3" l="1"/>
  <c r="I186" i="3"/>
  <c r="J187" i="3"/>
  <c r="I188" i="3"/>
  <c r="I189" i="3" s="1"/>
  <c r="N185" i="3"/>
  <c r="M185" i="3"/>
  <c r="L185" i="3"/>
  <c r="K185" i="3"/>
  <c r="J185" i="3"/>
  <c r="I185" i="3"/>
  <c r="N184" i="3"/>
  <c r="M184" i="3"/>
  <c r="L184" i="3"/>
  <c r="K184" i="3"/>
  <c r="J184" i="3"/>
  <c r="I184" i="3"/>
  <c r="N183" i="3"/>
  <c r="M183" i="3"/>
  <c r="L183" i="3"/>
  <c r="K183" i="3"/>
  <c r="J183" i="3"/>
  <c r="I183" i="3"/>
  <c r="N182" i="3"/>
  <c r="M182" i="3"/>
  <c r="L182" i="3"/>
  <c r="K182" i="3"/>
  <c r="J182" i="3"/>
  <c r="I182" i="3"/>
  <c r="N181" i="3"/>
  <c r="M181" i="3"/>
  <c r="L181" i="3"/>
  <c r="K181" i="3"/>
  <c r="J181" i="3"/>
  <c r="I181" i="3"/>
  <c r="N180" i="3"/>
  <c r="M180" i="3"/>
  <c r="L180" i="3"/>
  <c r="K180" i="3"/>
  <c r="J180" i="3"/>
  <c r="I180" i="3"/>
  <c r="N179" i="3"/>
  <c r="M179" i="3"/>
  <c r="L179" i="3"/>
  <c r="K179" i="3"/>
  <c r="J179" i="3"/>
  <c r="I179" i="3"/>
  <c r="N178" i="3"/>
  <c r="M178" i="3"/>
  <c r="L178" i="3"/>
  <c r="K178" i="3"/>
  <c r="J178" i="3"/>
  <c r="I178" i="3"/>
  <c r="N177" i="3"/>
  <c r="M177" i="3"/>
  <c r="L177" i="3"/>
  <c r="K177" i="3"/>
  <c r="J177" i="3"/>
  <c r="I177" i="3"/>
  <c r="N176" i="3"/>
  <c r="M176" i="3"/>
  <c r="L176" i="3"/>
  <c r="K176" i="3"/>
  <c r="J176" i="3"/>
  <c r="I176" i="3"/>
  <c r="N175" i="3"/>
  <c r="M175" i="3"/>
  <c r="L175" i="3"/>
  <c r="K175" i="3"/>
  <c r="J175" i="3"/>
  <c r="I175" i="3"/>
  <c r="N174" i="3"/>
  <c r="M174" i="3"/>
  <c r="L174" i="3"/>
  <c r="K174" i="3"/>
  <c r="J174" i="3"/>
  <c r="I174" i="3"/>
  <c r="N173" i="3"/>
  <c r="M173" i="3"/>
  <c r="L173" i="3"/>
  <c r="K173" i="3"/>
  <c r="J173" i="3"/>
  <c r="I173" i="3"/>
  <c r="N172" i="3"/>
  <c r="M172" i="3"/>
  <c r="L172" i="3"/>
  <c r="K172" i="3"/>
  <c r="J172" i="3"/>
  <c r="I172" i="3"/>
  <c r="N171" i="3"/>
  <c r="M171" i="3"/>
  <c r="L171" i="3"/>
  <c r="K171" i="3"/>
  <c r="J171" i="3"/>
  <c r="I171" i="3"/>
  <c r="N170" i="3"/>
  <c r="M170" i="3"/>
  <c r="L170" i="3"/>
  <c r="K170" i="3"/>
  <c r="J170" i="3"/>
  <c r="I170" i="3"/>
  <c r="N169" i="3"/>
  <c r="M169" i="3"/>
  <c r="L169" i="3"/>
  <c r="K169" i="3"/>
  <c r="J169" i="3"/>
  <c r="I169" i="3"/>
  <c r="N168" i="3"/>
  <c r="M168" i="3"/>
  <c r="L168" i="3"/>
  <c r="K168" i="3"/>
  <c r="J168" i="3"/>
  <c r="I168" i="3"/>
  <c r="N167" i="3"/>
  <c r="M167" i="3"/>
  <c r="L167" i="3"/>
  <c r="K167" i="3"/>
  <c r="J167" i="3"/>
  <c r="I167" i="3"/>
  <c r="N166" i="3"/>
  <c r="M166" i="3"/>
  <c r="L166" i="3"/>
  <c r="K166" i="3"/>
  <c r="J166" i="3"/>
  <c r="I166" i="3"/>
  <c r="N165" i="3"/>
  <c r="M165" i="3"/>
  <c r="L165" i="3"/>
  <c r="K165" i="3"/>
  <c r="J165" i="3"/>
  <c r="I165" i="3"/>
  <c r="N164" i="3"/>
  <c r="M164" i="3"/>
  <c r="L164" i="3"/>
  <c r="K164" i="3"/>
  <c r="J164" i="3"/>
  <c r="I164" i="3"/>
  <c r="N163" i="3"/>
  <c r="M163" i="3"/>
  <c r="L163" i="3"/>
  <c r="K163" i="3"/>
  <c r="J163" i="3"/>
  <c r="I163" i="3"/>
  <c r="N162" i="3"/>
  <c r="M162" i="3"/>
  <c r="L162" i="3"/>
  <c r="K162" i="3"/>
  <c r="J162" i="3"/>
  <c r="I162" i="3"/>
  <c r="N161" i="3"/>
  <c r="M161" i="3"/>
  <c r="L161" i="3"/>
  <c r="K161" i="3"/>
  <c r="J161" i="3"/>
  <c r="I161" i="3"/>
  <c r="N160" i="3"/>
  <c r="M160" i="3"/>
  <c r="L160" i="3"/>
  <c r="K160" i="3"/>
  <c r="J160" i="3"/>
  <c r="I160" i="3"/>
  <c r="N159" i="3"/>
  <c r="M159" i="3"/>
  <c r="L159" i="3"/>
  <c r="K159" i="3"/>
  <c r="J159" i="3"/>
  <c r="I159" i="3"/>
  <c r="N158" i="3"/>
  <c r="M158" i="3"/>
  <c r="L158" i="3"/>
  <c r="K158" i="3"/>
  <c r="J158" i="3"/>
  <c r="I158" i="3"/>
  <c r="N157" i="3"/>
  <c r="M157" i="3"/>
  <c r="L157" i="3"/>
  <c r="K157" i="3"/>
  <c r="J157" i="3"/>
  <c r="I157" i="3"/>
  <c r="N156" i="3"/>
  <c r="M156" i="3"/>
  <c r="L156" i="3"/>
  <c r="K156" i="3"/>
  <c r="J156" i="3"/>
  <c r="I156" i="3"/>
  <c r="N155" i="3"/>
  <c r="M155" i="3"/>
  <c r="L155" i="3"/>
  <c r="K155" i="3"/>
  <c r="J155" i="3"/>
  <c r="I155" i="3"/>
  <c r="N154" i="3"/>
  <c r="M154" i="3"/>
  <c r="L154" i="3"/>
  <c r="K154" i="3"/>
  <c r="J154" i="3"/>
  <c r="I154" i="3"/>
  <c r="N153" i="3"/>
  <c r="M153" i="3"/>
  <c r="L153" i="3"/>
  <c r="K153" i="3"/>
  <c r="J153" i="3"/>
  <c r="I153" i="3"/>
  <c r="N152" i="3"/>
  <c r="M152" i="3"/>
  <c r="L152" i="3"/>
  <c r="K152" i="3"/>
  <c r="J152" i="3"/>
  <c r="I152" i="3"/>
  <c r="N151" i="3"/>
  <c r="M151" i="3"/>
  <c r="L151" i="3"/>
  <c r="K151" i="3"/>
  <c r="J151" i="3"/>
  <c r="I151" i="3"/>
  <c r="N150" i="3"/>
  <c r="M150" i="3"/>
  <c r="L150" i="3"/>
  <c r="K150" i="3"/>
  <c r="J150" i="3"/>
  <c r="I150" i="3"/>
  <c r="N149" i="3"/>
  <c r="M149" i="3"/>
  <c r="L149" i="3"/>
  <c r="K149" i="3"/>
  <c r="J149" i="3"/>
  <c r="I149" i="3"/>
  <c r="N148" i="3"/>
  <c r="M148" i="3"/>
  <c r="L148" i="3"/>
  <c r="K148" i="3"/>
  <c r="J148" i="3"/>
  <c r="I148" i="3"/>
  <c r="N147" i="3"/>
  <c r="M147" i="3"/>
  <c r="L147" i="3"/>
  <c r="K147" i="3"/>
  <c r="J147" i="3"/>
  <c r="I147" i="3"/>
  <c r="N146" i="3"/>
  <c r="M146" i="3"/>
  <c r="L146" i="3"/>
  <c r="K146" i="3"/>
  <c r="J146" i="3"/>
  <c r="I146" i="3"/>
  <c r="N145" i="3"/>
  <c r="M145" i="3"/>
  <c r="L145" i="3"/>
  <c r="K145" i="3"/>
  <c r="J145" i="3"/>
  <c r="I145" i="3"/>
  <c r="N144" i="3"/>
  <c r="M144" i="3"/>
  <c r="L144" i="3"/>
  <c r="K144" i="3"/>
  <c r="J144" i="3"/>
  <c r="I144" i="3"/>
  <c r="N143" i="3"/>
  <c r="M143" i="3"/>
  <c r="L143" i="3"/>
  <c r="K143" i="3"/>
  <c r="J143" i="3"/>
  <c r="I143" i="3"/>
  <c r="N142" i="3"/>
  <c r="M142" i="3"/>
  <c r="L142" i="3"/>
  <c r="K142" i="3"/>
  <c r="J142" i="3"/>
  <c r="I142" i="3"/>
  <c r="N141" i="3"/>
  <c r="M141" i="3"/>
  <c r="L141" i="3"/>
  <c r="K141" i="3"/>
  <c r="J141" i="3"/>
  <c r="I141" i="3"/>
  <c r="N140" i="3"/>
  <c r="M140" i="3"/>
  <c r="L140" i="3"/>
  <c r="K140" i="3"/>
  <c r="J140" i="3"/>
  <c r="I140" i="3"/>
  <c r="N139" i="3"/>
  <c r="M139" i="3"/>
  <c r="L139" i="3"/>
  <c r="K139" i="3"/>
  <c r="J139" i="3"/>
  <c r="I139" i="3"/>
  <c r="N138" i="3"/>
  <c r="M138" i="3"/>
  <c r="L138" i="3"/>
  <c r="K138" i="3"/>
  <c r="J138" i="3"/>
  <c r="I138" i="3"/>
  <c r="N137" i="3"/>
  <c r="M137" i="3"/>
  <c r="L137" i="3"/>
  <c r="K137" i="3"/>
  <c r="J137" i="3"/>
  <c r="I137" i="3"/>
  <c r="N136" i="3"/>
  <c r="M136" i="3"/>
  <c r="L136" i="3"/>
  <c r="K136" i="3"/>
  <c r="J136" i="3"/>
  <c r="I136" i="3"/>
  <c r="N135" i="3"/>
  <c r="M135" i="3"/>
  <c r="L135" i="3"/>
  <c r="K135" i="3"/>
  <c r="J135" i="3"/>
  <c r="I135" i="3"/>
  <c r="N134" i="3"/>
  <c r="M134" i="3"/>
  <c r="L134" i="3"/>
  <c r="K134" i="3"/>
  <c r="J134" i="3"/>
  <c r="I134" i="3"/>
  <c r="N133" i="3"/>
  <c r="M133" i="3"/>
  <c r="L133" i="3"/>
  <c r="K133" i="3"/>
  <c r="J133" i="3"/>
  <c r="I133" i="3"/>
  <c r="N132" i="3"/>
  <c r="M132" i="3"/>
  <c r="L132" i="3"/>
  <c r="K132" i="3"/>
  <c r="J132" i="3"/>
  <c r="I132" i="3"/>
  <c r="N131" i="3"/>
  <c r="M131" i="3"/>
  <c r="L131" i="3"/>
  <c r="K131" i="3"/>
  <c r="J131" i="3"/>
  <c r="I131" i="3"/>
  <c r="N130" i="3"/>
  <c r="M130" i="3"/>
  <c r="L130" i="3"/>
  <c r="K130" i="3"/>
  <c r="J130" i="3"/>
  <c r="I130" i="3"/>
  <c r="N129" i="3"/>
  <c r="M129" i="3"/>
  <c r="L129" i="3"/>
  <c r="K129" i="3"/>
  <c r="J129" i="3"/>
  <c r="I129" i="3"/>
  <c r="N128" i="3"/>
  <c r="M128" i="3"/>
  <c r="L128" i="3"/>
  <c r="K128" i="3"/>
  <c r="J128" i="3"/>
  <c r="I128" i="3"/>
  <c r="N127" i="3"/>
  <c r="M127" i="3"/>
  <c r="L127" i="3"/>
  <c r="K127" i="3"/>
  <c r="J127" i="3"/>
  <c r="I127" i="3"/>
  <c r="N126" i="3"/>
  <c r="M126" i="3"/>
  <c r="L126" i="3"/>
  <c r="K126" i="3"/>
  <c r="J126" i="3"/>
  <c r="I126" i="3"/>
  <c r="N125" i="3"/>
  <c r="M125" i="3"/>
  <c r="L125" i="3"/>
  <c r="K125" i="3"/>
  <c r="J125" i="3"/>
  <c r="I125" i="3"/>
  <c r="N124" i="3"/>
  <c r="M124" i="3"/>
  <c r="L124" i="3"/>
  <c r="K124" i="3"/>
  <c r="J124" i="3"/>
  <c r="I124" i="3"/>
  <c r="N123" i="3"/>
  <c r="M123" i="3"/>
  <c r="L123" i="3"/>
  <c r="K123" i="3"/>
  <c r="J123" i="3"/>
  <c r="I123" i="3"/>
  <c r="N122" i="3"/>
  <c r="M122" i="3"/>
  <c r="L122" i="3"/>
  <c r="K122" i="3"/>
  <c r="J122" i="3"/>
  <c r="I122" i="3"/>
  <c r="N121" i="3"/>
  <c r="M121" i="3"/>
  <c r="L121" i="3"/>
  <c r="K121" i="3"/>
  <c r="J121" i="3"/>
  <c r="I121" i="3"/>
  <c r="N120" i="3"/>
  <c r="M120" i="3"/>
  <c r="L120" i="3"/>
  <c r="K120" i="3"/>
  <c r="J120" i="3"/>
  <c r="I120" i="3"/>
  <c r="N119" i="3"/>
  <c r="M119" i="3"/>
  <c r="L119" i="3"/>
  <c r="K119" i="3"/>
  <c r="J119" i="3"/>
  <c r="I119" i="3"/>
  <c r="N118" i="3"/>
  <c r="M118" i="3"/>
  <c r="L118" i="3"/>
  <c r="K118" i="3"/>
  <c r="J118" i="3"/>
  <c r="I118" i="3"/>
  <c r="N117" i="3"/>
  <c r="M117" i="3"/>
  <c r="L117" i="3"/>
  <c r="K117" i="3"/>
  <c r="J117" i="3"/>
  <c r="I117" i="3"/>
  <c r="N116" i="3"/>
  <c r="M116" i="3"/>
  <c r="L116" i="3"/>
  <c r="K116" i="3"/>
  <c r="J116" i="3"/>
  <c r="I116" i="3"/>
  <c r="N115" i="3"/>
  <c r="M115" i="3"/>
  <c r="L115" i="3"/>
  <c r="K115" i="3"/>
  <c r="J115" i="3"/>
  <c r="I115" i="3"/>
  <c r="N114" i="3"/>
  <c r="M114" i="3"/>
  <c r="L114" i="3"/>
  <c r="K114" i="3"/>
  <c r="J114" i="3"/>
  <c r="I114" i="3"/>
  <c r="N113" i="3"/>
  <c r="M113" i="3"/>
  <c r="L113" i="3"/>
  <c r="K113" i="3"/>
  <c r="J113" i="3"/>
  <c r="I113" i="3"/>
  <c r="N112" i="3"/>
  <c r="M112" i="3"/>
  <c r="L112" i="3"/>
  <c r="K112" i="3"/>
  <c r="J112" i="3"/>
  <c r="I112" i="3"/>
  <c r="N111" i="3"/>
  <c r="M111" i="3"/>
  <c r="L111" i="3"/>
  <c r="K111" i="3"/>
  <c r="J111" i="3"/>
  <c r="I111" i="3"/>
  <c r="N110" i="3"/>
  <c r="M110" i="3"/>
  <c r="L110" i="3"/>
  <c r="K110" i="3"/>
  <c r="J110" i="3"/>
  <c r="I110" i="3"/>
  <c r="N109" i="3"/>
  <c r="M109" i="3"/>
  <c r="L109" i="3"/>
  <c r="K109" i="3"/>
  <c r="J109" i="3"/>
  <c r="I109" i="3"/>
  <c r="N108" i="3"/>
  <c r="M108" i="3"/>
  <c r="L108" i="3"/>
  <c r="K108" i="3"/>
  <c r="J108" i="3"/>
  <c r="I108" i="3"/>
  <c r="N107" i="3"/>
  <c r="M107" i="3"/>
  <c r="L107" i="3"/>
  <c r="K107" i="3"/>
  <c r="J107" i="3"/>
  <c r="I107" i="3"/>
  <c r="N106" i="3"/>
  <c r="M106" i="3"/>
  <c r="L106" i="3"/>
  <c r="K106" i="3"/>
  <c r="J106" i="3"/>
  <c r="I106" i="3"/>
  <c r="N105" i="3"/>
  <c r="M105" i="3"/>
  <c r="L105" i="3"/>
  <c r="K105" i="3"/>
  <c r="J105" i="3"/>
  <c r="I105" i="3"/>
  <c r="N104" i="3"/>
  <c r="M104" i="3"/>
  <c r="L104" i="3"/>
  <c r="K104" i="3"/>
  <c r="J104" i="3"/>
  <c r="I104" i="3"/>
  <c r="N103" i="3"/>
  <c r="M103" i="3"/>
  <c r="L103" i="3"/>
  <c r="K103" i="3"/>
  <c r="J103" i="3"/>
  <c r="I103" i="3"/>
  <c r="N102" i="3"/>
  <c r="M102" i="3"/>
  <c r="L102" i="3"/>
  <c r="K102" i="3"/>
  <c r="J102" i="3"/>
  <c r="I102" i="3"/>
  <c r="N101" i="3"/>
  <c r="M101" i="3"/>
  <c r="L101" i="3"/>
  <c r="K101" i="3"/>
  <c r="J101" i="3"/>
  <c r="I101" i="3"/>
  <c r="N100" i="3"/>
  <c r="M100" i="3"/>
  <c r="L100" i="3"/>
  <c r="K100" i="3"/>
  <c r="J100" i="3"/>
  <c r="I100" i="3"/>
  <c r="N99" i="3"/>
  <c r="M99" i="3"/>
  <c r="L99" i="3"/>
  <c r="K99" i="3"/>
  <c r="J99" i="3"/>
  <c r="I99" i="3"/>
  <c r="N98" i="3"/>
  <c r="M98" i="3"/>
  <c r="L98" i="3"/>
  <c r="K98" i="3"/>
  <c r="J98" i="3"/>
  <c r="I98" i="3"/>
  <c r="N97" i="3"/>
  <c r="M97" i="3"/>
  <c r="L97" i="3"/>
  <c r="K97" i="3"/>
  <c r="J97" i="3"/>
  <c r="I97" i="3"/>
  <c r="N96" i="3"/>
  <c r="M96" i="3"/>
  <c r="L96" i="3"/>
  <c r="K96" i="3"/>
  <c r="J96" i="3"/>
  <c r="I96" i="3"/>
  <c r="N95" i="3"/>
  <c r="M95" i="3"/>
  <c r="L95" i="3"/>
  <c r="K95" i="3"/>
  <c r="J95" i="3"/>
  <c r="I95" i="3"/>
  <c r="N94" i="3"/>
  <c r="M94" i="3"/>
  <c r="L94" i="3"/>
  <c r="K94" i="3"/>
  <c r="J94" i="3"/>
  <c r="I94" i="3"/>
  <c r="N93" i="3"/>
  <c r="M93" i="3"/>
  <c r="L93" i="3"/>
  <c r="K93" i="3"/>
  <c r="J93" i="3"/>
  <c r="I93" i="3"/>
  <c r="N92" i="3"/>
  <c r="M92" i="3"/>
  <c r="L92" i="3"/>
  <c r="K92" i="3"/>
  <c r="J92" i="3"/>
  <c r="I92" i="3"/>
  <c r="N91" i="3"/>
  <c r="M91" i="3"/>
  <c r="L91" i="3"/>
  <c r="K91" i="3"/>
  <c r="J91" i="3"/>
  <c r="I91" i="3"/>
  <c r="N90" i="3"/>
  <c r="M90" i="3"/>
  <c r="L90" i="3"/>
  <c r="K90" i="3"/>
  <c r="J90" i="3"/>
  <c r="I90" i="3"/>
  <c r="N89" i="3"/>
  <c r="M89" i="3"/>
  <c r="L89" i="3"/>
  <c r="K89" i="3"/>
  <c r="J89" i="3"/>
  <c r="I89" i="3"/>
  <c r="N88" i="3"/>
  <c r="M88" i="3"/>
  <c r="L88" i="3"/>
  <c r="K88" i="3"/>
  <c r="J88" i="3"/>
  <c r="I88" i="3"/>
  <c r="N87" i="3"/>
  <c r="M87" i="3"/>
  <c r="L87" i="3"/>
  <c r="K87" i="3"/>
  <c r="J87" i="3"/>
  <c r="I87" i="3"/>
  <c r="N86" i="3"/>
  <c r="M86" i="3"/>
  <c r="L86" i="3"/>
  <c r="K86" i="3"/>
  <c r="J86" i="3"/>
  <c r="I86" i="3"/>
  <c r="N85" i="3"/>
  <c r="M85" i="3"/>
  <c r="L85" i="3"/>
  <c r="K85" i="3"/>
  <c r="J85" i="3"/>
  <c r="I85" i="3"/>
  <c r="N84" i="3"/>
  <c r="M84" i="3"/>
  <c r="L84" i="3"/>
  <c r="K84" i="3"/>
  <c r="J84" i="3"/>
  <c r="I84" i="3"/>
  <c r="N83" i="3"/>
  <c r="M83" i="3"/>
  <c r="L83" i="3"/>
  <c r="K83" i="3"/>
  <c r="J83" i="3"/>
  <c r="I83" i="3"/>
  <c r="N82" i="3"/>
  <c r="M82" i="3"/>
  <c r="L82" i="3"/>
  <c r="K82" i="3"/>
  <c r="J82" i="3"/>
  <c r="I82" i="3"/>
  <c r="N81" i="3"/>
  <c r="M81" i="3"/>
  <c r="L81" i="3"/>
  <c r="K81" i="3"/>
  <c r="J81" i="3"/>
  <c r="I81" i="3"/>
  <c r="N80" i="3"/>
  <c r="M80" i="3"/>
  <c r="L80" i="3"/>
  <c r="K80" i="3"/>
  <c r="J80" i="3"/>
  <c r="I80" i="3"/>
  <c r="N79" i="3"/>
  <c r="M79" i="3"/>
  <c r="L79" i="3"/>
  <c r="K79" i="3"/>
  <c r="J79" i="3"/>
  <c r="I79" i="3"/>
  <c r="N78" i="3"/>
  <c r="M78" i="3"/>
  <c r="L78" i="3"/>
  <c r="K78" i="3"/>
  <c r="J78" i="3"/>
  <c r="I78" i="3"/>
  <c r="N77" i="3"/>
  <c r="M77" i="3"/>
  <c r="L77" i="3"/>
  <c r="K77" i="3"/>
  <c r="J77" i="3"/>
  <c r="I77" i="3"/>
  <c r="N76" i="3"/>
  <c r="M76" i="3"/>
  <c r="L76" i="3"/>
  <c r="K76" i="3"/>
  <c r="J76" i="3"/>
  <c r="I76" i="3"/>
  <c r="N75" i="3"/>
  <c r="M75" i="3"/>
  <c r="L75" i="3"/>
  <c r="K75" i="3"/>
  <c r="J75" i="3"/>
  <c r="I75" i="3"/>
  <c r="N74" i="3"/>
  <c r="M74" i="3"/>
  <c r="L74" i="3"/>
  <c r="K74" i="3"/>
  <c r="J74" i="3"/>
  <c r="I74" i="3"/>
  <c r="N73" i="3"/>
  <c r="M73" i="3"/>
  <c r="L73" i="3"/>
  <c r="K73" i="3"/>
  <c r="J73" i="3"/>
  <c r="I73" i="3"/>
  <c r="N72" i="3"/>
  <c r="M72" i="3"/>
  <c r="L72" i="3"/>
  <c r="K72" i="3"/>
  <c r="J72" i="3"/>
  <c r="I72" i="3"/>
  <c r="N71" i="3"/>
  <c r="M71" i="3"/>
  <c r="L71" i="3"/>
  <c r="K71" i="3"/>
  <c r="J71" i="3"/>
  <c r="I71" i="3"/>
  <c r="N70" i="3"/>
  <c r="M70" i="3"/>
  <c r="L70" i="3"/>
  <c r="K70" i="3"/>
  <c r="J70" i="3"/>
  <c r="I70" i="3"/>
  <c r="N69" i="3"/>
  <c r="M69" i="3"/>
  <c r="L69" i="3"/>
  <c r="K69" i="3"/>
  <c r="J69" i="3"/>
  <c r="I69" i="3"/>
  <c r="N68" i="3"/>
  <c r="M68" i="3"/>
  <c r="L68" i="3"/>
  <c r="K68" i="3"/>
  <c r="J68" i="3"/>
  <c r="I68" i="3"/>
  <c r="N67" i="3"/>
  <c r="M67" i="3"/>
  <c r="L67" i="3"/>
  <c r="K67" i="3"/>
  <c r="J67" i="3"/>
  <c r="I67" i="3"/>
  <c r="N66" i="3"/>
  <c r="M66" i="3"/>
  <c r="L66" i="3"/>
  <c r="K66" i="3"/>
  <c r="J66" i="3"/>
  <c r="I66" i="3"/>
  <c r="N65" i="3"/>
  <c r="M65" i="3"/>
  <c r="L65" i="3"/>
  <c r="K65" i="3"/>
  <c r="J65" i="3"/>
  <c r="I65" i="3"/>
  <c r="N64" i="3"/>
  <c r="M64" i="3"/>
  <c r="L64" i="3"/>
  <c r="K64" i="3"/>
  <c r="J64" i="3"/>
  <c r="I64" i="3"/>
  <c r="N63" i="3"/>
  <c r="M63" i="3"/>
  <c r="L63" i="3"/>
  <c r="K63" i="3"/>
  <c r="J63" i="3"/>
  <c r="I63" i="3"/>
  <c r="N62" i="3"/>
  <c r="M62" i="3"/>
  <c r="L62" i="3"/>
  <c r="K62" i="3"/>
  <c r="J62" i="3"/>
  <c r="I62" i="3"/>
  <c r="N61" i="3"/>
  <c r="M61" i="3"/>
  <c r="L61" i="3"/>
  <c r="K61" i="3"/>
  <c r="J61" i="3"/>
  <c r="I61" i="3"/>
  <c r="N60" i="3"/>
  <c r="M60" i="3"/>
  <c r="L60" i="3"/>
  <c r="K60" i="3"/>
  <c r="J60" i="3"/>
  <c r="I60" i="3"/>
  <c r="N59" i="3"/>
  <c r="M59" i="3"/>
  <c r="L59" i="3"/>
  <c r="K59" i="3"/>
  <c r="J59" i="3"/>
  <c r="I59" i="3"/>
  <c r="N58" i="3"/>
  <c r="M58" i="3"/>
  <c r="L58" i="3"/>
  <c r="K58" i="3"/>
  <c r="J58" i="3"/>
  <c r="I58" i="3"/>
  <c r="N57" i="3"/>
  <c r="M57" i="3"/>
  <c r="L57" i="3"/>
  <c r="K57" i="3"/>
  <c r="J57" i="3"/>
  <c r="I57" i="3"/>
  <c r="N56" i="3"/>
  <c r="M56" i="3"/>
  <c r="L56" i="3"/>
  <c r="K56" i="3"/>
  <c r="J56" i="3"/>
  <c r="I56" i="3"/>
  <c r="N55" i="3"/>
  <c r="M55" i="3"/>
  <c r="L55" i="3"/>
  <c r="K55" i="3"/>
  <c r="J55" i="3"/>
  <c r="I55" i="3"/>
  <c r="N54" i="3"/>
  <c r="M54" i="3"/>
  <c r="L54" i="3"/>
  <c r="K54" i="3"/>
  <c r="J54" i="3"/>
  <c r="I54" i="3"/>
  <c r="N53" i="3"/>
  <c r="M53" i="3"/>
  <c r="L53" i="3"/>
  <c r="K53" i="3"/>
  <c r="J53" i="3"/>
  <c r="I53" i="3"/>
  <c r="N52" i="3"/>
  <c r="M52" i="3"/>
  <c r="L52" i="3"/>
  <c r="K52" i="3"/>
  <c r="J52" i="3"/>
  <c r="I52" i="3"/>
  <c r="N51" i="3"/>
  <c r="M51" i="3"/>
  <c r="L51" i="3"/>
  <c r="K51" i="3"/>
  <c r="J51" i="3"/>
  <c r="I51" i="3"/>
  <c r="N50" i="3"/>
  <c r="M50" i="3"/>
  <c r="L50" i="3"/>
  <c r="K50" i="3"/>
  <c r="J50" i="3"/>
  <c r="I50" i="3"/>
  <c r="N49" i="3"/>
  <c r="M49" i="3"/>
  <c r="L49" i="3"/>
  <c r="K49" i="3"/>
  <c r="J49" i="3"/>
  <c r="I49" i="3"/>
  <c r="N48" i="3"/>
  <c r="M48" i="3"/>
  <c r="L48" i="3"/>
  <c r="K48" i="3"/>
  <c r="J48" i="3"/>
  <c r="I48" i="3"/>
  <c r="N47" i="3"/>
  <c r="M47" i="3"/>
  <c r="L47" i="3"/>
  <c r="K47" i="3"/>
  <c r="J47" i="3"/>
  <c r="I47" i="3"/>
  <c r="N46" i="3"/>
  <c r="M46" i="3"/>
  <c r="L46" i="3"/>
  <c r="K46" i="3"/>
  <c r="J46" i="3"/>
  <c r="I46" i="3"/>
  <c r="N45" i="3"/>
  <c r="M45" i="3"/>
  <c r="L45" i="3"/>
  <c r="K45" i="3"/>
  <c r="J45" i="3"/>
  <c r="I45" i="3"/>
  <c r="N44" i="3"/>
  <c r="M44" i="3"/>
  <c r="L44" i="3"/>
  <c r="K44" i="3"/>
  <c r="J44" i="3"/>
  <c r="I44" i="3"/>
  <c r="N43" i="3"/>
  <c r="M43" i="3"/>
  <c r="L43" i="3"/>
  <c r="K43" i="3"/>
  <c r="J43" i="3"/>
  <c r="I43" i="3"/>
  <c r="N42" i="3"/>
  <c r="M42" i="3"/>
  <c r="L42" i="3"/>
  <c r="K42" i="3"/>
  <c r="J42" i="3"/>
  <c r="I42" i="3"/>
  <c r="N41" i="3"/>
  <c r="M41" i="3"/>
  <c r="L41" i="3"/>
  <c r="K41" i="3"/>
  <c r="J41" i="3"/>
  <c r="I41" i="3"/>
  <c r="N40" i="3"/>
  <c r="M40" i="3"/>
  <c r="L40" i="3"/>
  <c r="K40" i="3"/>
  <c r="J40" i="3"/>
  <c r="I40" i="3"/>
  <c r="N39" i="3"/>
  <c r="M39" i="3"/>
  <c r="L39" i="3"/>
  <c r="K39" i="3"/>
  <c r="J39" i="3"/>
  <c r="I39" i="3"/>
  <c r="N38" i="3"/>
  <c r="M38" i="3"/>
  <c r="L38" i="3"/>
  <c r="K38" i="3"/>
  <c r="J38" i="3"/>
  <c r="I38" i="3"/>
  <c r="N37" i="3"/>
  <c r="M37" i="3"/>
  <c r="L37" i="3"/>
  <c r="K37" i="3"/>
  <c r="J37" i="3"/>
  <c r="I37" i="3"/>
  <c r="N36" i="3"/>
  <c r="M36" i="3"/>
  <c r="L36" i="3"/>
  <c r="K36" i="3"/>
  <c r="J36" i="3"/>
  <c r="I36" i="3"/>
  <c r="N35" i="3"/>
  <c r="M35" i="3"/>
  <c r="L35" i="3"/>
  <c r="K35" i="3"/>
  <c r="J35" i="3"/>
  <c r="I35" i="3"/>
  <c r="N34" i="3"/>
  <c r="M34" i="3"/>
  <c r="L34" i="3"/>
  <c r="K34" i="3"/>
  <c r="J34" i="3"/>
  <c r="I34" i="3"/>
  <c r="N33" i="3"/>
  <c r="M33" i="3"/>
  <c r="L33" i="3"/>
  <c r="K33" i="3"/>
  <c r="J33" i="3"/>
  <c r="I33" i="3"/>
  <c r="N32" i="3"/>
  <c r="M32" i="3"/>
  <c r="L32" i="3"/>
  <c r="K32" i="3"/>
  <c r="J32" i="3"/>
  <c r="I32" i="3"/>
  <c r="N31" i="3"/>
  <c r="M31" i="3"/>
  <c r="L31" i="3"/>
  <c r="K31" i="3"/>
  <c r="J31" i="3"/>
  <c r="I31" i="3"/>
  <c r="N30" i="3"/>
  <c r="M30" i="3"/>
  <c r="L30" i="3"/>
  <c r="K30" i="3"/>
  <c r="J30" i="3"/>
  <c r="I30" i="3"/>
  <c r="N29" i="3"/>
  <c r="M29" i="3"/>
  <c r="L29" i="3"/>
  <c r="K29" i="3"/>
  <c r="J29" i="3"/>
  <c r="I29" i="3"/>
  <c r="N28" i="3"/>
  <c r="M28" i="3"/>
  <c r="L28" i="3"/>
  <c r="K28" i="3"/>
  <c r="J28" i="3"/>
  <c r="I28" i="3"/>
  <c r="N27" i="3"/>
  <c r="M27" i="3"/>
  <c r="L27" i="3"/>
  <c r="K27" i="3"/>
  <c r="J27" i="3"/>
  <c r="I27" i="3"/>
  <c r="N26" i="3"/>
  <c r="M26" i="3"/>
  <c r="L26" i="3"/>
  <c r="K26" i="3"/>
  <c r="J26" i="3"/>
  <c r="I26" i="3"/>
  <c r="N25" i="3"/>
  <c r="M25" i="3"/>
  <c r="L25" i="3"/>
  <c r="K25" i="3"/>
  <c r="J25" i="3"/>
  <c r="I25" i="3"/>
  <c r="N24" i="3"/>
  <c r="M24" i="3"/>
  <c r="L24" i="3"/>
  <c r="K24" i="3"/>
  <c r="J24" i="3"/>
  <c r="I24" i="3"/>
  <c r="N23" i="3"/>
  <c r="M23" i="3"/>
  <c r="L23" i="3"/>
  <c r="K23" i="3"/>
  <c r="J23" i="3"/>
  <c r="I23" i="3"/>
  <c r="N22" i="3"/>
  <c r="M22" i="3"/>
  <c r="L22" i="3"/>
  <c r="K22" i="3"/>
  <c r="J22" i="3"/>
  <c r="I22" i="3"/>
  <c r="N21" i="3"/>
  <c r="M21" i="3"/>
  <c r="L21" i="3"/>
  <c r="K21" i="3"/>
  <c r="J21" i="3"/>
  <c r="I21" i="3"/>
  <c r="N20" i="3"/>
  <c r="M20" i="3"/>
  <c r="L20" i="3"/>
  <c r="K20" i="3"/>
  <c r="J20" i="3"/>
  <c r="I20" i="3"/>
  <c r="N19" i="3"/>
  <c r="M19" i="3"/>
  <c r="L19" i="3"/>
  <c r="K19" i="3"/>
  <c r="J19" i="3"/>
  <c r="I19" i="3"/>
  <c r="N18" i="3"/>
  <c r="M18" i="3"/>
  <c r="L18" i="3"/>
  <c r="K18" i="3"/>
  <c r="J18" i="3"/>
  <c r="I18" i="3"/>
  <c r="N17" i="3"/>
  <c r="M17" i="3"/>
  <c r="L17" i="3"/>
  <c r="K17" i="3"/>
  <c r="J17" i="3"/>
  <c r="I17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N12" i="3"/>
  <c r="M12" i="3"/>
  <c r="L12" i="3"/>
  <c r="K12" i="3"/>
  <c r="J12" i="3"/>
  <c r="I12" i="3"/>
  <c r="N11" i="3"/>
  <c r="M11" i="3"/>
  <c r="L11" i="3"/>
  <c r="K11" i="3"/>
  <c r="J11" i="3"/>
  <c r="I11" i="3"/>
  <c r="N10" i="3"/>
  <c r="M10" i="3"/>
  <c r="L10" i="3"/>
  <c r="K10" i="3"/>
  <c r="J10" i="3"/>
  <c r="I10" i="3"/>
  <c r="N9" i="3"/>
  <c r="M9" i="3"/>
  <c r="L9" i="3"/>
  <c r="K9" i="3"/>
  <c r="J9" i="3"/>
  <c r="I9" i="3"/>
  <c r="N8" i="3"/>
  <c r="M8" i="3"/>
  <c r="L8" i="3"/>
  <c r="K8" i="3"/>
  <c r="J8" i="3"/>
  <c r="I8" i="3"/>
  <c r="N7" i="3"/>
  <c r="M7" i="3"/>
  <c r="L7" i="3"/>
  <c r="K7" i="3"/>
  <c r="J7" i="3"/>
  <c r="I7" i="3"/>
  <c r="N6" i="3"/>
  <c r="M6" i="3"/>
  <c r="L6" i="3"/>
  <c r="K6" i="3"/>
  <c r="J6" i="3"/>
  <c r="I6" i="3"/>
  <c r="N5" i="3"/>
  <c r="M5" i="3"/>
  <c r="L5" i="3"/>
  <c r="K5" i="3"/>
  <c r="J5" i="3"/>
  <c r="I5" i="3"/>
  <c r="N4" i="3"/>
  <c r="M4" i="3"/>
  <c r="L4" i="3"/>
  <c r="K4" i="3"/>
  <c r="J4" i="3"/>
  <c r="I4" i="3"/>
  <c r="N3" i="3"/>
  <c r="M3" i="3"/>
  <c r="L3" i="3"/>
  <c r="K3" i="3"/>
  <c r="J3" i="3"/>
  <c r="I3" i="3"/>
  <c r="N2" i="3"/>
  <c r="M2" i="3"/>
  <c r="L2" i="3"/>
  <c r="K2" i="3"/>
  <c r="J2" i="3"/>
  <c r="I2" i="3"/>
  <c r="I203" i="2"/>
  <c r="I202" i="2"/>
  <c r="J201" i="2"/>
  <c r="K201" i="2"/>
  <c r="L201" i="2"/>
  <c r="M201" i="2"/>
  <c r="N201" i="2"/>
  <c r="I201" i="2"/>
  <c r="N200" i="2"/>
  <c r="M200" i="2"/>
  <c r="L200" i="2"/>
  <c r="K200" i="2"/>
  <c r="J200" i="2"/>
  <c r="I200" i="2"/>
  <c r="N199" i="2"/>
  <c r="M199" i="2"/>
  <c r="L199" i="2"/>
  <c r="K199" i="2"/>
  <c r="J199" i="2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N194" i="2"/>
  <c r="M194" i="2"/>
  <c r="L194" i="2"/>
  <c r="K194" i="2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M187" i="2"/>
  <c r="L187" i="2"/>
  <c r="K187" i="2"/>
  <c r="J187" i="2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M183" i="2"/>
  <c r="L183" i="2"/>
  <c r="K183" i="2"/>
  <c r="J183" i="2"/>
  <c r="I183" i="2"/>
  <c r="N182" i="2"/>
  <c r="M182" i="2"/>
  <c r="L182" i="2"/>
  <c r="K182" i="2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M175" i="2"/>
  <c r="L175" i="2"/>
  <c r="K175" i="2"/>
  <c r="J175" i="2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N170" i="2"/>
  <c r="M170" i="2"/>
  <c r="L170" i="2"/>
  <c r="K170" i="2"/>
  <c r="J170" i="2"/>
  <c r="I170" i="2"/>
  <c r="N169" i="2"/>
  <c r="M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J167" i="2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N162" i="2"/>
  <c r="M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J160" i="2"/>
  <c r="I160" i="2"/>
  <c r="N159" i="2"/>
  <c r="M159" i="2"/>
  <c r="L159" i="2"/>
  <c r="K159" i="2"/>
  <c r="J159" i="2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N154" i="2"/>
  <c r="M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J148" i="2"/>
  <c r="I148" i="2"/>
  <c r="N147" i="2"/>
  <c r="M147" i="2"/>
  <c r="L147" i="2"/>
  <c r="K147" i="2"/>
  <c r="J147" i="2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N142" i="2"/>
  <c r="M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M135" i="2"/>
  <c r="L135" i="2"/>
  <c r="K135" i="2"/>
  <c r="J135" i="2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N130" i="2"/>
  <c r="M130" i="2"/>
  <c r="L130" i="2"/>
  <c r="K130" i="2"/>
  <c r="J130" i="2"/>
  <c r="I130" i="2"/>
  <c r="N129" i="2"/>
  <c r="M129" i="2"/>
  <c r="L129" i="2"/>
  <c r="K129" i="2"/>
  <c r="J129" i="2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N124" i="2"/>
  <c r="M124" i="2"/>
  <c r="L124" i="2"/>
  <c r="K124" i="2"/>
  <c r="J124" i="2"/>
  <c r="I124" i="2"/>
  <c r="N123" i="2"/>
  <c r="M123" i="2"/>
  <c r="L123" i="2"/>
  <c r="K123" i="2"/>
  <c r="J123" i="2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N118" i="2"/>
  <c r="M118" i="2"/>
  <c r="L118" i="2"/>
  <c r="K118" i="2"/>
  <c r="J118" i="2"/>
  <c r="I118" i="2"/>
  <c r="N117" i="2"/>
  <c r="M117" i="2"/>
  <c r="L117" i="2"/>
  <c r="K117" i="2"/>
  <c r="J117" i="2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N112" i="2"/>
  <c r="M112" i="2"/>
  <c r="L112" i="2"/>
  <c r="K112" i="2"/>
  <c r="J112" i="2"/>
  <c r="I112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N106" i="2"/>
  <c r="M106" i="2"/>
  <c r="L106" i="2"/>
  <c r="K106" i="2"/>
  <c r="J106" i="2"/>
  <c r="I106" i="2"/>
  <c r="N105" i="2"/>
  <c r="M105" i="2"/>
  <c r="L105" i="2"/>
  <c r="K105" i="2"/>
  <c r="J105" i="2"/>
  <c r="I105" i="2"/>
  <c r="N104" i="2"/>
  <c r="M104" i="2"/>
  <c r="L104" i="2"/>
  <c r="K104" i="2"/>
  <c r="J104" i="2"/>
  <c r="I104" i="2"/>
  <c r="N103" i="2"/>
  <c r="M103" i="2"/>
  <c r="L103" i="2"/>
  <c r="K103" i="2"/>
  <c r="J103" i="2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N98" i="2"/>
  <c r="M98" i="2"/>
  <c r="L98" i="2"/>
  <c r="K98" i="2"/>
  <c r="J98" i="2"/>
  <c r="I98" i="2"/>
  <c r="N97" i="2"/>
  <c r="M97" i="2"/>
  <c r="L97" i="2"/>
  <c r="K97" i="2"/>
  <c r="J97" i="2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N92" i="2"/>
  <c r="M92" i="2"/>
  <c r="L92" i="2"/>
  <c r="K92" i="2"/>
  <c r="J92" i="2"/>
  <c r="I92" i="2"/>
  <c r="N91" i="2"/>
  <c r="M91" i="2"/>
  <c r="L91" i="2"/>
  <c r="K91" i="2"/>
  <c r="J91" i="2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N86" i="2"/>
  <c r="M86" i="2"/>
  <c r="L86" i="2"/>
  <c r="K86" i="2"/>
  <c r="J86" i="2"/>
  <c r="I86" i="2"/>
  <c r="N85" i="2"/>
  <c r="M85" i="2"/>
  <c r="L85" i="2"/>
  <c r="K85" i="2"/>
  <c r="J85" i="2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N80" i="2"/>
  <c r="M80" i="2"/>
  <c r="L80" i="2"/>
  <c r="K80" i="2"/>
  <c r="J80" i="2"/>
  <c r="I80" i="2"/>
  <c r="N79" i="2"/>
  <c r="M79" i="2"/>
  <c r="L79" i="2"/>
  <c r="K79" i="2"/>
  <c r="J79" i="2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N74" i="2"/>
  <c r="M74" i="2"/>
  <c r="L74" i="2"/>
  <c r="K74" i="2"/>
  <c r="J74" i="2"/>
  <c r="I74" i="2"/>
  <c r="N73" i="2"/>
  <c r="M73" i="2"/>
  <c r="L73" i="2"/>
  <c r="K73" i="2"/>
  <c r="J73" i="2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N68" i="2"/>
  <c r="M68" i="2"/>
  <c r="L68" i="2"/>
  <c r="K68" i="2"/>
  <c r="J68" i="2"/>
  <c r="I68" i="2"/>
  <c r="N67" i="2"/>
  <c r="M67" i="2"/>
  <c r="L67" i="2"/>
  <c r="K67" i="2"/>
  <c r="J67" i="2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N62" i="2"/>
  <c r="M62" i="2"/>
  <c r="L62" i="2"/>
  <c r="K62" i="2"/>
  <c r="J62" i="2"/>
  <c r="I62" i="2"/>
  <c r="N61" i="2"/>
  <c r="M61" i="2"/>
  <c r="L61" i="2"/>
  <c r="K61" i="2"/>
  <c r="J61" i="2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N56" i="2"/>
  <c r="M56" i="2"/>
  <c r="L56" i="2"/>
  <c r="K56" i="2"/>
  <c r="J56" i="2"/>
  <c r="I56" i="2"/>
  <c r="N55" i="2"/>
  <c r="M55" i="2"/>
  <c r="L55" i="2"/>
  <c r="K55" i="2"/>
  <c r="J55" i="2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N50" i="2"/>
  <c r="M50" i="2"/>
  <c r="L50" i="2"/>
  <c r="K50" i="2"/>
  <c r="J50" i="2"/>
  <c r="I50" i="2"/>
  <c r="N49" i="2"/>
  <c r="M49" i="2"/>
  <c r="L49" i="2"/>
  <c r="K49" i="2"/>
  <c r="J49" i="2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N44" i="2"/>
  <c r="M44" i="2"/>
  <c r="L44" i="2"/>
  <c r="K44" i="2"/>
  <c r="J44" i="2"/>
  <c r="I44" i="2"/>
  <c r="N43" i="2"/>
  <c r="M43" i="2"/>
  <c r="L43" i="2"/>
  <c r="K43" i="2"/>
  <c r="J43" i="2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N38" i="2"/>
  <c r="M38" i="2"/>
  <c r="L38" i="2"/>
  <c r="K38" i="2"/>
  <c r="J38" i="2"/>
  <c r="I38" i="2"/>
  <c r="N37" i="2"/>
  <c r="M37" i="2"/>
  <c r="L37" i="2"/>
  <c r="K37" i="2"/>
  <c r="J37" i="2"/>
  <c r="I37" i="2"/>
  <c r="N36" i="2"/>
  <c r="M36" i="2"/>
  <c r="L36" i="2"/>
  <c r="K36" i="2"/>
  <c r="J36" i="2"/>
  <c r="I36" i="2"/>
  <c r="N35" i="2"/>
  <c r="M35" i="2"/>
  <c r="L35" i="2"/>
  <c r="K35" i="2"/>
  <c r="J35" i="2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N30" i="2"/>
  <c r="M30" i="2"/>
  <c r="L30" i="2"/>
  <c r="K30" i="2"/>
  <c r="J30" i="2"/>
  <c r="I30" i="2"/>
  <c r="N29" i="2"/>
  <c r="M29" i="2"/>
  <c r="L29" i="2"/>
  <c r="K29" i="2"/>
  <c r="J29" i="2"/>
  <c r="I29" i="2"/>
  <c r="N28" i="2"/>
  <c r="M28" i="2"/>
  <c r="L28" i="2"/>
  <c r="K28" i="2"/>
  <c r="J28" i="2"/>
  <c r="I28" i="2"/>
  <c r="N27" i="2"/>
  <c r="M27" i="2"/>
  <c r="L27" i="2"/>
  <c r="K27" i="2"/>
  <c r="J27" i="2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N22" i="2"/>
  <c r="M22" i="2"/>
  <c r="L22" i="2"/>
  <c r="K22" i="2"/>
  <c r="J22" i="2"/>
  <c r="I22" i="2"/>
  <c r="N21" i="2"/>
  <c r="M21" i="2"/>
  <c r="L21" i="2"/>
  <c r="K21" i="2"/>
  <c r="J21" i="2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N16" i="2"/>
  <c r="M16" i="2"/>
  <c r="L16" i="2"/>
  <c r="K16" i="2"/>
  <c r="J16" i="2"/>
  <c r="I16" i="2"/>
  <c r="N15" i="2"/>
  <c r="M15" i="2"/>
  <c r="L15" i="2"/>
  <c r="K15" i="2"/>
  <c r="J15" i="2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N10" i="2"/>
  <c r="M10" i="2"/>
  <c r="L10" i="2"/>
  <c r="K10" i="2"/>
  <c r="J10" i="2"/>
  <c r="I10" i="2"/>
  <c r="N9" i="2"/>
  <c r="M9" i="2"/>
  <c r="L9" i="2"/>
  <c r="K9" i="2"/>
  <c r="J9" i="2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N4" i="2"/>
  <c r="M4" i="2"/>
  <c r="L4" i="2"/>
  <c r="K4" i="2"/>
  <c r="J4" i="2"/>
  <c r="I4" i="2"/>
  <c r="N3" i="2"/>
  <c r="M3" i="2"/>
  <c r="L3" i="2"/>
  <c r="K3" i="2"/>
  <c r="J3" i="2"/>
  <c r="I3" i="2"/>
  <c r="N2" i="2"/>
  <c r="M2" i="2"/>
  <c r="L2" i="2"/>
  <c r="K2" i="2"/>
  <c r="J2" i="2"/>
  <c r="I2" i="2"/>
  <c r="I221" i="1"/>
  <c r="I220" i="1"/>
  <c r="J219" i="1"/>
  <c r="K219" i="1"/>
  <c r="L219" i="1"/>
  <c r="M219" i="1"/>
  <c r="N219" i="1"/>
  <c r="I219" i="1"/>
  <c r="J218" i="1"/>
  <c r="K218" i="1"/>
  <c r="L218" i="1"/>
  <c r="M218" i="1"/>
  <c r="N218" i="1"/>
  <c r="I218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  <c r="F187" i="3"/>
  <c r="C219" i="1"/>
  <c r="D219" i="1"/>
  <c r="E219" i="1"/>
  <c r="F219" i="1"/>
  <c r="G219" i="1"/>
  <c r="B219" i="1"/>
  <c r="C186" i="3"/>
  <c r="C187" i="3" s="1"/>
  <c r="D186" i="3"/>
  <c r="E186" i="3"/>
  <c r="F186" i="3"/>
  <c r="G186" i="3"/>
  <c r="G187" i="3" s="1"/>
  <c r="B186" i="3"/>
  <c r="B187" i="3" s="1"/>
  <c r="C201" i="2"/>
  <c r="D201" i="2"/>
  <c r="E201" i="2"/>
  <c r="F201" i="2"/>
  <c r="F202" i="2" s="1"/>
  <c r="G201" i="2"/>
  <c r="B201" i="2"/>
  <c r="B202" i="2" s="1"/>
  <c r="C218" i="1"/>
  <c r="D218" i="1"/>
  <c r="E218" i="1"/>
  <c r="F218" i="1"/>
  <c r="G218" i="1"/>
  <c r="B218" i="1"/>
  <c r="E187" i="3" l="1"/>
  <c r="N187" i="3"/>
  <c r="M187" i="3"/>
  <c r="D187" i="3"/>
  <c r="K187" i="3" s="1"/>
  <c r="M186" i="3"/>
  <c r="M188" i="3" s="1"/>
  <c r="M189" i="3" s="1"/>
  <c r="L186" i="3"/>
  <c r="J186" i="3"/>
  <c r="N186" i="3"/>
  <c r="L187" i="3"/>
  <c r="L188" i="3" s="1"/>
  <c r="L189" i="3" s="1"/>
  <c r="K186" i="3"/>
  <c r="D202" i="2"/>
  <c r="G202" i="2"/>
  <c r="C202" i="2"/>
  <c r="J202" i="2" s="1"/>
  <c r="L203" i="2"/>
  <c r="L204" i="2" s="1"/>
  <c r="K202" i="2"/>
  <c r="E202" i="2"/>
  <c r="N202" i="2"/>
  <c r="L202" i="2"/>
  <c r="I204" i="2"/>
  <c r="M202" i="2"/>
  <c r="K220" i="1"/>
  <c r="K221" i="1" s="1"/>
  <c r="L220" i="1"/>
  <c r="L221" i="1" s="1"/>
  <c r="M220" i="1"/>
  <c r="M221" i="1" s="1"/>
  <c r="N188" i="3" l="1"/>
  <c r="N189" i="3" s="1"/>
  <c r="J188" i="3"/>
  <c r="J189" i="3" s="1"/>
  <c r="K188" i="3"/>
  <c r="K189" i="3" s="1"/>
  <c r="N203" i="2"/>
  <c r="N204" i="2" s="1"/>
  <c r="K203" i="2"/>
  <c r="K204" i="2" s="1"/>
  <c r="J203" i="2"/>
  <c r="J204" i="2" s="1"/>
  <c r="M203" i="2"/>
  <c r="M204" i="2" s="1"/>
  <c r="J220" i="1"/>
  <c r="J221" i="1" s="1"/>
  <c r="N220" i="1"/>
  <c r="N221" i="1" s="1"/>
</calcChain>
</file>

<file path=xl/sharedStrings.xml><?xml version="1.0" encoding="utf-8"?>
<sst xmlns="http://schemas.openxmlformats.org/spreadsheetml/2006/main" count="27" uniqueCount="9">
  <si>
    <t>HORA</t>
  </si>
  <si>
    <t>ax</t>
  </si>
  <si>
    <t>ay</t>
  </si>
  <si>
    <t>az</t>
  </si>
  <si>
    <t>gx</t>
  </si>
  <si>
    <t>gy</t>
  </si>
  <si>
    <t>gz</t>
  </si>
  <si>
    <t>Desviacion</t>
  </si>
  <si>
    <t>coh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</si>
</sst>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4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  <xf numFmtId="0" fontId="1" fillId="2" borderId="3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CE73B6D-2FC4-4863-8823-28E435E53E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C632-D692-4554-985D-5A0DA97D15BD}">
  <dimension ref="A1:N291"/>
  <sheetViews>
    <sheetView topLeftCell="A211" workbookViewId="0">
      <selection activeCell="N221" sqref="I2:N221"/>
    </sheetView>
  </sheetViews>
  <sheetFormatPr baseColWidth="10" defaultRowHeight="15" x14ac:dyDescent="0.25"/>
  <cols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45102.787891481479</v>
      </c>
      <c r="B2" s="2">
        <v>272</v>
      </c>
      <c r="C2" s="2">
        <v>400</v>
      </c>
      <c r="D2" s="2">
        <v>17604</v>
      </c>
      <c r="E2" s="2">
        <v>476</v>
      </c>
      <c r="F2" s="2">
        <v>332</v>
      </c>
      <c r="G2" s="2">
        <v>-106</v>
      </c>
      <c r="I2">
        <f>B2^2</f>
        <v>73984</v>
      </c>
      <c r="J2">
        <f>C2^2</f>
        <v>160000</v>
      </c>
      <c r="K2">
        <f>D2^2</f>
        <v>309900816</v>
      </c>
      <c r="L2">
        <f>E2^2</f>
        <v>226576</v>
      </c>
      <c r="M2">
        <f>F2^2</f>
        <v>110224</v>
      </c>
      <c r="N2">
        <f>G2^2</f>
        <v>11236</v>
      </c>
    </row>
    <row r="3" spans="1:14" ht="16.5" x14ac:dyDescent="0.25">
      <c r="A3" s="3">
        <v>45102.787890312502</v>
      </c>
      <c r="B3" s="4">
        <v>236</v>
      </c>
      <c r="C3" s="4">
        <v>376</v>
      </c>
      <c r="D3" s="4">
        <v>17584</v>
      </c>
      <c r="E3" s="4">
        <v>480</v>
      </c>
      <c r="F3" s="4">
        <v>288</v>
      </c>
      <c r="G3" s="4">
        <v>-187</v>
      </c>
      <c r="I3">
        <f t="shared" ref="I3:N66" si="0">B3^2</f>
        <v>55696</v>
      </c>
      <c r="J3">
        <f t="shared" si="0"/>
        <v>141376</v>
      </c>
      <c r="K3">
        <f t="shared" si="0"/>
        <v>309197056</v>
      </c>
      <c r="L3">
        <f t="shared" si="0"/>
        <v>230400</v>
      </c>
      <c r="M3">
        <f t="shared" si="0"/>
        <v>82944</v>
      </c>
      <c r="N3">
        <f t="shared" si="0"/>
        <v>34969</v>
      </c>
    </row>
    <row r="4" spans="1:14" ht="16.5" x14ac:dyDescent="0.25">
      <c r="A4" s="3">
        <v>45102.787889270832</v>
      </c>
      <c r="B4" s="4">
        <v>272</v>
      </c>
      <c r="C4" s="4">
        <v>320</v>
      </c>
      <c r="D4" s="4">
        <v>17688</v>
      </c>
      <c r="E4" s="4">
        <v>457</v>
      </c>
      <c r="F4" s="4">
        <v>280</v>
      </c>
      <c r="G4" s="4">
        <v>-168</v>
      </c>
      <c r="I4">
        <f t="shared" si="0"/>
        <v>73984</v>
      </c>
      <c r="J4">
        <f t="shared" si="0"/>
        <v>102400</v>
      </c>
      <c r="K4">
        <f t="shared" si="0"/>
        <v>312865344</v>
      </c>
      <c r="L4">
        <f t="shared" si="0"/>
        <v>208849</v>
      </c>
      <c r="M4">
        <f t="shared" si="0"/>
        <v>78400</v>
      </c>
      <c r="N4">
        <f t="shared" si="0"/>
        <v>28224</v>
      </c>
    </row>
    <row r="5" spans="1:14" ht="16.5" x14ac:dyDescent="0.25">
      <c r="A5" s="3">
        <v>45102.787888043982</v>
      </c>
      <c r="B5" s="4">
        <v>256</v>
      </c>
      <c r="C5" s="4">
        <v>464</v>
      </c>
      <c r="D5" s="4">
        <v>17528</v>
      </c>
      <c r="E5" s="4">
        <v>485</v>
      </c>
      <c r="F5" s="4">
        <v>313</v>
      </c>
      <c r="G5" s="4">
        <v>-122</v>
      </c>
      <c r="I5">
        <f t="shared" si="0"/>
        <v>65536</v>
      </c>
      <c r="J5">
        <f t="shared" si="0"/>
        <v>215296</v>
      </c>
      <c r="K5">
        <f t="shared" si="0"/>
        <v>307230784</v>
      </c>
      <c r="L5">
        <f t="shared" si="0"/>
        <v>235225</v>
      </c>
      <c r="M5">
        <f t="shared" si="0"/>
        <v>97969</v>
      </c>
      <c r="N5">
        <f t="shared" si="0"/>
        <v>14884</v>
      </c>
    </row>
    <row r="6" spans="1:14" ht="16.5" x14ac:dyDescent="0.25">
      <c r="A6" s="3">
        <v>45102.787886724538</v>
      </c>
      <c r="B6" s="4">
        <v>300</v>
      </c>
      <c r="C6" s="4">
        <v>460</v>
      </c>
      <c r="D6" s="4">
        <v>17732</v>
      </c>
      <c r="E6" s="4">
        <v>482</v>
      </c>
      <c r="F6" s="4">
        <v>327</v>
      </c>
      <c r="G6" s="4">
        <v>-125</v>
      </c>
      <c r="I6">
        <f t="shared" si="0"/>
        <v>90000</v>
      </c>
      <c r="J6">
        <f t="shared" si="0"/>
        <v>211600</v>
      </c>
      <c r="K6">
        <f t="shared" si="0"/>
        <v>314423824</v>
      </c>
      <c r="L6">
        <f t="shared" si="0"/>
        <v>232324</v>
      </c>
      <c r="M6">
        <f t="shared" si="0"/>
        <v>106929</v>
      </c>
      <c r="N6">
        <f t="shared" si="0"/>
        <v>15625</v>
      </c>
    </row>
    <row r="7" spans="1:14" ht="16.5" x14ac:dyDescent="0.25">
      <c r="A7" s="3">
        <v>45102.787885659724</v>
      </c>
      <c r="B7" s="4">
        <v>256</v>
      </c>
      <c r="C7" s="4">
        <v>476</v>
      </c>
      <c r="D7" s="4">
        <v>17600</v>
      </c>
      <c r="E7" s="4">
        <v>474</v>
      </c>
      <c r="F7" s="4">
        <v>321</v>
      </c>
      <c r="G7" s="4">
        <v>-147</v>
      </c>
      <c r="I7">
        <f t="shared" si="0"/>
        <v>65536</v>
      </c>
      <c r="J7">
        <f t="shared" si="0"/>
        <v>226576</v>
      </c>
      <c r="K7">
        <f t="shared" si="0"/>
        <v>309760000</v>
      </c>
      <c r="L7">
        <f t="shared" si="0"/>
        <v>224676</v>
      </c>
      <c r="M7">
        <f t="shared" si="0"/>
        <v>103041</v>
      </c>
      <c r="N7">
        <f t="shared" si="0"/>
        <v>21609</v>
      </c>
    </row>
    <row r="8" spans="1:14" ht="16.5" x14ac:dyDescent="0.25">
      <c r="A8" s="3">
        <v>45102.78788434028</v>
      </c>
      <c r="B8" s="4">
        <v>248</v>
      </c>
      <c r="C8" s="4">
        <v>420</v>
      </c>
      <c r="D8" s="4">
        <v>17604</v>
      </c>
      <c r="E8" s="4">
        <v>477</v>
      </c>
      <c r="F8" s="4">
        <v>292</v>
      </c>
      <c r="G8" s="4">
        <v>-129</v>
      </c>
      <c r="I8">
        <f t="shared" si="0"/>
        <v>61504</v>
      </c>
      <c r="J8">
        <f t="shared" si="0"/>
        <v>176400</v>
      </c>
      <c r="K8">
        <f t="shared" si="0"/>
        <v>309900816</v>
      </c>
      <c r="L8">
        <f t="shared" si="0"/>
        <v>227529</v>
      </c>
      <c r="M8">
        <f t="shared" si="0"/>
        <v>85264</v>
      </c>
      <c r="N8">
        <f t="shared" si="0"/>
        <v>16641</v>
      </c>
    </row>
    <row r="9" spans="1:14" ht="16.5" x14ac:dyDescent="0.25">
      <c r="A9" s="3">
        <v>45102.78788314815</v>
      </c>
      <c r="B9" s="4">
        <v>276</v>
      </c>
      <c r="C9" s="4">
        <v>416</v>
      </c>
      <c r="D9" s="4">
        <v>17612</v>
      </c>
      <c r="E9" s="4">
        <v>473</v>
      </c>
      <c r="F9" s="4">
        <v>309</v>
      </c>
      <c r="G9" s="4">
        <v>-122</v>
      </c>
      <c r="I9">
        <f t="shared" si="0"/>
        <v>76176</v>
      </c>
      <c r="J9">
        <f t="shared" si="0"/>
        <v>173056</v>
      </c>
      <c r="K9">
        <f t="shared" si="0"/>
        <v>310182544</v>
      </c>
      <c r="L9">
        <f t="shared" si="0"/>
        <v>223729</v>
      </c>
      <c r="M9">
        <f t="shared" si="0"/>
        <v>95481</v>
      </c>
      <c r="N9">
        <f t="shared" si="0"/>
        <v>14884</v>
      </c>
    </row>
    <row r="10" spans="1:14" ht="16.5" x14ac:dyDescent="0.25">
      <c r="A10" s="3">
        <v>45102.787882060184</v>
      </c>
      <c r="B10" s="4">
        <v>332</v>
      </c>
      <c r="C10" s="4">
        <v>384</v>
      </c>
      <c r="D10" s="4">
        <v>17560</v>
      </c>
      <c r="E10" s="4">
        <v>507</v>
      </c>
      <c r="F10" s="4">
        <v>363</v>
      </c>
      <c r="G10" s="4">
        <v>-135</v>
      </c>
      <c r="I10">
        <f t="shared" si="0"/>
        <v>110224</v>
      </c>
      <c r="J10">
        <f t="shared" si="0"/>
        <v>147456</v>
      </c>
      <c r="K10">
        <f t="shared" si="0"/>
        <v>308353600</v>
      </c>
      <c r="L10">
        <f t="shared" si="0"/>
        <v>257049</v>
      </c>
      <c r="M10">
        <f t="shared" si="0"/>
        <v>131769</v>
      </c>
      <c r="N10">
        <f t="shared" si="0"/>
        <v>18225</v>
      </c>
    </row>
    <row r="11" spans="1:14" ht="16.5" x14ac:dyDescent="0.25">
      <c r="A11" s="3">
        <v>45102.787880787037</v>
      </c>
      <c r="B11" s="4">
        <v>224</v>
      </c>
      <c r="C11" s="4">
        <v>356</v>
      </c>
      <c r="D11" s="4">
        <v>17652</v>
      </c>
      <c r="E11" s="4">
        <v>448</v>
      </c>
      <c r="F11" s="4">
        <v>340</v>
      </c>
      <c r="G11" s="4">
        <v>-95</v>
      </c>
      <c r="I11">
        <f t="shared" si="0"/>
        <v>50176</v>
      </c>
      <c r="J11">
        <f t="shared" si="0"/>
        <v>126736</v>
      </c>
      <c r="K11">
        <f t="shared" si="0"/>
        <v>311593104</v>
      </c>
      <c r="L11">
        <f t="shared" si="0"/>
        <v>200704</v>
      </c>
      <c r="M11">
        <f t="shared" si="0"/>
        <v>115600</v>
      </c>
      <c r="N11">
        <f t="shared" si="0"/>
        <v>9025</v>
      </c>
    </row>
    <row r="12" spans="1:14" ht="16.5" x14ac:dyDescent="0.25">
      <c r="A12" s="3">
        <v>45102.787879525466</v>
      </c>
      <c r="B12" s="4">
        <v>244</v>
      </c>
      <c r="C12" s="4">
        <v>460</v>
      </c>
      <c r="D12" s="4">
        <v>17724</v>
      </c>
      <c r="E12" s="4">
        <v>472</v>
      </c>
      <c r="F12" s="4">
        <v>344</v>
      </c>
      <c r="G12" s="4">
        <v>-57</v>
      </c>
      <c r="I12">
        <f t="shared" si="0"/>
        <v>59536</v>
      </c>
      <c r="J12">
        <f t="shared" si="0"/>
        <v>211600</v>
      </c>
      <c r="K12">
        <f t="shared" si="0"/>
        <v>314140176</v>
      </c>
      <c r="L12">
        <f t="shared" si="0"/>
        <v>222784</v>
      </c>
      <c r="M12">
        <f t="shared" si="0"/>
        <v>118336</v>
      </c>
      <c r="N12">
        <f t="shared" si="0"/>
        <v>3249</v>
      </c>
    </row>
    <row r="13" spans="1:14" ht="16.5" x14ac:dyDescent="0.25">
      <c r="A13" s="3">
        <v>45102.787878437499</v>
      </c>
      <c r="B13" s="4">
        <v>272</v>
      </c>
      <c r="C13" s="4">
        <v>424</v>
      </c>
      <c r="D13" s="4">
        <v>17548</v>
      </c>
      <c r="E13" s="4">
        <v>482</v>
      </c>
      <c r="F13" s="4">
        <v>341</v>
      </c>
      <c r="G13" s="4">
        <v>-89</v>
      </c>
      <c r="I13">
        <f t="shared" si="0"/>
        <v>73984</v>
      </c>
      <c r="J13">
        <f t="shared" si="0"/>
        <v>179776</v>
      </c>
      <c r="K13">
        <f t="shared" si="0"/>
        <v>307932304</v>
      </c>
      <c r="L13">
        <f t="shared" si="0"/>
        <v>232324</v>
      </c>
      <c r="M13">
        <f t="shared" si="0"/>
        <v>116281</v>
      </c>
      <c r="N13">
        <f t="shared" si="0"/>
        <v>7921</v>
      </c>
    </row>
    <row r="14" spans="1:14" ht="16.5" x14ac:dyDescent="0.25">
      <c r="A14" s="3">
        <v>45102.78787724537</v>
      </c>
      <c r="B14" s="4">
        <v>232</v>
      </c>
      <c r="C14" s="4">
        <v>400</v>
      </c>
      <c r="D14" s="4">
        <v>17596</v>
      </c>
      <c r="E14" s="4">
        <v>444</v>
      </c>
      <c r="F14" s="4">
        <v>298</v>
      </c>
      <c r="G14" s="4">
        <v>-113</v>
      </c>
      <c r="I14">
        <f t="shared" si="0"/>
        <v>53824</v>
      </c>
      <c r="J14">
        <f t="shared" si="0"/>
        <v>160000</v>
      </c>
      <c r="K14">
        <f t="shared" si="0"/>
        <v>309619216</v>
      </c>
      <c r="L14">
        <f t="shared" si="0"/>
        <v>197136</v>
      </c>
      <c r="M14">
        <f t="shared" si="0"/>
        <v>88804</v>
      </c>
      <c r="N14">
        <f t="shared" si="0"/>
        <v>12769</v>
      </c>
    </row>
    <row r="15" spans="1:14" ht="16.5" x14ac:dyDescent="0.25">
      <c r="A15" s="3">
        <v>45102.787875983799</v>
      </c>
      <c r="B15" s="4">
        <v>232</v>
      </c>
      <c r="C15" s="4">
        <v>420</v>
      </c>
      <c r="D15" s="4">
        <v>17616</v>
      </c>
      <c r="E15" s="4">
        <v>468</v>
      </c>
      <c r="F15" s="4">
        <v>334</v>
      </c>
      <c r="G15" s="4">
        <v>-85</v>
      </c>
      <c r="I15">
        <f t="shared" si="0"/>
        <v>53824</v>
      </c>
      <c r="J15">
        <f t="shared" si="0"/>
        <v>176400</v>
      </c>
      <c r="K15">
        <f t="shared" si="0"/>
        <v>310323456</v>
      </c>
      <c r="L15">
        <f t="shared" si="0"/>
        <v>219024</v>
      </c>
      <c r="M15">
        <f t="shared" si="0"/>
        <v>111556</v>
      </c>
      <c r="N15">
        <f t="shared" si="0"/>
        <v>7225</v>
      </c>
    </row>
    <row r="16" spans="1:14" ht="16.5" x14ac:dyDescent="0.25">
      <c r="A16" s="3">
        <v>45102.787874895832</v>
      </c>
      <c r="B16" s="4">
        <v>260</v>
      </c>
      <c r="C16" s="4">
        <v>448</v>
      </c>
      <c r="D16" s="4">
        <v>17756</v>
      </c>
      <c r="E16" s="4">
        <v>490</v>
      </c>
      <c r="F16" s="4">
        <v>332</v>
      </c>
      <c r="G16" s="4">
        <v>-91</v>
      </c>
      <c r="I16">
        <f t="shared" si="0"/>
        <v>67600</v>
      </c>
      <c r="J16">
        <f t="shared" si="0"/>
        <v>200704</v>
      </c>
      <c r="K16">
        <f t="shared" si="0"/>
        <v>315275536</v>
      </c>
      <c r="L16">
        <f t="shared" si="0"/>
        <v>240100</v>
      </c>
      <c r="M16">
        <f t="shared" si="0"/>
        <v>110224</v>
      </c>
      <c r="N16">
        <f t="shared" si="0"/>
        <v>8281</v>
      </c>
    </row>
    <row r="17" spans="1:14" ht="16.5" x14ac:dyDescent="0.25">
      <c r="A17" s="3">
        <v>45102.787873634261</v>
      </c>
      <c r="B17" s="4">
        <v>288</v>
      </c>
      <c r="C17" s="4">
        <v>364</v>
      </c>
      <c r="D17" s="4">
        <v>17580</v>
      </c>
      <c r="E17" s="4">
        <v>501</v>
      </c>
      <c r="F17" s="4">
        <v>377</v>
      </c>
      <c r="G17" s="4">
        <v>-66</v>
      </c>
      <c r="I17">
        <f t="shared" si="0"/>
        <v>82944</v>
      </c>
      <c r="J17">
        <f t="shared" si="0"/>
        <v>132496</v>
      </c>
      <c r="K17">
        <f t="shared" si="0"/>
        <v>309056400</v>
      </c>
      <c r="L17">
        <f t="shared" si="0"/>
        <v>251001</v>
      </c>
      <c r="M17">
        <f t="shared" si="0"/>
        <v>142129</v>
      </c>
      <c r="N17">
        <f t="shared" si="0"/>
        <v>4356</v>
      </c>
    </row>
    <row r="18" spans="1:14" ht="16.5" x14ac:dyDescent="0.25">
      <c r="A18" s="3">
        <v>45102.787872361114</v>
      </c>
      <c r="B18" s="4">
        <v>296</v>
      </c>
      <c r="C18" s="4">
        <v>384</v>
      </c>
      <c r="D18" s="4">
        <v>17572</v>
      </c>
      <c r="E18" s="4">
        <v>503</v>
      </c>
      <c r="F18" s="4">
        <v>301</v>
      </c>
      <c r="G18" s="4">
        <v>-87</v>
      </c>
      <c r="I18">
        <f t="shared" si="0"/>
        <v>87616</v>
      </c>
      <c r="J18">
        <f t="shared" si="0"/>
        <v>147456</v>
      </c>
      <c r="K18">
        <f t="shared" si="0"/>
        <v>308775184</v>
      </c>
      <c r="L18">
        <f t="shared" si="0"/>
        <v>253009</v>
      </c>
      <c r="M18">
        <f t="shared" si="0"/>
        <v>90601</v>
      </c>
      <c r="N18">
        <f t="shared" si="0"/>
        <v>7569</v>
      </c>
    </row>
    <row r="19" spans="1:14" ht="16.5" x14ac:dyDescent="0.25">
      <c r="A19" s="3">
        <v>45102.787871180553</v>
      </c>
      <c r="B19" s="4">
        <v>272</v>
      </c>
      <c r="C19" s="4">
        <v>360</v>
      </c>
      <c r="D19" s="4">
        <v>17648</v>
      </c>
      <c r="E19" s="4">
        <v>513</v>
      </c>
      <c r="F19" s="4">
        <v>265</v>
      </c>
      <c r="G19" s="4">
        <v>-84</v>
      </c>
      <c r="I19">
        <f t="shared" si="0"/>
        <v>73984</v>
      </c>
      <c r="J19">
        <f t="shared" si="0"/>
        <v>129600</v>
      </c>
      <c r="K19">
        <f t="shared" si="0"/>
        <v>311451904</v>
      </c>
      <c r="L19">
        <f t="shared" si="0"/>
        <v>263169</v>
      </c>
      <c r="M19">
        <f t="shared" si="0"/>
        <v>70225</v>
      </c>
      <c r="N19">
        <f t="shared" si="0"/>
        <v>7056</v>
      </c>
    </row>
    <row r="20" spans="1:14" ht="16.5" x14ac:dyDescent="0.25">
      <c r="A20" s="3">
        <v>45102.787870092594</v>
      </c>
      <c r="B20" s="4">
        <v>200</v>
      </c>
      <c r="C20" s="4">
        <v>396</v>
      </c>
      <c r="D20" s="4">
        <v>17516</v>
      </c>
      <c r="E20" s="4">
        <v>466</v>
      </c>
      <c r="F20" s="4">
        <v>343</v>
      </c>
      <c r="G20" s="4">
        <v>-139</v>
      </c>
      <c r="I20">
        <f t="shared" si="0"/>
        <v>40000</v>
      </c>
      <c r="J20">
        <f t="shared" si="0"/>
        <v>156816</v>
      </c>
      <c r="K20">
        <f t="shared" si="0"/>
        <v>306810256</v>
      </c>
      <c r="L20">
        <f t="shared" si="0"/>
        <v>217156</v>
      </c>
      <c r="M20">
        <f t="shared" si="0"/>
        <v>117649</v>
      </c>
      <c r="N20">
        <f t="shared" si="0"/>
        <v>19321</v>
      </c>
    </row>
    <row r="21" spans="1:14" ht="16.5" x14ac:dyDescent="0.25">
      <c r="A21" s="3">
        <v>45102.787868831016</v>
      </c>
      <c r="B21" s="4">
        <v>276</v>
      </c>
      <c r="C21" s="4">
        <v>396</v>
      </c>
      <c r="D21" s="4">
        <v>17528</v>
      </c>
      <c r="E21" s="4">
        <v>482</v>
      </c>
      <c r="F21" s="4">
        <v>324</v>
      </c>
      <c r="G21" s="4">
        <v>-107</v>
      </c>
      <c r="I21">
        <f t="shared" si="0"/>
        <v>76176</v>
      </c>
      <c r="J21">
        <f t="shared" si="0"/>
        <v>156816</v>
      </c>
      <c r="K21">
        <f t="shared" si="0"/>
        <v>307230784</v>
      </c>
      <c r="L21">
        <f t="shared" si="0"/>
        <v>232324</v>
      </c>
      <c r="M21">
        <f t="shared" si="0"/>
        <v>104976</v>
      </c>
      <c r="N21">
        <f t="shared" si="0"/>
        <v>11449</v>
      </c>
    </row>
    <row r="22" spans="1:14" ht="16.5" x14ac:dyDescent="0.25">
      <c r="A22" s="3">
        <v>45102.787867743056</v>
      </c>
      <c r="B22" s="4">
        <v>248</v>
      </c>
      <c r="C22" s="4">
        <v>376</v>
      </c>
      <c r="D22" s="4">
        <v>17584</v>
      </c>
      <c r="E22" s="4">
        <v>488</v>
      </c>
      <c r="F22" s="4">
        <v>319</v>
      </c>
      <c r="G22" s="4">
        <v>-111</v>
      </c>
      <c r="I22">
        <f t="shared" si="0"/>
        <v>61504</v>
      </c>
      <c r="J22">
        <f t="shared" si="0"/>
        <v>141376</v>
      </c>
      <c r="K22">
        <f t="shared" si="0"/>
        <v>309197056</v>
      </c>
      <c r="L22">
        <f t="shared" si="0"/>
        <v>238144</v>
      </c>
      <c r="M22">
        <f t="shared" si="0"/>
        <v>101761</v>
      </c>
      <c r="N22">
        <f t="shared" si="0"/>
        <v>12321</v>
      </c>
    </row>
    <row r="23" spans="1:14" ht="16.5" x14ac:dyDescent="0.25">
      <c r="A23" s="3">
        <v>45102.787866469909</v>
      </c>
      <c r="B23" s="4">
        <v>172</v>
      </c>
      <c r="C23" s="4">
        <v>416</v>
      </c>
      <c r="D23" s="4">
        <v>17680</v>
      </c>
      <c r="E23" s="4">
        <v>483</v>
      </c>
      <c r="F23" s="4">
        <v>252</v>
      </c>
      <c r="G23" s="4">
        <v>-184</v>
      </c>
      <c r="I23">
        <f t="shared" si="0"/>
        <v>29584</v>
      </c>
      <c r="J23">
        <f t="shared" si="0"/>
        <v>173056</v>
      </c>
      <c r="K23">
        <f t="shared" si="0"/>
        <v>312582400</v>
      </c>
      <c r="L23">
        <f t="shared" si="0"/>
        <v>233289</v>
      </c>
      <c r="M23">
        <f t="shared" si="0"/>
        <v>63504</v>
      </c>
      <c r="N23">
        <f t="shared" si="0"/>
        <v>33856</v>
      </c>
    </row>
    <row r="24" spans="1:14" ht="16.5" x14ac:dyDescent="0.25">
      <c r="A24" s="3">
        <v>45102.787865254628</v>
      </c>
      <c r="B24" s="4">
        <v>316</v>
      </c>
      <c r="C24" s="4">
        <v>408</v>
      </c>
      <c r="D24" s="4">
        <v>17588</v>
      </c>
      <c r="E24" s="4">
        <v>545</v>
      </c>
      <c r="F24" s="4">
        <v>427</v>
      </c>
      <c r="G24" s="4">
        <v>-201</v>
      </c>
      <c r="I24">
        <f t="shared" si="0"/>
        <v>99856</v>
      </c>
      <c r="J24">
        <f t="shared" si="0"/>
        <v>166464</v>
      </c>
      <c r="K24">
        <f t="shared" si="0"/>
        <v>309337744</v>
      </c>
      <c r="L24">
        <f t="shared" si="0"/>
        <v>297025</v>
      </c>
      <c r="M24">
        <f t="shared" si="0"/>
        <v>182329</v>
      </c>
      <c r="N24">
        <f t="shared" si="0"/>
        <v>40401</v>
      </c>
    </row>
    <row r="25" spans="1:14" ht="16.5" x14ac:dyDescent="0.25">
      <c r="A25" s="3">
        <v>45102.787864178237</v>
      </c>
      <c r="B25" s="4">
        <v>248</v>
      </c>
      <c r="C25" s="4">
        <v>436</v>
      </c>
      <c r="D25" s="4">
        <v>17496</v>
      </c>
      <c r="E25" s="4">
        <v>464</v>
      </c>
      <c r="F25" s="4">
        <v>357</v>
      </c>
      <c r="G25" s="4">
        <v>-121</v>
      </c>
      <c r="I25">
        <f t="shared" si="0"/>
        <v>61504</v>
      </c>
      <c r="J25">
        <f t="shared" si="0"/>
        <v>190096</v>
      </c>
      <c r="K25">
        <f t="shared" si="0"/>
        <v>306110016</v>
      </c>
      <c r="L25">
        <f t="shared" si="0"/>
        <v>215296</v>
      </c>
      <c r="M25">
        <f t="shared" si="0"/>
        <v>127449</v>
      </c>
      <c r="N25">
        <f t="shared" si="0"/>
        <v>14641</v>
      </c>
    </row>
    <row r="26" spans="1:14" ht="16.5" x14ac:dyDescent="0.25">
      <c r="A26" s="3">
        <v>45102.78786290509</v>
      </c>
      <c r="B26" s="4">
        <v>252</v>
      </c>
      <c r="C26" s="4">
        <v>380</v>
      </c>
      <c r="D26" s="4">
        <v>17644</v>
      </c>
      <c r="E26" s="4">
        <v>482</v>
      </c>
      <c r="F26" s="4">
        <v>331</v>
      </c>
      <c r="G26" s="4">
        <v>-147</v>
      </c>
      <c r="I26">
        <f t="shared" si="0"/>
        <v>63504</v>
      </c>
      <c r="J26">
        <f t="shared" si="0"/>
        <v>144400</v>
      </c>
      <c r="K26">
        <f t="shared" si="0"/>
        <v>311310736</v>
      </c>
      <c r="L26">
        <f t="shared" si="0"/>
        <v>232324</v>
      </c>
      <c r="M26">
        <f t="shared" si="0"/>
        <v>109561</v>
      </c>
      <c r="N26">
        <f t="shared" si="0"/>
        <v>21609</v>
      </c>
    </row>
    <row r="27" spans="1:14" ht="16.5" x14ac:dyDescent="0.25">
      <c r="A27" s="3">
        <v>45102.787861643519</v>
      </c>
      <c r="B27" s="4">
        <v>320</v>
      </c>
      <c r="C27" s="4">
        <v>380</v>
      </c>
      <c r="D27" s="4">
        <v>18000</v>
      </c>
      <c r="E27" s="4">
        <v>502</v>
      </c>
      <c r="F27" s="4">
        <v>697</v>
      </c>
      <c r="G27" s="4">
        <v>-24</v>
      </c>
      <c r="I27">
        <f t="shared" si="0"/>
        <v>102400</v>
      </c>
      <c r="J27">
        <f t="shared" si="0"/>
        <v>144400</v>
      </c>
      <c r="K27">
        <f t="shared" si="0"/>
        <v>324000000</v>
      </c>
      <c r="L27">
        <f t="shared" si="0"/>
        <v>252004</v>
      </c>
      <c r="M27">
        <f t="shared" si="0"/>
        <v>485809</v>
      </c>
      <c r="N27">
        <f t="shared" si="0"/>
        <v>576</v>
      </c>
    </row>
    <row r="28" spans="1:14" ht="16.5" x14ac:dyDescent="0.25">
      <c r="A28" s="3">
        <v>45102.787860555552</v>
      </c>
      <c r="B28" s="4">
        <v>260</v>
      </c>
      <c r="C28" s="4">
        <v>392</v>
      </c>
      <c r="D28" s="4">
        <v>17580</v>
      </c>
      <c r="E28" s="4">
        <v>497</v>
      </c>
      <c r="F28" s="4">
        <v>429</v>
      </c>
      <c r="G28" s="4">
        <v>462</v>
      </c>
      <c r="I28">
        <f t="shared" si="0"/>
        <v>67600</v>
      </c>
      <c r="J28">
        <f t="shared" si="0"/>
        <v>153664</v>
      </c>
      <c r="K28">
        <f t="shared" si="0"/>
        <v>309056400</v>
      </c>
      <c r="L28">
        <f t="shared" si="0"/>
        <v>247009</v>
      </c>
      <c r="M28">
        <f t="shared" si="0"/>
        <v>184041</v>
      </c>
      <c r="N28">
        <f t="shared" si="0"/>
        <v>213444</v>
      </c>
    </row>
    <row r="29" spans="1:14" ht="16.5" x14ac:dyDescent="0.25">
      <c r="A29" s="3">
        <v>45102.787859363423</v>
      </c>
      <c r="B29" s="4">
        <v>36</v>
      </c>
      <c r="C29" s="4">
        <v>648</v>
      </c>
      <c r="D29" s="4">
        <v>17576</v>
      </c>
      <c r="E29" s="4">
        <v>491</v>
      </c>
      <c r="F29" s="4">
        <v>353</v>
      </c>
      <c r="G29" s="4">
        <v>-1445</v>
      </c>
      <c r="I29">
        <f t="shared" si="0"/>
        <v>1296</v>
      </c>
      <c r="J29">
        <f t="shared" si="0"/>
        <v>419904</v>
      </c>
      <c r="K29">
        <f t="shared" si="0"/>
        <v>308915776</v>
      </c>
      <c r="L29">
        <f t="shared" si="0"/>
        <v>241081</v>
      </c>
      <c r="M29">
        <f t="shared" si="0"/>
        <v>124609</v>
      </c>
      <c r="N29">
        <f t="shared" si="0"/>
        <v>2088025</v>
      </c>
    </row>
    <row r="30" spans="1:14" ht="16.5" x14ac:dyDescent="0.25">
      <c r="A30" s="3">
        <v>45102.787858101852</v>
      </c>
      <c r="B30" s="4">
        <v>-392</v>
      </c>
      <c r="C30" s="4">
        <v>772</v>
      </c>
      <c r="D30" s="4">
        <v>17904</v>
      </c>
      <c r="E30" s="4">
        <v>494</v>
      </c>
      <c r="F30" s="4">
        <v>338</v>
      </c>
      <c r="G30" s="4">
        <v>-11155</v>
      </c>
      <c r="I30">
        <f t="shared" si="0"/>
        <v>153664</v>
      </c>
      <c r="J30">
        <f t="shared" si="0"/>
        <v>595984</v>
      </c>
      <c r="K30">
        <f t="shared" si="0"/>
        <v>320553216</v>
      </c>
      <c r="L30">
        <f t="shared" si="0"/>
        <v>244036</v>
      </c>
      <c r="M30">
        <f t="shared" si="0"/>
        <v>114244</v>
      </c>
      <c r="N30">
        <f t="shared" si="0"/>
        <v>124434025</v>
      </c>
    </row>
    <row r="31" spans="1:14" ht="16.5" x14ac:dyDescent="0.25">
      <c r="A31" s="3">
        <v>45102.787857013886</v>
      </c>
      <c r="B31" s="4">
        <v>-368</v>
      </c>
      <c r="C31" s="4">
        <v>984</v>
      </c>
      <c r="D31" s="4">
        <v>17520</v>
      </c>
      <c r="E31" s="4">
        <v>452</v>
      </c>
      <c r="F31" s="4">
        <v>329</v>
      </c>
      <c r="G31" s="4">
        <v>-7813</v>
      </c>
      <c r="I31">
        <f t="shared" si="0"/>
        <v>135424</v>
      </c>
      <c r="J31">
        <f t="shared" si="0"/>
        <v>968256</v>
      </c>
      <c r="K31">
        <f t="shared" si="0"/>
        <v>306950400</v>
      </c>
      <c r="L31">
        <f t="shared" si="0"/>
        <v>204304</v>
      </c>
      <c r="M31">
        <f t="shared" si="0"/>
        <v>108241</v>
      </c>
      <c r="N31">
        <f t="shared" si="0"/>
        <v>61042969</v>
      </c>
    </row>
    <row r="32" spans="1:14" ht="16.5" x14ac:dyDescent="0.25">
      <c r="A32" s="3">
        <v>45102.787855752314</v>
      </c>
      <c r="B32" s="4">
        <v>680</v>
      </c>
      <c r="C32" s="4">
        <v>72</v>
      </c>
      <c r="D32" s="4">
        <v>17804</v>
      </c>
      <c r="E32" s="4">
        <v>633</v>
      </c>
      <c r="F32" s="4">
        <v>430</v>
      </c>
      <c r="G32" s="4">
        <v>-8982</v>
      </c>
      <c r="I32">
        <f t="shared" si="0"/>
        <v>462400</v>
      </c>
      <c r="J32">
        <f t="shared" si="0"/>
        <v>5184</v>
      </c>
      <c r="K32">
        <f t="shared" si="0"/>
        <v>316982416</v>
      </c>
      <c r="L32">
        <f t="shared" si="0"/>
        <v>400689</v>
      </c>
      <c r="M32">
        <f t="shared" si="0"/>
        <v>184900</v>
      </c>
      <c r="N32">
        <f t="shared" si="0"/>
        <v>80676324</v>
      </c>
    </row>
    <row r="33" spans="1:14" ht="16.5" x14ac:dyDescent="0.25">
      <c r="A33" s="3">
        <v>45102.787854479167</v>
      </c>
      <c r="B33" s="4">
        <v>816</v>
      </c>
      <c r="C33" s="4">
        <v>112</v>
      </c>
      <c r="D33" s="4">
        <v>17564</v>
      </c>
      <c r="E33" s="4">
        <v>471</v>
      </c>
      <c r="F33" s="4">
        <v>336</v>
      </c>
      <c r="G33" s="4">
        <v>-10613</v>
      </c>
      <c r="I33">
        <f t="shared" si="0"/>
        <v>665856</v>
      </c>
      <c r="J33">
        <f t="shared" si="0"/>
        <v>12544</v>
      </c>
      <c r="K33">
        <f t="shared" si="0"/>
        <v>308494096</v>
      </c>
      <c r="L33">
        <f t="shared" si="0"/>
        <v>221841</v>
      </c>
      <c r="M33">
        <f t="shared" si="0"/>
        <v>112896</v>
      </c>
      <c r="N33">
        <f t="shared" si="0"/>
        <v>112635769</v>
      </c>
    </row>
    <row r="34" spans="1:14" ht="16.5" x14ac:dyDescent="0.25">
      <c r="A34" s="3">
        <v>45102.787853472226</v>
      </c>
      <c r="B34" s="4">
        <v>744</v>
      </c>
      <c r="C34" s="4">
        <v>984</v>
      </c>
      <c r="D34" s="4">
        <v>17292</v>
      </c>
      <c r="E34" s="4">
        <v>-6727</v>
      </c>
      <c r="F34" s="4">
        <v>-420</v>
      </c>
      <c r="G34" s="4">
        <v>-14222</v>
      </c>
      <c r="I34">
        <f t="shared" si="0"/>
        <v>553536</v>
      </c>
      <c r="J34">
        <f t="shared" si="0"/>
        <v>968256</v>
      </c>
      <c r="K34">
        <f t="shared" si="0"/>
        <v>299013264</v>
      </c>
      <c r="L34">
        <f t="shared" si="0"/>
        <v>45252529</v>
      </c>
      <c r="M34">
        <f t="shared" si="0"/>
        <v>176400</v>
      </c>
      <c r="N34">
        <f t="shared" si="0"/>
        <v>202265284</v>
      </c>
    </row>
    <row r="35" spans="1:14" ht="16.5" x14ac:dyDescent="0.25">
      <c r="A35" s="3">
        <v>45102.787852210648</v>
      </c>
      <c r="B35" s="4">
        <v>-56</v>
      </c>
      <c r="C35" s="4">
        <v>1680</v>
      </c>
      <c r="D35" s="4">
        <v>17284</v>
      </c>
      <c r="E35" s="4">
        <v>1228</v>
      </c>
      <c r="F35" s="4">
        <v>-786</v>
      </c>
      <c r="G35" s="4">
        <v>-14358</v>
      </c>
      <c r="I35">
        <f t="shared" si="0"/>
        <v>3136</v>
      </c>
      <c r="J35">
        <f t="shared" si="0"/>
        <v>2822400</v>
      </c>
      <c r="K35">
        <f t="shared" si="0"/>
        <v>298736656</v>
      </c>
      <c r="L35">
        <f t="shared" si="0"/>
        <v>1507984</v>
      </c>
      <c r="M35">
        <f t="shared" si="0"/>
        <v>617796</v>
      </c>
      <c r="N35">
        <f t="shared" si="0"/>
        <v>206152164</v>
      </c>
    </row>
    <row r="36" spans="1:14" ht="16.5" x14ac:dyDescent="0.25">
      <c r="A36" s="3">
        <v>45102.7878509375</v>
      </c>
      <c r="B36" s="4">
        <v>-172</v>
      </c>
      <c r="C36" s="4">
        <v>1524</v>
      </c>
      <c r="D36" s="4">
        <v>17296</v>
      </c>
      <c r="E36" s="4">
        <v>3021</v>
      </c>
      <c r="F36" s="4">
        <v>-182</v>
      </c>
      <c r="G36" s="4">
        <v>-17308</v>
      </c>
      <c r="I36">
        <f t="shared" si="0"/>
        <v>29584</v>
      </c>
      <c r="J36">
        <f t="shared" si="0"/>
        <v>2322576</v>
      </c>
      <c r="K36">
        <f t="shared" si="0"/>
        <v>299151616</v>
      </c>
      <c r="L36">
        <f t="shared" si="0"/>
        <v>9126441</v>
      </c>
      <c r="M36">
        <f t="shared" si="0"/>
        <v>33124</v>
      </c>
      <c r="N36">
        <f t="shared" si="0"/>
        <v>299566864</v>
      </c>
    </row>
    <row r="37" spans="1:14" ht="16.5" x14ac:dyDescent="0.25">
      <c r="A37" s="3">
        <v>45102.78784986111</v>
      </c>
      <c r="B37" s="4">
        <v>884</v>
      </c>
      <c r="C37" s="4">
        <v>88</v>
      </c>
      <c r="D37" s="4">
        <v>17676</v>
      </c>
      <c r="E37" s="4">
        <v>1665</v>
      </c>
      <c r="F37" s="4">
        <v>200</v>
      </c>
      <c r="G37" s="4">
        <v>-11912</v>
      </c>
      <c r="I37">
        <f t="shared" si="0"/>
        <v>781456</v>
      </c>
      <c r="J37">
        <f t="shared" si="0"/>
        <v>7744</v>
      </c>
      <c r="K37">
        <f t="shared" si="0"/>
        <v>312440976</v>
      </c>
      <c r="L37">
        <f t="shared" si="0"/>
        <v>2772225</v>
      </c>
      <c r="M37">
        <f t="shared" si="0"/>
        <v>40000</v>
      </c>
      <c r="N37">
        <f t="shared" si="0"/>
        <v>141895744</v>
      </c>
    </row>
    <row r="38" spans="1:14" ht="16.5" x14ac:dyDescent="0.25">
      <c r="A38" s="3">
        <v>45102.787848587963</v>
      </c>
      <c r="B38" s="4">
        <v>236</v>
      </c>
      <c r="C38" s="4">
        <v>288</v>
      </c>
      <c r="D38" s="4">
        <v>16576</v>
      </c>
      <c r="E38" s="4">
        <v>2323</v>
      </c>
      <c r="F38" s="4">
        <v>498</v>
      </c>
      <c r="G38" s="4">
        <v>-10753</v>
      </c>
      <c r="I38">
        <f t="shared" si="0"/>
        <v>55696</v>
      </c>
      <c r="J38">
        <f t="shared" si="0"/>
        <v>82944</v>
      </c>
      <c r="K38">
        <f t="shared" si="0"/>
        <v>274763776</v>
      </c>
      <c r="L38">
        <f t="shared" si="0"/>
        <v>5396329</v>
      </c>
      <c r="M38">
        <f t="shared" si="0"/>
        <v>248004</v>
      </c>
      <c r="N38">
        <f t="shared" si="0"/>
        <v>115627009</v>
      </c>
    </row>
    <row r="39" spans="1:14" ht="16.5" x14ac:dyDescent="0.25">
      <c r="A39" s="3">
        <v>45102.787847372689</v>
      </c>
      <c r="B39" s="4">
        <v>540</v>
      </c>
      <c r="C39" s="4">
        <v>-524</v>
      </c>
      <c r="D39" s="4">
        <v>17292</v>
      </c>
      <c r="E39" s="4">
        <v>1762</v>
      </c>
      <c r="F39" s="4">
        <v>588</v>
      </c>
      <c r="G39" s="4">
        <v>-5025</v>
      </c>
      <c r="I39">
        <f t="shared" si="0"/>
        <v>291600</v>
      </c>
      <c r="J39">
        <f t="shared" si="0"/>
        <v>274576</v>
      </c>
      <c r="K39">
        <f t="shared" si="0"/>
        <v>299013264</v>
      </c>
      <c r="L39">
        <f t="shared" si="0"/>
        <v>3104644</v>
      </c>
      <c r="M39">
        <f t="shared" si="0"/>
        <v>345744</v>
      </c>
      <c r="N39">
        <f t="shared" si="0"/>
        <v>25250625</v>
      </c>
    </row>
    <row r="40" spans="1:14" ht="16.5" x14ac:dyDescent="0.25">
      <c r="A40" s="3">
        <v>45102.787846099534</v>
      </c>
      <c r="B40" s="4">
        <v>412</v>
      </c>
      <c r="C40" s="4">
        <v>-452</v>
      </c>
      <c r="D40" s="4">
        <v>17476</v>
      </c>
      <c r="E40" s="4">
        <v>860</v>
      </c>
      <c r="F40" s="4">
        <v>345</v>
      </c>
      <c r="G40" s="4">
        <v>-1591</v>
      </c>
      <c r="I40">
        <f t="shared" si="0"/>
        <v>169744</v>
      </c>
      <c r="J40">
        <f t="shared" si="0"/>
        <v>204304</v>
      </c>
      <c r="K40">
        <f t="shared" si="0"/>
        <v>305410576</v>
      </c>
      <c r="L40">
        <f t="shared" si="0"/>
        <v>739600</v>
      </c>
      <c r="M40">
        <f t="shared" si="0"/>
        <v>119025</v>
      </c>
      <c r="N40">
        <f t="shared" si="0"/>
        <v>2531281</v>
      </c>
    </row>
    <row r="41" spans="1:14" ht="16.5" x14ac:dyDescent="0.25">
      <c r="A41" s="3">
        <v>45102.787845023151</v>
      </c>
      <c r="B41" s="4">
        <v>484</v>
      </c>
      <c r="C41" s="4">
        <v>-576</v>
      </c>
      <c r="D41" s="4">
        <v>17456</v>
      </c>
      <c r="E41" s="4">
        <v>381</v>
      </c>
      <c r="F41" s="4">
        <v>184</v>
      </c>
      <c r="G41" s="4">
        <v>-152</v>
      </c>
      <c r="I41">
        <f t="shared" si="0"/>
        <v>234256</v>
      </c>
      <c r="J41">
        <f t="shared" si="0"/>
        <v>331776</v>
      </c>
      <c r="K41">
        <f t="shared" si="0"/>
        <v>304711936</v>
      </c>
      <c r="L41">
        <f t="shared" si="0"/>
        <v>145161</v>
      </c>
      <c r="M41">
        <f t="shared" si="0"/>
        <v>33856</v>
      </c>
      <c r="N41">
        <f t="shared" si="0"/>
        <v>23104</v>
      </c>
    </row>
    <row r="42" spans="1:14" ht="16.5" x14ac:dyDescent="0.25">
      <c r="A42" s="3">
        <v>45102.787843749997</v>
      </c>
      <c r="B42" s="4">
        <v>384</v>
      </c>
      <c r="C42" s="4">
        <v>-448</v>
      </c>
      <c r="D42" s="4">
        <v>17512</v>
      </c>
      <c r="E42" s="4">
        <v>-628</v>
      </c>
      <c r="F42" s="4">
        <v>302</v>
      </c>
      <c r="G42" s="4">
        <v>2180</v>
      </c>
      <c r="I42">
        <f t="shared" si="0"/>
        <v>147456</v>
      </c>
      <c r="J42">
        <f t="shared" si="0"/>
        <v>200704</v>
      </c>
      <c r="K42">
        <f t="shared" si="0"/>
        <v>306670144</v>
      </c>
      <c r="L42">
        <f t="shared" si="0"/>
        <v>394384</v>
      </c>
      <c r="M42">
        <f t="shared" si="0"/>
        <v>91204</v>
      </c>
      <c r="N42">
        <f t="shared" si="0"/>
        <v>4752400</v>
      </c>
    </row>
    <row r="43" spans="1:14" ht="16.5" x14ac:dyDescent="0.25">
      <c r="A43" s="3">
        <v>45102.787842673613</v>
      </c>
      <c r="B43" s="4">
        <v>408</v>
      </c>
      <c r="C43" s="4">
        <v>-216</v>
      </c>
      <c r="D43" s="4">
        <v>17452</v>
      </c>
      <c r="E43" s="4">
        <v>-393</v>
      </c>
      <c r="F43" s="4">
        <v>246</v>
      </c>
      <c r="G43" s="4">
        <v>1936</v>
      </c>
      <c r="I43">
        <f t="shared" si="0"/>
        <v>166464</v>
      </c>
      <c r="J43">
        <f t="shared" si="0"/>
        <v>46656</v>
      </c>
      <c r="K43">
        <f t="shared" si="0"/>
        <v>304572304</v>
      </c>
      <c r="L43">
        <f t="shared" si="0"/>
        <v>154449</v>
      </c>
      <c r="M43">
        <f t="shared" si="0"/>
        <v>60516</v>
      </c>
      <c r="N43">
        <f t="shared" si="0"/>
        <v>3748096</v>
      </c>
    </row>
    <row r="44" spans="1:14" ht="16.5" x14ac:dyDescent="0.25">
      <c r="A44" s="3">
        <v>45102.787841481484</v>
      </c>
      <c r="B44" s="4">
        <v>368</v>
      </c>
      <c r="C44" s="4">
        <v>-180</v>
      </c>
      <c r="D44" s="4">
        <v>17672</v>
      </c>
      <c r="E44" s="4">
        <v>-5110</v>
      </c>
      <c r="F44" s="4">
        <v>-62</v>
      </c>
      <c r="G44" s="4">
        <v>8800</v>
      </c>
      <c r="I44">
        <f t="shared" si="0"/>
        <v>135424</v>
      </c>
      <c r="J44">
        <f t="shared" si="0"/>
        <v>32400</v>
      </c>
      <c r="K44">
        <f t="shared" si="0"/>
        <v>312299584</v>
      </c>
      <c r="L44">
        <f t="shared" si="0"/>
        <v>26112100</v>
      </c>
      <c r="M44">
        <f t="shared" si="0"/>
        <v>3844</v>
      </c>
      <c r="N44">
        <f t="shared" si="0"/>
        <v>77440000</v>
      </c>
    </row>
    <row r="45" spans="1:14" ht="16.5" x14ac:dyDescent="0.25">
      <c r="A45" s="3">
        <v>45102.78784020833</v>
      </c>
      <c r="B45" s="4">
        <v>192</v>
      </c>
      <c r="C45" s="4">
        <v>516</v>
      </c>
      <c r="D45" s="4">
        <v>16984</v>
      </c>
      <c r="E45" s="4">
        <v>-3328</v>
      </c>
      <c r="F45" s="4">
        <v>482</v>
      </c>
      <c r="G45" s="4">
        <v>6368</v>
      </c>
      <c r="I45">
        <f t="shared" si="0"/>
        <v>36864</v>
      </c>
      <c r="J45">
        <f t="shared" si="0"/>
        <v>266256</v>
      </c>
      <c r="K45">
        <f t="shared" si="0"/>
        <v>288456256</v>
      </c>
      <c r="L45">
        <f t="shared" ref="I45:N108" si="1">E45^2</f>
        <v>11075584</v>
      </c>
      <c r="M45">
        <f t="shared" si="1"/>
        <v>232324</v>
      </c>
      <c r="N45">
        <f t="shared" si="1"/>
        <v>40551424</v>
      </c>
    </row>
    <row r="46" spans="1:14" ht="16.5" x14ac:dyDescent="0.25">
      <c r="A46" s="3">
        <v>45102.787838946759</v>
      </c>
      <c r="B46" s="4">
        <v>52</v>
      </c>
      <c r="C46" s="4">
        <v>792</v>
      </c>
      <c r="D46" s="4">
        <v>18216</v>
      </c>
      <c r="E46" s="4">
        <v>748</v>
      </c>
      <c r="F46" s="4">
        <v>314</v>
      </c>
      <c r="G46" s="4">
        <v>3922</v>
      </c>
      <c r="I46">
        <f t="shared" si="1"/>
        <v>2704</v>
      </c>
      <c r="J46">
        <f t="shared" si="1"/>
        <v>627264</v>
      </c>
      <c r="K46">
        <f t="shared" si="1"/>
        <v>331822656</v>
      </c>
      <c r="L46">
        <f t="shared" si="1"/>
        <v>559504</v>
      </c>
      <c r="M46">
        <f t="shared" si="1"/>
        <v>98596</v>
      </c>
      <c r="N46">
        <f t="shared" si="1"/>
        <v>15382084</v>
      </c>
    </row>
    <row r="47" spans="1:14" ht="16.5" x14ac:dyDescent="0.25">
      <c r="A47" s="3">
        <v>45102.787837858799</v>
      </c>
      <c r="B47" s="4">
        <v>436</v>
      </c>
      <c r="C47" s="4">
        <v>864</v>
      </c>
      <c r="D47" s="4">
        <v>17488</v>
      </c>
      <c r="E47" s="4">
        <v>650</v>
      </c>
      <c r="F47" s="4">
        <v>485</v>
      </c>
      <c r="G47" s="4">
        <v>2961</v>
      </c>
      <c r="I47">
        <f t="shared" si="1"/>
        <v>190096</v>
      </c>
      <c r="J47">
        <f t="shared" si="1"/>
        <v>746496</v>
      </c>
      <c r="K47">
        <f t="shared" si="1"/>
        <v>305830144</v>
      </c>
      <c r="L47">
        <f t="shared" si="1"/>
        <v>422500</v>
      </c>
      <c r="M47">
        <f t="shared" si="1"/>
        <v>235225</v>
      </c>
      <c r="N47">
        <f t="shared" si="1"/>
        <v>8767521</v>
      </c>
    </row>
    <row r="48" spans="1:14" ht="16.5" x14ac:dyDescent="0.25">
      <c r="A48" s="3">
        <v>45102.787836597221</v>
      </c>
      <c r="B48" s="4">
        <v>488</v>
      </c>
      <c r="C48" s="4">
        <v>764</v>
      </c>
      <c r="D48" s="4">
        <v>18356</v>
      </c>
      <c r="E48" s="4">
        <v>-90</v>
      </c>
      <c r="F48" s="4">
        <v>640</v>
      </c>
      <c r="G48" s="4">
        <v>5822</v>
      </c>
      <c r="I48">
        <f t="shared" si="1"/>
        <v>238144</v>
      </c>
      <c r="J48">
        <f t="shared" si="1"/>
        <v>583696</v>
      </c>
      <c r="K48">
        <f t="shared" si="1"/>
        <v>336942736</v>
      </c>
      <c r="L48">
        <f t="shared" si="1"/>
        <v>8100</v>
      </c>
      <c r="M48">
        <f t="shared" si="1"/>
        <v>409600</v>
      </c>
      <c r="N48">
        <f t="shared" si="1"/>
        <v>33895684</v>
      </c>
    </row>
    <row r="49" spans="1:14" ht="16.5" x14ac:dyDescent="0.25">
      <c r="A49" s="3">
        <v>45102.787835405092</v>
      </c>
      <c r="B49" s="4">
        <v>592</v>
      </c>
      <c r="C49" s="4">
        <v>916</v>
      </c>
      <c r="D49" s="4">
        <v>17492</v>
      </c>
      <c r="E49" s="4">
        <v>-497</v>
      </c>
      <c r="F49" s="4">
        <v>865</v>
      </c>
      <c r="G49" s="4">
        <v>8493</v>
      </c>
      <c r="I49">
        <f t="shared" si="1"/>
        <v>350464</v>
      </c>
      <c r="J49">
        <f t="shared" si="1"/>
        <v>839056</v>
      </c>
      <c r="K49">
        <f t="shared" si="1"/>
        <v>305970064</v>
      </c>
      <c r="L49">
        <f t="shared" si="1"/>
        <v>247009</v>
      </c>
      <c r="M49">
        <f t="shared" si="1"/>
        <v>748225</v>
      </c>
      <c r="N49">
        <f t="shared" si="1"/>
        <v>72131049</v>
      </c>
    </row>
    <row r="50" spans="1:14" ht="16.5" x14ac:dyDescent="0.25">
      <c r="A50" s="3">
        <v>45102.787834317132</v>
      </c>
      <c r="B50" s="4">
        <v>528</v>
      </c>
      <c r="C50" s="4">
        <v>908</v>
      </c>
      <c r="D50" s="4">
        <v>17504</v>
      </c>
      <c r="E50" s="4">
        <v>1480</v>
      </c>
      <c r="F50" s="4">
        <v>705</v>
      </c>
      <c r="G50" s="4">
        <v>6351</v>
      </c>
      <c r="I50">
        <f t="shared" si="1"/>
        <v>278784</v>
      </c>
      <c r="J50">
        <f t="shared" si="1"/>
        <v>824464</v>
      </c>
      <c r="K50">
        <f t="shared" si="1"/>
        <v>306390016</v>
      </c>
      <c r="L50">
        <f t="shared" si="1"/>
        <v>2190400</v>
      </c>
      <c r="M50">
        <f t="shared" si="1"/>
        <v>497025</v>
      </c>
      <c r="N50">
        <f t="shared" si="1"/>
        <v>40335201</v>
      </c>
    </row>
    <row r="51" spans="1:14" ht="16.5" x14ac:dyDescent="0.25">
      <c r="A51" s="3">
        <v>45102.787833055554</v>
      </c>
      <c r="B51" s="4">
        <v>516</v>
      </c>
      <c r="C51" s="4">
        <v>920</v>
      </c>
      <c r="D51" s="4">
        <v>17596</v>
      </c>
      <c r="E51" s="4">
        <v>-355</v>
      </c>
      <c r="F51" s="4">
        <v>649</v>
      </c>
      <c r="G51" s="4">
        <v>6762</v>
      </c>
      <c r="I51">
        <f t="shared" si="1"/>
        <v>266256</v>
      </c>
      <c r="J51">
        <f t="shared" si="1"/>
        <v>846400</v>
      </c>
      <c r="K51">
        <f t="shared" si="1"/>
        <v>309619216</v>
      </c>
      <c r="L51">
        <f t="shared" si="1"/>
        <v>126025</v>
      </c>
      <c r="M51">
        <f t="shared" si="1"/>
        <v>421201</v>
      </c>
      <c r="N51">
        <f t="shared" si="1"/>
        <v>45724644</v>
      </c>
    </row>
    <row r="52" spans="1:14" ht="16.5" x14ac:dyDescent="0.25">
      <c r="A52" s="3">
        <v>45102.787831782407</v>
      </c>
      <c r="B52" s="4">
        <v>1040</v>
      </c>
      <c r="C52" s="4">
        <v>652</v>
      </c>
      <c r="D52" s="4">
        <v>17508</v>
      </c>
      <c r="E52" s="4">
        <v>1806</v>
      </c>
      <c r="F52" s="4">
        <v>894</v>
      </c>
      <c r="G52" s="4">
        <v>11363</v>
      </c>
      <c r="I52">
        <f t="shared" si="1"/>
        <v>1081600</v>
      </c>
      <c r="J52">
        <f t="shared" si="1"/>
        <v>425104</v>
      </c>
      <c r="K52">
        <f t="shared" si="1"/>
        <v>306530064</v>
      </c>
      <c r="L52">
        <f t="shared" si="1"/>
        <v>3261636</v>
      </c>
      <c r="M52">
        <f t="shared" si="1"/>
        <v>799236</v>
      </c>
      <c r="N52">
        <f t="shared" si="1"/>
        <v>129117769</v>
      </c>
    </row>
    <row r="53" spans="1:14" ht="16.5" x14ac:dyDescent="0.25">
      <c r="A53" s="3">
        <v>45102.787830706016</v>
      </c>
      <c r="B53" s="4">
        <v>776</v>
      </c>
      <c r="C53" s="4">
        <v>264</v>
      </c>
      <c r="D53" s="4">
        <v>17668</v>
      </c>
      <c r="E53" s="4">
        <v>1166</v>
      </c>
      <c r="F53" s="4">
        <v>762</v>
      </c>
      <c r="G53" s="4">
        <v>13465</v>
      </c>
      <c r="I53">
        <f t="shared" si="1"/>
        <v>602176</v>
      </c>
      <c r="J53">
        <f t="shared" si="1"/>
        <v>69696</v>
      </c>
      <c r="K53">
        <f t="shared" si="1"/>
        <v>312158224</v>
      </c>
      <c r="L53">
        <f t="shared" si="1"/>
        <v>1359556</v>
      </c>
      <c r="M53">
        <f t="shared" si="1"/>
        <v>580644</v>
      </c>
      <c r="N53">
        <f t="shared" si="1"/>
        <v>181306225</v>
      </c>
    </row>
    <row r="54" spans="1:14" ht="16.5" x14ac:dyDescent="0.25">
      <c r="A54" s="3">
        <v>45102.787829513887</v>
      </c>
      <c r="B54" s="4">
        <v>-632</v>
      </c>
      <c r="C54" s="4">
        <v>1200</v>
      </c>
      <c r="D54" s="4">
        <v>16848</v>
      </c>
      <c r="E54" s="4">
        <v>2678</v>
      </c>
      <c r="F54" s="4">
        <v>340</v>
      </c>
      <c r="G54" s="4">
        <v>15346</v>
      </c>
      <c r="I54">
        <f t="shared" si="1"/>
        <v>399424</v>
      </c>
      <c r="J54">
        <f t="shared" si="1"/>
        <v>1440000</v>
      </c>
      <c r="K54">
        <f t="shared" si="1"/>
        <v>283855104</v>
      </c>
      <c r="L54">
        <f t="shared" si="1"/>
        <v>7171684</v>
      </c>
      <c r="M54">
        <f t="shared" si="1"/>
        <v>115600</v>
      </c>
      <c r="N54">
        <f t="shared" si="1"/>
        <v>235499716</v>
      </c>
    </row>
    <row r="55" spans="1:14" ht="16.5" x14ac:dyDescent="0.25">
      <c r="A55" s="3">
        <v>45102.78782824074</v>
      </c>
      <c r="B55" s="4">
        <v>8</v>
      </c>
      <c r="C55" s="4">
        <v>412</v>
      </c>
      <c r="D55" s="4">
        <v>17600</v>
      </c>
      <c r="E55" s="4">
        <v>445</v>
      </c>
      <c r="F55" s="4">
        <v>433</v>
      </c>
      <c r="G55" s="4">
        <v>13836</v>
      </c>
      <c r="I55">
        <f t="shared" si="1"/>
        <v>64</v>
      </c>
      <c r="J55">
        <f t="shared" si="1"/>
        <v>169744</v>
      </c>
      <c r="K55">
        <f t="shared" si="1"/>
        <v>309760000</v>
      </c>
      <c r="L55">
        <f t="shared" si="1"/>
        <v>198025</v>
      </c>
      <c r="M55">
        <f t="shared" si="1"/>
        <v>187489</v>
      </c>
      <c r="N55">
        <f t="shared" si="1"/>
        <v>191434896</v>
      </c>
    </row>
    <row r="56" spans="1:14" ht="16.5" x14ac:dyDescent="0.25">
      <c r="A56" s="3">
        <v>45102.787827164349</v>
      </c>
      <c r="B56" s="4">
        <v>184</v>
      </c>
      <c r="C56" s="4">
        <v>280</v>
      </c>
      <c r="D56" s="4">
        <v>17616</v>
      </c>
      <c r="E56" s="4">
        <v>406</v>
      </c>
      <c r="F56" s="4">
        <v>306</v>
      </c>
      <c r="G56" s="4">
        <v>2897</v>
      </c>
      <c r="I56">
        <f t="shared" si="1"/>
        <v>33856</v>
      </c>
      <c r="J56">
        <f t="shared" si="1"/>
        <v>78400</v>
      </c>
      <c r="K56">
        <f t="shared" si="1"/>
        <v>310323456</v>
      </c>
      <c r="L56">
        <f t="shared" si="1"/>
        <v>164836</v>
      </c>
      <c r="M56">
        <f t="shared" si="1"/>
        <v>93636</v>
      </c>
      <c r="N56">
        <f t="shared" si="1"/>
        <v>8392609</v>
      </c>
    </row>
    <row r="57" spans="1:14" ht="16.5" x14ac:dyDescent="0.25">
      <c r="A57" s="3">
        <v>45102.787825891202</v>
      </c>
      <c r="B57" s="4">
        <v>320</v>
      </c>
      <c r="C57" s="4">
        <v>380</v>
      </c>
      <c r="D57" s="4">
        <v>17604</v>
      </c>
      <c r="E57" s="4">
        <v>475</v>
      </c>
      <c r="F57" s="4">
        <v>335</v>
      </c>
      <c r="G57" s="4">
        <v>1239</v>
      </c>
      <c r="I57">
        <f t="shared" si="1"/>
        <v>102400</v>
      </c>
      <c r="J57">
        <f t="shared" si="1"/>
        <v>144400</v>
      </c>
      <c r="K57">
        <f t="shared" si="1"/>
        <v>309900816</v>
      </c>
      <c r="L57">
        <f t="shared" si="1"/>
        <v>225625</v>
      </c>
      <c r="M57">
        <f t="shared" si="1"/>
        <v>112225</v>
      </c>
      <c r="N57">
        <f t="shared" si="1"/>
        <v>1535121</v>
      </c>
    </row>
    <row r="58" spans="1:14" ht="16.5" x14ac:dyDescent="0.25">
      <c r="A58" s="3">
        <v>45102.787824756946</v>
      </c>
      <c r="B58" s="4">
        <v>300</v>
      </c>
      <c r="C58" s="4">
        <v>396</v>
      </c>
      <c r="D58" s="4">
        <v>17564</v>
      </c>
      <c r="E58" s="4">
        <v>478</v>
      </c>
      <c r="F58" s="4">
        <v>305</v>
      </c>
      <c r="G58" s="4">
        <v>-377</v>
      </c>
      <c r="I58">
        <f t="shared" si="1"/>
        <v>90000</v>
      </c>
      <c r="J58">
        <f t="shared" si="1"/>
        <v>156816</v>
      </c>
      <c r="K58">
        <f t="shared" si="1"/>
        <v>308494096</v>
      </c>
      <c r="L58">
        <f t="shared" si="1"/>
        <v>228484</v>
      </c>
      <c r="M58">
        <f t="shared" si="1"/>
        <v>93025</v>
      </c>
      <c r="N58">
        <f t="shared" si="1"/>
        <v>142129</v>
      </c>
    </row>
    <row r="59" spans="1:14" ht="16.5" x14ac:dyDescent="0.25">
      <c r="A59" s="3">
        <v>45102.787823599538</v>
      </c>
      <c r="B59" s="4">
        <v>364</v>
      </c>
      <c r="C59" s="4">
        <v>304</v>
      </c>
      <c r="D59" s="4">
        <v>17600</v>
      </c>
      <c r="E59" s="4">
        <v>512</v>
      </c>
      <c r="F59" s="4">
        <v>336</v>
      </c>
      <c r="G59" s="4">
        <v>-1483</v>
      </c>
      <c r="I59">
        <f t="shared" si="1"/>
        <v>132496</v>
      </c>
      <c r="J59">
        <f t="shared" si="1"/>
        <v>92416</v>
      </c>
      <c r="K59">
        <f t="shared" si="1"/>
        <v>309760000</v>
      </c>
      <c r="L59">
        <f t="shared" si="1"/>
        <v>262144</v>
      </c>
      <c r="M59">
        <f t="shared" si="1"/>
        <v>112896</v>
      </c>
      <c r="N59">
        <f t="shared" si="1"/>
        <v>2199289</v>
      </c>
    </row>
    <row r="60" spans="1:14" ht="16.5" x14ac:dyDescent="0.25">
      <c r="A60" s="3">
        <v>45102.787822337959</v>
      </c>
      <c r="B60" s="4">
        <v>232</v>
      </c>
      <c r="C60" s="4">
        <v>508</v>
      </c>
      <c r="D60" s="4">
        <v>17560</v>
      </c>
      <c r="E60" s="4">
        <v>493</v>
      </c>
      <c r="F60" s="4">
        <v>345</v>
      </c>
      <c r="G60" s="4">
        <v>-1395</v>
      </c>
      <c r="I60">
        <f t="shared" si="1"/>
        <v>53824</v>
      </c>
      <c r="J60">
        <f t="shared" si="1"/>
        <v>258064</v>
      </c>
      <c r="K60">
        <f t="shared" si="1"/>
        <v>308353600</v>
      </c>
      <c r="L60">
        <f t="shared" si="1"/>
        <v>243049</v>
      </c>
      <c r="M60">
        <f t="shared" si="1"/>
        <v>119025</v>
      </c>
      <c r="N60">
        <f t="shared" si="1"/>
        <v>1946025</v>
      </c>
    </row>
    <row r="61" spans="1:14" ht="16.5" x14ac:dyDescent="0.25">
      <c r="A61" s="3">
        <v>45102.787821064812</v>
      </c>
      <c r="B61" s="4">
        <v>408</v>
      </c>
      <c r="C61" s="4">
        <v>268</v>
      </c>
      <c r="D61" s="4">
        <v>17580</v>
      </c>
      <c r="E61" s="4">
        <v>486</v>
      </c>
      <c r="F61" s="4">
        <v>174</v>
      </c>
      <c r="G61" s="4">
        <v>-12509</v>
      </c>
      <c r="I61">
        <f t="shared" si="1"/>
        <v>166464</v>
      </c>
      <c r="J61">
        <f t="shared" si="1"/>
        <v>71824</v>
      </c>
      <c r="K61">
        <f t="shared" si="1"/>
        <v>309056400</v>
      </c>
      <c r="L61">
        <f t="shared" si="1"/>
        <v>236196</v>
      </c>
      <c r="M61">
        <f t="shared" si="1"/>
        <v>30276</v>
      </c>
      <c r="N61">
        <f t="shared" si="1"/>
        <v>156475081</v>
      </c>
    </row>
    <row r="62" spans="1:14" ht="16.5" x14ac:dyDescent="0.25">
      <c r="A62" s="3">
        <v>45102.787819988429</v>
      </c>
      <c r="B62" s="4">
        <v>96</v>
      </c>
      <c r="C62" s="4">
        <v>516</v>
      </c>
      <c r="D62" s="4">
        <v>17336</v>
      </c>
      <c r="E62" s="4">
        <v>476</v>
      </c>
      <c r="F62" s="4">
        <v>-77</v>
      </c>
      <c r="G62" s="4">
        <v>-15128</v>
      </c>
      <c r="I62">
        <f t="shared" si="1"/>
        <v>9216</v>
      </c>
      <c r="J62">
        <f t="shared" si="1"/>
        <v>266256</v>
      </c>
      <c r="K62">
        <f t="shared" si="1"/>
        <v>300536896</v>
      </c>
      <c r="L62">
        <f t="shared" si="1"/>
        <v>226576</v>
      </c>
      <c r="M62">
        <f t="shared" si="1"/>
        <v>5929</v>
      </c>
      <c r="N62">
        <f t="shared" si="1"/>
        <v>228856384</v>
      </c>
    </row>
    <row r="63" spans="1:14" ht="16.5" x14ac:dyDescent="0.25">
      <c r="A63" s="3">
        <v>45102.787818877317</v>
      </c>
      <c r="B63" s="4">
        <v>412</v>
      </c>
      <c r="C63" s="4">
        <v>1272</v>
      </c>
      <c r="D63" s="4">
        <v>17320</v>
      </c>
      <c r="E63" s="4">
        <v>-1606</v>
      </c>
      <c r="F63" s="4">
        <v>-431</v>
      </c>
      <c r="G63" s="4">
        <v>-13445</v>
      </c>
      <c r="I63">
        <f t="shared" si="1"/>
        <v>169744</v>
      </c>
      <c r="J63">
        <f t="shared" si="1"/>
        <v>1617984</v>
      </c>
      <c r="K63">
        <f t="shared" si="1"/>
        <v>299982400</v>
      </c>
      <c r="L63">
        <f t="shared" si="1"/>
        <v>2579236</v>
      </c>
      <c r="M63">
        <f t="shared" si="1"/>
        <v>185761</v>
      </c>
      <c r="N63">
        <f t="shared" si="1"/>
        <v>180768025</v>
      </c>
    </row>
    <row r="64" spans="1:14" ht="16.5" x14ac:dyDescent="0.25">
      <c r="A64" s="3">
        <v>45102.787817511577</v>
      </c>
      <c r="B64" s="4">
        <v>-4</v>
      </c>
      <c r="C64" s="4">
        <v>2492</v>
      </c>
      <c r="D64" s="4">
        <v>17016</v>
      </c>
      <c r="E64" s="4">
        <v>-7954</v>
      </c>
      <c r="F64" s="4">
        <v>-1409</v>
      </c>
      <c r="G64" s="4">
        <v>-17268</v>
      </c>
      <c r="I64">
        <f t="shared" si="1"/>
        <v>16</v>
      </c>
      <c r="J64">
        <f t="shared" si="1"/>
        <v>6210064</v>
      </c>
      <c r="K64">
        <f t="shared" si="1"/>
        <v>289544256</v>
      </c>
      <c r="L64">
        <f t="shared" si="1"/>
        <v>63266116</v>
      </c>
      <c r="M64">
        <f t="shared" si="1"/>
        <v>1985281</v>
      </c>
      <c r="N64">
        <f t="shared" si="1"/>
        <v>298183824</v>
      </c>
    </row>
    <row r="65" spans="1:14" ht="16.5" x14ac:dyDescent="0.25">
      <c r="A65" s="3">
        <v>45102.78781642361</v>
      </c>
      <c r="B65" s="4">
        <v>504</v>
      </c>
      <c r="C65" s="4">
        <v>1916</v>
      </c>
      <c r="D65" s="4">
        <v>17416</v>
      </c>
      <c r="E65" s="4">
        <v>227</v>
      </c>
      <c r="F65" s="4">
        <v>-1009</v>
      </c>
      <c r="G65" s="4">
        <v>-12231</v>
      </c>
      <c r="I65">
        <f t="shared" si="1"/>
        <v>254016</v>
      </c>
      <c r="J65">
        <f t="shared" si="1"/>
        <v>3671056</v>
      </c>
      <c r="K65">
        <f t="shared" si="1"/>
        <v>303317056</v>
      </c>
      <c r="L65">
        <f t="shared" si="1"/>
        <v>51529</v>
      </c>
      <c r="M65">
        <f t="shared" si="1"/>
        <v>1018081</v>
      </c>
      <c r="N65">
        <f t="shared" si="1"/>
        <v>149597361</v>
      </c>
    </row>
    <row r="66" spans="1:14" ht="16.5" x14ac:dyDescent="0.25">
      <c r="A66" s="3">
        <v>45102.787815162039</v>
      </c>
      <c r="B66" s="4">
        <v>152</v>
      </c>
      <c r="C66" s="4">
        <v>1644</v>
      </c>
      <c r="D66" s="4">
        <v>17880</v>
      </c>
      <c r="E66" s="4">
        <v>2891</v>
      </c>
      <c r="F66" s="4">
        <v>-812</v>
      </c>
      <c r="G66" s="4">
        <v>-12479</v>
      </c>
      <c r="I66">
        <f t="shared" si="1"/>
        <v>23104</v>
      </c>
      <c r="J66">
        <f t="shared" si="1"/>
        <v>2702736</v>
      </c>
      <c r="K66">
        <f t="shared" si="1"/>
        <v>319694400</v>
      </c>
      <c r="L66">
        <f t="shared" si="1"/>
        <v>8357881</v>
      </c>
      <c r="M66">
        <f t="shared" si="1"/>
        <v>659344</v>
      </c>
      <c r="N66">
        <f t="shared" si="1"/>
        <v>155725441</v>
      </c>
    </row>
    <row r="67" spans="1:14" ht="16.5" x14ac:dyDescent="0.25">
      <c r="A67" s="3">
        <v>45102.787814074072</v>
      </c>
      <c r="B67" s="4">
        <v>296</v>
      </c>
      <c r="C67" s="4">
        <v>984</v>
      </c>
      <c r="D67" s="4">
        <v>17696</v>
      </c>
      <c r="E67" s="4">
        <v>1036</v>
      </c>
      <c r="F67" s="4">
        <v>-610</v>
      </c>
      <c r="G67" s="4">
        <v>-12142</v>
      </c>
      <c r="I67">
        <f t="shared" si="1"/>
        <v>87616</v>
      </c>
      <c r="J67">
        <f t="shared" si="1"/>
        <v>968256</v>
      </c>
      <c r="K67">
        <f t="shared" si="1"/>
        <v>313148416</v>
      </c>
      <c r="L67">
        <f t="shared" si="1"/>
        <v>1073296</v>
      </c>
      <c r="M67">
        <f t="shared" si="1"/>
        <v>372100</v>
      </c>
      <c r="N67">
        <f t="shared" si="1"/>
        <v>147428164</v>
      </c>
    </row>
    <row r="68" spans="1:14" ht="16.5" x14ac:dyDescent="0.25">
      <c r="A68" s="3">
        <v>45102.787812754628</v>
      </c>
      <c r="B68" s="4">
        <v>116</v>
      </c>
      <c r="C68" s="4">
        <v>1300</v>
      </c>
      <c r="D68" s="4">
        <v>17788</v>
      </c>
      <c r="E68" s="4">
        <v>448</v>
      </c>
      <c r="F68" s="4">
        <v>-4</v>
      </c>
      <c r="G68" s="4">
        <v>-10228</v>
      </c>
      <c r="I68">
        <f t="shared" si="1"/>
        <v>13456</v>
      </c>
      <c r="J68">
        <f t="shared" si="1"/>
        <v>1690000</v>
      </c>
      <c r="K68">
        <f t="shared" si="1"/>
        <v>316412944</v>
      </c>
      <c r="L68">
        <f t="shared" si="1"/>
        <v>200704</v>
      </c>
      <c r="M68">
        <f t="shared" si="1"/>
        <v>16</v>
      </c>
      <c r="N68">
        <f t="shared" si="1"/>
        <v>104611984</v>
      </c>
    </row>
    <row r="69" spans="1:14" ht="16.5" x14ac:dyDescent="0.25">
      <c r="A69" s="3">
        <v>45102.787811620372</v>
      </c>
      <c r="B69" s="4">
        <v>396</v>
      </c>
      <c r="C69" s="4">
        <v>484</v>
      </c>
      <c r="D69" s="4">
        <v>17620</v>
      </c>
      <c r="E69" s="4">
        <v>5154</v>
      </c>
      <c r="F69" s="4">
        <v>98</v>
      </c>
      <c r="G69" s="4">
        <v>-4790</v>
      </c>
      <c r="I69">
        <f t="shared" si="1"/>
        <v>156816</v>
      </c>
      <c r="J69">
        <f t="shared" si="1"/>
        <v>234256</v>
      </c>
      <c r="K69">
        <f t="shared" si="1"/>
        <v>310464400</v>
      </c>
      <c r="L69">
        <f t="shared" si="1"/>
        <v>26563716</v>
      </c>
      <c r="M69">
        <f t="shared" si="1"/>
        <v>9604</v>
      </c>
      <c r="N69">
        <f t="shared" si="1"/>
        <v>22944100</v>
      </c>
    </row>
    <row r="70" spans="1:14" ht="16.5" x14ac:dyDescent="0.25">
      <c r="A70" s="3">
        <v>45102.787810347225</v>
      </c>
      <c r="B70" s="4">
        <v>160</v>
      </c>
      <c r="C70" s="4">
        <v>-636</v>
      </c>
      <c r="D70" s="4">
        <v>17728</v>
      </c>
      <c r="E70" s="4">
        <v>5151</v>
      </c>
      <c r="F70" s="4">
        <v>271</v>
      </c>
      <c r="G70" s="4">
        <v>-860</v>
      </c>
      <c r="I70">
        <f t="shared" si="1"/>
        <v>25600</v>
      </c>
      <c r="J70">
        <f t="shared" si="1"/>
        <v>404496</v>
      </c>
      <c r="K70">
        <f t="shared" si="1"/>
        <v>314281984</v>
      </c>
      <c r="L70">
        <f t="shared" si="1"/>
        <v>26532801</v>
      </c>
      <c r="M70">
        <f t="shared" si="1"/>
        <v>73441</v>
      </c>
      <c r="N70">
        <f t="shared" si="1"/>
        <v>739600</v>
      </c>
    </row>
    <row r="71" spans="1:14" ht="16.5" x14ac:dyDescent="0.25">
      <c r="A71" s="3">
        <v>45102.787809270834</v>
      </c>
      <c r="B71" s="4">
        <v>368</v>
      </c>
      <c r="C71" s="4">
        <v>-716</v>
      </c>
      <c r="D71" s="4">
        <v>17992</v>
      </c>
      <c r="E71" s="4">
        <v>-3000</v>
      </c>
      <c r="F71" s="4">
        <v>209</v>
      </c>
      <c r="G71" s="4">
        <v>5232</v>
      </c>
      <c r="I71">
        <f t="shared" si="1"/>
        <v>135424</v>
      </c>
      <c r="J71">
        <f t="shared" si="1"/>
        <v>512656</v>
      </c>
      <c r="K71">
        <f t="shared" si="1"/>
        <v>323712064</v>
      </c>
      <c r="L71">
        <f t="shared" si="1"/>
        <v>9000000</v>
      </c>
      <c r="M71">
        <f t="shared" si="1"/>
        <v>43681</v>
      </c>
      <c r="N71">
        <f t="shared" si="1"/>
        <v>27373824</v>
      </c>
    </row>
    <row r="72" spans="1:14" ht="16.5" x14ac:dyDescent="0.25">
      <c r="A72" s="3">
        <v>45102.787807997687</v>
      </c>
      <c r="B72" s="4">
        <v>484</v>
      </c>
      <c r="C72" s="4">
        <v>-100</v>
      </c>
      <c r="D72" s="4">
        <v>17568</v>
      </c>
      <c r="E72" s="4">
        <v>-1049</v>
      </c>
      <c r="F72" s="4">
        <v>232</v>
      </c>
      <c r="G72" s="4">
        <v>3088</v>
      </c>
      <c r="I72">
        <f t="shared" si="1"/>
        <v>234256</v>
      </c>
      <c r="J72">
        <f t="shared" si="1"/>
        <v>10000</v>
      </c>
      <c r="K72">
        <f t="shared" si="1"/>
        <v>308634624</v>
      </c>
      <c r="L72">
        <f t="shared" si="1"/>
        <v>1100401</v>
      </c>
      <c r="M72">
        <f t="shared" si="1"/>
        <v>53824</v>
      </c>
      <c r="N72">
        <f t="shared" si="1"/>
        <v>9535744</v>
      </c>
    </row>
    <row r="73" spans="1:14" ht="16.5" x14ac:dyDescent="0.25">
      <c r="A73" s="3">
        <v>45102.787806863424</v>
      </c>
      <c r="B73" s="4">
        <v>564</v>
      </c>
      <c r="C73" s="4">
        <v>-180</v>
      </c>
      <c r="D73" s="4">
        <v>17988</v>
      </c>
      <c r="E73" s="4">
        <v>-257</v>
      </c>
      <c r="F73" s="4">
        <v>254</v>
      </c>
      <c r="G73" s="4">
        <v>3428</v>
      </c>
      <c r="I73">
        <f t="shared" si="1"/>
        <v>318096</v>
      </c>
      <c r="J73">
        <f t="shared" si="1"/>
        <v>32400</v>
      </c>
      <c r="K73">
        <f t="shared" si="1"/>
        <v>323568144</v>
      </c>
      <c r="L73">
        <f t="shared" si="1"/>
        <v>66049</v>
      </c>
      <c r="M73">
        <f t="shared" si="1"/>
        <v>64516</v>
      </c>
      <c r="N73">
        <f t="shared" si="1"/>
        <v>11751184</v>
      </c>
    </row>
    <row r="74" spans="1:14" ht="16.5" x14ac:dyDescent="0.25">
      <c r="A74" s="3">
        <v>45102.78780554398</v>
      </c>
      <c r="B74" s="4">
        <v>540</v>
      </c>
      <c r="C74" s="4">
        <v>216</v>
      </c>
      <c r="D74" s="4">
        <v>17804</v>
      </c>
      <c r="E74" s="4">
        <v>-83</v>
      </c>
      <c r="F74" s="4">
        <v>360</v>
      </c>
      <c r="G74" s="4">
        <v>1075</v>
      </c>
      <c r="I74">
        <f t="shared" si="1"/>
        <v>291600</v>
      </c>
      <c r="J74">
        <f t="shared" si="1"/>
        <v>46656</v>
      </c>
      <c r="K74">
        <f t="shared" si="1"/>
        <v>316982416</v>
      </c>
      <c r="L74">
        <f t="shared" si="1"/>
        <v>6889</v>
      </c>
      <c r="M74">
        <f t="shared" si="1"/>
        <v>129600</v>
      </c>
      <c r="N74">
        <f t="shared" si="1"/>
        <v>1155625</v>
      </c>
    </row>
    <row r="75" spans="1:14" ht="16.5" x14ac:dyDescent="0.25">
      <c r="A75" s="3">
        <v>45102.78780445602</v>
      </c>
      <c r="B75" s="4">
        <v>328</v>
      </c>
      <c r="C75" s="4">
        <v>664</v>
      </c>
      <c r="D75" s="4">
        <v>17524</v>
      </c>
      <c r="E75" s="4">
        <v>234</v>
      </c>
      <c r="F75" s="4">
        <v>385</v>
      </c>
      <c r="G75" s="4">
        <v>1872</v>
      </c>
      <c r="I75">
        <f t="shared" si="1"/>
        <v>107584</v>
      </c>
      <c r="J75">
        <f t="shared" si="1"/>
        <v>440896</v>
      </c>
      <c r="K75">
        <f t="shared" si="1"/>
        <v>307090576</v>
      </c>
      <c r="L75">
        <f t="shared" si="1"/>
        <v>54756</v>
      </c>
      <c r="M75">
        <f t="shared" si="1"/>
        <v>148225</v>
      </c>
      <c r="N75">
        <f t="shared" si="1"/>
        <v>3504384</v>
      </c>
    </row>
    <row r="76" spans="1:14" ht="16.5" x14ac:dyDescent="0.25">
      <c r="A76" s="3">
        <v>45102.787803194442</v>
      </c>
      <c r="B76" s="4">
        <v>328</v>
      </c>
      <c r="C76" s="4">
        <v>804</v>
      </c>
      <c r="D76" s="4">
        <v>17416</v>
      </c>
      <c r="E76" s="4">
        <v>-1192</v>
      </c>
      <c r="F76" s="4">
        <v>441</v>
      </c>
      <c r="G76" s="4">
        <v>3905</v>
      </c>
      <c r="I76">
        <f t="shared" si="1"/>
        <v>107584</v>
      </c>
      <c r="J76">
        <f t="shared" si="1"/>
        <v>646416</v>
      </c>
      <c r="K76">
        <f t="shared" si="1"/>
        <v>303317056</v>
      </c>
      <c r="L76">
        <f t="shared" si="1"/>
        <v>1420864</v>
      </c>
      <c r="M76">
        <f t="shared" si="1"/>
        <v>194481</v>
      </c>
      <c r="N76">
        <f t="shared" si="1"/>
        <v>15249025</v>
      </c>
    </row>
    <row r="77" spans="1:14" ht="16.5" x14ac:dyDescent="0.25">
      <c r="A77" s="3">
        <v>45102.787801932871</v>
      </c>
      <c r="B77" s="4">
        <v>228</v>
      </c>
      <c r="C77" s="4">
        <v>612</v>
      </c>
      <c r="D77" s="4">
        <v>17344</v>
      </c>
      <c r="E77" s="4">
        <v>1931</v>
      </c>
      <c r="F77" s="4">
        <v>403</v>
      </c>
      <c r="G77" s="4">
        <v>2055</v>
      </c>
      <c r="I77">
        <f t="shared" si="1"/>
        <v>51984</v>
      </c>
      <c r="J77">
        <f t="shared" si="1"/>
        <v>374544</v>
      </c>
      <c r="K77">
        <f t="shared" si="1"/>
        <v>300814336</v>
      </c>
      <c r="L77">
        <f t="shared" si="1"/>
        <v>3728761</v>
      </c>
      <c r="M77">
        <f t="shared" si="1"/>
        <v>162409</v>
      </c>
      <c r="N77">
        <f t="shared" si="1"/>
        <v>4223025</v>
      </c>
    </row>
    <row r="78" spans="1:14" ht="16.5" x14ac:dyDescent="0.25">
      <c r="A78" s="3">
        <v>45102.787800787039</v>
      </c>
      <c r="B78" s="4">
        <v>648</v>
      </c>
      <c r="C78" s="4">
        <v>212</v>
      </c>
      <c r="D78" s="4">
        <v>17372</v>
      </c>
      <c r="E78" s="4">
        <v>117</v>
      </c>
      <c r="F78" s="4">
        <v>469</v>
      </c>
      <c r="G78" s="4">
        <v>4342</v>
      </c>
      <c r="I78">
        <f t="shared" si="1"/>
        <v>419904</v>
      </c>
      <c r="J78">
        <f t="shared" si="1"/>
        <v>44944</v>
      </c>
      <c r="K78">
        <f t="shared" si="1"/>
        <v>301786384</v>
      </c>
      <c r="L78">
        <f t="shared" si="1"/>
        <v>13689</v>
      </c>
      <c r="M78">
        <f t="shared" si="1"/>
        <v>219961</v>
      </c>
      <c r="N78">
        <f t="shared" si="1"/>
        <v>18852964</v>
      </c>
    </row>
    <row r="79" spans="1:14" ht="16.5" x14ac:dyDescent="0.25">
      <c r="A79" s="3">
        <v>45102.787799652775</v>
      </c>
      <c r="B79" s="4">
        <v>324</v>
      </c>
      <c r="C79" s="4">
        <v>572</v>
      </c>
      <c r="D79" s="4">
        <v>17512</v>
      </c>
      <c r="E79" s="4">
        <v>408</v>
      </c>
      <c r="F79" s="4">
        <v>333</v>
      </c>
      <c r="G79" s="4">
        <v>3343</v>
      </c>
      <c r="I79">
        <f t="shared" si="1"/>
        <v>104976</v>
      </c>
      <c r="J79">
        <f t="shared" si="1"/>
        <v>327184</v>
      </c>
      <c r="K79">
        <f t="shared" si="1"/>
        <v>306670144</v>
      </c>
      <c r="L79">
        <f t="shared" si="1"/>
        <v>166464</v>
      </c>
      <c r="M79">
        <f t="shared" si="1"/>
        <v>110889</v>
      </c>
      <c r="N79">
        <f t="shared" si="1"/>
        <v>11175649</v>
      </c>
    </row>
    <row r="80" spans="1:14" ht="16.5" x14ac:dyDescent="0.25">
      <c r="A80" s="3">
        <v>45102.787798391204</v>
      </c>
      <c r="B80" s="4">
        <v>384</v>
      </c>
      <c r="C80" s="4">
        <v>488</v>
      </c>
      <c r="D80" s="4">
        <v>17512</v>
      </c>
      <c r="E80" s="4">
        <v>277</v>
      </c>
      <c r="F80" s="4">
        <v>465</v>
      </c>
      <c r="G80" s="4">
        <v>3127</v>
      </c>
      <c r="I80">
        <f t="shared" si="1"/>
        <v>147456</v>
      </c>
      <c r="J80">
        <f t="shared" si="1"/>
        <v>238144</v>
      </c>
      <c r="K80">
        <f t="shared" si="1"/>
        <v>306670144</v>
      </c>
      <c r="L80">
        <f t="shared" si="1"/>
        <v>76729</v>
      </c>
      <c r="M80">
        <f t="shared" si="1"/>
        <v>216225</v>
      </c>
      <c r="N80">
        <f t="shared" si="1"/>
        <v>9778129</v>
      </c>
    </row>
    <row r="81" spans="1:14" ht="16.5" x14ac:dyDescent="0.25">
      <c r="A81" s="3">
        <v>45102.787797303237</v>
      </c>
      <c r="B81" s="4">
        <v>320</v>
      </c>
      <c r="C81" s="4">
        <v>556</v>
      </c>
      <c r="D81" s="4">
        <v>17916</v>
      </c>
      <c r="E81" s="4">
        <v>-2634</v>
      </c>
      <c r="F81" s="4">
        <v>429</v>
      </c>
      <c r="G81" s="4">
        <v>3205</v>
      </c>
      <c r="I81">
        <f t="shared" si="1"/>
        <v>102400</v>
      </c>
      <c r="J81">
        <f t="shared" si="1"/>
        <v>309136</v>
      </c>
      <c r="K81">
        <f t="shared" si="1"/>
        <v>320983056</v>
      </c>
      <c r="L81">
        <f t="shared" si="1"/>
        <v>6937956</v>
      </c>
      <c r="M81">
        <f t="shared" si="1"/>
        <v>184041</v>
      </c>
      <c r="N81">
        <f t="shared" si="1"/>
        <v>10272025</v>
      </c>
    </row>
    <row r="82" spans="1:14" ht="16.5" x14ac:dyDescent="0.25">
      <c r="A82" s="3">
        <v>45102.78779603009</v>
      </c>
      <c r="B82" s="4">
        <v>616</v>
      </c>
      <c r="C82" s="4">
        <v>1200</v>
      </c>
      <c r="D82" s="4">
        <v>17724</v>
      </c>
      <c r="E82" s="4">
        <v>-2818</v>
      </c>
      <c r="F82" s="4">
        <v>458</v>
      </c>
      <c r="G82" s="4">
        <v>2122</v>
      </c>
      <c r="I82">
        <f t="shared" si="1"/>
        <v>379456</v>
      </c>
      <c r="J82">
        <f t="shared" si="1"/>
        <v>1440000</v>
      </c>
      <c r="K82">
        <f t="shared" si="1"/>
        <v>314140176</v>
      </c>
      <c r="L82">
        <f t="shared" si="1"/>
        <v>7941124</v>
      </c>
      <c r="M82">
        <f t="shared" si="1"/>
        <v>209764</v>
      </c>
      <c r="N82">
        <f t="shared" si="1"/>
        <v>4502884</v>
      </c>
    </row>
    <row r="83" spans="1:14" ht="16.5" x14ac:dyDescent="0.25">
      <c r="A83" s="3">
        <v>45102.787794872682</v>
      </c>
      <c r="B83" s="4">
        <v>348</v>
      </c>
      <c r="C83" s="4">
        <v>1908</v>
      </c>
      <c r="D83" s="4">
        <v>17348</v>
      </c>
      <c r="E83" s="4">
        <v>-690</v>
      </c>
      <c r="F83" s="4">
        <v>594</v>
      </c>
      <c r="G83" s="4">
        <v>2847</v>
      </c>
      <c r="I83">
        <f t="shared" si="1"/>
        <v>121104</v>
      </c>
      <c r="J83">
        <f t="shared" si="1"/>
        <v>3640464</v>
      </c>
      <c r="K83">
        <f t="shared" si="1"/>
        <v>300953104</v>
      </c>
      <c r="L83">
        <f t="shared" si="1"/>
        <v>476100</v>
      </c>
      <c r="M83">
        <f t="shared" si="1"/>
        <v>352836</v>
      </c>
      <c r="N83">
        <f t="shared" si="1"/>
        <v>8105409</v>
      </c>
    </row>
    <row r="84" spans="1:14" ht="16.5" x14ac:dyDescent="0.25">
      <c r="A84" s="3">
        <v>45102.787793622687</v>
      </c>
      <c r="B84" s="4">
        <v>208</v>
      </c>
      <c r="C84" s="4">
        <v>2548</v>
      </c>
      <c r="D84" s="4">
        <v>17092</v>
      </c>
      <c r="E84" s="4">
        <v>-1812</v>
      </c>
      <c r="F84" s="4">
        <v>648</v>
      </c>
      <c r="G84" s="4">
        <v>2377</v>
      </c>
      <c r="I84">
        <f t="shared" si="1"/>
        <v>43264</v>
      </c>
      <c r="J84">
        <f t="shared" si="1"/>
        <v>6492304</v>
      </c>
      <c r="K84">
        <f t="shared" si="1"/>
        <v>292136464</v>
      </c>
      <c r="L84">
        <f t="shared" si="1"/>
        <v>3283344</v>
      </c>
      <c r="M84">
        <f t="shared" si="1"/>
        <v>419904</v>
      </c>
      <c r="N84">
        <f t="shared" si="1"/>
        <v>5650129</v>
      </c>
    </row>
    <row r="85" spans="1:14" ht="16.5" x14ac:dyDescent="0.25">
      <c r="A85" s="3">
        <v>45102.78779253472</v>
      </c>
      <c r="B85" s="4">
        <v>524</v>
      </c>
      <c r="C85" s="4">
        <v>1856</v>
      </c>
      <c r="D85" s="4">
        <v>17668</v>
      </c>
      <c r="E85" s="4">
        <v>3212</v>
      </c>
      <c r="F85" s="4">
        <v>580</v>
      </c>
      <c r="G85" s="4">
        <v>2438</v>
      </c>
      <c r="I85">
        <f t="shared" si="1"/>
        <v>274576</v>
      </c>
      <c r="J85">
        <f t="shared" si="1"/>
        <v>3444736</v>
      </c>
      <c r="K85">
        <f t="shared" si="1"/>
        <v>312158224</v>
      </c>
      <c r="L85">
        <f t="shared" si="1"/>
        <v>10316944</v>
      </c>
      <c r="M85">
        <f t="shared" si="1"/>
        <v>336400</v>
      </c>
      <c r="N85">
        <f t="shared" si="1"/>
        <v>5943844</v>
      </c>
    </row>
    <row r="86" spans="1:14" ht="16.5" x14ac:dyDescent="0.25">
      <c r="A86" s="3">
        <v>45102.787791273149</v>
      </c>
      <c r="B86" s="4">
        <v>508</v>
      </c>
      <c r="C86" s="4">
        <v>1720</v>
      </c>
      <c r="D86" s="4">
        <v>17564</v>
      </c>
      <c r="E86" s="4">
        <v>1769</v>
      </c>
      <c r="F86" s="4">
        <v>603</v>
      </c>
      <c r="G86" s="4">
        <v>3720</v>
      </c>
      <c r="I86">
        <f t="shared" si="1"/>
        <v>258064</v>
      </c>
      <c r="J86">
        <f t="shared" si="1"/>
        <v>2958400</v>
      </c>
      <c r="K86">
        <f t="shared" si="1"/>
        <v>308494096</v>
      </c>
      <c r="L86">
        <f t="shared" si="1"/>
        <v>3129361</v>
      </c>
      <c r="M86">
        <f t="shared" si="1"/>
        <v>363609</v>
      </c>
      <c r="N86">
        <f t="shared" si="1"/>
        <v>13838400</v>
      </c>
    </row>
    <row r="87" spans="1:14" ht="16.5" x14ac:dyDescent="0.25">
      <c r="A87" s="3">
        <v>45102.787790000002</v>
      </c>
      <c r="B87" s="4">
        <v>336</v>
      </c>
      <c r="C87" s="4">
        <v>1080</v>
      </c>
      <c r="D87" s="4">
        <v>17732</v>
      </c>
      <c r="E87" s="4">
        <v>3344</v>
      </c>
      <c r="F87" s="4">
        <v>495</v>
      </c>
      <c r="G87" s="4">
        <v>2338</v>
      </c>
      <c r="I87">
        <f t="shared" si="1"/>
        <v>112896</v>
      </c>
      <c r="J87">
        <f t="shared" si="1"/>
        <v>1166400</v>
      </c>
      <c r="K87">
        <f t="shared" si="1"/>
        <v>314423824</v>
      </c>
      <c r="L87">
        <f t="shared" si="1"/>
        <v>11182336</v>
      </c>
      <c r="M87">
        <f t="shared" si="1"/>
        <v>245025</v>
      </c>
      <c r="N87">
        <f t="shared" si="1"/>
        <v>5466244</v>
      </c>
    </row>
    <row r="88" spans="1:14" ht="16.5" x14ac:dyDescent="0.25">
      <c r="A88" s="3">
        <v>45102.787788865739</v>
      </c>
      <c r="B88" s="4">
        <v>452</v>
      </c>
      <c r="C88" s="4">
        <v>756</v>
      </c>
      <c r="D88" s="4">
        <v>17680</v>
      </c>
      <c r="E88" s="4">
        <v>2309</v>
      </c>
      <c r="F88" s="4">
        <v>397</v>
      </c>
      <c r="G88" s="4">
        <v>1064</v>
      </c>
      <c r="I88">
        <f t="shared" ref="I88:N151" si="2">B88^2</f>
        <v>204304</v>
      </c>
      <c r="J88">
        <f t="shared" si="2"/>
        <v>571536</v>
      </c>
      <c r="K88">
        <f t="shared" si="2"/>
        <v>312582400</v>
      </c>
      <c r="L88">
        <f t="shared" si="2"/>
        <v>5331481</v>
      </c>
      <c r="M88">
        <f t="shared" si="2"/>
        <v>157609</v>
      </c>
      <c r="N88">
        <f t="shared" si="2"/>
        <v>1132096</v>
      </c>
    </row>
    <row r="89" spans="1:14" ht="16.5" x14ac:dyDescent="0.25">
      <c r="A89" s="3">
        <v>45102.787787731482</v>
      </c>
      <c r="B89" s="4">
        <v>352</v>
      </c>
      <c r="C89" s="4">
        <v>436</v>
      </c>
      <c r="D89" s="4">
        <v>17920</v>
      </c>
      <c r="E89" s="4">
        <v>1338</v>
      </c>
      <c r="F89" s="4">
        <v>327</v>
      </c>
      <c r="G89" s="4">
        <v>5040</v>
      </c>
      <c r="I89">
        <f t="shared" si="2"/>
        <v>123904</v>
      </c>
      <c r="J89">
        <f t="shared" si="2"/>
        <v>190096</v>
      </c>
      <c r="K89">
        <f t="shared" si="2"/>
        <v>321126400</v>
      </c>
      <c r="L89">
        <f t="shared" si="2"/>
        <v>1790244</v>
      </c>
      <c r="M89">
        <f t="shared" si="2"/>
        <v>106929</v>
      </c>
      <c r="N89">
        <f t="shared" si="2"/>
        <v>25401600</v>
      </c>
    </row>
    <row r="90" spans="1:14" ht="16.5" x14ac:dyDescent="0.25">
      <c r="A90" s="3">
        <v>45102.787786458335</v>
      </c>
      <c r="B90" s="4">
        <v>548</v>
      </c>
      <c r="C90" s="4">
        <v>760</v>
      </c>
      <c r="D90" s="4">
        <v>17408</v>
      </c>
      <c r="E90" s="4">
        <v>-1281</v>
      </c>
      <c r="F90" s="4">
        <v>526</v>
      </c>
      <c r="G90" s="4">
        <v>6700</v>
      </c>
      <c r="I90">
        <f t="shared" si="2"/>
        <v>300304</v>
      </c>
      <c r="J90">
        <f t="shared" si="2"/>
        <v>577600</v>
      </c>
      <c r="K90">
        <f t="shared" si="2"/>
        <v>303038464</v>
      </c>
      <c r="L90">
        <f t="shared" si="2"/>
        <v>1640961</v>
      </c>
      <c r="M90">
        <f t="shared" si="2"/>
        <v>276676</v>
      </c>
      <c r="N90">
        <f t="shared" si="2"/>
        <v>44890000</v>
      </c>
    </row>
    <row r="91" spans="1:14" ht="16.5" x14ac:dyDescent="0.25">
      <c r="A91" s="3">
        <v>45102.787785196757</v>
      </c>
      <c r="B91" s="4">
        <v>312</v>
      </c>
      <c r="C91" s="4">
        <v>956</v>
      </c>
      <c r="D91" s="4">
        <v>17684</v>
      </c>
      <c r="E91" s="4">
        <v>551</v>
      </c>
      <c r="F91" s="4">
        <v>584</v>
      </c>
      <c r="G91" s="4">
        <v>6782</v>
      </c>
      <c r="I91">
        <f t="shared" si="2"/>
        <v>97344</v>
      </c>
      <c r="J91">
        <f t="shared" si="2"/>
        <v>913936</v>
      </c>
      <c r="K91">
        <f t="shared" si="2"/>
        <v>312723856</v>
      </c>
      <c r="L91">
        <f t="shared" si="2"/>
        <v>303601</v>
      </c>
      <c r="M91">
        <f t="shared" si="2"/>
        <v>341056</v>
      </c>
      <c r="N91">
        <f t="shared" si="2"/>
        <v>45995524</v>
      </c>
    </row>
    <row r="92" spans="1:14" ht="16.5" x14ac:dyDescent="0.25">
      <c r="A92" s="3">
        <v>45102.787784108797</v>
      </c>
      <c r="B92" s="4">
        <v>216</v>
      </c>
      <c r="C92" s="4">
        <v>1024</v>
      </c>
      <c r="D92" s="4">
        <v>17680</v>
      </c>
      <c r="E92" s="4">
        <v>-134</v>
      </c>
      <c r="F92" s="4">
        <v>783</v>
      </c>
      <c r="G92" s="4">
        <v>9996</v>
      </c>
      <c r="I92">
        <f t="shared" si="2"/>
        <v>46656</v>
      </c>
      <c r="J92">
        <f t="shared" si="2"/>
        <v>1048576</v>
      </c>
      <c r="K92">
        <f t="shared" si="2"/>
        <v>312582400</v>
      </c>
      <c r="L92">
        <f t="shared" si="2"/>
        <v>17956</v>
      </c>
      <c r="M92">
        <f t="shared" si="2"/>
        <v>613089</v>
      </c>
      <c r="N92">
        <f t="shared" si="2"/>
        <v>99920016</v>
      </c>
    </row>
    <row r="93" spans="1:14" ht="16.5" x14ac:dyDescent="0.25">
      <c r="A93" s="3">
        <v>45102.787782974534</v>
      </c>
      <c r="B93" s="4">
        <v>-196</v>
      </c>
      <c r="C93" s="4">
        <v>1112</v>
      </c>
      <c r="D93" s="4">
        <v>17468</v>
      </c>
      <c r="E93" s="4">
        <v>863</v>
      </c>
      <c r="F93" s="4">
        <v>835</v>
      </c>
      <c r="G93" s="4">
        <v>17040</v>
      </c>
      <c r="I93">
        <f t="shared" si="2"/>
        <v>38416</v>
      </c>
      <c r="J93">
        <f t="shared" si="2"/>
        <v>1236544</v>
      </c>
      <c r="K93">
        <f t="shared" si="2"/>
        <v>305131024</v>
      </c>
      <c r="L93">
        <f t="shared" si="2"/>
        <v>744769</v>
      </c>
      <c r="M93">
        <f t="shared" si="2"/>
        <v>697225</v>
      </c>
      <c r="N93">
        <f t="shared" si="2"/>
        <v>290361600</v>
      </c>
    </row>
    <row r="94" spans="1:14" ht="16.5" x14ac:dyDescent="0.25">
      <c r="A94" s="3">
        <v>45102.78778165509</v>
      </c>
      <c r="B94" s="4">
        <v>556</v>
      </c>
      <c r="C94" s="4">
        <v>244</v>
      </c>
      <c r="D94" s="4">
        <v>17620</v>
      </c>
      <c r="E94" s="4">
        <v>448</v>
      </c>
      <c r="F94" s="4">
        <v>326</v>
      </c>
      <c r="G94" s="4">
        <v>12098</v>
      </c>
      <c r="I94">
        <f t="shared" si="2"/>
        <v>309136</v>
      </c>
      <c r="J94">
        <f t="shared" si="2"/>
        <v>59536</v>
      </c>
      <c r="K94">
        <f t="shared" si="2"/>
        <v>310464400</v>
      </c>
      <c r="L94">
        <f t="shared" si="2"/>
        <v>200704</v>
      </c>
      <c r="M94">
        <f t="shared" si="2"/>
        <v>106276</v>
      </c>
      <c r="N94">
        <f t="shared" si="2"/>
        <v>146361604</v>
      </c>
    </row>
    <row r="95" spans="1:14" ht="16.5" x14ac:dyDescent="0.25">
      <c r="A95" s="3">
        <v>45102.787780393519</v>
      </c>
      <c r="B95" s="4">
        <v>208</v>
      </c>
      <c r="C95" s="4">
        <v>368</v>
      </c>
      <c r="D95" s="4">
        <v>17556</v>
      </c>
      <c r="E95" s="4">
        <v>504</v>
      </c>
      <c r="F95" s="4">
        <v>453</v>
      </c>
      <c r="G95" s="4">
        <v>6888</v>
      </c>
      <c r="I95">
        <f t="shared" si="2"/>
        <v>43264</v>
      </c>
      <c r="J95">
        <f t="shared" si="2"/>
        <v>135424</v>
      </c>
      <c r="K95">
        <f t="shared" si="2"/>
        <v>308213136</v>
      </c>
      <c r="L95">
        <f t="shared" si="2"/>
        <v>254016</v>
      </c>
      <c r="M95">
        <f t="shared" si="2"/>
        <v>205209</v>
      </c>
      <c r="N95">
        <f t="shared" si="2"/>
        <v>47444544</v>
      </c>
    </row>
    <row r="96" spans="1:14" ht="16.5" x14ac:dyDescent="0.25">
      <c r="A96" s="3">
        <v>45102.787779305552</v>
      </c>
      <c r="B96" s="4">
        <v>292</v>
      </c>
      <c r="C96" s="4">
        <v>400</v>
      </c>
      <c r="D96" s="4">
        <v>17572</v>
      </c>
      <c r="E96" s="4">
        <v>458</v>
      </c>
      <c r="F96" s="4">
        <v>357</v>
      </c>
      <c r="G96" s="4">
        <v>2214</v>
      </c>
      <c r="I96">
        <f t="shared" si="2"/>
        <v>85264</v>
      </c>
      <c r="J96">
        <f t="shared" si="2"/>
        <v>160000</v>
      </c>
      <c r="K96">
        <f t="shared" si="2"/>
        <v>308775184</v>
      </c>
      <c r="L96">
        <f t="shared" si="2"/>
        <v>209764</v>
      </c>
      <c r="M96">
        <f t="shared" si="2"/>
        <v>127449</v>
      </c>
      <c r="N96">
        <f t="shared" si="2"/>
        <v>4901796</v>
      </c>
    </row>
    <row r="97" spans="1:14" ht="16.5" x14ac:dyDescent="0.25">
      <c r="A97" s="3">
        <v>45102.787778043981</v>
      </c>
      <c r="B97" s="4">
        <v>264</v>
      </c>
      <c r="C97" s="4">
        <v>376</v>
      </c>
      <c r="D97" s="4">
        <v>17624</v>
      </c>
      <c r="E97" s="4">
        <v>461</v>
      </c>
      <c r="F97" s="4">
        <v>318</v>
      </c>
      <c r="G97" s="4">
        <v>-259</v>
      </c>
      <c r="I97">
        <f t="shared" si="2"/>
        <v>69696</v>
      </c>
      <c r="J97">
        <f t="shared" si="2"/>
        <v>141376</v>
      </c>
      <c r="K97">
        <f t="shared" si="2"/>
        <v>310605376</v>
      </c>
      <c r="L97">
        <f t="shared" si="2"/>
        <v>212521</v>
      </c>
      <c r="M97">
        <f t="shared" si="2"/>
        <v>101124</v>
      </c>
      <c r="N97">
        <f t="shared" si="2"/>
        <v>67081</v>
      </c>
    </row>
    <row r="98" spans="1:14" ht="16.5" x14ac:dyDescent="0.25">
      <c r="A98" s="3">
        <v>45102.787776828707</v>
      </c>
      <c r="B98" s="4">
        <v>308</v>
      </c>
      <c r="C98" s="4">
        <v>404</v>
      </c>
      <c r="D98" s="4">
        <v>17588</v>
      </c>
      <c r="E98" s="4">
        <v>456</v>
      </c>
      <c r="F98" s="4">
        <v>291</v>
      </c>
      <c r="G98" s="4">
        <v>-239</v>
      </c>
      <c r="I98">
        <f t="shared" si="2"/>
        <v>94864</v>
      </c>
      <c r="J98">
        <f t="shared" si="2"/>
        <v>163216</v>
      </c>
      <c r="K98">
        <f t="shared" si="2"/>
        <v>309337744</v>
      </c>
      <c r="L98">
        <f t="shared" si="2"/>
        <v>207936</v>
      </c>
      <c r="M98">
        <f t="shared" si="2"/>
        <v>84681</v>
      </c>
      <c r="N98">
        <f t="shared" si="2"/>
        <v>57121</v>
      </c>
    </row>
    <row r="99" spans="1:14" ht="16.5" x14ac:dyDescent="0.25">
      <c r="A99" s="3">
        <v>45102.787775752317</v>
      </c>
      <c r="B99" s="4">
        <v>272</v>
      </c>
      <c r="C99" s="4">
        <v>452</v>
      </c>
      <c r="D99" s="4">
        <v>17580</v>
      </c>
      <c r="E99" s="4">
        <v>491</v>
      </c>
      <c r="F99" s="4">
        <v>283</v>
      </c>
      <c r="G99" s="4">
        <v>-1276</v>
      </c>
      <c r="I99">
        <f t="shared" si="2"/>
        <v>73984</v>
      </c>
      <c r="J99">
        <f t="shared" si="2"/>
        <v>204304</v>
      </c>
      <c r="K99">
        <f t="shared" si="2"/>
        <v>309056400</v>
      </c>
      <c r="L99">
        <f t="shared" si="2"/>
        <v>241081</v>
      </c>
      <c r="M99">
        <f t="shared" si="2"/>
        <v>80089</v>
      </c>
      <c r="N99">
        <f t="shared" si="2"/>
        <v>1628176</v>
      </c>
    </row>
    <row r="100" spans="1:14" ht="16.5" x14ac:dyDescent="0.25">
      <c r="A100" s="3">
        <v>45102.787774548611</v>
      </c>
      <c r="B100" s="4">
        <v>916</v>
      </c>
      <c r="C100" s="4">
        <v>108</v>
      </c>
      <c r="D100" s="4">
        <v>17672</v>
      </c>
      <c r="E100" s="4">
        <v>518</v>
      </c>
      <c r="F100" s="4">
        <v>299</v>
      </c>
      <c r="G100" s="4">
        <v>-7700</v>
      </c>
      <c r="I100">
        <f t="shared" si="2"/>
        <v>839056</v>
      </c>
      <c r="J100">
        <f t="shared" si="2"/>
        <v>11664</v>
      </c>
      <c r="K100">
        <f t="shared" si="2"/>
        <v>312299584</v>
      </c>
      <c r="L100">
        <f t="shared" si="2"/>
        <v>268324</v>
      </c>
      <c r="M100">
        <f t="shared" si="2"/>
        <v>89401</v>
      </c>
      <c r="N100">
        <f t="shared" si="2"/>
        <v>59290000</v>
      </c>
    </row>
    <row r="101" spans="1:14" ht="16.5" x14ac:dyDescent="0.25">
      <c r="A101" s="3">
        <v>45102.787773310185</v>
      </c>
      <c r="B101" s="4">
        <v>504</v>
      </c>
      <c r="C101" s="4">
        <v>364</v>
      </c>
      <c r="D101" s="4">
        <v>17544</v>
      </c>
      <c r="E101" s="4">
        <v>613</v>
      </c>
      <c r="F101" s="4">
        <v>390</v>
      </c>
      <c r="G101" s="4">
        <v>-8366</v>
      </c>
      <c r="I101">
        <f t="shared" si="2"/>
        <v>254016</v>
      </c>
      <c r="J101">
        <f t="shared" si="2"/>
        <v>132496</v>
      </c>
      <c r="K101">
        <f t="shared" si="2"/>
        <v>307791936</v>
      </c>
      <c r="L101">
        <f t="shared" si="2"/>
        <v>375769</v>
      </c>
      <c r="M101">
        <f t="shared" si="2"/>
        <v>152100</v>
      </c>
      <c r="N101">
        <f t="shared" si="2"/>
        <v>69989956</v>
      </c>
    </row>
    <row r="102" spans="1:14" ht="16.5" x14ac:dyDescent="0.25">
      <c r="A102" s="3">
        <v>45102.787772048614</v>
      </c>
      <c r="B102" s="4">
        <v>896</v>
      </c>
      <c r="C102" s="4">
        <v>76</v>
      </c>
      <c r="D102" s="4">
        <v>17576</v>
      </c>
      <c r="E102" s="4">
        <v>501</v>
      </c>
      <c r="F102" s="4">
        <v>47</v>
      </c>
      <c r="G102" s="4">
        <v>-11361</v>
      </c>
      <c r="I102">
        <f t="shared" si="2"/>
        <v>802816</v>
      </c>
      <c r="J102">
        <f t="shared" si="2"/>
        <v>5776</v>
      </c>
      <c r="K102">
        <f t="shared" si="2"/>
        <v>308915776</v>
      </c>
      <c r="L102">
        <f t="shared" si="2"/>
        <v>251001</v>
      </c>
      <c r="M102">
        <f t="shared" si="2"/>
        <v>2209</v>
      </c>
      <c r="N102">
        <f t="shared" si="2"/>
        <v>129072321</v>
      </c>
    </row>
    <row r="103" spans="1:14" ht="16.5" x14ac:dyDescent="0.25">
      <c r="A103" s="3">
        <v>45102.787771030089</v>
      </c>
      <c r="B103" s="4">
        <v>560</v>
      </c>
      <c r="C103" s="4">
        <v>8</v>
      </c>
      <c r="D103" s="4">
        <v>17796</v>
      </c>
      <c r="E103" s="4">
        <v>-5909</v>
      </c>
      <c r="F103" s="4">
        <v>898</v>
      </c>
      <c r="G103" s="4">
        <v>-14223</v>
      </c>
      <c r="I103">
        <f t="shared" si="2"/>
        <v>313600</v>
      </c>
      <c r="J103">
        <f t="shared" si="2"/>
        <v>64</v>
      </c>
      <c r="K103">
        <f t="shared" si="2"/>
        <v>316697616</v>
      </c>
      <c r="L103">
        <f t="shared" si="2"/>
        <v>34916281</v>
      </c>
      <c r="M103">
        <f t="shared" si="2"/>
        <v>806404</v>
      </c>
      <c r="N103">
        <f t="shared" si="2"/>
        <v>202293729</v>
      </c>
    </row>
    <row r="104" spans="1:14" ht="16.5" x14ac:dyDescent="0.25">
      <c r="A104" s="3">
        <v>45102.787769756942</v>
      </c>
      <c r="B104" s="4">
        <v>1260</v>
      </c>
      <c r="C104" s="4">
        <v>640</v>
      </c>
      <c r="D104" s="4">
        <v>17644</v>
      </c>
      <c r="E104" s="4">
        <v>673</v>
      </c>
      <c r="F104" s="4">
        <v>-324</v>
      </c>
      <c r="G104" s="4">
        <v>-13346</v>
      </c>
      <c r="I104">
        <f t="shared" si="2"/>
        <v>1587600</v>
      </c>
      <c r="J104">
        <f t="shared" si="2"/>
        <v>409600</v>
      </c>
      <c r="K104">
        <f t="shared" si="2"/>
        <v>311310736</v>
      </c>
      <c r="L104">
        <f t="shared" si="2"/>
        <v>452929</v>
      </c>
      <c r="M104">
        <f t="shared" si="2"/>
        <v>104976</v>
      </c>
      <c r="N104">
        <f t="shared" si="2"/>
        <v>178115716</v>
      </c>
    </row>
    <row r="105" spans="1:14" ht="16.5" x14ac:dyDescent="0.25">
      <c r="A105" s="3">
        <v>45102.787768668983</v>
      </c>
      <c r="B105" s="4">
        <v>152</v>
      </c>
      <c r="C105" s="4">
        <v>1292</v>
      </c>
      <c r="D105" s="4">
        <v>17584</v>
      </c>
      <c r="E105" s="4">
        <v>507</v>
      </c>
      <c r="F105" s="4">
        <v>-397</v>
      </c>
      <c r="G105" s="4">
        <v>-13221</v>
      </c>
      <c r="I105">
        <f t="shared" si="2"/>
        <v>23104</v>
      </c>
      <c r="J105">
        <f t="shared" si="2"/>
        <v>1669264</v>
      </c>
      <c r="K105">
        <f t="shared" si="2"/>
        <v>309197056</v>
      </c>
      <c r="L105">
        <f t="shared" si="2"/>
        <v>257049</v>
      </c>
      <c r="M105">
        <f t="shared" si="2"/>
        <v>157609</v>
      </c>
      <c r="N105">
        <f t="shared" si="2"/>
        <v>174794841</v>
      </c>
    </row>
    <row r="106" spans="1:14" ht="16.5" x14ac:dyDescent="0.25">
      <c r="A106" s="3">
        <v>45102.787767442132</v>
      </c>
      <c r="B106" s="4">
        <v>1032</v>
      </c>
      <c r="C106" s="4">
        <v>936</v>
      </c>
      <c r="D106" s="4">
        <v>17632</v>
      </c>
      <c r="E106" s="4">
        <v>-2227</v>
      </c>
      <c r="F106" s="4">
        <v>-616</v>
      </c>
      <c r="G106" s="4">
        <v>-13122</v>
      </c>
      <c r="I106">
        <f t="shared" si="2"/>
        <v>1065024</v>
      </c>
      <c r="J106">
        <f t="shared" si="2"/>
        <v>876096</v>
      </c>
      <c r="K106">
        <f t="shared" si="2"/>
        <v>310887424</v>
      </c>
      <c r="L106">
        <f t="shared" si="2"/>
        <v>4959529</v>
      </c>
      <c r="M106">
        <f t="shared" si="2"/>
        <v>379456</v>
      </c>
      <c r="N106">
        <f t="shared" si="2"/>
        <v>172186884</v>
      </c>
    </row>
    <row r="107" spans="1:14" ht="16.5" x14ac:dyDescent="0.25">
      <c r="A107" s="3">
        <v>45102.787766168978</v>
      </c>
      <c r="B107" s="4">
        <v>4</v>
      </c>
      <c r="C107" s="4">
        <v>2476</v>
      </c>
      <c r="D107" s="4">
        <v>17256</v>
      </c>
      <c r="E107" s="4">
        <v>-531</v>
      </c>
      <c r="F107" s="4">
        <v>-656</v>
      </c>
      <c r="G107" s="4">
        <v>-8699</v>
      </c>
      <c r="I107">
        <f t="shared" si="2"/>
        <v>16</v>
      </c>
      <c r="J107">
        <f t="shared" si="2"/>
        <v>6130576</v>
      </c>
      <c r="K107">
        <f t="shared" si="2"/>
        <v>297769536</v>
      </c>
      <c r="L107">
        <f t="shared" si="2"/>
        <v>281961</v>
      </c>
      <c r="M107">
        <f t="shared" si="2"/>
        <v>430336</v>
      </c>
      <c r="N107">
        <f t="shared" si="2"/>
        <v>75672601</v>
      </c>
    </row>
    <row r="108" spans="1:14" ht="16.5" x14ac:dyDescent="0.25">
      <c r="A108" s="3">
        <v>45102.787764942128</v>
      </c>
      <c r="B108" s="4">
        <v>456</v>
      </c>
      <c r="C108" s="4">
        <v>2264</v>
      </c>
      <c r="D108" s="4">
        <v>17504</v>
      </c>
      <c r="E108" s="4">
        <v>-1595</v>
      </c>
      <c r="F108" s="4">
        <v>2861</v>
      </c>
      <c r="G108" s="4">
        <v>-8599</v>
      </c>
      <c r="I108">
        <f t="shared" si="2"/>
        <v>207936</v>
      </c>
      <c r="J108">
        <f t="shared" si="2"/>
        <v>5125696</v>
      </c>
      <c r="K108">
        <f t="shared" si="2"/>
        <v>306390016</v>
      </c>
      <c r="L108">
        <f t="shared" si="2"/>
        <v>2544025</v>
      </c>
      <c r="M108">
        <f t="shared" si="2"/>
        <v>8185321</v>
      </c>
      <c r="N108">
        <f t="shared" si="2"/>
        <v>73942801</v>
      </c>
    </row>
    <row r="109" spans="1:14" ht="16.5" x14ac:dyDescent="0.25">
      <c r="A109" s="3">
        <v>45102.787763854169</v>
      </c>
      <c r="B109" s="4">
        <v>908</v>
      </c>
      <c r="C109" s="4">
        <v>3012</v>
      </c>
      <c r="D109" s="4">
        <v>16844</v>
      </c>
      <c r="E109" s="4">
        <v>2621</v>
      </c>
      <c r="F109" s="4">
        <v>41</v>
      </c>
      <c r="G109" s="4">
        <v>-11306</v>
      </c>
      <c r="I109">
        <f t="shared" si="2"/>
        <v>824464</v>
      </c>
      <c r="J109">
        <f t="shared" si="2"/>
        <v>9072144</v>
      </c>
      <c r="K109">
        <f t="shared" si="2"/>
        <v>283720336</v>
      </c>
      <c r="L109">
        <f t="shared" si="2"/>
        <v>6869641</v>
      </c>
      <c r="M109">
        <f t="shared" si="2"/>
        <v>1681</v>
      </c>
      <c r="N109">
        <f t="shared" si="2"/>
        <v>127825636</v>
      </c>
    </row>
    <row r="110" spans="1:14" ht="16.5" x14ac:dyDescent="0.25">
      <c r="A110" s="3">
        <v>45102.787762581022</v>
      </c>
      <c r="B110" s="4">
        <v>1220</v>
      </c>
      <c r="C110" s="4">
        <v>952</v>
      </c>
      <c r="D110" s="4">
        <v>18320</v>
      </c>
      <c r="E110" s="4">
        <v>5642</v>
      </c>
      <c r="F110" s="4">
        <v>-3803</v>
      </c>
      <c r="G110" s="4">
        <v>-8872</v>
      </c>
      <c r="I110">
        <f t="shared" si="2"/>
        <v>1488400</v>
      </c>
      <c r="J110">
        <f t="shared" si="2"/>
        <v>906304</v>
      </c>
      <c r="K110">
        <f t="shared" si="2"/>
        <v>335622400</v>
      </c>
      <c r="L110">
        <f t="shared" si="2"/>
        <v>31832164</v>
      </c>
      <c r="M110">
        <f t="shared" si="2"/>
        <v>14462809</v>
      </c>
      <c r="N110">
        <f t="shared" si="2"/>
        <v>78712384</v>
      </c>
    </row>
    <row r="111" spans="1:14" ht="16.5" x14ac:dyDescent="0.25">
      <c r="A111" s="3">
        <v>45102.787761504631</v>
      </c>
      <c r="B111" s="4">
        <v>708</v>
      </c>
      <c r="C111" s="4">
        <v>-160</v>
      </c>
      <c r="D111" s="4">
        <v>18932</v>
      </c>
      <c r="E111" s="4">
        <v>6344</v>
      </c>
      <c r="F111" s="4">
        <v>-1716</v>
      </c>
      <c r="G111" s="4">
        <v>-6734</v>
      </c>
      <c r="I111">
        <f t="shared" si="2"/>
        <v>501264</v>
      </c>
      <c r="J111">
        <f t="shared" si="2"/>
        <v>25600</v>
      </c>
      <c r="K111">
        <f t="shared" si="2"/>
        <v>358420624</v>
      </c>
      <c r="L111">
        <f t="shared" si="2"/>
        <v>40246336</v>
      </c>
      <c r="M111">
        <f t="shared" si="2"/>
        <v>2944656</v>
      </c>
      <c r="N111">
        <f t="shared" si="2"/>
        <v>45346756</v>
      </c>
    </row>
    <row r="112" spans="1:14" ht="16.5" x14ac:dyDescent="0.25">
      <c r="A112" s="3">
        <v>45102.787760231484</v>
      </c>
      <c r="B112" s="4">
        <v>428</v>
      </c>
      <c r="C112" s="4">
        <v>588</v>
      </c>
      <c r="D112" s="4">
        <v>17580</v>
      </c>
      <c r="E112" s="4">
        <v>1769</v>
      </c>
      <c r="F112" s="4">
        <v>73</v>
      </c>
      <c r="G112" s="4">
        <v>-777</v>
      </c>
      <c r="I112">
        <f t="shared" si="2"/>
        <v>183184</v>
      </c>
      <c r="J112">
        <f t="shared" si="2"/>
        <v>345744</v>
      </c>
      <c r="K112">
        <f t="shared" si="2"/>
        <v>309056400</v>
      </c>
      <c r="L112">
        <f t="shared" si="2"/>
        <v>3129361</v>
      </c>
      <c r="M112">
        <f t="shared" si="2"/>
        <v>5329</v>
      </c>
      <c r="N112">
        <f t="shared" si="2"/>
        <v>603729</v>
      </c>
    </row>
    <row r="113" spans="1:14" ht="16.5" x14ac:dyDescent="0.25">
      <c r="A113" s="3">
        <v>45102.787759039355</v>
      </c>
      <c r="B113" s="4">
        <v>260</v>
      </c>
      <c r="C113" s="4">
        <v>508</v>
      </c>
      <c r="D113" s="4">
        <v>17360</v>
      </c>
      <c r="E113" s="4">
        <v>-541</v>
      </c>
      <c r="F113" s="4">
        <v>387</v>
      </c>
      <c r="G113" s="4">
        <v>-113</v>
      </c>
      <c r="I113">
        <f t="shared" si="2"/>
        <v>67600</v>
      </c>
      <c r="J113">
        <f t="shared" si="2"/>
        <v>258064</v>
      </c>
      <c r="K113">
        <f t="shared" si="2"/>
        <v>301369600</v>
      </c>
      <c r="L113">
        <f t="shared" si="2"/>
        <v>292681</v>
      </c>
      <c r="M113">
        <f t="shared" si="2"/>
        <v>149769</v>
      </c>
      <c r="N113">
        <f t="shared" si="2"/>
        <v>12769</v>
      </c>
    </row>
    <row r="114" spans="1:14" ht="16.5" x14ac:dyDescent="0.25">
      <c r="A114" s="3">
        <v>45102.787757777776</v>
      </c>
      <c r="B114" s="4">
        <v>-1052</v>
      </c>
      <c r="C114" s="4">
        <v>1060</v>
      </c>
      <c r="D114" s="4">
        <v>18456</v>
      </c>
      <c r="E114" s="4">
        <v>506</v>
      </c>
      <c r="F114" s="4">
        <v>1298</v>
      </c>
      <c r="G114" s="4">
        <v>3976</v>
      </c>
      <c r="I114">
        <f t="shared" si="2"/>
        <v>1106704</v>
      </c>
      <c r="J114">
        <f t="shared" si="2"/>
        <v>1123600</v>
      </c>
      <c r="K114">
        <f t="shared" si="2"/>
        <v>340623936</v>
      </c>
      <c r="L114">
        <f t="shared" si="2"/>
        <v>256036</v>
      </c>
      <c r="M114">
        <f t="shared" si="2"/>
        <v>1684804</v>
      </c>
      <c r="N114">
        <f t="shared" si="2"/>
        <v>15808576</v>
      </c>
    </row>
    <row r="115" spans="1:14" ht="16.5" x14ac:dyDescent="0.25">
      <c r="A115" s="3">
        <v>45102.787756689817</v>
      </c>
      <c r="B115" s="4">
        <v>396</v>
      </c>
      <c r="C115" s="4">
        <v>720</v>
      </c>
      <c r="D115" s="4">
        <v>17500</v>
      </c>
      <c r="E115" s="4">
        <v>-5881</v>
      </c>
      <c r="F115" s="4">
        <v>462</v>
      </c>
      <c r="G115" s="4">
        <v>5788</v>
      </c>
      <c r="I115">
        <f t="shared" si="2"/>
        <v>156816</v>
      </c>
      <c r="J115">
        <f t="shared" si="2"/>
        <v>518400</v>
      </c>
      <c r="K115">
        <f t="shared" si="2"/>
        <v>306250000</v>
      </c>
      <c r="L115">
        <f t="shared" si="2"/>
        <v>34586161</v>
      </c>
      <c r="M115">
        <f t="shared" si="2"/>
        <v>213444</v>
      </c>
      <c r="N115">
        <f t="shared" si="2"/>
        <v>33500944</v>
      </c>
    </row>
    <row r="116" spans="1:14" ht="16.5" x14ac:dyDescent="0.25">
      <c r="A116" s="3">
        <v>45102.787755428239</v>
      </c>
      <c r="B116" s="4">
        <v>320</v>
      </c>
      <c r="C116" s="4">
        <v>2124</v>
      </c>
      <c r="D116" s="4">
        <v>17336</v>
      </c>
      <c r="E116" s="4">
        <v>-2435</v>
      </c>
      <c r="F116" s="4">
        <v>844</v>
      </c>
      <c r="G116" s="4">
        <v>5279</v>
      </c>
      <c r="I116">
        <f t="shared" si="2"/>
        <v>102400</v>
      </c>
      <c r="J116">
        <f t="shared" si="2"/>
        <v>4511376</v>
      </c>
      <c r="K116">
        <f t="shared" si="2"/>
        <v>300536896</v>
      </c>
      <c r="L116">
        <f t="shared" si="2"/>
        <v>5929225</v>
      </c>
      <c r="M116">
        <f t="shared" si="2"/>
        <v>712336</v>
      </c>
      <c r="N116">
        <f t="shared" si="2"/>
        <v>27867841</v>
      </c>
    </row>
    <row r="117" spans="1:14" ht="16.5" x14ac:dyDescent="0.25">
      <c r="A117" s="3">
        <v>45102.787754166668</v>
      </c>
      <c r="B117" s="4">
        <v>260</v>
      </c>
      <c r="C117" s="4">
        <v>3004</v>
      </c>
      <c r="D117" s="4">
        <v>17220</v>
      </c>
      <c r="E117" s="4">
        <v>-845</v>
      </c>
      <c r="F117" s="4">
        <v>784</v>
      </c>
      <c r="G117" s="4">
        <v>3069</v>
      </c>
      <c r="I117">
        <f t="shared" si="2"/>
        <v>67600</v>
      </c>
      <c r="J117">
        <f t="shared" si="2"/>
        <v>9024016</v>
      </c>
      <c r="K117">
        <f t="shared" si="2"/>
        <v>296528400</v>
      </c>
      <c r="L117">
        <f t="shared" si="2"/>
        <v>714025</v>
      </c>
      <c r="M117">
        <f t="shared" si="2"/>
        <v>614656</v>
      </c>
      <c r="N117">
        <f t="shared" si="2"/>
        <v>9418761</v>
      </c>
    </row>
    <row r="118" spans="1:14" ht="16.5" x14ac:dyDescent="0.25">
      <c r="A118" s="3">
        <v>45102.787752974538</v>
      </c>
      <c r="B118" s="4">
        <v>208</v>
      </c>
      <c r="C118" s="4">
        <v>3436</v>
      </c>
      <c r="D118" s="4">
        <v>17196</v>
      </c>
      <c r="E118" s="4">
        <v>3572</v>
      </c>
      <c r="F118" s="4">
        <v>1130</v>
      </c>
      <c r="G118" s="4">
        <v>5206</v>
      </c>
      <c r="I118">
        <f t="shared" si="2"/>
        <v>43264</v>
      </c>
      <c r="J118">
        <f t="shared" si="2"/>
        <v>11806096</v>
      </c>
      <c r="K118">
        <f t="shared" si="2"/>
        <v>295702416</v>
      </c>
      <c r="L118">
        <f t="shared" si="2"/>
        <v>12759184</v>
      </c>
      <c r="M118">
        <f t="shared" si="2"/>
        <v>1276900</v>
      </c>
      <c r="N118">
        <f t="shared" si="2"/>
        <v>27102436</v>
      </c>
    </row>
    <row r="119" spans="1:14" ht="16.5" x14ac:dyDescent="0.25">
      <c r="A119" s="3">
        <v>45102.787751886572</v>
      </c>
      <c r="B119" s="4">
        <v>348</v>
      </c>
      <c r="C119" s="4">
        <v>1856</v>
      </c>
      <c r="D119" s="4">
        <v>17744</v>
      </c>
      <c r="E119" s="4">
        <v>2838</v>
      </c>
      <c r="F119" s="4">
        <v>1078</v>
      </c>
      <c r="G119" s="4">
        <v>6467</v>
      </c>
      <c r="I119">
        <f t="shared" si="2"/>
        <v>121104</v>
      </c>
      <c r="J119">
        <f t="shared" si="2"/>
        <v>3444736</v>
      </c>
      <c r="K119">
        <f t="shared" si="2"/>
        <v>314849536</v>
      </c>
      <c r="L119">
        <f t="shared" si="2"/>
        <v>8054244</v>
      </c>
      <c r="M119">
        <f t="shared" si="2"/>
        <v>1162084</v>
      </c>
      <c r="N119">
        <f t="shared" si="2"/>
        <v>41822089</v>
      </c>
    </row>
    <row r="120" spans="1:14" ht="16.5" x14ac:dyDescent="0.25">
      <c r="A120" s="3">
        <v>45102.787750625001</v>
      </c>
      <c r="B120" s="4">
        <v>528</v>
      </c>
      <c r="C120" s="4">
        <v>1164</v>
      </c>
      <c r="D120" s="4">
        <v>17760</v>
      </c>
      <c r="E120" s="4">
        <v>-994</v>
      </c>
      <c r="F120" s="4">
        <v>979</v>
      </c>
      <c r="G120" s="4">
        <v>6426</v>
      </c>
      <c r="I120">
        <f t="shared" si="2"/>
        <v>278784</v>
      </c>
      <c r="J120">
        <f t="shared" si="2"/>
        <v>1354896</v>
      </c>
      <c r="K120">
        <f t="shared" si="2"/>
        <v>315417600</v>
      </c>
      <c r="L120">
        <f t="shared" si="2"/>
        <v>988036</v>
      </c>
      <c r="M120">
        <f t="shared" si="2"/>
        <v>958441</v>
      </c>
      <c r="N120">
        <f t="shared" si="2"/>
        <v>41293476</v>
      </c>
    </row>
    <row r="121" spans="1:14" ht="16.5" x14ac:dyDescent="0.25">
      <c r="A121" s="3">
        <v>45102.787749537034</v>
      </c>
      <c r="B121" s="4">
        <v>476</v>
      </c>
      <c r="C121" s="4">
        <v>2568</v>
      </c>
      <c r="D121" s="4">
        <v>16900</v>
      </c>
      <c r="E121" s="4">
        <v>-1666</v>
      </c>
      <c r="F121" s="4">
        <v>1017</v>
      </c>
      <c r="G121" s="4">
        <v>6839</v>
      </c>
      <c r="I121">
        <f t="shared" si="2"/>
        <v>226576</v>
      </c>
      <c r="J121">
        <f t="shared" si="2"/>
        <v>6594624</v>
      </c>
      <c r="K121">
        <f t="shared" si="2"/>
        <v>285610000</v>
      </c>
      <c r="L121">
        <f t="shared" si="2"/>
        <v>2775556</v>
      </c>
      <c r="M121">
        <f t="shared" si="2"/>
        <v>1034289</v>
      </c>
      <c r="N121">
        <f t="shared" si="2"/>
        <v>46771921</v>
      </c>
    </row>
    <row r="122" spans="1:14" ht="16.5" x14ac:dyDescent="0.25">
      <c r="A122" s="3">
        <v>45102.787748263887</v>
      </c>
      <c r="B122" s="4">
        <v>780</v>
      </c>
      <c r="C122" s="4">
        <v>1972</v>
      </c>
      <c r="D122" s="4">
        <v>17404</v>
      </c>
      <c r="E122" s="4">
        <v>877</v>
      </c>
      <c r="F122" s="4">
        <v>825</v>
      </c>
      <c r="G122" s="4">
        <v>3621</v>
      </c>
      <c r="I122">
        <f t="shared" si="2"/>
        <v>608400</v>
      </c>
      <c r="J122">
        <f t="shared" si="2"/>
        <v>3888784</v>
      </c>
      <c r="K122">
        <f t="shared" si="2"/>
        <v>302899216</v>
      </c>
      <c r="L122">
        <f t="shared" si="2"/>
        <v>769129</v>
      </c>
      <c r="M122">
        <f t="shared" si="2"/>
        <v>680625</v>
      </c>
      <c r="N122">
        <f t="shared" si="2"/>
        <v>13111641</v>
      </c>
    </row>
    <row r="123" spans="1:14" ht="16.5" x14ac:dyDescent="0.25">
      <c r="A123" s="3">
        <v>45102.787747071758</v>
      </c>
      <c r="B123" s="4">
        <v>96</v>
      </c>
      <c r="C123" s="4">
        <v>2364</v>
      </c>
      <c r="D123" s="4">
        <v>17192</v>
      </c>
      <c r="E123" s="4">
        <v>2128</v>
      </c>
      <c r="F123" s="4">
        <v>1053</v>
      </c>
      <c r="G123" s="4">
        <v>6054</v>
      </c>
      <c r="I123">
        <f t="shared" si="2"/>
        <v>9216</v>
      </c>
      <c r="J123">
        <f t="shared" si="2"/>
        <v>5588496</v>
      </c>
      <c r="K123">
        <f t="shared" si="2"/>
        <v>295564864</v>
      </c>
      <c r="L123">
        <f t="shared" si="2"/>
        <v>4528384</v>
      </c>
      <c r="M123">
        <f t="shared" si="2"/>
        <v>1108809</v>
      </c>
      <c r="N123">
        <f t="shared" si="2"/>
        <v>36650916</v>
      </c>
    </row>
    <row r="124" spans="1:14" ht="16.5" x14ac:dyDescent="0.25">
      <c r="A124" s="3">
        <v>45102.787745810187</v>
      </c>
      <c r="B124" s="4">
        <v>-52</v>
      </c>
      <c r="C124" s="4">
        <v>2064</v>
      </c>
      <c r="D124" s="4">
        <v>17316</v>
      </c>
      <c r="E124" s="4">
        <v>4211</v>
      </c>
      <c r="F124" s="4">
        <v>861</v>
      </c>
      <c r="G124" s="4">
        <v>4926</v>
      </c>
      <c r="I124">
        <f t="shared" si="2"/>
        <v>2704</v>
      </c>
      <c r="J124">
        <f t="shared" si="2"/>
        <v>4260096</v>
      </c>
      <c r="K124">
        <f t="shared" si="2"/>
        <v>299843856</v>
      </c>
      <c r="L124">
        <f t="shared" si="2"/>
        <v>17732521</v>
      </c>
      <c r="M124">
        <f t="shared" si="2"/>
        <v>741321</v>
      </c>
      <c r="N124">
        <f t="shared" si="2"/>
        <v>24265476</v>
      </c>
    </row>
    <row r="125" spans="1:14" ht="16.5" x14ac:dyDescent="0.25">
      <c r="A125" s="3">
        <v>45102.78774472222</v>
      </c>
      <c r="B125" s="4">
        <v>792</v>
      </c>
      <c r="C125" s="4">
        <v>1144</v>
      </c>
      <c r="D125" s="4">
        <v>17640</v>
      </c>
      <c r="E125" s="4">
        <v>1418</v>
      </c>
      <c r="F125" s="4">
        <v>481</v>
      </c>
      <c r="G125" s="4">
        <v>2626</v>
      </c>
      <c r="I125">
        <f t="shared" si="2"/>
        <v>627264</v>
      </c>
      <c r="J125">
        <f t="shared" si="2"/>
        <v>1308736</v>
      </c>
      <c r="K125">
        <f t="shared" si="2"/>
        <v>311169600</v>
      </c>
      <c r="L125">
        <f t="shared" si="2"/>
        <v>2010724</v>
      </c>
      <c r="M125">
        <f t="shared" si="2"/>
        <v>231361</v>
      </c>
      <c r="N125">
        <f t="shared" si="2"/>
        <v>6895876</v>
      </c>
    </row>
    <row r="126" spans="1:14" ht="16.5" x14ac:dyDescent="0.25">
      <c r="A126" s="3">
        <v>45102.787743460649</v>
      </c>
      <c r="B126" s="4">
        <v>2436</v>
      </c>
      <c r="C126" s="4">
        <v>-16</v>
      </c>
      <c r="D126" s="4">
        <v>18256</v>
      </c>
      <c r="E126" s="4">
        <v>1742</v>
      </c>
      <c r="F126" s="4">
        <v>876</v>
      </c>
      <c r="G126" s="4">
        <v>6999</v>
      </c>
      <c r="I126">
        <f t="shared" si="2"/>
        <v>5934096</v>
      </c>
      <c r="J126">
        <f t="shared" si="2"/>
        <v>256</v>
      </c>
      <c r="K126">
        <f t="shared" si="2"/>
        <v>333281536</v>
      </c>
      <c r="L126">
        <f t="shared" si="2"/>
        <v>3034564</v>
      </c>
      <c r="M126">
        <f t="shared" si="2"/>
        <v>767376</v>
      </c>
      <c r="N126">
        <f t="shared" si="2"/>
        <v>48986001</v>
      </c>
    </row>
    <row r="127" spans="1:14" ht="16.5" x14ac:dyDescent="0.25">
      <c r="A127" s="3">
        <v>45102.787742199071</v>
      </c>
      <c r="B127" s="4">
        <v>44</v>
      </c>
      <c r="C127" s="4">
        <v>1884</v>
      </c>
      <c r="D127" s="4">
        <v>17572</v>
      </c>
      <c r="E127" s="4">
        <v>333</v>
      </c>
      <c r="F127" s="4">
        <v>1071</v>
      </c>
      <c r="G127" s="4">
        <v>7183</v>
      </c>
      <c r="I127">
        <f t="shared" si="2"/>
        <v>1936</v>
      </c>
      <c r="J127">
        <f t="shared" si="2"/>
        <v>3549456</v>
      </c>
      <c r="K127">
        <f t="shared" si="2"/>
        <v>308775184</v>
      </c>
      <c r="L127">
        <f t="shared" si="2"/>
        <v>110889</v>
      </c>
      <c r="M127">
        <f t="shared" si="2"/>
        <v>1147041</v>
      </c>
      <c r="N127">
        <f t="shared" si="2"/>
        <v>51595489</v>
      </c>
    </row>
    <row r="128" spans="1:14" ht="16.5" x14ac:dyDescent="0.25">
      <c r="A128" s="3">
        <v>45102.787741145832</v>
      </c>
      <c r="B128" s="4">
        <v>296</v>
      </c>
      <c r="C128" s="4">
        <v>1620</v>
      </c>
      <c r="D128" s="4">
        <v>17560</v>
      </c>
      <c r="E128" s="4">
        <v>7007</v>
      </c>
      <c r="F128" s="4">
        <v>900</v>
      </c>
      <c r="G128" s="4">
        <v>5463</v>
      </c>
      <c r="I128">
        <f t="shared" si="2"/>
        <v>87616</v>
      </c>
      <c r="J128">
        <f t="shared" si="2"/>
        <v>2624400</v>
      </c>
      <c r="K128">
        <f t="shared" si="2"/>
        <v>308353600</v>
      </c>
      <c r="L128">
        <f t="shared" si="2"/>
        <v>49098049</v>
      </c>
      <c r="M128">
        <f t="shared" si="2"/>
        <v>810000</v>
      </c>
      <c r="N128">
        <f t="shared" si="2"/>
        <v>29844369</v>
      </c>
    </row>
    <row r="129" spans="1:14" ht="16.5" x14ac:dyDescent="0.25">
      <c r="A129" s="3">
        <v>45102.787739884261</v>
      </c>
      <c r="B129" s="4">
        <v>-376</v>
      </c>
      <c r="C129" s="4">
        <v>-272</v>
      </c>
      <c r="D129" s="4">
        <v>17608</v>
      </c>
      <c r="E129" s="4">
        <v>639</v>
      </c>
      <c r="F129" s="4">
        <v>392</v>
      </c>
      <c r="G129" s="4">
        <v>10974</v>
      </c>
      <c r="I129">
        <f t="shared" si="2"/>
        <v>141376</v>
      </c>
      <c r="J129">
        <f t="shared" si="2"/>
        <v>73984</v>
      </c>
      <c r="K129">
        <f t="shared" si="2"/>
        <v>310041664</v>
      </c>
      <c r="L129">
        <f t="shared" si="2"/>
        <v>408321</v>
      </c>
      <c r="M129">
        <f t="shared" si="2"/>
        <v>153664</v>
      </c>
      <c r="N129">
        <f t="shared" si="2"/>
        <v>120428676</v>
      </c>
    </row>
    <row r="130" spans="1:14" ht="16.5" x14ac:dyDescent="0.25">
      <c r="A130" s="3">
        <v>45102.787738611114</v>
      </c>
      <c r="B130" s="4">
        <v>744</v>
      </c>
      <c r="C130" s="4">
        <v>816</v>
      </c>
      <c r="D130" s="4">
        <v>17452</v>
      </c>
      <c r="E130" s="4">
        <v>557</v>
      </c>
      <c r="F130" s="4">
        <v>343</v>
      </c>
      <c r="G130" s="4">
        <v>9128</v>
      </c>
      <c r="I130">
        <f t="shared" si="2"/>
        <v>553536</v>
      </c>
      <c r="J130">
        <f t="shared" si="2"/>
        <v>665856</v>
      </c>
      <c r="K130">
        <f t="shared" si="2"/>
        <v>304572304</v>
      </c>
      <c r="L130">
        <f t="shared" ref="L130:N183" si="3">E130^2</f>
        <v>310249</v>
      </c>
      <c r="M130">
        <f t="shared" si="3"/>
        <v>117649</v>
      </c>
      <c r="N130">
        <f t="shared" si="3"/>
        <v>83320384</v>
      </c>
    </row>
    <row r="131" spans="1:14" ht="16.5" x14ac:dyDescent="0.25">
      <c r="A131" s="3">
        <v>45102.787737534723</v>
      </c>
      <c r="B131" s="4">
        <v>132</v>
      </c>
      <c r="C131" s="4">
        <v>248</v>
      </c>
      <c r="D131" s="4">
        <v>17652</v>
      </c>
      <c r="E131" s="4">
        <v>480</v>
      </c>
      <c r="F131" s="4">
        <v>433</v>
      </c>
      <c r="G131" s="4">
        <v>8884</v>
      </c>
      <c r="I131">
        <f t="shared" ref="I131:N179" si="4">B131^2</f>
        <v>17424</v>
      </c>
      <c r="J131">
        <f t="shared" si="4"/>
        <v>61504</v>
      </c>
      <c r="K131">
        <f t="shared" si="4"/>
        <v>311593104</v>
      </c>
      <c r="L131">
        <f t="shared" si="4"/>
        <v>230400</v>
      </c>
      <c r="M131">
        <f t="shared" si="4"/>
        <v>187489</v>
      </c>
      <c r="N131">
        <f t="shared" si="4"/>
        <v>78925456</v>
      </c>
    </row>
    <row r="132" spans="1:14" ht="16.5" x14ac:dyDescent="0.25">
      <c r="A132" s="3">
        <v>45102.787736261576</v>
      </c>
      <c r="B132" s="4">
        <v>300</v>
      </c>
      <c r="C132" s="4">
        <v>1052</v>
      </c>
      <c r="D132" s="4">
        <v>17636</v>
      </c>
      <c r="E132" s="4">
        <v>467</v>
      </c>
      <c r="F132" s="4">
        <v>408</v>
      </c>
      <c r="G132" s="4">
        <v>2526</v>
      </c>
      <c r="I132">
        <f t="shared" si="4"/>
        <v>90000</v>
      </c>
      <c r="J132">
        <f t="shared" si="4"/>
        <v>1106704</v>
      </c>
      <c r="K132">
        <f t="shared" si="4"/>
        <v>311028496</v>
      </c>
      <c r="L132">
        <f t="shared" si="4"/>
        <v>218089</v>
      </c>
      <c r="M132">
        <f t="shared" si="4"/>
        <v>166464</v>
      </c>
      <c r="N132">
        <f t="shared" si="4"/>
        <v>6380676</v>
      </c>
    </row>
    <row r="133" spans="1:14" ht="16.5" x14ac:dyDescent="0.25">
      <c r="A133" s="3">
        <v>45102.787735092592</v>
      </c>
      <c r="B133" s="4">
        <v>316</v>
      </c>
      <c r="C133" s="4">
        <v>356</v>
      </c>
      <c r="D133" s="4">
        <v>17580</v>
      </c>
      <c r="E133" s="4">
        <v>467</v>
      </c>
      <c r="F133" s="4">
        <v>364</v>
      </c>
      <c r="G133" s="4">
        <v>-80</v>
      </c>
      <c r="I133">
        <f t="shared" si="4"/>
        <v>99856</v>
      </c>
      <c r="J133">
        <f t="shared" si="4"/>
        <v>126736</v>
      </c>
      <c r="K133">
        <f t="shared" si="4"/>
        <v>309056400</v>
      </c>
      <c r="L133">
        <f t="shared" si="4"/>
        <v>218089</v>
      </c>
      <c r="M133">
        <f t="shared" si="4"/>
        <v>132496</v>
      </c>
      <c r="N133">
        <f t="shared" si="4"/>
        <v>6400</v>
      </c>
    </row>
    <row r="134" spans="1:14" ht="16.5" x14ac:dyDescent="0.25">
      <c r="A134" s="3">
        <v>45102.787733819445</v>
      </c>
      <c r="B134" s="4">
        <v>304</v>
      </c>
      <c r="C134" s="4">
        <v>264</v>
      </c>
      <c r="D134" s="4">
        <v>17640</v>
      </c>
      <c r="E134" s="4">
        <v>447</v>
      </c>
      <c r="F134" s="4">
        <v>328</v>
      </c>
      <c r="G134" s="4">
        <v>-1664</v>
      </c>
      <c r="I134">
        <f t="shared" si="4"/>
        <v>92416</v>
      </c>
      <c r="J134">
        <f t="shared" si="4"/>
        <v>69696</v>
      </c>
      <c r="K134">
        <f t="shared" si="4"/>
        <v>311169600</v>
      </c>
      <c r="L134">
        <f t="shared" si="4"/>
        <v>199809</v>
      </c>
      <c r="M134">
        <f t="shared" si="4"/>
        <v>107584</v>
      </c>
      <c r="N134">
        <f t="shared" si="4"/>
        <v>2768896</v>
      </c>
    </row>
    <row r="135" spans="1:14" ht="16.5" x14ac:dyDescent="0.25">
      <c r="A135" s="3">
        <v>45102.787732731478</v>
      </c>
      <c r="B135" s="4">
        <v>584</v>
      </c>
      <c r="C135" s="4">
        <v>192</v>
      </c>
      <c r="D135" s="4">
        <v>17688</v>
      </c>
      <c r="E135" s="4">
        <v>506</v>
      </c>
      <c r="F135" s="4">
        <v>280</v>
      </c>
      <c r="G135" s="4">
        <v>-5790</v>
      </c>
      <c r="I135">
        <f t="shared" si="4"/>
        <v>341056</v>
      </c>
      <c r="J135">
        <f t="shared" si="4"/>
        <v>36864</v>
      </c>
      <c r="K135">
        <f t="shared" si="4"/>
        <v>312865344</v>
      </c>
      <c r="L135">
        <f t="shared" si="4"/>
        <v>256036</v>
      </c>
      <c r="M135">
        <f t="shared" si="4"/>
        <v>78400</v>
      </c>
      <c r="N135">
        <f t="shared" si="4"/>
        <v>33524100</v>
      </c>
    </row>
    <row r="136" spans="1:14" ht="16.5" x14ac:dyDescent="0.25">
      <c r="A136" s="3">
        <v>45102.787731469907</v>
      </c>
      <c r="B136" s="4">
        <v>368</v>
      </c>
      <c r="C136" s="4">
        <v>388</v>
      </c>
      <c r="D136" s="4">
        <v>17652</v>
      </c>
      <c r="E136" s="4">
        <v>531</v>
      </c>
      <c r="F136" s="4">
        <v>298</v>
      </c>
      <c r="G136" s="4">
        <v>-5211</v>
      </c>
      <c r="I136">
        <f t="shared" si="4"/>
        <v>135424</v>
      </c>
      <c r="J136">
        <f t="shared" si="4"/>
        <v>150544</v>
      </c>
      <c r="K136">
        <f t="shared" si="4"/>
        <v>311593104</v>
      </c>
      <c r="L136">
        <f t="shared" si="4"/>
        <v>281961</v>
      </c>
      <c r="M136">
        <f t="shared" si="4"/>
        <v>88804</v>
      </c>
      <c r="N136">
        <f t="shared" si="4"/>
        <v>27154521</v>
      </c>
    </row>
    <row r="137" spans="1:14" ht="16.5" x14ac:dyDescent="0.25">
      <c r="A137" s="3">
        <v>45102.787730381948</v>
      </c>
      <c r="B137" s="4">
        <v>1004</v>
      </c>
      <c r="C137" s="4">
        <v>0</v>
      </c>
      <c r="D137" s="4">
        <v>17720</v>
      </c>
      <c r="E137" s="4">
        <v>469</v>
      </c>
      <c r="F137" s="4">
        <v>337</v>
      </c>
      <c r="G137" s="4">
        <v>-4302</v>
      </c>
      <c r="I137">
        <f t="shared" si="4"/>
        <v>1008016</v>
      </c>
      <c r="J137">
        <f t="shared" si="4"/>
        <v>0</v>
      </c>
      <c r="K137">
        <f t="shared" si="4"/>
        <v>313998400</v>
      </c>
      <c r="L137">
        <f t="shared" si="4"/>
        <v>219961</v>
      </c>
      <c r="M137">
        <f t="shared" si="4"/>
        <v>113569</v>
      </c>
      <c r="N137">
        <f t="shared" si="4"/>
        <v>18507204</v>
      </c>
    </row>
    <row r="138" spans="1:14" ht="16.5" x14ac:dyDescent="0.25">
      <c r="A138" s="3">
        <v>45102.787729189811</v>
      </c>
      <c r="B138" s="4">
        <v>848</v>
      </c>
      <c r="C138" s="4">
        <v>-76</v>
      </c>
      <c r="D138" s="4">
        <v>17764</v>
      </c>
      <c r="E138" s="4">
        <v>516</v>
      </c>
      <c r="F138" s="4">
        <v>216</v>
      </c>
      <c r="G138" s="4">
        <v>-9384</v>
      </c>
      <c r="I138">
        <f t="shared" si="4"/>
        <v>719104</v>
      </c>
      <c r="J138">
        <f t="shared" si="4"/>
        <v>5776</v>
      </c>
      <c r="K138">
        <f t="shared" si="4"/>
        <v>315559696</v>
      </c>
      <c r="L138">
        <f t="shared" si="4"/>
        <v>266256</v>
      </c>
      <c r="M138">
        <f t="shared" si="4"/>
        <v>46656</v>
      </c>
      <c r="N138">
        <f t="shared" si="4"/>
        <v>88059456</v>
      </c>
    </row>
    <row r="139" spans="1:14" ht="16.5" x14ac:dyDescent="0.25">
      <c r="A139" s="3">
        <v>45102.787727835646</v>
      </c>
      <c r="B139" s="4">
        <v>184</v>
      </c>
      <c r="C139" s="4">
        <v>476</v>
      </c>
      <c r="D139" s="4">
        <v>17608</v>
      </c>
      <c r="E139" s="4">
        <v>441</v>
      </c>
      <c r="F139" s="4">
        <v>269</v>
      </c>
      <c r="G139" s="4">
        <v>-8355</v>
      </c>
      <c r="I139">
        <f t="shared" si="4"/>
        <v>33856</v>
      </c>
      <c r="J139">
        <f t="shared" si="4"/>
        <v>226576</v>
      </c>
      <c r="K139">
        <f t="shared" si="4"/>
        <v>310041664</v>
      </c>
      <c r="L139">
        <f t="shared" si="4"/>
        <v>194481</v>
      </c>
      <c r="M139">
        <f t="shared" si="4"/>
        <v>72361</v>
      </c>
      <c r="N139">
        <f t="shared" si="4"/>
        <v>69806025</v>
      </c>
    </row>
    <row r="140" spans="1:14" ht="16.5" x14ac:dyDescent="0.25">
      <c r="A140" s="3">
        <v>45102.787726747687</v>
      </c>
      <c r="B140" s="4">
        <v>-208</v>
      </c>
      <c r="C140" s="4">
        <v>624</v>
      </c>
      <c r="D140" s="4">
        <v>17552</v>
      </c>
      <c r="E140" s="4">
        <v>534</v>
      </c>
      <c r="F140" s="4">
        <v>278</v>
      </c>
      <c r="G140" s="4">
        <v>-7450</v>
      </c>
      <c r="I140">
        <f t="shared" si="4"/>
        <v>43264</v>
      </c>
      <c r="J140">
        <f t="shared" si="4"/>
        <v>389376</v>
      </c>
      <c r="K140">
        <f t="shared" si="4"/>
        <v>308072704</v>
      </c>
      <c r="L140">
        <f t="shared" si="4"/>
        <v>285156</v>
      </c>
      <c r="M140">
        <f t="shared" si="4"/>
        <v>77284</v>
      </c>
      <c r="N140">
        <f t="shared" si="4"/>
        <v>55502500</v>
      </c>
    </row>
    <row r="141" spans="1:14" ht="16.5" x14ac:dyDescent="0.25">
      <c r="A141" s="3">
        <v>45102.787725486109</v>
      </c>
      <c r="B141" s="4">
        <v>852</v>
      </c>
      <c r="C141" s="4">
        <v>128</v>
      </c>
      <c r="D141" s="4">
        <v>17492</v>
      </c>
      <c r="E141" s="4">
        <v>640</v>
      </c>
      <c r="F141" s="4">
        <v>231</v>
      </c>
      <c r="G141" s="4">
        <v>-8877</v>
      </c>
      <c r="I141">
        <f t="shared" si="4"/>
        <v>725904</v>
      </c>
      <c r="J141">
        <f t="shared" si="4"/>
        <v>16384</v>
      </c>
      <c r="K141">
        <f t="shared" si="4"/>
        <v>305970064</v>
      </c>
      <c r="L141">
        <f t="shared" si="4"/>
        <v>409600</v>
      </c>
      <c r="M141">
        <f t="shared" si="4"/>
        <v>53361</v>
      </c>
      <c r="N141">
        <f t="shared" si="4"/>
        <v>78801129</v>
      </c>
    </row>
    <row r="142" spans="1:14" ht="16.5" x14ac:dyDescent="0.25">
      <c r="A142" s="3">
        <v>45102.787724398149</v>
      </c>
      <c r="B142" s="4">
        <v>-260</v>
      </c>
      <c r="C142" s="4">
        <v>1580</v>
      </c>
      <c r="D142" s="4">
        <v>17516</v>
      </c>
      <c r="E142" s="4">
        <v>-8039</v>
      </c>
      <c r="F142" s="4">
        <v>-354</v>
      </c>
      <c r="G142" s="4">
        <v>-11529</v>
      </c>
      <c r="I142">
        <f t="shared" si="4"/>
        <v>67600</v>
      </c>
      <c r="J142">
        <f t="shared" si="4"/>
        <v>2496400</v>
      </c>
      <c r="K142">
        <f t="shared" si="4"/>
        <v>306810256</v>
      </c>
      <c r="L142">
        <f t="shared" si="4"/>
        <v>64625521</v>
      </c>
      <c r="M142">
        <f t="shared" si="4"/>
        <v>125316</v>
      </c>
      <c r="N142">
        <f t="shared" si="4"/>
        <v>132917841</v>
      </c>
    </row>
    <row r="143" spans="1:14" ht="16.5" x14ac:dyDescent="0.25">
      <c r="A143" s="3">
        <v>45102.78772320602</v>
      </c>
      <c r="B143" s="4">
        <v>-148</v>
      </c>
      <c r="C143" s="4">
        <v>2112</v>
      </c>
      <c r="D143" s="4">
        <v>17600</v>
      </c>
      <c r="E143" s="4">
        <v>505</v>
      </c>
      <c r="F143" s="4">
        <v>-691</v>
      </c>
      <c r="G143" s="4">
        <v>-11287</v>
      </c>
      <c r="I143">
        <f t="shared" si="4"/>
        <v>21904</v>
      </c>
      <c r="J143">
        <f t="shared" si="4"/>
        <v>4460544</v>
      </c>
      <c r="K143">
        <f t="shared" si="4"/>
        <v>309760000</v>
      </c>
      <c r="L143">
        <f t="shared" si="4"/>
        <v>255025</v>
      </c>
      <c r="M143">
        <f t="shared" si="4"/>
        <v>477481</v>
      </c>
      <c r="N143">
        <f t="shared" si="4"/>
        <v>127396369</v>
      </c>
    </row>
    <row r="144" spans="1:14" ht="16.5" x14ac:dyDescent="0.25">
      <c r="A144" s="3">
        <v>45102.787721944442</v>
      </c>
      <c r="B144" s="4">
        <v>-232</v>
      </c>
      <c r="C144" s="4">
        <v>2144</v>
      </c>
      <c r="D144" s="4">
        <v>17564</v>
      </c>
      <c r="E144" s="4">
        <v>884</v>
      </c>
      <c r="F144" s="4">
        <v>-746</v>
      </c>
      <c r="G144" s="4">
        <v>-12160</v>
      </c>
      <c r="I144">
        <f t="shared" si="4"/>
        <v>53824</v>
      </c>
      <c r="J144">
        <f t="shared" si="4"/>
        <v>4596736</v>
      </c>
      <c r="K144">
        <f t="shared" si="4"/>
        <v>308494096</v>
      </c>
      <c r="L144">
        <f t="shared" si="4"/>
        <v>781456</v>
      </c>
      <c r="M144">
        <f t="shared" si="4"/>
        <v>556516</v>
      </c>
      <c r="N144">
        <f t="shared" si="4"/>
        <v>147865600</v>
      </c>
    </row>
    <row r="145" spans="1:14" ht="16.5" x14ac:dyDescent="0.25">
      <c r="A145" s="3">
        <v>45102.787720856482</v>
      </c>
      <c r="B145" s="4">
        <v>404</v>
      </c>
      <c r="C145" s="4">
        <v>1620</v>
      </c>
      <c r="D145" s="4">
        <v>17392</v>
      </c>
      <c r="E145" s="4">
        <v>1881</v>
      </c>
      <c r="F145" s="4">
        <v>-531</v>
      </c>
      <c r="G145" s="4">
        <v>-9785</v>
      </c>
      <c r="I145">
        <f t="shared" si="4"/>
        <v>163216</v>
      </c>
      <c r="J145">
        <f t="shared" si="4"/>
        <v>2624400</v>
      </c>
      <c r="K145">
        <f t="shared" si="4"/>
        <v>302481664</v>
      </c>
      <c r="L145">
        <f t="shared" si="4"/>
        <v>3538161</v>
      </c>
      <c r="M145">
        <f t="shared" si="4"/>
        <v>281961</v>
      </c>
      <c r="N145">
        <f t="shared" si="4"/>
        <v>95746225</v>
      </c>
    </row>
    <row r="146" spans="1:14" ht="16.5" x14ac:dyDescent="0.25">
      <c r="A146" s="3">
        <v>45102.787719594904</v>
      </c>
      <c r="B146" s="4">
        <v>644</v>
      </c>
      <c r="C146" s="4">
        <v>1360</v>
      </c>
      <c r="D146" s="4">
        <v>17632</v>
      </c>
      <c r="E146" s="4">
        <v>1340</v>
      </c>
      <c r="F146" s="4">
        <v>-427</v>
      </c>
      <c r="G146" s="4">
        <v>-7545</v>
      </c>
      <c r="I146">
        <f t="shared" si="4"/>
        <v>414736</v>
      </c>
      <c r="J146">
        <f t="shared" si="4"/>
        <v>1849600</v>
      </c>
      <c r="K146">
        <f t="shared" si="4"/>
        <v>310887424</v>
      </c>
      <c r="L146">
        <f t="shared" si="4"/>
        <v>1795600</v>
      </c>
      <c r="M146">
        <f t="shared" si="4"/>
        <v>182329</v>
      </c>
      <c r="N146">
        <f t="shared" si="4"/>
        <v>56927025</v>
      </c>
    </row>
    <row r="147" spans="1:14" ht="16.5" x14ac:dyDescent="0.25">
      <c r="A147" s="3">
        <v>45102.787718506945</v>
      </c>
      <c r="B147" s="4">
        <v>728</v>
      </c>
      <c r="C147" s="4">
        <v>1112</v>
      </c>
      <c r="D147" s="4">
        <v>17668</v>
      </c>
      <c r="E147" s="4">
        <v>3171</v>
      </c>
      <c r="F147" s="4">
        <v>1730</v>
      </c>
      <c r="G147" s="4">
        <v>-6959</v>
      </c>
      <c r="I147">
        <f t="shared" si="4"/>
        <v>529984</v>
      </c>
      <c r="J147">
        <f t="shared" si="4"/>
        <v>1236544</v>
      </c>
      <c r="K147">
        <f t="shared" si="4"/>
        <v>312158224</v>
      </c>
      <c r="L147">
        <f t="shared" si="4"/>
        <v>10055241</v>
      </c>
      <c r="M147">
        <f t="shared" si="4"/>
        <v>2992900</v>
      </c>
      <c r="N147">
        <f t="shared" si="4"/>
        <v>48427681</v>
      </c>
    </row>
    <row r="148" spans="1:14" ht="16.5" x14ac:dyDescent="0.25">
      <c r="A148" s="3">
        <v>45102.787717129628</v>
      </c>
      <c r="B148" s="4">
        <v>888</v>
      </c>
      <c r="C148" s="4">
        <v>860</v>
      </c>
      <c r="D148" s="4">
        <v>17644</v>
      </c>
      <c r="E148" s="4">
        <v>-406</v>
      </c>
      <c r="F148" s="4">
        <v>-572</v>
      </c>
      <c r="G148" s="4">
        <v>-5268</v>
      </c>
      <c r="I148">
        <f t="shared" si="4"/>
        <v>788544</v>
      </c>
      <c r="J148">
        <f t="shared" si="4"/>
        <v>739600</v>
      </c>
      <c r="K148">
        <f t="shared" si="4"/>
        <v>311310736</v>
      </c>
      <c r="L148">
        <f t="shared" si="4"/>
        <v>164836</v>
      </c>
      <c r="M148">
        <f t="shared" si="4"/>
        <v>327184</v>
      </c>
      <c r="N148">
        <f t="shared" si="4"/>
        <v>27751824</v>
      </c>
    </row>
    <row r="149" spans="1:14" ht="16.5" x14ac:dyDescent="0.25">
      <c r="A149" s="3">
        <v>45102.787716041668</v>
      </c>
      <c r="B149" s="4">
        <v>748</v>
      </c>
      <c r="C149" s="4">
        <v>584</v>
      </c>
      <c r="D149" s="4">
        <v>17844</v>
      </c>
      <c r="E149" s="4">
        <v>433</v>
      </c>
      <c r="F149" s="4">
        <v>-1248</v>
      </c>
      <c r="G149" s="4">
        <v>-4051</v>
      </c>
      <c r="I149">
        <f t="shared" si="4"/>
        <v>559504</v>
      </c>
      <c r="J149">
        <f t="shared" si="4"/>
        <v>341056</v>
      </c>
      <c r="K149">
        <f t="shared" si="4"/>
        <v>318408336</v>
      </c>
      <c r="L149">
        <f t="shared" si="4"/>
        <v>187489</v>
      </c>
      <c r="M149">
        <f t="shared" si="4"/>
        <v>1557504</v>
      </c>
      <c r="N149">
        <f t="shared" si="4"/>
        <v>16410601</v>
      </c>
    </row>
    <row r="150" spans="1:14" ht="16.5" x14ac:dyDescent="0.25">
      <c r="A150" s="3">
        <v>45102.78771478009</v>
      </c>
      <c r="B150" s="4">
        <v>164</v>
      </c>
      <c r="C150" s="4">
        <v>644</v>
      </c>
      <c r="D150" s="4">
        <v>17612</v>
      </c>
      <c r="E150" s="4">
        <v>2028</v>
      </c>
      <c r="F150" s="4">
        <v>-184</v>
      </c>
      <c r="G150" s="4">
        <v>-3238</v>
      </c>
      <c r="I150">
        <f t="shared" si="4"/>
        <v>26896</v>
      </c>
      <c r="J150">
        <f t="shared" si="4"/>
        <v>414736</v>
      </c>
      <c r="K150">
        <f t="shared" si="4"/>
        <v>310182544</v>
      </c>
      <c r="L150">
        <f t="shared" si="4"/>
        <v>4112784</v>
      </c>
      <c r="M150">
        <f t="shared" si="4"/>
        <v>33856</v>
      </c>
      <c r="N150">
        <f t="shared" si="4"/>
        <v>10484644</v>
      </c>
    </row>
    <row r="151" spans="1:14" ht="16.5" x14ac:dyDescent="0.25">
      <c r="A151" s="3">
        <v>45102.787713518519</v>
      </c>
      <c r="B151" s="4">
        <v>-68</v>
      </c>
      <c r="C151" s="4">
        <v>48</v>
      </c>
      <c r="D151" s="4">
        <v>17816</v>
      </c>
      <c r="E151" s="4">
        <v>3043</v>
      </c>
      <c r="F151" s="4">
        <v>-751</v>
      </c>
      <c r="G151" s="4">
        <v>-532</v>
      </c>
      <c r="I151">
        <f t="shared" si="4"/>
        <v>4624</v>
      </c>
      <c r="J151">
        <f t="shared" si="4"/>
        <v>2304</v>
      </c>
      <c r="K151">
        <f t="shared" si="4"/>
        <v>317409856</v>
      </c>
      <c r="L151">
        <f t="shared" si="4"/>
        <v>9259849</v>
      </c>
      <c r="M151">
        <f t="shared" si="4"/>
        <v>564001</v>
      </c>
      <c r="N151">
        <f t="shared" si="4"/>
        <v>283024</v>
      </c>
    </row>
    <row r="152" spans="1:14" ht="16.5" x14ac:dyDescent="0.25">
      <c r="A152" s="3">
        <v>45102.787712430552</v>
      </c>
      <c r="B152" s="4">
        <v>-484</v>
      </c>
      <c r="C152" s="4">
        <v>80</v>
      </c>
      <c r="D152" s="4">
        <v>17460</v>
      </c>
      <c r="E152" s="4">
        <v>2633</v>
      </c>
      <c r="F152" s="4">
        <v>939</v>
      </c>
      <c r="G152" s="4">
        <v>4612</v>
      </c>
      <c r="I152">
        <f t="shared" si="4"/>
        <v>234256</v>
      </c>
      <c r="J152">
        <f t="shared" si="4"/>
        <v>6400</v>
      </c>
      <c r="K152">
        <f t="shared" si="4"/>
        <v>304851600</v>
      </c>
      <c r="L152">
        <f t="shared" si="4"/>
        <v>6932689</v>
      </c>
      <c r="M152">
        <f t="shared" si="4"/>
        <v>881721</v>
      </c>
      <c r="N152">
        <f t="shared" si="4"/>
        <v>21270544</v>
      </c>
    </row>
    <row r="153" spans="1:14" ht="16.5" x14ac:dyDescent="0.25">
      <c r="A153" s="3">
        <v>45102.787711203702</v>
      </c>
      <c r="B153" s="4">
        <v>284</v>
      </c>
      <c r="C153" s="4">
        <v>68</v>
      </c>
      <c r="D153" s="4">
        <v>17756</v>
      </c>
      <c r="E153" s="4">
        <v>-377</v>
      </c>
      <c r="F153" s="4">
        <v>242</v>
      </c>
      <c r="G153" s="4">
        <v>5767</v>
      </c>
      <c r="I153">
        <f t="shared" si="4"/>
        <v>80656</v>
      </c>
      <c r="J153">
        <f t="shared" si="4"/>
        <v>4624</v>
      </c>
      <c r="K153">
        <f t="shared" si="4"/>
        <v>315275536</v>
      </c>
      <c r="L153">
        <f t="shared" si="4"/>
        <v>142129</v>
      </c>
      <c r="M153">
        <f t="shared" si="4"/>
        <v>58564</v>
      </c>
      <c r="N153">
        <f t="shared" si="4"/>
        <v>33258289</v>
      </c>
    </row>
    <row r="154" spans="1:14" ht="16.5" x14ac:dyDescent="0.25">
      <c r="A154" s="3">
        <v>45102.787709942131</v>
      </c>
      <c r="B154" s="4">
        <v>592</v>
      </c>
      <c r="C154" s="4">
        <v>48</v>
      </c>
      <c r="D154" s="4">
        <v>17648</v>
      </c>
      <c r="E154" s="4">
        <v>-1342</v>
      </c>
      <c r="F154" s="4">
        <v>303</v>
      </c>
      <c r="G154" s="4">
        <v>4805</v>
      </c>
      <c r="I154">
        <f t="shared" si="4"/>
        <v>350464</v>
      </c>
      <c r="J154">
        <f t="shared" si="4"/>
        <v>2304</v>
      </c>
      <c r="K154">
        <f t="shared" si="4"/>
        <v>311451904</v>
      </c>
      <c r="L154">
        <f t="shared" si="4"/>
        <v>1800964</v>
      </c>
      <c r="M154">
        <f t="shared" si="4"/>
        <v>91809</v>
      </c>
      <c r="N154">
        <f t="shared" si="4"/>
        <v>23088025</v>
      </c>
    </row>
    <row r="155" spans="1:14" ht="16.5" x14ac:dyDescent="0.25">
      <c r="A155" s="3">
        <v>45102.787708854165</v>
      </c>
      <c r="B155" s="4">
        <v>1316</v>
      </c>
      <c r="C155" s="4">
        <v>0</v>
      </c>
      <c r="D155" s="4">
        <v>17380</v>
      </c>
      <c r="E155" s="4">
        <v>2386</v>
      </c>
      <c r="F155" s="4">
        <v>507</v>
      </c>
      <c r="G155" s="4">
        <v>5105</v>
      </c>
      <c r="I155">
        <f t="shared" si="4"/>
        <v>1731856</v>
      </c>
      <c r="J155">
        <f t="shared" si="4"/>
        <v>0</v>
      </c>
      <c r="K155">
        <f t="shared" si="4"/>
        <v>302064400</v>
      </c>
      <c r="L155">
        <f t="shared" si="4"/>
        <v>5692996</v>
      </c>
      <c r="M155">
        <f t="shared" si="4"/>
        <v>257049</v>
      </c>
      <c r="N155">
        <f t="shared" si="4"/>
        <v>26061025</v>
      </c>
    </row>
    <row r="156" spans="1:14" ht="16.5" x14ac:dyDescent="0.25">
      <c r="A156" s="3">
        <v>45102.787707592594</v>
      </c>
      <c r="B156" s="4">
        <v>364</v>
      </c>
      <c r="C156" s="4">
        <v>820</v>
      </c>
      <c r="D156" s="4">
        <v>17840</v>
      </c>
      <c r="E156" s="4">
        <v>1526</v>
      </c>
      <c r="F156" s="4">
        <v>624</v>
      </c>
      <c r="G156" s="4">
        <v>7557</v>
      </c>
      <c r="I156">
        <f t="shared" si="4"/>
        <v>132496</v>
      </c>
      <c r="J156">
        <f t="shared" si="4"/>
        <v>672400</v>
      </c>
      <c r="K156">
        <f t="shared" si="4"/>
        <v>318265600</v>
      </c>
      <c r="L156">
        <f t="shared" si="4"/>
        <v>2328676</v>
      </c>
      <c r="M156">
        <f t="shared" si="4"/>
        <v>389376</v>
      </c>
      <c r="N156">
        <f t="shared" si="4"/>
        <v>57108249</v>
      </c>
    </row>
    <row r="157" spans="1:14" ht="16.5" x14ac:dyDescent="0.25">
      <c r="A157" s="3">
        <v>45102.787706504627</v>
      </c>
      <c r="B157" s="4">
        <v>468</v>
      </c>
      <c r="C157" s="4">
        <v>524</v>
      </c>
      <c r="D157" s="4">
        <v>17704</v>
      </c>
      <c r="E157" s="4">
        <v>2935</v>
      </c>
      <c r="F157" s="4">
        <v>708</v>
      </c>
      <c r="G157" s="4">
        <v>9156</v>
      </c>
      <c r="I157">
        <f t="shared" si="4"/>
        <v>219024</v>
      </c>
      <c r="J157">
        <f t="shared" si="4"/>
        <v>274576</v>
      </c>
      <c r="K157">
        <f t="shared" si="4"/>
        <v>313431616</v>
      </c>
      <c r="L157">
        <f t="shared" si="4"/>
        <v>8614225</v>
      </c>
      <c r="M157">
        <f t="shared" si="4"/>
        <v>501264</v>
      </c>
      <c r="N157">
        <f t="shared" si="4"/>
        <v>83832336</v>
      </c>
    </row>
    <row r="158" spans="1:14" ht="16.5" x14ac:dyDescent="0.25">
      <c r="A158" s="3">
        <v>45102.787705300929</v>
      </c>
      <c r="B158" s="4">
        <v>532</v>
      </c>
      <c r="C158" s="4">
        <v>692</v>
      </c>
      <c r="D158" s="4">
        <v>17532</v>
      </c>
      <c r="E158" s="4">
        <v>2157</v>
      </c>
      <c r="F158" s="4">
        <v>656</v>
      </c>
      <c r="G158" s="4">
        <v>7734</v>
      </c>
      <c r="I158">
        <f t="shared" si="4"/>
        <v>283024</v>
      </c>
      <c r="J158">
        <f t="shared" si="4"/>
        <v>478864</v>
      </c>
      <c r="K158">
        <f t="shared" si="4"/>
        <v>307371024</v>
      </c>
      <c r="L158">
        <f t="shared" si="4"/>
        <v>4652649</v>
      </c>
      <c r="M158">
        <f t="shared" si="4"/>
        <v>430336</v>
      </c>
      <c r="N158">
        <f t="shared" si="4"/>
        <v>59814756</v>
      </c>
    </row>
    <row r="159" spans="1:14" ht="16.5" x14ac:dyDescent="0.25">
      <c r="A159" s="3">
        <v>45102.787704039351</v>
      </c>
      <c r="B159" s="4">
        <v>60</v>
      </c>
      <c r="C159" s="4">
        <v>836</v>
      </c>
      <c r="D159" s="4">
        <v>17460</v>
      </c>
      <c r="E159" s="4">
        <v>759</v>
      </c>
      <c r="F159" s="4">
        <v>563</v>
      </c>
      <c r="G159" s="4">
        <v>8853</v>
      </c>
      <c r="I159">
        <f t="shared" si="4"/>
        <v>3600</v>
      </c>
      <c r="J159">
        <f t="shared" si="4"/>
        <v>698896</v>
      </c>
      <c r="K159">
        <f t="shared" si="4"/>
        <v>304851600</v>
      </c>
      <c r="L159">
        <f t="shared" si="4"/>
        <v>576081</v>
      </c>
      <c r="M159">
        <f t="shared" si="4"/>
        <v>316969</v>
      </c>
      <c r="N159">
        <f t="shared" si="4"/>
        <v>78375609</v>
      </c>
    </row>
    <row r="160" spans="1:14" ht="16.5" x14ac:dyDescent="0.25">
      <c r="A160" s="3">
        <v>45102.787702766203</v>
      </c>
      <c r="B160" s="4">
        <v>460</v>
      </c>
      <c r="C160" s="4">
        <v>540</v>
      </c>
      <c r="D160" s="4">
        <v>17764</v>
      </c>
      <c r="E160" s="4">
        <v>2864</v>
      </c>
      <c r="F160" s="4">
        <v>607</v>
      </c>
      <c r="G160" s="4">
        <v>8546</v>
      </c>
      <c r="I160">
        <f t="shared" si="4"/>
        <v>211600</v>
      </c>
      <c r="J160">
        <f t="shared" si="4"/>
        <v>291600</v>
      </c>
      <c r="K160">
        <f t="shared" si="4"/>
        <v>315559696</v>
      </c>
      <c r="L160">
        <f t="shared" si="4"/>
        <v>8202496</v>
      </c>
      <c r="M160">
        <f t="shared" si="4"/>
        <v>368449</v>
      </c>
      <c r="N160">
        <f t="shared" si="4"/>
        <v>73034116</v>
      </c>
    </row>
    <row r="161" spans="1:14" ht="16.5" x14ac:dyDescent="0.25">
      <c r="A161" s="3">
        <v>45102.787701678244</v>
      </c>
      <c r="B161" s="4">
        <v>-688</v>
      </c>
      <c r="C161" s="4">
        <v>1280</v>
      </c>
      <c r="D161" s="4">
        <v>17608</v>
      </c>
      <c r="E161" s="4">
        <v>1624</v>
      </c>
      <c r="F161" s="4">
        <v>154</v>
      </c>
      <c r="G161" s="4">
        <v>9709</v>
      </c>
      <c r="I161">
        <f t="shared" si="4"/>
        <v>473344</v>
      </c>
      <c r="J161">
        <f t="shared" si="4"/>
        <v>1638400</v>
      </c>
      <c r="K161">
        <f t="shared" si="4"/>
        <v>310041664</v>
      </c>
      <c r="L161">
        <f t="shared" si="4"/>
        <v>2637376</v>
      </c>
      <c r="M161">
        <f t="shared" si="4"/>
        <v>23716</v>
      </c>
      <c r="N161">
        <f t="shared" si="4"/>
        <v>94264681</v>
      </c>
    </row>
    <row r="162" spans="1:14" ht="16.5" x14ac:dyDescent="0.25">
      <c r="A162" s="3">
        <v>45102.78770054398</v>
      </c>
      <c r="B162" s="4">
        <v>612</v>
      </c>
      <c r="C162" s="4">
        <v>192</v>
      </c>
      <c r="D162" s="4">
        <v>17616</v>
      </c>
      <c r="E162" s="4">
        <v>597</v>
      </c>
      <c r="F162" s="4">
        <v>389</v>
      </c>
      <c r="G162" s="4">
        <v>10372</v>
      </c>
      <c r="I162">
        <f t="shared" si="4"/>
        <v>374544</v>
      </c>
      <c r="J162">
        <f t="shared" si="4"/>
        <v>36864</v>
      </c>
      <c r="K162">
        <f t="shared" si="4"/>
        <v>310323456</v>
      </c>
      <c r="L162">
        <f t="shared" si="4"/>
        <v>356409</v>
      </c>
      <c r="M162">
        <f t="shared" si="4"/>
        <v>151321</v>
      </c>
      <c r="N162">
        <f t="shared" si="4"/>
        <v>107578384</v>
      </c>
    </row>
    <row r="163" spans="1:14" ht="16.5" x14ac:dyDescent="0.25">
      <c r="A163" s="3">
        <v>45102.787699224536</v>
      </c>
      <c r="B163" s="4">
        <v>36</v>
      </c>
      <c r="C163" s="4">
        <v>328</v>
      </c>
      <c r="D163" s="4">
        <v>17660</v>
      </c>
      <c r="E163" s="4">
        <v>504</v>
      </c>
      <c r="F163" s="4">
        <v>222</v>
      </c>
      <c r="G163" s="4">
        <v>10907</v>
      </c>
      <c r="I163">
        <f t="shared" si="4"/>
        <v>1296</v>
      </c>
      <c r="J163">
        <f t="shared" si="4"/>
        <v>107584</v>
      </c>
      <c r="K163">
        <f t="shared" si="4"/>
        <v>311875600</v>
      </c>
      <c r="L163">
        <f t="shared" si="4"/>
        <v>254016</v>
      </c>
      <c r="M163">
        <f t="shared" si="4"/>
        <v>49284</v>
      </c>
      <c r="N163">
        <f t="shared" si="4"/>
        <v>118962649</v>
      </c>
    </row>
    <row r="164" spans="1:14" ht="16.5" x14ac:dyDescent="0.25">
      <c r="A164" s="3">
        <v>45102.787698136577</v>
      </c>
      <c r="B164" s="4">
        <v>464</v>
      </c>
      <c r="C164" s="4">
        <v>224</v>
      </c>
      <c r="D164" s="4">
        <v>17732</v>
      </c>
      <c r="E164" s="4">
        <v>451</v>
      </c>
      <c r="F164" s="4">
        <v>469</v>
      </c>
      <c r="G164" s="4">
        <v>10096</v>
      </c>
      <c r="I164">
        <f t="shared" si="4"/>
        <v>215296</v>
      </c>
      <c r="J164">
        <f t="shared" si="4"/>
        <v>50176</v>
      </c>
      <c r="K164">
        <f t="shared" si="4"/>
        <v>314423824</v>
      </c>
      <c r="L164">
        <f t="shared" si="4"/>
        <v>203401</v>
      </c>
      <c r="M164">
        <f t="shared" si="4"/>
        <v>219961</v>
      </c>
      <c r="N164">
        <f t="shared" si="4"/>
        <v>101929216</v>
      </c>
    </row>
    <row r="165" spans="1:14" ht="16.5" x14ac:dyDescent="0.25">
      <c r="A165" s="3">
        <v>45102.787696874999</v>
      </c>
      <c r="B165" s="4">
        <v>244</v>
      </c>
      <c r="C165" s="4">
        <v>444</v>
      </c>
      <c r="D165" s="4">
        <v>17692</v>
      </c>
      <c r="E165" s="4">
        <v>483</v>
      </c>
      <c r="F165" s="4">
        <v>289</v>
      </c>
      <c r="G165" s="4">
        <v>7004</v>
      </c>
      <c r="I165">
        <f t="shared" si="4"/>
        <v>59536</v>
      </c>
      <c r="J165">
        <f t="shared" si="4"/>
        <v>197136</v>
      </c>
      <c r="K165">
        <f t="shared" si="4"/>
        <v>313006864</v>
      </c>
      <c r="L165">
        <f t="shared" si="4"/>
        <v>233289</v>
      </c>
      <c r="M165">
        <f t="shared" si="4"/>
        <v>83521</v>
      </c>
      <c r="N165">
        <f t="shared" si="4"/>
        <v>49056016</v>
      </c>
    </row>
    <row r="166" spans="1:14" ht="16.5" x14ac:dyDescent="0.25">
      <c r="A166" s="3">
        <v>45102.787695601852</v>
      </c>
      <c r="B166" s="4">
        <v>216</v>
      </c>
      <c r="C166" s="4">
        <v>440</v>
      </c>
      <c r="D166" s="4">
        <v>17552</v>
      </c>
      <c r="E166" s="4">
        <v>341</v>
      </c>
      <c r="F166" s="4">
        <v>301</v>
      </c>
      <c r="G166" s="4">
        <v>5180</v>
      </c>
      <c r="I166">
        <f t="shared" si="4"/>
        <v>46656</v>
      </c>
      <c r="J166">
        <f t="shared" si="4"/>
        <v>193600</v>
      </c>
      <c r="K166">
        <f t="shared" si="4"/>
        <v>308072704</v>
      </c>
      <c r="L166">
        <f t="shared" si="4"/>
        <v>116281</v>
      </c>
      <c r="M166">
        <f t="shared" si="4"/>
        <v>90601</v>
      </c>
      <c r="N166">
        <f t="shared" si="4"/>
        <v>26832400</v>
      </c>
    </row>
    <row r="167" spans="1:14" ht="16.5" x14ac:dyDescent="0.25">
      <c r="A167" s="3">
        <v>45102.787694467595</v>
      </c>
      <c r="B167" s="4">
        <v>324</v>
      </c>
      <c r="C167" s="4">
        <v>376</v>
      </c>
      <c r="D167" s="4">
        <v>17604</v>
      </c>
      <c r="E167" s="4">
        <v>518</v>
      </c>
      <c r="F167" s="4">
        <v>253</v>
      </c>
      <c r="G167" s="4">
        <v>103</v>
      </c>
      <c r="I167">
        <f t="shared" si="4"/>
        <v>104976</v>
      </c>
      <c r="J167">
        <f t="shared" si="4"/>
        <v>141376</v>
      </c>
      <c r="K167">
        <f t="shared" si="4"/>
        <v>309900816</v>
      </c>
      <c r="L167">
        <f t="shared" si="4"/>
        <v>268324</v>
      </c>
      <c r="M167">
        <f t="shared" si="4"/>
        <v>64009</v>
      </c>
      <c r="N167">
        <f t="shared" si="4"/>
        <v>10609</v>
      </c>
    </row>
    <row r="168" spans="1:14" ht="16.5" x14ac:dyDescent="0.25">
      <c r="A168" s="3">
        <v>45102.787693333332</v>
      </c>
      <c r="B168" s="4">
        <v>308</v>
      </c>
      <c r="C168" s="4">
        <v>380</v>
      </c>
      <c r="D168" s="4">
        <v>17624</v>
      </c>
      <c r="E168" s="4">
        <v>473</v>
      </c>
      <c r="F168" s="4">
        <v>309</v>
      </c>
      <c r="G168" s="4">
        <v>-83</v>
      </c>
      <c r="I168">
        <f t="shared" si="4"/>
        <v>94864</v>
      </c>
      <c r="J168">
        <f t="shared" si="4"/>
        <v>144400</v>
      </c>
      <c r="K168">
        <f t="shared" si="4"/>
        <v>310605376</v>
      </c>
      <c r="L168">
        <f t="shared" si="4"/>
        <v>223729</v>
      </c>
      <c r="M168">
        <f t="shared" si="4"/>
        <v>95481</v>
      </c>
      <c r="N168">
        <f t="shared" si="4"/>
        <v>6889</v>
      </c>
    </row>
    <row r="169" spans="1:14" ht="16.5" x14ac:dyDescent="0.25">
      <c r="A169" s="3">
        <v>45102.787692071761</v>
      </c>
      <c r="B169" s="4">
        <v>308</v>
      </c>
      <c r="C169" s="4">
        <v>400</v>
      </c>
      <c r="D169" s="4">
        <v>17588</v>
      </c>
      <c r="E169" s="4">
        <v>502</v>
      </c>
      <c r="F169" s="4">
        <v>270</v>
      </c>
      <c r="G169" s="4">
        <v>-210</v>
      </c>
      <c r="I169">
        <f t="shared" si="4"/>
        <v>94864</v>
      </c>
      <c r="J169">
        <f t="shared" si="4"/>
        <v>160000</v>
      </c>
      <c r="K169">
        <f t="shared" si="4"/>
        <v>309337744</v>
      </c>
      <c r="L169">
        <f t="shared" si="4"/>
        <v>252004</v>
      </c>
      <c r="M169">
        <f t="shared" si="4"/>
        <v>72900</v>
      </c>
      <c r="N169">
        <f t="shared" si="4"/>
        <v>44100</v>
      </c>
    </row>
    <row r="170" spans="1:14" ht="16.5" x14ac:dyDescent="0.25">
      <c r="A170" s="3">
        <v>45102.787690798614</v>
      </c>
      <c r="B170" s="4">
        <v>296</v>
      </c>
      <c r="C170" s="4">
        <v>452</v>
      </c>
      <c r="D170" s="4">
        <v>17724</v>
      </c>
      <c r="E170" s="4">
        <v>487</v>
      </c>
      <c r="F170" s="4">
        <v>288</v>
      </c>
      <c r="G170" s="4">
        <v>-216</v>
      </c>
      <c r="I170">
        <f t="shared" si="4"/>
        <v>87616</v>
      </c>
      <c r="J170">
        <f t="shared" si="4"/>
        <v>204304</v>
      </c>
      <c r="K170">
        <f t="shared" si="4"/>
        <v>314140176</v>
      </c>
      <c r="L170">
        <f t="shared" si="4"/>
        <v>237169</v>
      </c>
      <c r="M170">
        <f t="shared" si="4"/>
        <v>82944</v>
      </c>
      <c r="N170">
        <f t="shared" si="4"/>
        <v>46656</v>
      </c>
    </row>
    <row r="171" spans="1:14" ht="16.5" x14ac:dyDescent="0.25">
      <c r="A171" s="3">
        <v>45102.787689710647</v>
      </c>
      <c r="B171" s="4">
        <v>496</v>
      </c>
      <c r="C171" s="4">
        <v>232</v>
      </c>
      <c r="D171" s="4">
        <v>17564</v>
      </c>
      <c r="E171" s="4">
        <v>579</v>
      </c>
      <c r="F171" s="4">
        <v>252</v>
      </c>
      <c r="G171" s="4">
        <v>-5094</v>
      </c>
      <c r="I171">
        <f t="shared" si="4"/>
        <v>246016</v>
      </c>
      <c r="J171">
        <f t="shared" si="4"/>
        <v>53824</v>
      </c>
      <c r="K171">
        <f t="shared" si="4"/>
        <v>308494096</v>
      </c>
      <c r="L171">
        <f t="shared" si="4"/>
        <v>335241</v>
      </c>
      <c r="M171">
        <f t="shared" si="4"/>
        <v>63504</v>
      </c>
      <c r="N171">
        <f t="shared" si="4"/>
        <v>25948836</v>
      </c>
    </row>
    <row r="172" spans="1:14" ht="16.5" x14ac:dyDescent="0.25">
      <c r="A172" s="3">
        <v>45102.787688564815</v>
      </c>
      <c r="B172" s="4">
        <v>104</v>
      </c>
      <c r="C172" s="4">
        <v>408</v>
      </c>
      <c r="D172" s="4">
        <v>17556</v>
      </c>
      <c r="E172" s="4">
        <v>483</v>
      </c>
      <c r="F172" s="4">
        <v>325</v>
      </c>
      <c r="G172" s="4">
        <v>-5547</v>
      </c>
      <c r="I172">
        <f t="shared" si="4"/>
        <v>10816</v>
      </c>
      <c r="J172">
        <f t="shared" si="4"/>
        <v>166464</v>
      </c>
      <c r="K172">
        <f t="shared" si="4"/>
        <v>308213136</v>
      </c>
      <c r="L172">
        <f t="shared" si="4"/>
        <v>233289</v>
      </c>
      <c r="M172">
        <f t="shared" si="4"/>
        <v>105625</v>
      </c>
      <c r="N172">
        <f t="shared" si="4"/>
        <v>30769209</v>
      </c>
    </row>
    <row r="173" spans="1:14" ht="16.5" x14ac:dyDescent="0.25">
      <c r="A173" s="3">
        <v>45102.787687245371</v>
      </c>
      <c r="B173" s="4">
        <v>540</v>
      </c>
      <c r="C173" s="4">
        <v>404</v>
      </c>
      <c r="D173" s="4">
        <v>17592</v>
      </c>
      <c r="E173" s="4">
        <v>656</v>
      </c>
      <c r="F173" s="4">
        <v>535</v>
      </c>
      <c r="G173" s="4">
        <v>-5958</v>
      </c>
      <c r="I173">
        <f t="shared" si="4"/>
        <v>291600</v>
      </c>
      <c r="J173">
        <f t="shared" si="4"/>
        <v>163216</v>
      </c>
      <c r="K173">
        <f t="shared" si="4"/>
        <v>309478464</v>
      </c>
      <c r="L173">
        <f t="shared" ref="I173:N183" si="5">E173^2</f>
        <v>430336</v>
      </c>
      <c r="M173">
        <f t="shared" si="5"/>
        <v>286225</v>
      </c>
      <c r="N173">
        <f t="shared" si="5"/>
        <v>35497764</v>
      </c>
    </row>
    <row r="174" spans="1:14" ht="16.5" x14ac:dyDescent="0.25">
      <c r="A174" s="3">
        <v>45102.787686157404</v>
      </c>
      <c r="B174" s="4">
        <v>596</v>
      </c>
      <c r="C174" s="4">
        <v>344</v>
      </c>
      <c r="D174" s="4">
        <v>17700</v>
      </c>
      <c r="E174" s="4">
        <v>504</v>
      </c>
      <c r="F174" s="4">
        <v>261</v>
      </c>
      <c r="G174" s="4">
        <v>-6377</v>
      </c>
      <c r="I174">
        <f t="shared" si="5"/>
        <v>355216</v>
      </c>
      <c r="J174">
        <f t="shared" si="5"/>
        <v>118336</v>
      </c>
      <c r="K174">
        <f t="shared" si="5"/>
        <v>313290000</v>
      </c>
      <c r="L174">
        <f t="shared" si="5"/>
        <v>254016</v>
      </c>
      <c r="M174">
        <f t="shared" si="5"/>
        <v>68121</v>
      </c>
      <c r="N174">
        <f t="shared" si="5"/>
        <v>40666129</v>
      </c>
    </row>
    <row r="175" spans="1:14" ht="16.5" x14ac:dyDescent="0.25">
      <c r="A175" s="3">
        <v>45102.787684895833</v>
      </c>
      <c r="B175" s="4">
        <v>32</v>
      </c>
      <c r="C175" s="4">
        <v>664</v>
      </c>
      <c r="D175" s="4">
        <v>17552</v>
      </c>
      <c r="E175" s="4">
        <v>496</v>
      </c>
      <c r="F175" s="4">
        <v>394</v>
      </c>
      <c r="G175" s="4">
        <v>-6837</v>
      </c>
      <c r="I175">
        <f t="shared" si="5"/>
        <v>1024</v>
      </c>
      <c r="J175">
        <f t="shared" si="5"/>
        <v>440896</v>
      </c>
      <c r="K175">
        <f t="shared" si="5"/>
        <v>308072704</v>
      </c>
      <c r="L175">
        <f t="shared" si="5"/>
        <v>246016</v>
      </c>
      <c r="M175">
        <f t="shared" si="5"/>
        <v>155236</v>
      </c>
      <c r="N175">
        <f t="shared" si="5"/>
        <v>46744569</v>
      </c>
    </row>
    <row r="176" spans="1:14" ht="16.5" x14ac:dyDescent="0.25">
      <c r="A176" s="3">
        <v>45102.787683807874</v>
      </c>
      <c r="B176" s="4">
        <v>448</v>
      </c>
      <c r="C176" s="4">
        <v>368</v>
      </c>
      <c r="D176" s="4">
        <v>17568</v>
      </c>
      <c r="E176" s="4">
        <v>545</v>
      </c>
      <c r="F176" s="4">
        <v>324</v>
      </c>
      <c r="G176" s="4">
        <v>-11703</v>
      </c>
      <c r="I176">
        <f t="shared" si="5"/>
        <v>200704</v>
      </c>
      <c r="J176">
        <f t="shared" si="5"/>
        <v>135424</v>
      </c>
      <c r="K176">
        <f t="shared" si="5"/>
        <v>308634624</v>
      </c>
      <c r="L176">
        <f t="shared" si="5"/>
        <v>297025</v>
      </c>
      <c r="M176">
        <f t="shared" si="5"/>
        <v>104976</v>
      </c>
      <c r="N176">
        <f t="shared" si="5"/>
        <v>136960209</v>
      </c>
    </row>
    <row r="177" spans="1:14" ht="16.5" x14ac:dyDescent="0.25">
      <c r="A177" s="3">
        <v>45102.787682488422</v>
      </c>
      <c r="B177" s="4">
        <v>328</v>
      </c>
      <c r="C177" s="4">
        <v>376</v>
      </c>
      <c r="D177" s="4">
        <v>17580</v>
      </c>
      <c r="E177" s="4">
        <v>621</v>
      </c>
      <c r="F177" s="4">
        <v>445</v>
      </c>
      <c r="G177" s="4">
        <v>-9339</v>
      </c>
      <c r="I177">
        <f t="shared" si="5"/>
        <v>107584</v>
      </c>
      <c r="J177">
        <f t="shared" si="5"/>
        <v>141376</v>
      </c>
      <c r="K177">
        <f t="shared" si="5"/>
        <v>309056400</v>
      </c>
      <c r="L177">
        <f t="shared" si="5"/>
        <v>385641</v>
      </c>
      <c r="M177">
        <f t="shared" si="5"/>
        <v>198025</v>
      </c>
      <c r="N177">
        <f t="shared" si="5"/>
        <v>87216921</v>
      </c>
    </row>
    <row r="178" spans="1:14" ht="16.5" x14ac:dyDescent="0.25">
      <c r="A178" s="3">
        <v>45102.78768134259</v>
      </c>
      <c r="B178" s="4">
        <v>776</v>
      </c>
      <c r="C178" s="4">
        <v>20</v>
      </c>
      <c r="D178" s="4">
        <v>17484</v>
      </c>
      <c r="E178" s="4">
        <v>712</v>
      </c>
      <c r="F178" s="4">
        <v>368</v>
      </c>
      <c r="G178" s="4">
        <v>-8291</v>
      </c>
      <c r="I178">
        <f t="shared" si="5"/>
        <v>602176</v>
      </c>
      <c r="J178">
        <f t="shared" si="5"/>
        <v>400</v>
      </c>
      <c r="K178">
        <f t="shared" si="5"/>
        <v>305690256</v>
      </c>
      <c r="L178">
        <f t="shared" si="5"/>
        <v>506944</v>
      </c>
      <c r="M178">
        <f t="shared" si="5"/>
        <v>135424</v>
      </c>
      <c r="N178">
        <f t="shared" si="5"/>
        <v>68740681</v>
      </c>
    </row>
    <row r="179" spans="1:14" ht="16.5" x14ac:dyDescent="0.25">
      <c r="A179" s="3">
        <v>45102.787680081019</v>
      </c>
      <c r="B179" s="4">
        <v>-132</v>
      </c>
      <c r="C179" s="4">
        <v>724</v>
      </c>
      <c r="D179" s="4">
        <v>17636</v>
      </c>
      <c r="E179" s="4">
        <v>440</v>
      </c>
      <c r="F179" s="4">
        <v>123</v>
      </c>
      <c r="G179" s="4">
        <v>-10372</v>
      </c>
      <c r="I179">
        <f t="shared" si="5"/>
        <v>17424</v>
      </c>
      <c r="J179">
        <f t="shared" si="5"/>
        <v>524176</v>
      </c>
      <c r="K179">
        <f t="shared" si="5"/>
        <v>311028496</v>
      </c>
      <c r="L179">
        <f t="shared" si="5"/>
        <v>193600</v>
      </c>
      <c r="M179">
        <f t="shared" si="5"/>
        <v>15129</v>
      </c>
      <c r="N179">
        <f t="shared" si="5"/>
        <v>107578384</v>
      </c>
    </row>
    <row r="180" spans="1:14" ht="16.5" x14ac:dyDescent="0.25">
      <c r="A180" s="3">
        <v>45102.787679016204</v>
      </c>
      <c r="B180" s="4">
        <v>664</v>
      </c>
      <c r="C180" s="4">
        <v>460</v>
      </c>
      <c r="D180" s="4">
        <v>17708</v>
      </c>
      <c r="E180" s="4">
        <v>590</v>
      </c>
      <c r="F180" s="4">
        <v>272</v>
      </c>
      <c r="G180" s="4">
        <v>-15826</v>
      </c>
      <c r="I180">
        <f t="shared" ref="I180:I217" si="6">B180^2</f>
        <v>440896</v>
      </c>
      <c r="J180">
        <f t="shared" ref="J180:J217" si="7">C180^2</f>
        <v>211600</v>
      </c>
      <c r="K180">
        <f t="shared" ref="K180:K217" si="8">D180^2</f>
        <v>313573264</v>
      </c>
      <c r="L180">
        <f t="shared" ref="L180:L217" si="9">E180^2</f>
        <v>348100</v>
      </c>
      <c r="M180">
        <f t="shared" ref="M180:M217" si="10">F180^2</f>
        <v>73984</v>
      </c>
      <c r="N180">
        <f t="shared" ref="N180:N217" si="11">G180^2</f>
        <v>250462276</v>
      </c>
    </row>
    <row r="181" spans="1:14" ht="16.5" x14ac:dyDescent="0.25">
      <c r="A181" s="3">
        <v>45102.787677754626</v>
      </c>
      <c r="B181" s="4">
        <v>280</v>
      </c>
      <c r="C181" s="4">
        <v>300</v>
      </c>
      <c r="D181" s="4">
        <v>17572</v>
      </c>
      <c r="E181" s="4">
        <v>168</v>
      </c>
      <c r="F181" s="4">
        <v>282</v>
      </c>
      <c r="G181" s="4">
        <v>-13153</v>
      </c>
      <c r="I181">
        <f t="shared" si="6"/>
        <v>78400</v>
      </c>
      <c r="J181">
        <f t="shared" si="7"/>
        <v>90000</v>
      </c>
      <c r="K181">
        <f t="shared" si="8"/>
        <v>308775184</v>
      </c>
      <c r="L181">
        <f t="shared" si="9"/>
        <v>28224</v>
      </c>
      <c r="M181">
        <f t="shared" si="10"/>
        <v>79524</v>
      </c>
      <c r="N181">
        <f t="shared" si="11"/>
        <v>173001409</v>
      </c>
    </row>
    <row r="182" spans="1:14" ht="16.5" x14ac:dyDescent="0.25">
      <c r="A182" s="3">
        <v>45102.787676608794</v>
      </c>
      <c r="B182" s="4">
        <v>924</v>
      </c>
      <c r="C182" s="4">
        <v>-28</v>
      </c>
      <c r="D182" s="4">
        <v>17596</v>
      </c>
      <c r="E182" s="4">
        <v>289</v>
      </c>
      <c r="F182" s="4">
        <v>210</v>
      </c>
      <c r="G182" s="4">
        <v>-9626</v>
      </c>
      <c r="I182">
        <f t="shared" si="6"/>
        <v>853776</v>
      </c>
      <c r="J182">
        <f t="shared" si="7"/>
        <v>784</v>
      </c>
      <c r="K182">
        <f t="shared" si="8"/>
        <v>309619216</v>
      </c>
      <c r="L182">
        <f t="shared" si="9"/>
        <v>83521</v>
      </c>
      <c r="M182">
        <f t="shared" si="10"/>
        <v>44100</v>
      </c>
      <c r="N182">
        <f t="shared" si="11"/>
        <v>92659876</v>
      </c>
    </row>
    <row r="183" spans="1:14" ht="16.5" x14ac:dyDescent="0.25">
      <c r="A183" s="3">
        <v>45102.787675451385</v>
      </c>
      <c r="B183" s="4">
        <v>368</v>
      </c>
      <c r="C183" s="4">
        <v>240</v>
      </c>
      <c r="D183" s="4">
        <v>17556</v>
      </c>
      <c r="E183" s="4">
        <v>365</v>
      </c>
      <c r="F183" s="4">
        <v>152</v>
      </c>
      <c r="G183" s="4">
        <v>-4753</v>
      </c>
      <c r="I183">
        <f t="shared" si="6"/>
        <v>135424</v>
      </c>
      <c r="J183">
        <f t="shared" si="7"/>
        <v>57600</v>
      </c>
      <c r="K183">
        <f t="shared" si="8"/>
        <v>308213136</v>
      </c>
      <c r="L183">
        <f t="shared" si="9"/>
        <v>133225</v>
      </c>
      <c r="M183">
        <f t="shared" si="10"/>
        <v>23104</v>
      </c>
      <c r="N183">
        <f t="shared" si="11"/>
        <v>22591009</v>
      </c>
    </row>
    <row r="184" spans="1:14" ht="16.5" x14ac:dyDescent="0.25">
      <c r="A184" s="3">
        <v>45102.787674178238</v>
      </c>
      <c r="B184" s="4">
        <v>660</v>
      </c>
      <c r="C184" s="4">
        <v>456</v>
      </c>
      <c r="D184" s="4">
        <v>17560</v>
      </c>
      <c r="E184" s="4">
        <v>-1993</v>
      </c>
      <c r="F184" s="4">
        <v>210</v>
      </c>
      <c r="G184" s="4">
        <v>-3986</v>
      </c>
      <c r="I184">
        <f t="shared" si="6"/>
        <v>435600</v>
      </c>
      <c r="J184">
        <f t="shared" si="7"/>
        <v>207936</v>
      </c>
      <c r="K184">
        <f t="shared" si="8"/>
        <v>308353600</v>
      </c>
      <c r="L184">
        <f t="shared" si="9"/>
        <v>3972049</v>
      </c>
      <c r="M184">
        <f t="shared" si="10"/>
        <v>44100</v>
      </c>
      <c r="N184">
        <f t="shared" si="11"/>
        <v>15888196</v>
      </c>
    </row>
    <row r="185" spans="1:14" ht="16.5" x14ac:dyDescent="0.25">
      <c r="A185" s="3">
        <v>45102.787673090279</v>
      </c>
      <c r="B185" s="4">
        <v>396</v>
      </c>
      <c r="C185" s="4">
        <v>1064</v>
      </c>
      <c r="D185" s="4">
        <v>17452</v>
      </c>
      <c r="E185" s="4">
        <v>-647</v>
      </c>
      <c r="F185" s="4">
        <v>182</v>
      </c>
      <c r="G185" s="4">
        <v>-3033</v>
      </c>
      <c r="I185">
        <f t="shared" si="6"/>
        <v>156816</v>
      </c>
      <c r="J185">
        <f t="shared" si="7"/>
        <v>1132096</v>
      </c>
      <c r="K185">
        <f t="shared" si="8"/>
        <v>304572304</v>
      </c>
      <c r="L185">
        <f t="shared" si="9"/>
        <v>418609</v>
      </c>
      <c r="M185">
        <f t="shared" si="10"/>
        <v>33124</v>
      </c>
      <c r="N185">
        <f t="shared" si="11"/>
        <v>9199089</v>
      </c>
    </row>
    <row r="186" spans="1:14" ht="16.5" x14ac:dyDescent="0.25">
      <c r="A186" s="3">
        <v>45102.787671828701</v>
      </c>
      <c r="B186" s="4">
        <v>-48</v>
      </c>
      <c r="C186" s="4">
        <v>1472</v>
      </c>
      <c r="D186" s="4">
        <v>17228</v>
      </c>
      <c r="E186" s="4">
        <v>656</v>
      </c>
      <c r="F186" s="4">
        <v>253</v>
      </c>
      <c r="G186" s="4">
        <v>-3445</v>
      </c>
      <c r="I186">
        <f t="shared" si="6"/>
        <v>2304</v>
      </c>
      <c r="J186">
        <f t="shared" si="7"/>
        <v>2166784</v>
      </c>
      <c r="K186">
        <f t="shared" si="8"/>
        <v>296803984</v>
      </c>
      <c r="L186">
        <f t="shared" si="9"/>
        <v>430336</v>
      </c>
      <c r="M186">
        <f t="shared" si="10"/>
        <v>64009</v>
      </c>
      <c r="N186">
        <f t="shared" si="11"/>
        <v>11868025</v>
      </c>
    </row>
    <row r="187" spans="1:14" ht="16.5" x14ac:dyDescent="0.25">
      <c r="A187" s="3">
        <v>45102.787670682868</v>
      </c>
      <c r="B187" s="4">
        <v>336</v>
      </c>
      <c r="C187" s="4">
        <v>944</v>
      </c>
      <c r="D187" s="4">
        <v>17608</v>
      </c>
      <c r="E187" s="4">
        <v>966</v>
      </c>
      <c r="F187" s="4">
        <v>298</v>
      </c>
      <c r="G187" s="4">
        <v>-1316</v>
      </c>
      <c r="I187">
        <f t="shared" si="6"/>
        <v>112896</v>
      </c>
      <c r="J187">
        <f t="shared" si="7"/>
        <v>891136</v>
      </c>
      <c r="K187">
        <f t="shared" si="8"/>
        <v>310041664</v>
      </c>
      <c r="L187">
        <f t="shared" si="9"/>
        <v>933156</v>
      </c>
      <c r="M187">
        <f t="shared" si="10"/>
        <v>88804</v>
      </c>
      <c r="N187">
        <f t="shared" si="11"/>
        <v>1731856</v>
      </c>
    </row>
    <row r="188" spans="1:14" ht="16.5" x14ac:dyDescent="0.25">
      <c r="A188" s="3">
        <v>45102.787669363424</v>
      </c>
      <c r="B188" s="4">
        <v>664</v>
      </c>
      <c r="C188" s="4">
        <v>592</v>
      </c>
      <c r="D188" s="4">
        <v>17624</v>
      </c>
      <c r="E188" s="4">
        <v>-1691</v>
      </c>
      <c r="F188" s="4">
        <v>382</v>
      </c>
      <c r="G188" s="4">
        <v>4573</v>
      </c>
      <c r="I188">
        <f t="shared" si="6"/>
        <v>440896</v>
      </c>
      <c r="J188">
        <f t="shared" si="7"/>
        <v>350464</v>
      </c>
      <c r="K188">
        <f t="shared" si="8"/>
        <v>310605376</v>
      </c>
      <c r="L188">
        <f t="shared" si="9"/>
        <v>2859481</v>
      </c>
      <c r="M188">
        <f t="shared" si="10"/>
        <v>145924</v>
      </c>
      <c r="N188">
        <f t="shared" si="11"/>
        <v>20912329</v>
      </c>
    </row>
    <row r="189" spans="1:14" ht="16.5" x14ac:dyDescent="0.25">
      <c r="A189" s="3">
        <v>45102.787668101853</v>
      </c>
      <c r="B189" s="4">
        <v>344</v>
      </c>
      <c r="C189" s="4">
        <v>804</v>
      </c>
      <c r="D189" s="4">
        <v>17860</v>
      </c>
      <c r="E189" s="4">
        <v>191</v>
      </c>
      <c r="F189" s="4">
        <v>443</v>
      </c>
      <c r="G189" s="4">
        <v>5536</v>
      </c>
      <c r="I189">
        <f t="shared" si="6"/>
        <v>118336</v>
      </c>
      <c r="J189">
        <f t="shared" si="7"/>
        <v>646416</v>
      </c>
      <c r="K189">
        <f t="shared" si="8"/>
        <v>318979600</v>
      </c>
      <c r="L189">
        <f t="shared" si="9"/>
        <v>36481</v>
      </c>
      <c r="M189">
        <f t="shared" si="10"/>
        <v>196249</v>
      </c>
      <c r="N189">
        <f t="shared" si="11"/>
        <v>30647296</v>
      </c>
    </row>
    <row r="190" spans="1:14" ht="16.5" x14ac:dyDescent="0.25">
      <c r="A190" s="3">
        <v>45102.787667013887</v>
      </c>
      <c r="B190" s="4">
        <v>76</v>
      </c>
      <c r="C190" s="4">
        <v>1204</v>
      </c>
      <c r="D190" s="4">
        <v>17688</v>
      </c>
      <c r="E190" s="4">
        <v>-1153</v>
      </c>
      <c r="F190" s="4">
        <v>684</v>
      </c>
      <c r="G190" s="4">
        <v>6253</v>
      </c>
      <c r="I190">
        <f t="shared" si="6"/>
        <v>5776</v>
      </c>
      <c r="J190">
        <f t="shared" si="7"/>
        <v>1449616</v>
      </c>
      <c r="K190">
        <f t="shared" si="8"/>
        <v>312865344</v>
      </c>
      <c r="L190">
        <f t="shared" si="9"/>
        <v>1329409</v>
      </c>
      <c r="M190">
        <f t="shared" si="10"/>
        <v>467856</v>
      </c>
      <c r="N190">
        <f t="shared" si="11"/>
        <v>39100009</v>
      </c>
    </row>
    <row r="191" spans="1:14" ht="16.5" x14ac:dyDescent="0.25">
      <c r="A191" s="3">
        <v>45102.787665925927</v>
      </c>
      <c r="B191" s="4">
        <v>412</v>
      </c>
      <c r="C191" s="4">
        <v>1304</v>
      </c>
      <c r="D191" s="4">
        <v>17348</v>
      </c>
      <c r="E191" s="4">
        <v>-1565</v>
      </c>
      <c r="F191" s="4">
        <v>543</v>
      </c>
      <c r="G191" s="4">
        <v>3577</v>
      </c>
      <c r="I191">
        <f t="shared" si="6"/>
        <v>169744</v>
      </c>
      <c r="J191">
        <f t="shared" si="7"/>
        <v>1700416</v>
      </c>
      <c r="K191">
        <f t="shared" si="8"/>
        <v>300953104</v>
      </c>
      <c r="L191">
        <f t="shared" si="9"/>
        <v>2449225</v>
      </c>
      <c r="M191">
        <f t="shared" si="10"/>
        <v>294849</v>
      </c>
      <c r="N191">
        <f t="shared" si="11"/>
        <v>12794929</v>
      </c>
    </row>
    <row r="192" spans="1:14" ht="16.5" x14ac:dyDescent="0.25">
      <c r="A192" s="3">
        <v>45102.787664745367</v>
      </c>
      <c r="B192" s="4">
        <v>968</v>
      </c>
      <c r="C192" s="4">
        <v>1548</v>
      </c>
      <c r="D192" s="4">
        <v>17508</v>
      </c>
      <c r="E192" s="4">
        <v>-1361</v>
      </c>
      <c r="F192" s="4">
        <v>914</v>
      </c>
      <c r="G192" s="4">
        <v>5185</v>
      </c>
      <c r="I192">
        <f t="shared" si="6"/>
        <v>937024</v>
      </c>
      <c r="J192">
        <f t="shared" si="7"/>
        <v>2396304</v>
      </c>
      <c r="K192">
        <f t="shared" si="8"/>
        <v>306530064</v>
      </c>
      <c r="L192">
        <f t="shared" si="9"/>
        <v>1852321</v>
      </c>
      <c r="M192">
        <f t="shared" si="10"/>
        <v>835396</v>
      </c>
      <c r="N192">
        <f t="shared" si="11"/>
        <v>26884225</v>
      </c>
    </row>
    <row r="193" spans="1:14" ht="16.5" x14ac:dyDescent="0.25">
      <c r="A193" s="3">
        <v>45102.78766347222</v>
      </c>
      <c r="B193" s="4">
        <v>748</v>
      </c>
      <c r="C193" s="4">
        <v>1840</v>
      </c>
      <c r="D193" s="4">
        <v>17488</v>
      </c>
      <c r="E193" s="4">
        <v>1435</v>
      </c>
      <c r="F193" s="4">
        <v>743</v>
      </c>
      <c r="G193" s="4">
        <v>4321</v>
      </c>
      <c r="I193">
        <f t="shared" si="6"/>
        <v>559504</v>
      </c>
      <c r="J193">
        <f t="shared" si="7"/>
        <v>3385600</v>
      </c>
      <c r="K193">
        <f t="shared" si="8"/>
        <v>305830144</v>
      </c>
      <c r="L193">
        <f t="shared" si="9"/>
        <v>2059225</v>
      </c>
      <c r="M193">
        <f t="shared" si="10"/>
        <v>552049</v>
      </c>
      <c r="N193">
        <f t="shared" si="11"/>
        <v>18671041</v>
      </c>
    </row>
    <row r="194" spans="1:14" ht="16.5" x14ac:dyDescent="0.25">
      <c r="A194" s="3">
        <v>45102.78766228009</v>
      </c>
      <c r="B194" s="4">
        <v>8</v>
      </c>
      <c r="C194" s="4">
        <v>2172</v>
      </c>
      <c r="D194" s="4">
        <v>17396</v>
      </c>
      <c r="E194" s="4">
        <v>478</v>
      </c>
      <c r="F194" s="4">
        <v>1047</v>
      </c>
      <c r="G194" s="4">
        <v>6434</v>
      </c>
      <c r="I194">
        <f t="shared" si="6"/>
        <v>64</v>
      </c>
      <c r="J194">
        <f t="shared" si="7"/>
        <v>4717584</v>
      </c>
      <c r="K194">
        <f t="shared" si="8"/>
        <v>302620816</v>
      </c>
      <c r="L194">
        <f t="shared" si="9"/>
        <v>228484</v>
      </c>
      <c r="M194">
        <f t="shared" si="10"/>
        <v>1096209</v>
      </c>
      <c r="N194">
        <f t="shared" si="11"/>
        <v>41396356</v>
      </c>
    </row>
    <row r="195" spans="1:14" ht="16.5" x14ac:dyDescent="0.25">
      <c r="A195" s="3">
        <v>45102.787661006943</v>
      </c>
      <c r="B195" s="4">
        <v>812</v>
      </c>
      <c r="C195" s="4">
        <v>1636</v>
      </c>
      <c r="D195" s="4">
        <v>17408</v>
      </c>
      <c r="E195" s="4">
        <v>2251</v>
      </c>
      <c r="F195" s="4">
        <v>930</v>
      </c>
      <c r="G195" s="4">
        <v>5155</v>
      </c>
      <c r="I195">
        <f t="shared" si="6"/>
        <v>659344</v>
      </c>
      <c r="J195">
        <f t="shared" si="7"/>
        <v>2676496</v>
      </c>
      <c r="K195">
        <f t="shared" si="8"/>
        <v>303038464</v>
      </c>
      <c r="L195">
        <f t="shared" si="9"/>
        <v>5067001</v>
      </c>
      <c r="M195">
        <f t="shared" si="10"/>
        <v>864900</v>
      </c>
      <c r="N195">
        <f t="shared" si="11"/>
        <v>26574025</v>
      </c>
    </row>
    <row r="196" spans="1:14" ht="16.5" x14ac:dyDescent="0.25">
      <c r="A196" s="3">
        <v>45102.787659745372</v>
      </c>
      <c r="B196" s="4">
        <v>256</v>
      </c>
      <c r="C196" s="4">
        <v>956</v>
      </c>
      <c r="D196" s="4">
        <v>17520</v>
      </c>
      <c r="E196" s="4">
        <v>4436</v>
      </c>
      <c r="F196" s="4">
        <v>701</v>
      </c>
      <c r="G196" s="4">
        <v>8754</v>
      </c>
      <c r="I196">
        <f t="shared" si="6"/>
        <v>65536</v>
      </c>
      <c r="J196">
        <f t="shared" si="7"/>
        <v>913936</v>
      </c>
      <c r="K196">
        <f t="shared" si="8"/>
        <v>306950400</v>
      </c>
      <c r="L196">
        <f t="shared" si="9"/>
        <v>19678096</v>
      </c>
      <c r="M196">
        <f t="shared" si="10"/>
        <v>491401</v>
      </c>
      <c r="N196">
        <f t="shared" si="11"/>
        <v>76632516</v>
      </c>
    </row>
    <row r="197" spans="1:14" ht="16.5" x14ac:dyDescent="0.25">
      <c r="A197" s="3">
        <v>45102.787658611109</v>
      </c>
      <c r="B197" s="4">
        <v>108</v>
      </c>
      <c r="C197" s="4">
        <v>436</v>
      </c>
      <c r="D197" s="4">
        <v>17480</v>
      </c>
      <c r="E197" s="4">
        <v>701</v>
      </c>
      <c r="F197" s="4">
        <v>393</v>
      </c>
      <c r="G197" s="4">
        <v>5904</v>
      </c>
      <c r="I197">
        <f t="shared" si="6"/>
        <v>11664</v>
      </c>
      <c r="J197">
        <f t="shared" si="7"/>
        <v>190096</v>
      </c>
      <c r="K197">
        <f t="shared" si="8"/>
        <v>305550400</v>
      </c>
      <c r="L197">
        <f t="shared" si="9"/>
        <v>491401</v>
      </c>
      <c r="M197">
        <f t="shared" si="10"/>
        <v>154449</v>
      </c>
      <c r="N197">
        <f t="shared" si="11"/>
        <v>34857216</v>
      </c>
    </row>
    <row r="198" spans="1:14" ht="16.5" x14ac:dyDescent="0.25">
      <c r="A198" s="3">
        <v>45102.787657534725</v>
      </c>
      <c r="B198" s="4">
        <v>212</v>
      </c>
      <c r="C198" s="4">
        <v>396</v>
      </c>
      <c r="D198" s="4">
        <v>17544</v>
      </c>
      <c r="E198" s="4">
        <v>509</v>
      </c>
      <c r="F198" s="4">
        <v>486</v>
      </c>
      <c r="G198" s="4">
        <v>8141</v>
      </c>
      <c r="I198">
        <f t="shared" si="6"/>
        <v>44944</v>
      </c>
      <c r="J198">
        <f t="shared" si="7"/>
        <v>156816</v>
      </c>
      <c r="K198">
        <f t="shared" si="8"/>
        <v>307791936</v>
      </c>
      <c r="L198">
        <f t="shared" si="9"/>
        <v>259081</v>
      </c>
      <c r="M198">
        <f t="shared" si="10"/>
        <v>236196</v>
      </c>
      <c r="N198">
        <f t="shared" si="11"/>
        <v>66275881</v>
      </c>
    </row>
    <row r="199" spans="1:14" ht="16.5" x14ac:dyDescent="0.25">
      <c r="A199" s="3">
        <v>45102.787656261571</v>
      </c>
      <c r="B199" s="4">
        <v>-12</v>
      </c>
      <c r="C199" s="4">
        <v>548</v>
      </c>
      <c r="D199" s="4">
        <v>17456</v>
      </c>
      <c r="E199" s="4">
        <v>477</v>
      </c>
      <c r="F199" s="4">
        <v>356</v>
      </c>
      <c r="G199" s="4">
        <v>7620</v>
      </c>
      <c r="I199">
        <f t="shared" si="6"/>
        <v>144</v>
      </c>
      <c r="J199">
        <f t="shared" si="7"/>
        <v>300304</v>
      </c>
      <c r="K199">
        <f t="shared" si="8"/>
        <v>304711936</v>
      </c>
      <c r="L199">
        <f t="shared" si="9"/>
        <v>227529</v>
      </c>
      <c r="M199">
        <f t="shared" si="10"/>
        <v>126736</v>
      </c>
      <c r="N199">
        <f t="shared" si="11"/>
        <v>58064400</v>
      </c>
    </row>
    <row r="200" spans="1:14" ht="16.5" x14ac:dyDescent="0.25">
      <c r="A200" s="3">
        <v>45102.787655</v>
      </c>
      <c r="B200" s="4">
        <v>368</v>
      </c>
      <c r="C200" s="4">
        <v>384</v>
      </c>
      <c r="D200" s="4">
        <v>17596</v>
      </c>
      <c r="E200" s="4">
        <v>419</v>
      </c>
      <c r="F200" s="4">
        <v>337</v>
      </c>
      <c r="G200" s="4">
        <v>4103</v>
      </c>
      <c r="I200">
        <f t="shared" si="6"/>
        <v>135424</v>
      </c>
      <c r="J200">
        <f t="shared" si="7"/>
        <v>147456</v>
      </c>
      <c r="K200">
        <f t="shared" si="8"/>
        <v>309619216</v>
      </c>
      <c r="L200">
        <f t="shared" si="9"/>
        <v>175561</v>
      </c>
      <c r="M200">
        <f t="shared" si="10"/>
        <v>113569</v>
      </c>
      <c r="N200">
        <f t="shared" si="11"/>
        <v>16834609</v>
      </c>
    </row>
    <row r="201" spans="1:14" ht="16.5" x14ac:dyDescent="0.25">
      <c r="A201" s="3">
        <v>45102.787653912033</v>
      </c>
      <c r="B201" s="4">
        <v>688</v>
      </c>
      <c r="C201" s="4">
        <v>16</v>
      </c>
      <c r="D201" s="4">
        <v>17524</v>
      </c>
      <c r="E201" s="4">
        <v>520</v>
      </c>
      <c r="F201" s="4">
        <v>440</v>
      </c>
      <c r="G201" s="4">
        <v>7088</v>
      </c>
      <c r="I201">
        <f t="shared" si="6"/>
        <v>473344</v>
      </c>
      <c r="J201">
        <f t="shared" si="7"/>
        <v>256</v>
      </c>
      <c r="K201">
        <f t="shared" si="8"/>
        <v>307090576</v>
      </c>
      <c r="L201">
        <f t="shared" si="9"/>
        <v>270400</v>
      </c>
      <c r="M201">
        <f t="shared" si="10"/>
        <v>193600</v>
      </c>
      <c r="N201">
        <f t="shared" si="11"/>
        <v>50239744</v>
      </c>
    </row>
    <row r="202" spans="1:14" ht="16.5" x14ac:dyDescent="0.25">
      <c r="A202" s="3">
        <v>45102.787652696759</v>
      </c>
      <c r="B202" s="4">
        <v>148</v>
      </c>
      <c r="C202" s="4">
        <v>304</v>
      </c>
      <c r="D202" s="4">
        <v>17716</v>
      </c>
      <c r="E202" s="4">
        <v>461</v>
      </c>
      <c r="F202" s="4">
        <v>221</v>
      </c>
      <c r="G202" s="4">
        <v>4345</v>
      </c>
      <c r="I202">
        <f t="shared" si="6"/>
        <v>21904</v>
      </c>
      <c r="J202">
        <f t="shared" si="7"/>
        <v>92416</v>
      </c>
      <c r="K202">
        <f t="shared" si="8"/>
        <v>313856656</v>
      </c>
      <c r="L202">
        <f t="shared" si="9"/>
        <v>212521</v>
      </c>
      <c r="M202">
        <f t="shared" si="10"/>
        <v>48841</v>
      </c>
      <c r="N202">
        <f t="shared" si="11"/>
        <v>18879025</v>
      </c>
    </row>
    <row r="203" spans="1:14" ht="16.5" x14ac:dyDescent="0.25">
      <c r="A203" s="3">
        <v>45102.787651423612</v>
      </c>
      <c r="B203" s="4">
        <v>396</v>
      </c>
      <c r="C203" s="4">
        <v>336</v>
      </c>
      <c r="D203" s="4">
        <v>17668</v>
      </c>
      <c r="E203" s="4">
        <v>408</v>
      </c>
      <c r="F203" s="4">
        <v>324</v>
      </c>
      <c r="G203" s="4">
        <v>4190</v>
      </c>
      <c r="I203">
        <f t="shared" si="6"/>
        <v>156816</v>
      </c>
      <c r="J203">
        <f t="shared" si="7"/>
        <v>112896</v>
      </c>
      <c r="K203">
        <f t="shared" si="8"/>
        <v>312158224</v>
      </c>
      <c r="L203">
        <f t="shared" si="9"/>
        <v>166464</v>
      </c>
      <c r="M203">
        <f t="shared" si="10"/>
        <v>104976</v>
      </c>
      <c r="N203">
        <f t="shared" si="11"/>
        <v>17556100</v>
      </c>
    </row>
    <row r="204" spans="1:14" ht="16.5" x14ac:dyDescent="0.25">
      <c r="A204" s="3">
        <v>45102.787650347222</v>
      </c>
      <c r="B204" s="4">
        <v>88</v>
      </c>
      <c r="C204" s="4">
        <v>508</v>
      </c>
      <c r="D204" s="4">
        <v>17620</v>
      </c>
      <c r="E204" s="4">
        <v>389</v>
      </c>
      <c r="F204" s="4">
        <v>366</v>
      </c>
      <c r="G204" s="4">
        <v>7690</v>
      </c>
      <c r="I204">
        <f t="shared" si="6"/>
        <v>7744</v>
      </c>
      <c r="J204">
        <f t="shared" si="7"/>
        <v>258064</v>
      </c>
      <c r="K204">
        <f t="shared" si="8"/>
        <v>310464400</v>
      </c>
      <c r="L204">
        <f t="shared" si="9"/>
        <v>151321</v>
      </c>
      <c r="M204">
        <f t="shared" si="10"/>
        <v>133956</v>
      </c>
      <c r="N204">
        <f t="shared" si="11"/>
        <v>59136100</v>
      </c>
    </row>
    <row r="205" spans="1:14" ht="16.5" x14ac:dyDescent="0.25">
      <c r="A205" s="3">
        <v>45102.787649074075</v>
      </c>
      <c r="B205" s="4">
        <v>484</v>
      </c>
      <c r="C205" s="4">
        <v>224</v>
      </c>
      <c r="D205" s="4">
        <v>17584</v>
      </c>
      <c r="E205" s="4">
        <v>466</v>
      </c>
      <c r="F205" s="4">
        <v>317</v>
      </c>
      <c r="G205" s="4">
        <v>4073</v>
      </c>
      <c r="I205">
        <f t="shared" si="6"/>
        <v>234256</v>
      </c>
      <c r="J205">
        <f t="shared" si="7"/>
        <v>50176</v>
      </c>
      <c r="K205">
        <f t="shared" si="8"/>
        <v>309197056</v>
      </c>
      <c r="L205">
        <f t="shared" si="9"/>
        <v>217156</v>
      </c>
      <c r="M205">
        <f t="shared" si="10"/>
        <v>100489</v>
      </c>
      <c r="N205">
        <f t="shared" si="11"/>
        <v>16589329</v>
      </c>
    </row>
    <row r="206" spans="1:14" ht="16.5" x14ac:dyDescent="0.25">
      <c r="A206" s="3">
        <v>45102.787647812504</v>
      </c>
      <c r="B206" s="4">
        <v>504</v>
      </c>
      <c r="C206" s="4">
        <v>612</v>
      </c>
      <c r="D206" s="4">
        <v>17648</v>
      </c>
      <c r="E206" s="4">
        <v>445</v>
      </c>
      <c r="F206" s="4">
        <v>311</v>
      </c>
      <c r="G206" s="4">
        <v>3970</v>
      </c>
      <c r="I206">
        <f t="shared" si="6"/>
        <v>254016</v>
      </c>
      <c r="J206">
        <f t="shared" si="7"/>
        <v>374544</v>
      </c>
      <c r="K206">
        <f t="shared" si="8"/>
        <v>311451904</v>
      </c>
      <c r="L206">
        <f t="shared" si="9"/>
        <v>198025</v>
      </c>
      <c r="M206">
        <f t="shared" si="10"/>
        <v>96721</v>
      </c>
      <c r="N206">
        <f t="shared" si="11"/>
        <v>15760900</v>
      </c>
    </row>
    <row r="207" spans="1:14" ht="16.5" x14ac:dyDescent="0.25">
      <c r="A207" s="3">
        <v>45102.787646608798</v>
      </c>
      <c r="B207" s="4">
        <v>428</v>
      </c>
      <c r="C207" s="4">
        <v>432</v>
      </c>
      <c r="D207" s="4">
        <v>17524</v>
      </c>
      <c r="E207" s="4">
        <v>406</v>
      </c>
      <c r="F207" s="4">
        <v>292</v>
      </c>
      <c r="G207" s="4">
        <v>4358</v>
      </c>
      <c r="I207">
        <f t="shared" si="6"/>
        <v>183184</v>
      </c>
      <c r="J207">
        <f t="shared" si="7"/>
        <v>186624</v>
      </c>
      <c r="K207">
        <f t="shared" si="8"/>
        <v>307090576</v>
      </c>
      <c r="L207">
        <f t="shared" si="9"/>
        <v>164836</v>
      </c>
      <c r="M207">
        <f t="shared" si="10"/>
        <v>85264</v>
      </c>
      <c r="N207">
        <f t="shared" si="11"/>
        <v>18992164</v>
      </c>
    </row>
    <row r="208" spans="1:14" ht="16.5" x14ac:dyDescent="0.25">
      <c r="A208" s="3">
        <v>45102.787645532408</v>
      </c>
      <c r="B208" s="4">
        <v>228</v>
      </c>
      <c r="C208" s="4">
        <v>356</v>
      </c>
      <c r="D208" s="4">
        <v>17584</v>
      </c>
      <c r="E208" s="4">
        <v>468</v>
      </c>
      <c r="F208" s="4">
        <v>357</v>
      </c>
      <c r="G208" s="4">
        <v>328</v>
      </c>
      <c r="I208">
        <f t="shared" si="6"/>
        <v>51984</v>
      </c>
      <c r="J208">
        <f t="shared" si="7"/>
        <v>126736</v>
      </c>
      <c r="K208">
        <f t="shared" si="8"/>
        <v>309197056</v>
      </c>
      <c r="L208">
        <f t="shared" si="9"/>
        <v>219024</v>
      </c>
      <c r="M208">
        <f t="shared" si="10"/>
        <v>127449</v>
      </c>
      <c r="N208">
        <f t="shared" si="11"/>
        <v>107584</v>
      </c>
    </row>
    <row r="209" spans="1:14" ht="16.5" x14ac:dyDescent="0.25">
      <c r="A209" s="3">
        <v>45102.787644259261</v>
      </c>
      <c r="B209" s="4">
        <v>312</v>
      </c>
      <c r="C209" s="4">
        <v>368</v>
      </c>
      <c r="D209" s="4">
        <v>17632</v>
      </c>
      <c r="E209" s="4">
        <v>452</v>
      </c>
      <c r="F209" s="4">
        <v>352</v>
      </c>
      <c r="G209" s="4">
        <v>-54</v>
      </c>
      <c r="I209">
        <f t="shared" si="6"/>
        <v>97344</v>
      </c>
      <c r="J209">
        <f t="shared" si="7"/>
        <v>135424</v>
      </c>
      <c r="K209">
        <f t="shared" si="8"/>
        <v>310887424</v>
      </c>
      <c r="L209">
        <f t="shared" si="9"/>
        <v>204304</v>
      </c>
      <c r="M209">
        <f t="shared" si="10"/>
        <v>123904</v>
      </c>
      <c r="N209">
        <f t="shared" si="11"/>
        <v>2916</v>
      </c>
    </row>
    <row r="210" spans="1:14" ht="16.5" x14ac:dyDescent="0.25">
      <c r="A210" s="3">
        <v>45102.78764318287</v>
      </c>
      <c r="B210" s="4">
        <v>328</v>
      </c>
      <c r="C210" s="4">
        <v>432</v>
      </c>
      <c r="D210" s="4">
        <v>17716</v>
      </c>
      <c r="E210" s="4">
        <v>497</v>
      </c>
      <c r="F210" s="4">
        <v>330</v>
      </c>
      <c r="G210" s="4">
        <v>-45</v>
      </c>
      <c r="I210">
        <f t="shared" si="6"/>
        <v>107584</v>
      </c>
      <c r="J210">
        <f t="shared" si="7"/>
        <v>186624</v>
      </c>
      <c r="K210">
        <f t="shared" si="8"/>
        <v>313856656</v>
      </c>
      <c r="L210">
        <f t="shared" si="9"/>
        <v>247009</v>
      </c>
      <c r="M210">
        <f t="shared" si="10"/>
        <v>108900</v>
      </c>
      <c r="N210">
        <f t="shared" si="11"/>
        <v>2025</v>
      </c>
    </row>
    <row r="211" spans="1:14" ht="16.5" x14ac:dyDescent="0.25">
      <c r="A211" s="3">
        <v>45102.787641909723</v>
      </c>
      <c r="B211" s="4">
        <v>316</v>
      </c>
      <c r="C211" s="4">
        <v>400</v>
      </c>
      <c r="D211" s="4">
        <v>17724</v>
      </c>
      <c r="E211" s="4">
        <v>459</v>
      </c>
      <c r="F211" s="4">
        <v>310</v>
      </c>
      <c r="G211" s="4">
        <v>-38</v>
      </c>
      <c r="I211">
        <f t="shared" si="6"/>
        <v>99856</v>
      </c>
      <c r="J211">
        <f t="shared" si="7"/>
        <v>160000</v>
      </c>
      <c r="K211">
        <f t="shared" si="8"/>
        <v>314140176</v>
      </c>
      <c r="L211">
        <f t="shared" si="9"/>
        <v>210681</v>
      </c>
      <c r="M211">
        <f t="shared" si="10"/>
        <v>96100</v>
      </c>
      <c r="N211">
        <f t="shared" si="11"/>
        <v>1444</v>
      </c>
    </row>
    <row r="212" spans="1:14" ht="16.5" x14ac:dyDescent="0.25">
      <c r="A212" s="3">
        <v>45102.787640694442</v>
      </c>
      <c r="B212" s="4">
        <v>316</v>
      </c>
      <c r="C212" s="4">
        <v>432</v>
      </c>
      <c r="D212" s="4">
        <v>17548</v>
      </c>
      <c r="E212" s="4">
        <v>481</v>
      </c>
      <c r="F212" s="4">
        <v>295</v>
      </c>
      <c r="G212" s="4">
        <v>-69</v>
      </c>
      <c r="I212">
        <f t="shared" si="6"/>
        <v>99856</v>
      </c>
      <c r="J212">
        <f t="shared" si="7"/>
        <v>186624</v>
      </c>
      <c r="K212">
        <f t="shared" si="8"/>
        <v>307932304</v>
      </c>
      <c r="L212">
        <f t="shared" si="9"/>
        <v>231361</v>
      </c>
      <c r="M212">
        <f t="shared" si="10"/>
        <v>87025</v>
      </c>
      <c r="N212">
        <f t="shared" si="11"/>
        <v>4761</v>
      </c>
    </row>
    <row r="213" spans="1:14" ht="16.5" x14ac:dyDescent="0.25">
      <c r="A213" s="3">
        <v>45102.787639606482</v>
      </c>
      <c r="B213" s="4">
        <v>328</v>
      </c>
      <c r="C213" s="4">
        <v>440</v>
      </c>
      <c r="D213" s="4">
        <v>17612</v>
      </c>
      <c r="E213" s="4">
        <v>490</v>
      </c>
      <c r="F213" s="4">
        <v>326</v>
      </c>
      <c r="G213" s="4">
        <v>-52</v>
      </c>
      <c r="I213">
        <f t="shared" si="6"/>
        <v>107584</v>
      </c>
      <c r="J213">
        <f t="shared" si="7"/>
        <v>193600</v>
      </c>
      <c r="K213">
        <f t="shared" si="8"/>
        <v>310182544</v>
      </c>
      <c r="L213">
        <f t="shared" si="9"/>
        <v>240100</v>
      </c>
      <c r="M213">
        <f t="shared" si="10"/>
        <v>106276</v>
      </c>
      <c r="N213">
        <f t="shared" si="11"/>
        <v>2704</v>
      </c>
    </row>
    <row r="214" spans="1:14" ht="16.5" x14ac:dyDescent="0.25">
      <c r="A214" s="3">
        <v>45102.787638344904</v>
      </c>
      <c r="B214" s="4">
        <v>312</v>
      </c>
      <c r="C214" s="4">
        <v>456</v>
      </c>
      <c r="D214" s="4">
        <v>17580</v>
      </c>
      <c r="E214" s="4">
        <v>466</v>
      </c>
      <c r="F214" s="4">
        <v>356</v>
      </c>
      <c r="G214" s="4">
        <v>-34</v>
      </c>
      <c r="I214">
        <f t="shared" si="6"/>
        <v>97344</v>
      </c>
      <c r="J214">
        <f t="shared" si="7"/>
        <v>207936</v>
      </c>
      <c r="K214">
        <f t="shared" si="8"/>
        <v>309056400</v>
      </c>
      <c r="L214">
        <f t="shared" si="9"/>
        <v>217156</v>
      </c>
      <c r="M214">
        <f t="shared" si="10"/>
        <v>126736</v>
      </c>
      <c r="N214">
        <f t="shared" si="11"/>
        <v>1156</v>
      </c>
    </row>
    <row r="215" spans="1:14" ht="16.5" x14ac:dyDescent="0.25">
      <c r="A215" s="3">
        <v>45102.787637083333</v>
      </c>
      <c r="B215" s="4">
        <v>328</v>
      </c>
      <c r="C215" s="4">
        <v>400</v>
      </c>
      <c r="D215" s="4">
        <v>17576</v>
      </c>
      <c r="E215" s="4">
        <v>498</v>
      </c>
      <c r="F215" s="4">
        <v>348</v>
      </c>
      <c r="G215" s="4">
        <v>-31</v>
      </c>
      <c r="I215">
        <f t="shared" si="6"/>
        <v>107584</v>
      </c>
      <c r="J215">
        <f t="shared" si="7"/>
        <v>160000</v>
      </c>
      <c r="K215">
        <f t="shared" si="8"/>
        <v>308915776</v>
      </c>
      <c r="L215">
        <f t="shared" si="9"/>
        <v>248004</v>
      </c>
      <c r="M215">
        <f t="shared" si="10"/>
        <v>121104</v>
      </c>
      <c r="N215">
        <f t="shared" si="11"/>
        <v>961</v>
      </c>
    </row>
    <row r="216" spans="1:14" ht="16.5" x14ac:dyDescent="0.25">
      <c r="A216" s="3">
        <v>45102.787635995373</v>
      </c>
      <c r="B216" s="4">
        <v>160</v>
      </c>
      <c r="C216" s="4">
        <v>432</v>
      </c>
      <c r="D216" s="4">
        <v>17600</v>
      </c>
      <c r="E216" s="4">
        <v>466</v>
      </c>
      <c r="F216" s="4">
        <v>323</v>
      </c>
      <c r="G216" s="4">
        <v>-59</v>
      </c>
      <c r="I216">
        <f t="shared" si="6"/>
        <v>25600</v>
      </c>
      <c r="J216">
        <f t="shared" si="7"/>
        <v>186624</v>
      </c>
      <c r="K216">
        <f t="shared" si="8"/>
        <v>309760000</v>
      </c>
      <c r="L216">
        <f t="shared" si="9"/>
        <v>217156</v>
      </c>
      <c r="M216">
        <f t="shared" si="10"/>
        <v>104329</v>
      </c>
      <c r="N216">
        <f t="shared" si="11"/>
        <v>3481</v>
      </c>
    </row>
    <row r="217" spans="1:14" ht="16.5" x14ac:dyDescent="0.25">
      <c r="A217" s="3">
        <v>45102.787634803244</v>
      </c>
      <c r="B217" s="4">
        <v>312</v>
      </c>
      <c r="C217" s="4">
        <v>420</v>
      </c>
      <c r="D217" s="4">
        <v>17648</v>
      </c>
      <c r="E217" s="4">
        <v>488</v>
      </c>
      <c r="F217" s="4">
        <v>346</v>
      </c>
      <c r="G217" s="4">
        <v>-45</v>
      </c>
      <c r="I217">
        <f t="shared" si="6"/>
        <v>97344</v>
      </c>
      <c r="J217">
        <f t="shared" si="7"/>
        <v>176400</v>
      </c>
      <c r="K217">
        <f t="shared" si="8"/>
        <v>311451904</v>
      </c>
      <c r="L217">
        <f t="shared" si="9"/>
        <v>238144</v>
      </c>
      <c r="M217">
        <f t="shared" si="10"/>
        <v>119716</v>
      </c>
      <c r="N217">
        <f t="shared" si="11"/>
        <v>2025</v>
      </c>
    </row>
    <row r="218" spans="1:14" ht="16.5" x14ac:dyDescent="0.25">
      <c r="A218" s="3" t="s">
        <v>7</v>
      </c>
      <c r="B218" s="4">
        <f>_xlfn.STDEV.S(B2:B217)</f>
        <v>350.19404981193856</v>
      </c>
      <c r="C218" s="4">
        <f t="shared" ref="C218:G218" si="12">_xlfn.STDEV.S(C2:C217)</f>
        <v>690.31406900580816</v>
      </c>
      <c r="D218" s="4">
        <f t="shared" si="12"/>
        <v>238.33224083159726</v>
      </c>
      <c r="E218" s="4">
        <f t="shared" si="12"/>
        <v>1858.2977178717088</v>
      </c>
      <c r="F218" s="4">
        <f t="shared" si="12"/>
        <v>541.90415727888751</v>
      </c>
      <c r="G218" s="4">
        <f t="shared" si="12"/>
        <v>7064.6337009178224</v>
      </c>
      <c r="I218" s="5">
        <f>SUM(I2:I217)</f>
        <v>53713216</v>
      </c>
      <c r="J218" s="5">
        <f t="shared" ref="J218:N218" si="13">SUM(J2:J217)</f>
        <v>206565824</v>
      </c>
      <c r="K218" s="5">
        <f t="shared" si="13"/>
        <v>66818894192</v>
      </c>
      <c r="L218" s="5">
        <f t="shared" si="13"/>
        <v>790836325</v>
      </c>
      <c r="M218" s="5">
        <f t="shared" si="13"/>
        <v>84079696</v>
      </c>
      <c r="N218" s="5">
        <f t="shared" si="13"/>
        <v>10738190475</v>
      </c>
    </row>
    <row r="219" spans="1:14" ht="16.5" x14ac:dyDescent="0.25">
      <c r="A219" s="3" t="s">
        <v>8</v>
      </c>
      <c r="B219" s="4">
        <f>((B218)/AVERAGE(B2:B217))*100</f>
        <v>98.420311698993871</v>
      </c>
      <c r="C219" s="4">
        <f t="shared" ref="C219:G219" si="14">((C218)/AVERAGE(C2:C217))*100</f>
        <v>99.431741067787797</v>
      </c>
      <c r="D219" s="4">
        <f t="shared" si="14"/>
        <v>1.3551885431715613</v>
      </c>
      <c r="E219" s="4">
        <f t="shared" si="14"/>
        <v>392.64035357901292</v>
      </c>
      <c r="F219" s="4">
        <f t="shared" si="14"/>
        <v>174.03327183716391</v>
      </c>
      <c r="G219" s="4">
        <f t="shared" si="14"/>
        <v>-3730.864476169897</v>
      </c>
      <c r="I219" s="5">
        <f>COUNT(I2:I217)</f>
        <v>216</v>
      </c>
      <c r="J219" s="5">
        <f t="shared" ref="J219:N219" si="15">COUNT(J2:J217)</f>
        <v>216</v>
      </c>
      <c r="K219" s="5">
        <f t="shared" si="15"/>
        <v>216</v>
      </c>
      <c r="L219" s="5">
        <f t="shared" si="15"/>
        <v>216</v>
      </c>
      <c r="M219" s="5">
        <f t="shared" si="15"/>
        <v>216</v>
      </c>
      <c r="N219" s="5">
        <f t="shared" si="15"/>
        <v>216</v>
      </c>
    </row>
    <row r="220" spans="1:14" ht="16.5" x14ac:dyDescent="0.25">
      <c r="A220" s="3"/>
      <c r="B220" s="4"/>
      <c r="C220" s="4"/>
      <c r="D220" s="4"/>
      <c r="E220" s="4"/>
      <c r="F220" s="4"/>
      <c r="G220" s="4"/>
      <c r="I220">
        <f>I218/I219</f>
        <v>248672.29629629629</v>
      </c>
      <c r="J220">
        <f>J218/J219</f>
        <v>956323.25925925921</v>
      </c>
      <c r="K220">
        <f>K218/K219</f>
        <v>309346732.37037039</v>
      </c>
      <c r="L220">
        <f>L218/L219</f>
        <v>3661279.2824074072</v>
      </c>
      <c r="M220">
        <f>M218/M219</f>
        <v>389257.85185185185</v>
      </c>
      <c r="N220">
        <f>N218/N219</f>
        <v>49713844.791666664</v>
      </c>
    </row>
    <row r="221" spans="1:14" ht="16.5" x14ac:dyDescent="0.25">
      <c r="A221" s="3"/>
      <c r="B221" s="4"/>
      <c r="C221" s="4"/>
      <c r="D221" s="4"/>
      <c r="E221" s="4"/>
      <c r="F221" s="4"/>
      <c r="G221" s="4"/>
      <c r="I221">
        <f>SQRT(I220)</f>
        <v>498.67052880263168</v>
      </c>
      <c r="J221">
        <f>SQRT(J220)</f>
        <v>977.91781825430462</v>
      </c>
      <c r="K221">
        <f>SQRT(K220)</f>
        <v>17588.255523796848</v>
      </c>
      <c r="L221">
        <f>SQRT(L220)</f>
        <v>1913.4469635731759</v>
      </c>
      <c r="M221">
        <f>SQRT(M220)</f>
        <v>623.90532282699098</v>
      </c>
      <c r="N221">
        <f>SQRT(N220)</f>
        <v>7050.8045492458987</v>
      </c>
    </row>
    <row r="222" spans="1:14" ht="16.5" x14ac:dyDescent="0.25">
      <c r="A222" s="3"/>
      <c r="B222" s="4"/>
      <c r="C222" s="4"/>
      <c r="D222" s="4"/>
      <c r="E222" s="4"/>
      <c r="F222" s="4"/>
      <c r="G222" s="4"/>
    </row>
    <row r="223" spans="1:14" ht="16.5" x14ac:dyDescent="0.25">
      <c r="A223" s="3"/>
      <c r="B223" s="4"/>
      <c r="C223" s="4"/>
      <c r="D223" s="4"/>
      <c r="E223" s="4"/>
      <c r="F223" s="4"/>
      <c r="G223" s="4"/>
    </row>
    <row r="224" spans="1:14" ht="16.5" x14ac:dyDescent="0.25">
      <c r="A224" s="3"/>
      <c r="B224" s="4"/>
      <c r="C224" s="4"/>
      <c r="D224" s="4"/>
      <c r="E224" s="4"/>
      <c r="F224" s="4"/>
      <c r="G224" s="4"/>
    </row>
    <row r="225" spans="1:7" ht="16.5" x14ac:dyDescent="0.25">
      <c r="A225" s="3"/>
      <c r="B225" s="4"/>
      <c r="C225" s="4"/>
      <c r="D225" s="4"/>
      <c r="E225" s="4"/>
      <c r="F225" s="4"/>
      <c r="G225" s="4"/>
    </row>
    <row r="226" spans="1:7" ht="16.5" x14ac:dyDescent="0.25">
      <c r="A226" s="3"/>
      <c r="B226" s="4"/>
      <c r="C226" s="4"/>
      <c r="D226" s="4"/>
      <c r="E226" s="4"/>
      <c r="F226" s="4"/>
      <c r="G226" s="4"/>
    </row>
    <row r="227" spans="1:7" ht="16.5" x14ac:dyDescent="0.25">
      <c r="A227" s="3"/>
      <c r="B227" s="4"/>
      <c r="C227" s="4"/>
      <c r="D227" s="4"/>
      <c r="E227" s="4"/>
      <c r="F227" s="4"/>
      <c r="G227" s="4"/>
    </row>
    <row r="228" spans="1:7" ht="16.5" x14ac:dyDescent="0.25">
      <c r="A228" s="3"/>
      <c r="B228" s="4"/>
      <c r="C228" s="4"/>
      <c r="D228" s="4"/>
      <c r="E228" s="4"/>
      <c r="F228" s="4"/>
      <c r="G228" s="4"/>
    </row>
    <row r="229" spans="1:7" ht="16.5" x14ac:dyDescent="0.25">
      <c r="A229" s="3"/>
      <c r="B229" s="4"/>
      <c r="C229" s="4"/>
      <c r="D229" s="4"/>
      <c r="E229" s="4"/>
      <c r="F229" s="4"/>
      <c r="G229" s="4"/>
    </row>
    <row r="230" spans="1:7" ht="16.5" x14ac:dyDescent="0.25">
      <c r="A230" s="3"/>
      <c r="B230" s="4"/>
      <c r="C230" s="4"/>
      <c r="D230" s="4"/>
      <c r="E230" s="4"/>
      <c r="F230" s="4"/>
      <c r="G230" s="4"/>
    </row>
    <row r="231" spans="1:7" ht="16.5" x14ac:dyDescent="0.25">
      <c r="A231" s="3"/>
      <c r="B231" s="4"/>
      <c r="C231" s="4"/>
      <c r="D231" s="4"/>
      <c r="E231" s="4"/>
      <c r="F231" s="4"/>
      <c r="G231" s="4"/>
    </row>
    <row r="232" spans="1:7" ht="16.5" x14ac:dyDescent="0.25">
      <c r="A232" s="3"/>
      <c r="B232" s="4"/>
      <c r="C232" s="4"/>
      <c r="D232" s="4"/>
      <c r="E232" s="4"/>
      <c r="F232" s="4"/>
      <c r="G232" s="4"/>
    </row>
    <row r="233" spans="1:7" ht="16.5" x14ac:dyDescent="0.25">
      <c r="A233" s="3"/>
      <c r="B233" s="4"/>
      <c r="C233" s="4"/>
      <c r="D233" s="4"/>
      <c r="E233" s="4"/>
      <c r="F233" s="4"/>
      <c r="G233" s="4"/>
    </row>
    <row r="234" spans="1:7" ht="16.5" x14ac:dyDescent="0.25">
      <c r="A234" s="3"/>
      <c r="B234" s="4"/>
      <c r="C234" s="4"/>
      <c r="D234" s="4"/>
      <c r="E234" s="4"/>
      <c r="F234" s="4"/>
      <c r="G234" s="4"/>
    </row>
    <row r="235" spans="1:7" ht="16.5" x14ac:dyDescent="0.25">
      <c r="A235" s="3"/>
      <c r="B235" s="4"/>
      <c r="C235" s="4"/>
      <c r="D235" s="4"/>
      <c r="E235" s="4"/>
      <c r="F235" s="4"/>
      <c r="G235" s="4"/>
    </row>
    <row r="236" spans="1:7" ht="16.5" x14ac:dyDescent="0.25">
      <c r="A236" s="3"/>
      <c r="B236" s="4"/>
      <c r="C236" s="4"/>
      <c r="D236" s="4"/>
      <c r="E236" s="4"/>
      <c r="F236" s="4"/>
      <c r="G236" s="4"/>
    </row>
    <row r="237" spans="1:7" ht="16.5" x14ac:dyDescent="0.25">
      <c r="A237" s="3"/>
      <c r="B237" s="4"/>
      <c r="C237" s="4"/>
      <c r="D237" s="4"/>
      <c r="E237" s="4"/>
      <c r="F237" s="4"/>
      <c r="G237" s="4"/>
    </row>
    <row r="238" spans="1:7" ht="16.5" x14ac:dyDescent="0.25">
      <c r="A238" s="3"/>
      <c r="B238" s="4"/>
      <c r="C238" s="4"/>
      <c r="D238" s="4"/>
      <c r="E238" s="4"/>
      <c r="F238" s="4"/>
      <c r="G238" s="4"/>
    </row>
    <row r="239" spans="1:7" ht="16.5" x14ac:dyDescent="0.25">
      <c r="A239" s="3"/>
      <c r="B239" s="4"/>
      <c r="C239" s="4"/>
      <c r="D239" s="4"/>
      <c r="E239" s="4"/>
      <c r="F239" s="4"/>
      <c r="G239" s="4"/>
    </row>
    <row r="240" spans="1:7" ht="16.5" x14ac:dyDescent="0.25">
      <c r="A240" s="3"/>
      <c r="B240" s="4"/>
      <c r="C240" s="4"/>
      <c r="D240" s="4"/>
      <c r="E240" s="4"/>
      <c r="F240" s="4"/>
      <c r="G240" s="4"/>
    </row>
    <row r="241" spans="1:7" ht="16.5" x14ac:dyDescent="0.25">
      <c r="A241" s="3"/>
      <c r="B241" s="4"/>
      <c r="C241" s="4"/>
      <c r="D241" s="4"/>
      <c r="E241" s="4"/>
      <c r="F241" s="4"/>
      <c r="G241" s="4"/>
    </row>
    <row r="242" spans="1:7" ht="16.5" x14ac:dyDescent="0.25">
      <c r="A242" s="3"/>
      <c r="B242" s="4"/>
      <c r="C242" s="4"/>
      <c r="D242" s="4"/>
      <c r="E242" s="4"/>
      <c r="F242" s="4"/>
      <c r="G242" s="4"/>
    </row>
    <row r="243" spans="1:7" ht="16.5" x14ac:dyDescent="0.25">
      <c r="A243" s="3"/>
      <c r="B243" s="4"/>
      <c r="C243" s="4"/>
      <c r="D243" s="4"/>
      <c r="E243" s="4"/>
      <c r="F243" s="4"/>
      <c r="G243" s="4"/>
    </row>
    <row r="244" spans="1:7" ht="16.5" x14ac:dyDescent="0.25">
      <c r="A244" s="3"/>
      <c r="B244" s="4"/>
      <c r="C244" s="4"/>
      <c r="D244" s="4"/>
      <c r="E244" s="4"/>
      <c r="F244" s="4"/>
      <c r="G244" s="4"/>
    </row>
    <row r="245" spans="1:7" ht="16.5" x14ac:dyDescent="0.25">
      <c r="A245" s="3"/>
      <c r="B245" s="4"/>
      <c r="C245" s="4"/>
      <c r="D245" s="4"/>
      <c r="E245" s="4"/>
      <c r="F245" s="4"/>
      <c r="G245" s="4"/>
    </row>
    <row r="246" spans="1:7" ht="16.5" x14ac:dyDescent="0.25">
      <c r="A246" s="3"/>
      <c r="B246" s="4"/>
      <c r="C246" s="4"/>
      <c r="D246" s="4"/>
      <c r="E246" s="4"/>
      <c r="F246" s="4"/>
      <c r="G246" s="4"/>
    </row>
    <row r="247" spans="1:7" ht="16.5" x14ac:dyDescent="0.25">
      <c r="A247" s="3"/>
      <c r="B247" s="4"/>
      <c r="C247" s="4"/>
      <c r="D247" s="4"/>
      <c r="E247" s="4"/>
      <c r="F247" s="4"/>
      <c r="G247" s="4"/>
    </row>
    <row r="248" spans="1:7" ht="16.5" x14ac:dyDescent="0.25">
      <c r="A248" s="3"/>
      <c r="B248" s="4"/>
      <c r="C248" s="4"/>
      <c r="D248" s="4"/>
      <c r="E248" s="4"/>
      <c r="F248" s="4"/>
      <c r="G248" s="4"/>
    </row>
    <row r="249" spans="1:7" ht="16.5" x14ac:dyDescent="0.25">
      <c r="A249" s="3"/>
      <c r="B249" s="4"/>
      <c r="C249" s="4"/>
      <c r="D249" s="4"/>
      <c r="E249" s="4"/>
      <c r="F249" s="4"/>
      <c r="G249" s="4"/>
    </row>
    <row r="250" spans="1:7" ht="16.5" x14ac:dyDescent="0.25">
      <c r="A250" s="3"/>
      <c r="B250" s="4"/>
      <c r="C250" s="4"/>
      <c r="D250" s="4"/>
      <c r="E250" s="4"/>
      <c r="F250" s="4"/>
      <c r="G250" s="4"/>
    </row>
    <row r="251" spans="1:7" ht="16.5" x14ac:dyDescent="0.25">
      <c r="A251" s="3"/>
      <c r="B251" s="4"/>
      <c r="C251" s="4"/>
      <c r="D251" s="4"/>
      <c r="E251" s="4"/>
      <c r="F251" s="4"/>
      <c r="G251" s="4"/>
    </row>
    <row r="252" spans="1:7" ht="16.5" x14ac:dyDescent="0.25">
      <c r="A252" s="3"/>
      <c r="B252" s="4"/>
      <c r="C252" s="4"/>
      <c r="D252" s="4"/>
      <c r="E252" s="4"/>
      <c r="F252" s="4"/>
      <c r="G252" s="4"/>
    </row>
    <row r="253" spans="1:7" ht="16.5" x14ac:dyDescent="0.25">
      <c r="A253" s="3"/>
      <c r="B253" s="4"/>
      <c r="C253" s="4"/>
      <c r="D253" s="4"/>
      <c r="E253" s="4"/>
      <c r="F253" s="4"/>
      <c r="G253" s="4"/>
    </row>
    <row r="254" spans="1:7" ht="16.5" x14ac:dyDescent="0.25">
      <c r="A254" s="3"/>
      <c r="B254" s="4"/>
      <c r="C254" s="4"/>
      <c r="D254" s="4"/>
      <c r="E254" s="4"/>
      <c r="F254" s="4"/>
      <c r="G254" s="4"/>
    </row>
    <row r="255" spans="1:7" ht="16.5" x14ac:dyDescent="0.25">
      <c r="A255" s="3"/>
      <c r="B255" s="4"/>
      <c r="C255" s="4"/>
      <c r="D255" s="4"/>
      <c r="E255" s="4"/>
      <c r="F255" s="4"/>
      <c r="G255" s="4"/>
    </row>
    <row r="256" spans="1:7" ht="16.5" x14ac:dyDescent="0.25">
      <c r="A256" s="3"/>
      <c r="B256" s="4"/>
      <c r="C256" s="4"/>
      <c r="D256" s="4"/>
      <c r="E256" s="4"/>
      <c r="F256" s="4"/>
      <c r="G256" s="4"/>
    </row>
    <row r="257" spans="1:7" ht="16.5" x14ac:dyDescent="0.25">
      <c r="A257" s="3"/>
      <c r="B257" s="4"/>
      <c r="C257" s="4"/>
      <c r="D257" s="4"/>
      <c r="E257" s="4"/>
      <c r="F257" s="4"/>
      <c r="G257" s="4"/>
    </row>
    <row r="258" spans="1:7" ht="16.5" x14ac:dyDescent="0.25">
      <c r="A258" s="3"/>
      <c r="B258" s="4"/>
      <c r="C258" s="4"/>
      <c r="D258" s="4"/>
      <c r="E258" s="4"/>
      <c r="F258" s="4"/>
      <c r="G258" s="4"/>
    </row>
    <row r="259" spans="1:7" ht="16.5" x14ac:dyDescent="0.25">
      <c r="A259" s="3"/>
      <c r="B259" s="4"/>
      <c r="C259" s="4"/>
      <c r="D259" s="4"/>
      <c r="E259" s="4"/>
      <c r="F259" s="4"/>
      <c r="G259" s="4"/>
    </row>
    <row r="260" spans="1:7" ht="16.5" x14ac:dyDescent="0.25">
      <c r="A260" s="3"/>
      <c r="B260" s="4"/>
      <c r="C260" s="4"/>
      <c r="D260" s="4"/>
      <c r="E260" s="4"/>
      <c r="F260" s="4"/>
      <c r="G260" s="4"/>
    </row>
    <row r="261" spans="1:7" ht="16.5" x14ac:dyDescent="0.25">
      <c r="A261" s="3"/>
      <c r="B261" s="4"/>
      <c r="C261" s="4"/>
      <c r="D261" s="4"/>
      <c r="E261" s="4"/>
      <c r="F261" s="4"/>
      <c r="G261" s="4"/>
    </row>
    <row r="262" spans="1:7" ht="16.5" x14ac:dyDescent="0.25">
      <c r="A262" s="3"/>
      <c r="B262" s="4"/>
      <c r="C262" s="4"/>
      <c r="D262" s="4"/>
      <c r="E262" s="4"/>
      <c r="F262" s="4"/>
      <c r="G262" s="4"/>
    </row>
    <row r="263" spans="1:7" ht="16.5" x14ac:dyDescent="0.25">
      <c r="A263" s="3"/>
      <c r="B263" s="4"/>
      <c r="C263" s="4"/>
      <c r="D263" s="4"/>
      <c r="E263" s="4"/>
      <c r="F263" s="4"/>
      <c r="G263" s="4"/>
    </row>
    <row r="264" spans="1:7" ht="16.5" x14ac:dyDescent="0.25">
      <c r="A264" s="3"/>
      <c r="B264" s="4"/>
      <c r="C264" s="4"/>
      <c r="D264" s="4"/>
      <c r="E264" s="4"/>
      <c r="F264" s="4"/>
      <c r="G264" s="4"/>
    </row>
    <row r="265" spans="1:7" ht="16.5" x14ac:dyDescent="0.25">
      <c r="A265" s="3"/>
      <c r="B265" s="4"/>
      <c r="C265" s="4"/>
      <c r="D265" s="4"/>
      <c r="E265" s="4"/>
      <c r="F265" s="4"/>
      <c r="G265" s="4"/>
    </row>
    <row r="266" spans="1:7" ht="16.5" x14ac:dyDescent="0.25">
      <c r="A266" s="3"/>
      <c r="B266" s="4"/>
      <c r="C266" s="4"/>
      <c r="D266" s="4"/>
      <c r="E266" s="4"/>
      <c r="F266" s="4"/>
      <c r="G266" s="4"/>
    </row>
    <row r="267" spans="1:7" ht="16.5" x14ac:dyDescent="0.25">
      <c r="A267" s="3"/>
      <c r="B267" s="4"/>
      <c r="C267" s="4"/>
      <c r="D267" s="4"/>
      <c r="E267" s="4"/>
      <c r="F267" s="4"/>
      <c r="G267" s="4"/>
    </row>
    <row r="268" spans="1:7" ht="16.5" x14ac:dyDescent="0.25">
      <c r="A268" s="3"/>
      <c r="B268" s="4"/>
      <c r="C268" s="4"/>
      <c r="D268" s="4"/>
      <c r="E268" s="4"/>
      <c r="F268" s="4"/>
      <c r="G268" s="4"/>
    </row>
    <row r="269" spans="1:7" ht="16.5" x14ac:dyDescent="0.25">
      <c r="A269" s="3"/>
      <c r="B269" s="4"/>
      <c r="C269" s="4"/>
      <c r="D269" s="4"/>
      <c r="E269" s="4"/>
      <c r="F269" s="4"/>
      <c r="G269" s="4"/>
    </row>
    <row r="270" spans="1:7" ht="16.5" x14ac:dyDescent="0.25">
      <c r="A270" s="3"/>
      <c r="B270" s="4"/>
      <c r="C270" s="4"/>
      <c r="D270" s="4"/>
      <c r="E270" s="4"/>
      <c r="F270" s="4"/>
      <c r="G270" s="4"/>
    </row>
    <row r="271" spans="1:7" ht="16.5" x14ac:dyDescent="0.25">
      <c r="A271" s="3"/>
      <c r="B271" s="4"/>
      <c r="C271" s="4"/>
      <c r="D271" s="4"/>
      <c r="E271" s="4"/>
      <c r="F271" s="4"/>
      <c r="G271" s="4"/>
    </row>
    <row r="272" spans="1:7" ht="16.5" x14ac:dyDescent="0.25">
      <c r="A272" s="3"/>
      <c r="B272" s="4"/>
      <c r="C272" s="4"/>
      <c r="D272" s="4"/>
      <c r="E272" s="4"/>
      <c r="F272" s="4"/>
      <c r="G272" s="4"/>
    </row>
    <row r="273" spans="1:7" ht="16.5" x14ac:dyDescent="0.25">
      <c r="A273" s="3"/>
      <c r="B273" s="4"/>
      <c r="C273" s="4"/>
      <c r="D273" s="4"/>
      <c r="E273" s="4"/>
      <c r="F273" s="4"/>
      <c r="G273" s="4"/>
    </row>
    <row r="274" spans="1:7" ht="16.5" x14ac:dyDescent="0.25">
      <c r="A274" s="3"/>
      <c r="B274" s="4"/>
      <c r="C274" s="4"/>
      <c r="D274" s="4"/>
      <c r="E274" s="4"/>
      <c r="F274" s="4"/>
      <c r="G274" s="4"/>
    </row>
    <row r="275" spans="1:7" ht="16.5" x14ac:dyDescent="0.25">
      <c r="A275" s="3"/>
      <c r="B275" s="4"/>
      <c r="C275" s="4"/>
      <c r="D275" s="4"/>
      <c r="E275" s="4"/>
      <c r="F275" s="4"/>
      <c r="G275" s="4"/>
    </row>
    <row r="276" spans="1:7" ht="16.5" x14ac:dyDescent="0.25">
      <c r="A276" s="3"/>
      <c r="B276" s="4"/>
      <c r="C276" s="4"/>
      <c r="D276" s="4"/>
      <c r="E276" s="4"/>
      <c r="F276" s="4"/>
      <c r="G276" s="4"/>
    </row>
    <row r="277" spans="1:7" ht="16.5" x14ac:dyDescent="0.25">
      <c r="A277" s="3"/>
      <c r="B277" s="4"/>
      <c r="C277" s="4"/>
      <c r="D277" s="4"/>
      <c r="E277" s="4"/>
      <c r="F277" s="4"/>
      <c r="G277" s="4"/>
    </row>
    <row r="278" spans="1:7" ht="16.5" x14ac:dyDescent="0.25">
      <c r="A278" s="3"/>
      <c r="B278" s="4"/>
      <c r="C278" s="4"/>
      <c r="D278" s="4"/>
      <c r="E278" s="4"/>
      <c r="F278" s="4"/>
      <c r="G278" s="4"/>
    </row>
    <row r="279" spans="1:7" ht="16.5" x14ac:dyDescent="0.25">
      <c r="A279" s="3"/>
      <c r="B279" s="4"/>
      <c r="C279" s="4"/>
      <c r="D279" s="4"/>
      <c r="E279" s="4"/>
      <c r="F279" s="4"/>
      <c r="G279" s="4"/>
    </row>
    <row r="280" spans="1:7" ht="16.5" x14ac:dyDescent="0.25">
      <c r="A280" s="3"/>
      <c r="B280" s="4"/>
      <c r="C280" s="4"/>
      <c r="D280" s="4"/>
      <c r="E280" s="4"/>
      <c r="F280" s="4"/>
      <c r="G280" s="4"/>
    </row>
    <row r="281" spans="1:7" ht="16.5" x14ac:dyDescent="0.25">
      <c r="A281" s="3"/>
      <c r="B281" s="4"/>
      <c r="C281" s="4"/>
      <c r="D281" s="4"/>
      <c r="E281" s="4"/>
      <c r="F281" s="4"/>
      <c r="G281" s="4"/>
    </row>
    <row r="282" spans="1:7" ht="16.5" x14ac:dyDescent="0.25">
      <c r="A282" s="3"/>
      <c r="B282" s="4"/>
      <c r="C282" s="4"/>
      <c r="D282" s="4"/>
      <c r="E282" s="4"/>
      <c r="F282" s="4"/>
      <c r="G282" s="4"/>
    </row>
    <row r="283" spans="1:7" ht="16.5" x14ac:dyDescent="0.25">
      <c r="A283" s="3"/>
      <c r="B283" s="4"/>
      <c r="C283" s="4"/>
      <c r="D283" s="4"/>
      <c r="E283" s="4"/>
      <c r="F283" s="4"/>
      <c r="G283" s="4"/>
    </row>
    <row r="284" spans="1:7" ht="16.5" x14ac:dyDescent="0.25">
      <c r="A284" s="3"/>
      <c r="B284" s="4"/>
      <c r="C284" s="4"/>
      <c r="D284" s="4"/>
      <c r="E284" s="4"/>
      <c r="F284" s="4"/>
      <c r="G284" s="4"/>
    </row>
    <row r="285" spans="1:7" ht="16.5" x14ac:dyDescent="0.25">
      <c r="A285" s="3"/>
      <c r="B285" s="4"/>
      <c r="C285" s="4"/>
      <c r="D285" s="4"/>
      <c r="E285" s="4"/>
      <c r="F285" s="4"/>
      <c r="G285" s="4"/>
    </row>
    <row r="286" spans="1:7" ht="16.5" x14ac:dyDescent="0.25">
      <c r="A286" s="3"/>
      <c r="B286" s="4"/>
      <c r="C286" s="4"/>
      <c r="D286" s="4"/>
      <c r="E286" s="4"/>
      <c r="F286" s="4"/>
      <c r="G286" s="4"/>
    </row>
    <row r="287" spans="1:7" ht="16.5" x14ac:dyDescent="0.25">
      <c r="A287" s="3"/>
      <c r="B287" s="4"/>
      <c r="C287" s="4"/>
      <c r="D287" s="4"/>
      <c r="E287" s="4"/>
      <c r="F287" s="4"/>
      <c r="G287" s="4"/>
    </row>
    <row r="288" spans="1:7" ht="16.5" x14ac:dyDescent="0.25">
      <c r="A288" s="3"/>
      <c r="B288" s="4"/>
      <c r="C288" s="4"/>
      <c r="D288" s="4"/>
      <c r="E288" s="4"/>
      <c r="F288" s="4"/>
      <c r="G288" s="4"/>
    </row>
    <row r="289" spans="1:7" ht="16.5" x14ac:dyDescent="0.25">
      <c r="A289" s="3"/>
      <c r="B289" s="4"/>
      <c r="C289" s="4"/>
      <c r="D289" s="4"/>
      <c r="E289" s="4"/>
      <c r="F289" s="4"/>
      <c r="G289" s="4"/>
    </row>
    <row r="290" spans="1:7" ht="16.5" x14ac:dyDescent="0.25">
      <c r="A290" s="3"/>
      <c r="B290" s="4"/>
      <c r="C290" s="4"/>
      <c r="D290" s="4"/>
      <c r="E290" s="4"/>
      <c r="F290" s="4"/>
      <c r="G290" s="4"/>
    </row>
    <row r="291" spans="1:7" ht="16.5" x14ac:dyDescent="0.25">
      <c r="A291" s="3"/>
      <c r="B291" s="4"/>
      <c r="C291" s="4"/>
      <c r="D291" s="4"/>
      <c r="E291" s="4"/>
      <c r="F291" s="4"/>
      <c r="G291" s="4"/>
    </row>
  </sheetData>
  <dataValidations count="7">
    <dataValidation allowBlank="1" showInputMessage="1" showErrorMessage="1" prompt="TBL_HST[CH6]" sqref="G2:G217 G220:G291" xr:uid="{75B5DA21-64BD-47E5-BBA7-06A1D5DA86C5}"/>
    <dataValidation allowBlank="1" showInputMessage="1" showErrorMessage="1" prompt="TBL_HST[CH5]" sqref="F2:F217 F220:F291" xr:uid="{39D58359-6D53-42E7-A385-A74F14705634}"/>
    <dataValidation allowBlank="1" showInputMessage="1" showErrorMessage="1" prompt="TBL_HST[CH4]" sqref="E2:E217 E220:E291" xr:uid="{5A1B1587-2369-4B93-911C-A0FEC7AA513B}"/>
    <dataValidation allowBlank="1" showInputMessage="1" showErrorMessage="1" prompt="TBL_HST[CH3]" sqref="D2:D217 D220:D291" xr:uid="{09A080C4-C8C3-4A5C-9766-5701B10F4525}"/>
    <dataValidation allowBlank="1" showInputMessage="1" showErrorMessage="1" prompt="TBL_HST[CH2]" sqref="C2:C217 C220:C291" xr:uid="{E7D27854-37DB-4F68-A143-CE6812E6BDFB}"/>
    <dataValidation allowBlank="1" showInputMessage="1" showErrorMessage="1" prompt="TBL_HST[CH1]" sqref="B2:B291 C218:G219" xr:uid="{4F443C2F-02CB-4F06-AF24-6A10E077ED80}"/>
    <dataValidation allowBlank="1" showInputMessage="1" showErrorMessage="1" prompt="Hora_x000d__x000a__x000d__x000a_TBL_HST[TIME]" sqref="A2:A291" xr:uid="{C45639E0-7D6B-45BF-8EFC-5219948CAE3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051B-7B94-462B-BE60-9D6BFE5D6CE0}">
  <dimension ref="A1:N291"/>
  <sheetViews>
    <sheetView topLeftCell="A188" workbookViewId="0">
      <selection activeCell="N204" sqref="I2:N204"/>
    </sheetView>
  </sheetViews>
  <sheetFormatPr baseColWidth="10" defaultRowHeight="15" x14ac:dyDescent="0.25"/>
  <cols>
    <col min="2" max="2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45102.78847068287</v>
      </c>
      <c r="B2" s="2">
        <v>280</v>
      </c>
      <c r="C2" s="2">
        <v>404</v>
      </c>
      <c r="D2" s="2">
        <v>17616</v>
      </c>
      <c r="E2" s="2">
        <v>512</v>
      </c>
      <c r="F2" s="2">
        <v>334</v>
      </c>
      <c r="G2" s="2">
        <v>-112</v>
      </c>
      <c r="I2">
        <f>B2^2</f>
        <v>78400</v>
      </c>
      <c r="J2">
        <f>C2^2</f>
        <v>163216</v>
      </c>
      <c r="K2">
        <f>D2^2</f>
        <v>310323456</v>
      </c>
      <c r="L2">
        <f>E2^2</f>
        <v>262144</v>
      </c>
      <c r="M2">
        <f>F2^2</f>
        <v>111556</v>
      </c>
      <c r="N2">
        <f>G2^2</f>
        <v>12544</v>
      </c>
    </row>
    <row r="3" spans="1:14" ht="16.5" x14ac:dyDescent="0.25">
      <c r="A3" s="3">
        <v>45102.78846945602</v>
      </c>
      <c r="B3" s="4">
        <v>264</v>
      </c>
      <c r="C3" s="4">
        <v>388</v>
      </c>
      <c r="D3" s="4">
        <v>17656</v>
      </c>
      <c r="E3" s="4">
        <v>479</v>
      </c>
      <c r="F3" s="4">
        <v>354</v>
      </c>
      <c r="G3" s="4">
        <v>-114</v>
      </c>
      <c r="I3">
        <f t="shared" ref="I3:N45" si="0">B3^2</f>
        <v>69696</v>
      </c>
      <c r="J3">
        <f t="shared" si="0"/>
        <v>150544</v>
      </c>
      <c r="K3">
        <f t="shared" si="0"/>
        <v>311734336</v>
      </c>
      <c r="L3">
        <f t="shared" si="0"/>
        <v>229441</v>
      </c>
      <c r="M3">
        <f t="shared" si="0"/>
        <v>125316</v>
      </c>
      <c r="N3">
        <f t="shared" si="0"/>
        <v>12996</v>
      </c>
    </row>
    <row r="4" spans="1:14" ht="16.5" x14ac:dyDescent="0.25">
      <c r="A4" s="3">
        <v>45102.788468194442</v>
      </c>
      <c r="B4" s="4">
        <v>280</v>
      </c>
      <c r="C4" s="4">
        <v>356</v>
      </c>
      <c r="D4" s="4">
        <v>17532</v>
      </c>
      <c r="E4" s="4">
        <v>496</v>
      </c>
      <c r="F4" s="4">
        <v>334</v>
      </c>
      <c r="G4" s="4">
        <v>-127</v>
      </c>
      <c r="I4">
        <f t="shared" si="0"/>
        <v>78400</v>
      </c>
      <c r="J4">
        <f t="shared" si="0"/>
        <v>126736</v>
      </c>
      <c r="K4">
        <f t="shared" si="0"/>
        <v>307371024</v>
      </c>
      <c r="L4">
        <f t="shared" si="0"/>
        <v>246016</v>
      </c>
      <c r="M4">
        <f t="shared" si="0"/>
        <v>111556</v>
      </c>
      <c r="N4">
        <f t="shared" si="0"/>
        <v>16129</v>
      </c>
    </row>
    <row r="5" spans="1:14" ht="16.5" x14ac:dyDescent="0.25">
      <c r="A5" s="3">
        <v>45102.788467106482</v>
      </c>
      <c r="B5" s="4">
        <v>224</v>
      </c>
      <c r="C5" s="4">
        <v>444</v>
      </c>
      <c r="D5" s="4">
        <v>17540</v>
      </c>
      <c r="E5" s="4">
        <v>472</v>
      </c>
      <c r="F5" s="4">
        <v>330</v>
      </c>
      <c r="G5" s="4">
        <v>-94</v>
      </c>
      <c r="I5">
        <f t="shared" si="0"/>
        <v>50176</v>
      </c>
      <c r="J5">
        <f t="shared" si="0"/>
        <v>197136</v>
      </c>
      <c r="K5">
        <f t="shared" si="0"/>
        <v>307651600</v>
      </c>
      <c r="L5">
        <f t="shared" si="0"/>
        <v>222784</v>
      </c>
      <c r="M5">
        <f t="shared" si="0"/>
        <v>108900</v>
      </c>
      <c r="N5">
        <f t="shared" si="0"/>
        <v>8836</v>
      </c>
    </row>
    <row r="6" spans="1:14" ht="16.5" x14ac:dyDescent="0.25">
      <c r="A6" s="3">
        <v>45102.788465833335</v>
      </c>
      <c r="B6" s="4">
        <v>272</v>
      </c>
      <c r="C6" s="4">
        <v>376</v>
      </c>
      <c r="D6" s="4">
        <v>17604</v>
      </c>
      <c r="E6" s="4">
        <v>454</v>
      </c>
      <c r="F6" s="4">
        <v>324</v>
      </c>
      <c r="G6" s="4">
        <v>-111</v>
      </c>
      <c r="I6">
        <f t="shared" si="0"/>
        <v>73984</v>
      </c>
      <c r="J6">
        <f t="shared" si="0"/>
        <v>141376</v>
      </c>
      <c r="K6">
        <f t="shared" si="0"/>
        <v>309900816</v>
      </c>
      <c r="L6">
        <f t="shared" si="0"/>
        <v>206116</v>
      </c>
      <c r="M6">
        <f t="shared" si="0"/>
        <v>104976</v>
      </c>
      <c r="N6">
        <f t="shared" si="0"/>
        <v>12321</v>
      </c>
    </row>
    <row r="7" spans="1:14" ht="16.5" x14ac:dyDescent="0.25">
      <c r="A7" s="3">
        <v>45102.788464571757</v>
      </c>
      <c r="B7" s="4">
        <v>280</v>
      </c>
      <c r="C7" s="4">
        <v>324</v>
      </c>
      <c r="D7" s="4">
        <v>17664</v>
      </c>
      <c r="E7" s="4">
        <v>442</v>
      </c>
      <c r="F7" s="4">
        <v>352</v>
      </c>
      <c r="G7" s="4">
        <v>-98</v>
      </c>
      <c r="I7">
        <f t="shared" si="0"/>
        <v>78400</v>
      </c>
      <c r="J7">
        <f t="shared" si="0"/>
        <v>104976</v>
      </c>
      <c r="K7">
        <f t="shared" si="0"/>
        <v>312016896</v>
      </c>
      <c r="L7">
        <f t="shared" si="0"/>
        <v>195364</v>
      </c>
      <c r="M7">
        <f t="shared" si="0"/>
        <v>123904</v>
      </c>
      <c r="N7">
        <f t="shared" si="0"/>
        <v>9604</v>
      </c>
    </row>
    <row r="8" spans="1:14" ht="16.5" x14ac:dyDescent="0.25">
      <c r="A8" s="3">
        <v>45102.788463379628</v>
      </c>
      <c r="B8" s="4">
        <v>248</v>
      </c>
      <c r="C8" s="4">
        <v>392</v>
      </c>
      <c r="D8" s="4">
        <v>17680</v>
      </c>
      <c r="E8" s="4">
        <v>447</v>
      </c>
      <c r="F8" s="4">
        <v>334</v>
      </c>
      <c r="G8" s="4">
        <v>-108</v>
      </c>
      <c r="I8">
        <f t="shared" si="0"/>
        <v>61504</v>
      </c>
      <c r="J8">
        <f t="shared" si="0"/>
        <v>153664</v>
      </c>
      <c r="K8">
        <f t="shared" si="0"/>
        <v>312582400</v>
      </c>
      <c r="L8">
        <f t="shared" si="0"/>
        <v>199809</v>
      </c>
      <c r="M8">
        <f t="shared" si="0"/>
        <v>111556</v>
      </c>
      <c r="N8">
        <f t="shared" si="0"/>
        <v>11664</v>
      </c>
    </row>
    <row r="9" spans="1:14" ht="16.5" x14ac:dyDescent="0.25">
      <c r="A9" s="3">
        <v>45102.788462268516</v>
      </c>
      <c r="B9" s="4">
        <v>272</v>
      </c>
      <c r="C9" s="4">
        <v>404</v>
      </c>
      <c r="D9" s="4">
        <v>17608</v>
      </c>
      <c r="E9" s="4">
        <v>501</v>
      </c>
      <c r="F9" s="4">
        <v>345</v>
      </c>
      <c r="G9" s="4">
        <v>-109</v>
      </c>
      <c r="I9">
        <f t="shared" si="0"/>
        <v>73984</v>
      </c>
      <c r="J9">
        <f t="shared" si="0"/>
        <v>163216</v>
      </c>
      <c r="K9">
        <f t="shared" si="0"/>
        <v>310041664</v>
      </c>
      <c r="L9">
        <f t="shared" si="0"/>
        <v>251001</v>
      </c>
      <c r="M9">
        <f t="shared" si="0"/>
        <v>119025</v>
      </c>
      <c r="N9">
        <f t="shared" si="0"/>
        <v>11881</v>
      </c>
    </row>
    <row r="10" spans="1:14" ht="16.5" x14ac:dyDescent="0.25">
      <c r="A10" s="3">
        <v>45102.788461076387</v>
      </c>
      <c r="B10" s="4">
        <v>304</v>
      </c>
      <c r="C10" s="4">
        <v>428</v>
      </c>
      <c r="D10" s="4">
        <v>17616</v>
      </c>
      <c r="E10" s="4">
        <v>474</v>
      </c>
      <c r="F10" s="4">
        <v>326</v>
      </c>
      <c r="G10" s="4">
        <v>-120</v>
      </c>
      <c r="I10">
        <f t="shared" si="0"/>
        <v>92416</v>
      </c>
      <c r="J10">
        <f t="shared" si="0"/>
        <v>183184</v>
      </c>
      <c r="K10">
        <f t="shared" si="0"/>
        <v>310323456</v>
      </c>
      <c r="L10">
        <f t="shared" si="0"/>
        <v>224676</v>
      </c>
      <c r="M10">
        <f t="shared" si="0"/>
        <v>106276</v>
      </c>
      <c r="N10">
        <f t="shared" si="0"/>
        <v>14400</v>
      </c>
    </row>
    <row r="11" spans="1:14" ht="16.5" x14ac:dyDescent="0.25">
      <c r="A11" s="3">
        <v>45102.788459791664</v>
      </c>
      <c r="B11" s="4">
        <v>264</v>
      </c>
      <c r="C11" s="4">
        <v>384</v>
      </c>
      <c r="D11" s="4">
        <v>17624</v>
      </c>
      <c r="E11" s="4">
        <v>458</v>
      </c>
      <c r="F11" s="4">
        <v>340</v>
      </c>
      <c r="G11" s="4">
        <v>-127</v>
      </c>
      <c r="I11">
        <f t="shared" si="0"/>
        <v>69696</v>
      </c>
      <c r="J11">
        <f t="shared" si="0"/>
        <v>147456</v>
      </c>
      <c r="K11">
        <f t="shared" si="0"/>
        <v>310605376</v>
      </c>
      <c r="L11">
        <f t="shared" si="0"/>
        <v>209764</v>
      </c>
      <c r="M11">
        <f t="shared" si="0"/>
        <v>115600</v>
      </c>
      <c r="N11">
        <f t="shared" si="0"/>
        <v>16129</v>
      </c>
    </row>
    <row r="12" spans="1:14" ht="16.5" x14ac:dyDescent="0.25">
      <c r="A12" s="3">
        <v>45102.788458622686</v>
      </c>
      <c r="B12" s="4">
        <v>256</v>
      </c>
      <c r="C12" s="4">
        <v>372</v>
      </c>
      <c r="D12" s="4">
        <v>17704</v>
      </c>
      <c r="E12" s="4">
        <v>471</v>
      </c>
      <c r="F12" s="4">
        <v>329</v>
      </c>
      <c r="G12" s="4">
        <v>-116</v>
      </c>
      <c r="I12">
        <f t="shared" si="0"/>
        <v>65536</v>
      </c>
      <c r="J12">
        <f t="shared" si="0"/>
        <v>138384</v>
      </c>
      <c r="K12">
        <f t="shared" si="0"/>
        <v>313431616</v>
      </c>
      <c r="L12">
        <f t="shared" si="0"/>
        <v>221841</v>
      </c>
      <c r="M12">
        <f t="shared" si="0"/>
        <v>108241</v>
      </c>
      <c r="N12">
        <f t="shared" si="0"/>
        <v>13456</v>
      </c>
    </row>
    <row r="13" spans="1:14" ht="16.5" x14ac:dyDescent="0.25">
      <c r="A13" s="3">
        <v>45102.788457465278</v>
      </c>
      <c r="B13" s="4">
        <v>228</v>
      </c>
      <c r="C13" s="4">
        <v>432</v>
      </c>
      <c r="D13" s="4">
        <v>17564</v>
      </c>
      <c r="E13" s="4">
        <v>464</v>
      </c>
      <c r="F13" s="4">
        <v>338</v>
      </c>
      <c r="G13" s="4">
        <v>-145</v>
      </c>
      <c r="I13">
        <f t="shared" si="0"/>
        <v>51984</v>
      </c>
      <c r="J13">
        <f t="shared" si="0"/>
        <v>186624</v>
      </c>
      <c r="K13">
        <f t="shared" si="0"/>
        <v>308494096</v>
      </c>
      <c r="L13">
        <f t="shared" si="0"/>
        <v>215296</v>
      </c>
      <c r="M13">
        <f t="shared" si="0"/>
        <v>114244</v>
      </c>
      <c r="N13">
        <f t="shared" si="0"/>
        <v>21025</v>
      </c>
    </row>
    <row r="14" spans="1:14" ht="16.5" x14ac:dyDescent="0.25">
      <c r="A14" s="3">
        <v>45102.788456192131</v>
      </c>
      <c r="B14" s="4">
        <v>304</v>
      </c>
      <c r="C14" s="4">
        <v>432</v>
      </c>
      <c r="D14" s="4">
        <v>17572</v>
      </c>
      <c r="E14" s="4">
        <v>469</v>
      </c>
      <c r="F14" s="4">
        <v>297</v>
      </c>
      <c r="G14" s="4">
        <v>-123</v>
      </c>
      <c r="I14">
        <f t="shared" si="0"/>
        <v>92416</v>
      </c>
      <c r="J14">
        <f t="shared" si="0"/>
        <v>186624</v>
      </c>
      <c r="K14">
        <f t="shared" si="0"/>
        <v>308775184</v>
      </c>
      <c r="L14">
        <f t="shared" si="0"/>
        <v>219961</v>
      </c>
      <c r="M14">
        <f t="shared" si="0"/>
        <v>88209</v>
      </c>
      <c r="N14">
        <f t="shared" si="0"/>
        <v>15129</v>
      </c>
    </row>
    <row r="15" spans="1:14" ht="16.5" x14ac:dyDescent="0.25">
      <c r="A15" s="3">
        <v>45102.78845511574</v>
      </c>
      <c r="B15" s="4">
        <v>272</v>
      </c>
      <c r="C15" s="4">
        <v>380</v>
      </c>
      <c r="D15" s="4">
        <v>17652</v>
      </c>
      <c r="E15" s="4">
        <v>487</v>
      </c>
      <c r="F15" s="4">
        <v>325</v>
      </c>
      <c r="G15" s="4">
        <v>-107</v>
      </c>
      <c r="I15">
        <f t="shared" si="0"/>
        <v>73984</v>
      </c>
      <c r="J15">
        <f t="shared" si="0"/>
        <v>144400</v>
      </c>
      <c r="K15">
        <f t="shared" si="0"/>
        <v>311593104</v>
      </c>
      <c r="L15">
        <f t="shared" si="0"/>
        <v>237169</v>
      </c>
      <c r="M15">
        <f t="shared" si="0"/>
        <v>105625</v>
      </c>
      <c r="N15">
        <f t="shared" si="0"/>
        <v>11449</v>
      </c>
    </row>
    <row r="16" spans="1:14" ht="16.5" x14ac:dyDescent="0.25">
      <c r="A16" s="3">
        <v>45102.788453842593</v>
      </c>
      <c r="B16" s="4">
        <v>344</v>
      </c>
      <c r="C16" s="4">
        <v>344</v>
      </c>
      <c r="D16" s="4">
        <v>17624</v>
      </c>
      <c r="E16" s="4">
        <v>490</v>
      </c>
      <c r="F16" s="4">
        <v>324</v>
      </c>
      <c r="G16" s="4">
        <v>-121</v>
      </c>
      <c r="I16">
        <f t="shared" si="0"/>
        <v>118336</v>
      </c>
      <c r="J16">
        <f t="shared" si="0"/>
        <v>118336</v>
      </c>
      <c r="K16">
        <f t="shared" si="0"/>
        <v>310605376</v>
      </c>
      <c r="L16">
        <f t="shared" si="0"/>
        <v>240100</v>
      </c>
      <c r="M16">
        <f t="shared" si="0"/>
        <v>104976</v>
      </c>
      <c r="N16">
        <f t="shared" si="0"/>
        <v>14641</v>
      </c>
    </row>
    <row r="17" spans="1:14" ht="16.5" x14ac:dyDescent="0.25">
      <c r="A17" s="3">
        <v>45102.788452754627</v>
      </c>
      <c r="B17" s="4">
        <v>332</v>
      </c>
      <c r="C17" s="4">
        <v>360</v>
      </c>
      <c r="D17" s="4">
        <v>17588</v>
      </c>
      <c r="E17" s="4">
        <v>465</v>
      </c>
      <c r="F17" s="4">
        <v>349</v>
      </c>
      <c r="G17" s="4">
        <v>-129</v>
      </c>
      <c r="I17">
        <f t="shared" si="0"/>
        <v>110224</v>
      </c>
      <c r="J17">
        <f t="shared" si="0"/>
        <v>129600</v>
      </c>
      <c r="K17">
        <f t="shared" si="0"/>
        <v>309337744</v>
      </c>
      <c r="L17">
        <f t="shared" si="0"/>
        <v>216225</v>
      </c>
      <c r="M17">
        <f t="shared" si="0"/>
        <v>121801</v>
      </c>
      <c r="N17">
        <f t="shared" si="0"/>
        <v>16641</v>
      </c>
    </row>
    <row r="18" spans="1:14" ht="16.5" x14ac:dyDescent="0.25">
      <c r="A18" s="3">
        <v>45102.788451550929</v>
      </c>
      <c r="B18" s="4">
        <v>276</v>
      </c>
      <c r="C18" s="4">
        <v>436</v>
      </c>
      <c r="D18" s="4">
        <v>17644</v>
      </c>
      <c r="E18" s="4">
        <v>466</v>
      </c>
      <c r="F18" s="4">
        <v>328</v>
      </c>
      <c r="G18" s="4">
        <v>-139</v>
      </c>
      <c r="I18">
        <f t="shared" si="0"/>
        <v>76176</v>
      </c>
      <c r="J18">
        <f t="shared" si="0"/>
        <v>190096</v>
      </c>
      <c r="K18">
        <f t="shared" si="0"/>
        <v>311310736</v>
      </c>
      <c r="L18">
        <f t="shared" si="0"/>
        <v>217156</v>
      </c>
      <c r="M18">
        <f t="shared" si="0"/>
        <v>107584</v>
      </c>
      <c r="N18">
        <f t="shared" si="0"/>
        <v>19321</v>
      </c>
    </row>
    <row r="19" spans="1:14" ht="16.5" x14ac:dyDescent="0.25">
      <c r="A19" s="3">
        <v>45102.788450277774</v>
      </c>
      <c r="B19" s="4">
        <v>280</v>
      </c>
      <c r="C19" s="4">
        <v>352</v>
      </c>
      <c r="D19" s="4">
        <v>17628</v>
      </c>
      <c r="E19" s="4">
        <v>476</v>
      </c>
      <c r="F19" s="4">
        <v>334</v>
      </c>
      <c r="G19" s="4">
        <v>-120</v>
      </c>
      <c r="I19">
        <f t="shared" si="0"/>
        <v>78400</v>
      </c>
      <c r="J19">
        <f t="shared" si="0"/>
        <v>123904</v>
      </c>
      <c r="K19">
        <f t="shared" si="0"/>
        <v>310746384</v>
      </c>
      <c r="L19">
        <f t="shared" si="0"/>
        <v>226576</v>
      </c>
      <c r="M19">
        <f t="shared" si="0"/>
        <v>111556</v>
      </c>
      <c r="N19">
        <f t="shared" si="0"/>
        <v>14400</v>
      </c>
    </row>
    <row r="20" spans="1:14" ht="16.5" x14ac:dyDescent="0.25">
      <c r="A20" s="3">
        <v>45102.788449016203</v>
      </c>
      <c r="B20" s="4">
        <v>272</v>
      </c>
      <c r="C20" s="4">
        <v>340</v>
      </c>
      <c r="D20" s="4">
        <v>17584</v>
      </c>
      <c r="E20" s="4">
        <v>445</v>
      </c>
      <c r="F20" s="4">
        <v>320</v>
      </c>
      <c r="G20" s="4">
        <v>-100</v>
      </c>
      <c r="I20">
        <f t="shared" si="0"/>
        <v>73984</v>
      </c>
      <c r="J20">
        <f t="shared" si="0"/>
        <v>115600</v>
      </c>
      <c r="K20">
        <f t="shared" si="0"/>
        <v>309197056</v>
      </c>
      <c r="L20">
        <f t="shared" si="0"/>
        <v>198025</v>
      </c>
      <c r="M20">
        <f t="shared" si="0"/>
        <v>102400</v>
      </c>
      <c r="N20">
        <f t="shared" si="0"/>
        <v>10000</v>
      </c>
    </row>
    <row r="21" spans="1:14" ht="16.5" x14ac:dyDescent="0.25">
      <c r="A21" s="3">
        <v>45102.788447928244</v>
      </c>
      <c r="B21" s="4">
        <v>236</v>
      </c>
      <c r="C21" s="4">
        <v>332</v>
      </c>
      <c r="D21" s="4">
        <v>17596</v>
      </c>
      <c r="E21" s="4">
        <v>463</v>
      </c>
      <c r="F21" s="4">
        <v>337</v>
      </c>
      <c r="G21" s="4">
        <v>-125</v>
      </c>
      <c r="I21">
        <f t="shared" si="0"/>
        <v>55696</v>
      </c>
      <c r="J21">
        <f t="shared" si="0"/>
        <v>110224</v>
      </c>
      <c r="K21">
        <f t="shared" si="0"/>
        <v>309619216</v>
      </c>
      <c r="L21">
        <f t="shared" si="0"/>
        <v>214369</v>
      </c>
      <c r="M21">
        <f t="shared" si="0"/>
        <v>113569</v>
      </c>
      <c r="N21">
        <f t="shared" si="0"/>
        <v>15625</v>
      </c>
    </row>
    <row r="22" spans="1:14" ht="16.5" x14ac:dyDescent="0.25">
      <c r="A22" s="3">
        <v>45102.788446666666</v>
      </c>
      <c r="B22" s="4">
        <v>296</v>
      </c>
      <c r="C22" s="4">
        <v>368</v>
      </c>
      <c r="D22" s="4">
        <v>17540</v>
      </c>
      <c r="E22" s="4">
        <v>474</v>
      </c>
      <c r="F22" s="4">
        <v>340</v>
      </c>
      <c r="G22" s="4">
        <v>-104</v>
      </c>
      <c r="I22">
        <f t="shared" si="0"/>
        <v>87616</v>
      </c>
      <c r="J22">
        <f t="shared" si="0"/>
        <v>135424</v>
      </c>
      <c r="K22">
        <f t="shared" si="0"/>
        <v>307651600</v>
      </c>
      <c r="L22">
        <f t="shared" si="0"/>
        <v>224676</v>
      </c>
      <c r="M22">
        <f t="shared" si="0"/>
        <v>115600</v>
      </c>
      <c r="N22">
        <f t="shared" si="0"/>
        <v>10816</v>
      </c>
    </row>
    <row r="23" spans="1:14" ht="16.5" x14ac:dyDescent="0.25">
      <c r="A23" s="3">
        <v>45102.788445636572</v>
      </c>
      <c r="B23" s="4">
        <v>328</v>
      </c>
      <c r="C23" s="4">
        <v>380</v>
      </c>
      <c r="D23" s="4">
        <v>17588</v>
      </c>
      <c r="E23" s="4">
        <v>492</v>
      </c>
      <c r="F23" s="4">
        <v>350</v>
      </c>
      <c r="G23" s="4">
        <v>-126</v>
      </c>
      <c r="I23">
        <f t="shared" si="0"/>
        <v>107584</v>
      </c>
      <c r="J23">
        <f t="shared" si="0"/>
        <v>144400</v>
      </c>
      <c r="K23">
        <f t="shared" si="0"/>
        <v>309337744</v>
      </c>
      <c r="L23">
        <f t="shared" si="0"/>
        <v>242064</v>
      </c>
      <c r="M23">
        <f t="shared" si="0"/>
        <v>122500</v>
      </c>
      <c r="N23">
        <f t="shared" si="0"/>
        <v>15876</v>
      </c>
    </row>
    <row r="24" spans="1:14" ht="16.5" x14ac:dyDescent="0.25">
      <c r="A24" s="3">
        <v>45102.788444363425</v>
      </c>
      <c r="B24" s="4">
        <v>284</v>
      </c>
      <c r="C24" s="4">
        <v>376</v>
      </c>
      <c r="D24" s="4">
        <v>17496</v>
      </c>
      <c r="E24" s="4">
        <v>490</v>
      </c>
      <c r="F24" s="4">
        <v>318</v>
      </c>
      <c r="G24" s="4">
        <v>-103</v>
      </c>
      <c r="I24">
        <f t="shared" si="0"/>
        <v>80656</v>
      </c>
      <c r="J24">
        <f t="shared" si="0"/>
        <v>141376</v>
      </c>
      <c r="K24">
        <f t="shared" si="0"/>
        <v>306110016</v>
      </c>
      <c r="L24">
        <f t="shared" si="0"/>
        <v>240100</v>
      </c>
      <c r="M24">
        <f t="shared" si="0"/>
        <v>101124</v>
      </c>
      <c r="N24">
        <f t="shared" si="0"/>
        <v>10609</v>
      </c>
    </row>
    <row r="25" spans="1:14" ht="16.5" x14ac:dyDescent="0.25">
      <c r="A25" s="3">
        <v>45102.788443101854</v>
      </c>
      <c r="B25" s="4">
        <v>356</v>
      </c>
      <c r="C25" s="4">
        <v>360</v>
      </c>
      <c r="D25" s="4">
        <v>17644</v>
      </c>
      <c r="E25" s="4">
        <v>468</v>
      </c>
      <c r="F25" s="4">
        <v>354</v>
      </c>
      <c r="G25" s="4">
        <v>-108</v>
      </c>
      <c r="I25">
        <f t="shared" si="0"/>
        <v>126736</v>
      </c>
      <c r="J25">
        <f t="shared" si="0"/>
        <v>129600</v>
      </c>
      <c r="K25">
        <f t="shared" si="0"/>
        <v>311310736</v>
      </c>
      <c r="L25">
        <f t="shared" si="0"/>
        <v>219024</v>
      </c>
      <c r="M25">
        <f t="shared" si="0"/>
        <v>125316</v>
      </c>
      <c r="N25">
        <f t="shared" si="0"/>
        <v>11664</v>
      </c>
    </row>
    <row r="26" spans="1:14" ht="16.5" x14ac:dyDescent="0.25">
      <c r="A26" s="3">
        <v>45102.788441944445</v>
      </c>
      <c r="B26" s="4">
        <v>256</v>
      </c>
      <c r="C26" s="4">
        <v>332</v>
      </c>
      <c r="D26" s="4">
        <v>17672</v>
      </c>
      <c r="E26" s="4">
        <v>508</v>
      </c>
      <c r="F26" s="4">
        <v>325</v>
      </c>
      <c r="G26" s="4">
        <v>-357</v>
      </c>
      <c r="I26">
        <f t="shared" si="0"/>
        <v>65536</v>
      </c>
      <c r="J26">
        <f t="shared" si="0"/>
        <v>110224</v>
      </c>
      <c r="K26">
        <f t="shared" si="0"/>
        <v>312299584</v>
      </c>
      <c r="L26">
        <f t="shared" si="0"/>
        <v>258064</v>
      </c>
      <c r="M26">
        <f t="shared" si="0"/>
        <v>105625</v>
      </c>
      <c r="N26">
        <f t="shared" si="0"/>
        <v>127449</v>
      </c>
    </row>
    <row r="27" spans="1:14" ht="16.5" x14ac:dyDescent="0.25">
      <c r="A27" s="3">
        <v>45102.788440671298</v>
      </c>
      <c r="B27" s="4">
        <v>212</v>
      </c>
      <c r="C27" s="4">
        <v>484</v>
      </c>
      <c r="D27" s="4">
        <v>17656</v>
      </c>
      <c r="E27" s="4">
        <v>499</v>
      </c>
      <c r="F27" s="4">
        <v>327</v>
      </c>
      <c r="G27" s="4">
        <v>-2355</v>
      </c>
      <c r="I27">
        <f t="shared" si="0"/>
        <v>44944</v>
      </c>
      <c r="J27">
        <f t="shared" si="0"/>
        <v>234256</v>
      </c>
      <c r="K27">
        <f t="shared" si="0"/>
        <v>311734336</v>
      </c>
      <c r="L27">
        <f t="shared" si="0"/>
        <v>249001</v>
      </c>
      <c r="M27">
        <f t="shared" si="0"/>
        <v>106929</v>
      </c>
      <c r="N27">
        <f t="shared" si="0"/>
        <v>5546025</v>
      </c>
    </row>
    <row r="28" spans="1:14" ht="16.5" x14ac:dyDescent="0.25">
      <c r="A28" s="3">
        <v>45102.788439618053</v>
      </c>
      <c r="B28" s="4">
        <v>-72</v>
      </c>
      <c r="C28" s="4">
        <v>820</v>
      </c>
      <c r="D28" s="4">
        <v>17548</v>
      </c>
      <c r="E28" s="4">
        <v>540</v>
      </c>
      <c r="F28" s="4">
        <v>414</v>
      </c>
      <c r="G28" s="4">
        <v>-11892</v>
      </c>
      <c r="I28">
        <f t="shared" si="0"/>
        <v>5184</v>
      </c>
      <c r="J28">
        <f t="shared" si="0"/>
        <v>672400</v>
      </c>
      <c r="K28">
        <f t="shared" si="0"/>
        <v>307932304</v>
      </c>
      <c r="L28">
        <f t="shared" si="0"/>
        <v>291600</v>
      </c>
      <c r="M28">
        <f t="shared" si="0"/>
        <v>171396</v>
      </c>
      <c r="N28">
        <f t="shared" si="0"/>
        <v>141419664</v>
      </c>
    </row>
    <row r="29" spans="1:14" ht="16.5" x14ac:dyDescent="0.25">
      <c r="A29" s="3">
        <v>45102.788438356481</v>
      </c>
      <c r="B29" s="4">
        <v>200</v>
      </c>
      <c r="C29" s="4">
        <v>500</v>
      </c>
      <c r="D29" s="4">
        <v>17572</v>
      </c>
      <c r="E29" s="4">
        <v>579</v>
      </c>
      <c r="F29" s="4">
        <v>397</v>
      </c>
      <c r="G29" s="4">
        <v>-8769</v>
      </c>
      <c r="I29">
        <f t="shared" si="0"/>
        <v>40000</v>
      </c>
      <c r="J29">
        <f t="shared" si="0"/>
        <v>250000</v>
      </c>
      <c r="K29">
        <f t="shared" si="0"/>
        <v>308775184</v>
      </c>
      <c r="L29">
        <f t="shared" si="0"/>
        <v>335241</v>
      </c>
      <c r="M29">
        <f t="shared" si="0"/>
        <v>157609</v>
      </c>
      <c r="N29">
        <f t="shared" si="0"/>
        <v>76895361</v>
      </c>
    </row>
    <row r="30" spans="1:14" ht="16.5" x14ac:dyDescent="0.25">
      <c r="A30" s="3">
        <v>45102.788437268522</v>
      </c>
      <c r="B30" s="4">
        <v>1132</v>
      </c>
      <c r="C30" s="4">
        <v>-224</v>
      </c>
      <c r="D30" s="4">
        <v>17780</v>
      </c>
      <c r="E30" s="4">
        <v>538</v>
      </c>
      <c r="F30" s="4">
        <v>278</v>
      </c>
      <c r="G30" s="4">
        <v>-9661</v>
      </c>
      <c r="I30">
        <f t="shared" si="0"/>
        <v>1281424</v>
      </c>
      <c r="J30">
        <f t="shared" si="0"/>
        <v>50176</v>
      </c>
      <c r="K30">
        <f t="shared" si="0"/>
        <v>316128400</v>
      </c>
      <c r="L30">
        <f t="shared" si="0"/>
        <v>289444</v>
      </c>
      <c r="M30">
        <f t="shared" si="0"/>
        <v>77284</v>
      </c>
      <c r="N30">
        <f t="shared" si="0"/>
        <v>93334921</v>
      </c>
    </row>
    <row r="31" spans="1:14" ht="16.5" x14ac:dyDescent="0.25">
      <c r="A31" s="3">
        <v>45102.788435995368</v>
      </c>
      <c r="B31" s="4">
        <v>1148</v>
      </c>
      <c r="C31" s="4">
        <v>-428</v>
      </c>
      <c r="D31" s="4">
        <v>17600</v>
      </c>
      <c r="E31" s="4">
        <v>245</v>
      </c>
      <c r="F31" s="4">
        <v>443</v>
      </c>
      <c r="G31" s="4">
        <v>-12736</v>
      </c>
      <c r="I31">
        <f t="shared" si="0"/>
        <v>1317904</v>
      </c>
      <c r="J31">
        <f t="shared" si="0"/>
        <v>183184</v>
      </c>
      <c r="K31">
        <f t="shared" si="0"/>
        <v>309760000</v>
      </c>
      <c r="L31">
        <f t="shared" si="0"/>
        <v>60025</v>
      </c>
      <c r="M31">
        <f t="shared" si="0"/>
        <v>196249</v>
      </c>
      <c r="N31">
        <f t="shared" si="0"/>
        <v>162205696</v>
      </c>
    </row>
    <row r="32" spans="1:14" ht="16.5" x14ac:dyDescent="0.25">
      <c r="A32" s="3">
        <v>45102.788434918984</v>
      </c>
      <c r="B32" s="4">
        <v>716</v>
      </c>
      <c r="C32" s="4">
        <v>456</v>
      </c>
      <c r="D32" s="4">
        <v>17744</v>
      </c>
      <c r="E32" s="4">
        <v>720</v>
      </c>
      <c r="F32" s="4">
        <v>262</v>
      </c>
      <c r="G32" s="4">
        <v>-12121</v>
      </c>
      <c r="I32">
        <f t="shared" si="0"/>
        <v>512656</v>
      </c>
      <c r="J32">
        <f t="shared" si="0"/>
        <v>207936</v>
      </c>
      <c r="K32">
        <f t="shared" si="0"/>
        <v>314849536</v>
      </c>
      <c r="L32">
        <f t="shared" si="0"/>
        <v>518400</v>
      </c>
      <c r="M32">
        <f t="shared" si="0"/>
        <v>68644</v>
      </c>
      <c r="N32">
        <f t="shared" si="0"/>
        <v>146918641</v>
      </c>
    </row>
    <row r="33" spans="1:14" ht="16.5" x14ac:dyDescent="0.25">
      <c r="A33" s="3">
        <v>45102.788433518515</v>
      </c>
      <c r="B33" s="4">
        <v>152</v>
      </c>
      <c r="C33" s="4">
        <v>720</v>
      </c>
      <c r="D33" s="4">
        <v>17436</v>
      </c>
      <c r="E33" s="4">
        <v>116</v>
      </c>
      <c r="F33" s="4">
        <v>228</v>
      </c>
      <c r="G33" s="4">
        <v>-11360</v>
      </c>
      <c r="I33">
        <f t="shared" si="0"/>
        <v>23104</v>
      </c>
      <c r="J33">
        <f t="shared" si="0"/>
        <v>518400</v>
      </c>
      <c r="K33">
        <f t="shared" si="0"/>
        <v>304014096</v>
      </c>
      <c r="L33">
        <f t="shared" si="0"/>
        <v>13456</v>
      </c>
      <c r="M33">
        <f t="shared" si="0"/>
        <v>51984</v>
      </c>
      <c r="N33">
        <f t="shared" si="0"/>
        <v>129049600</v>
      </c>
    </row>
    <row r="34" spans="1:14" ht="16.5" x14ac:dyDescent="0.25">
      <c r="A34" s="3">
        <v>45102.788432430556</v>
      </c>
      <c r="B34" s="4">
        <v>8</v>
      </c>
      <c r="C34" s="4">
        <v>748</v>
      </c>
      <c r="D34" s="4">
        <v>17224</v>
      </c>
      <c r="E34" s="4">
        <v>-6874</v>
      </c>
      <c r="F34" s="4">
        <v>396</v>
      </c>
      <c r="G34" s="4">
        <v>-13483</v>
      </c>
      <c r="I34">
        <f t="shared" si="0"/>
        <v>64</v>
      </c>
      <c r="J34">
        <f t="shared" si="0"/>
        <v>559504</v>
      </c>
      <c r="K34">
        <f t="shared" si="0"/>
        <v>296666176</v>
      </c>
      <c r="L34">
        <f t="shared" si="0"/>
        <v>47251876</v>
      </c>
      <c r="M34">
        <f t="shared" si="0"/>
        <v>156816</v>
      </c>
      <c r="N34">
        <f t="shared" si="0"/>
        <v>181791289</v>
      </c>
    </row>
    <row r="35" spans="1:14" ht="16.5" x14ac:dyDescent="0.25">
      <c r="A35" s="3">
        <v>45102.788431157409</v>
      </c>
      <c r="B35" s="4">
        <v>88</v>
      </c>
      <c r="C35" s="4">
        <v>1488</v>
      </c>
      <c r="D35" s="4">
        <v>17584</v>
      </c>
      <c r="E35" s="4">
        <v>724</v>
      </c>
      <c r="F35" s="4">
        <v>-495</v>
      </c>
      <c r="G35" s="4">
        <v>-12925</v>
      </c>
      <c r="I35">
        <f t="shared" si="0"/>
        <v>7744</v>
      </c>
      <c r="J35">
        <f t="shared" si="0"/>
        <v>2214144</v>
      </c>
      <c r="K35">
        <f t="shared" si="0"/>
        <v>309197056</v>
      </c>
      <c r="L35">
        <f t="shared" si="0"/>
        <v>524176</v>
      </c>
      <c r="M35">
        <f t="shared" si="0"/>
        <v>245025</v>
      </c>
      <c r="N35">
        <f t="shared" si="0"/>
        <v>167055625</v>
      </c>
    </row>
    <row r="36" spans="1:14" ht="16.5" x14ac:dyDescent="0.25">
      <c r="A36" s="3">
        <v>45102.788430081018</v>
      </c>
      <c r="B36" s="4">
        <v>928</v>
      </c>
      <c r="C36" s="4">
        <v>200</v>
      </c>
      <c r="D36" s="4">
        <v>17528</v>
      </c>
      <c r="E36" s="4">
        <v>4807</v>
      </c>
      <c r="F36" s="4">
        <v>109</v>
      </c>
      <c r="G36" s="4">
        <v>-14086</v>
      </c>
      <c r="I36">
        <f t="shared" si="0"/>
        <v>861184</v>
      </c>
      <c r="J36">
        <f t="shared" si="0"/>
        <v>40000</v>
      </c>
      <c r="K36">
        <f t="shared" si="0"/>
        <v>307230784</v>
      </c>
      <c r="L36">
        <f t="shared" si="0"/>
        <v>23107249</v>
      </c>
      <c r="M36">
        <f t="shared" si="0"/>
        <v>11881</v>
      </c>
      <c r="N36">
        <f t="shared" si="0"/>
        <v>198415396</v>
      </c>
    </row>
    <row r="37" spans="1:14" ht="16.5" x14ac:dyDescent="0.25">
      <c r="A37" s="3">
        <v>45102.788428807871</v>
      </c>
      <c r="B37" s="4">
        <v>632</v>
      </c>
      <c r="C37" s="4">
        <v>524</v>
      </c>
      <c r="D37" s="4">
        <v>17484</v>
      </c>
      <c r="E37" s="4">
        <v>-774</v>
      </c>
      <c r="F37" s="4">
        <v>1657</v>
      </c>
      <c r="G37" s="4">
        <v>-6817</v>
      </c>
      <c r="I37">
        <f t="shared" si="0"/>
        <v>399424</v>
      </c>
      <c r="J37">
        <f t="shared" si="0"/>
        <v>274576</v>
      </c>
      <c r="K37">
        <f t="shared" si="0"/>
        <v>305690256</v>
      </c>
      <c r="L37">
        <f t="shared" si="0"/>
        <v>599076</v>
      </c>
      <c r="M37">
        <f t="shared" si="0"/>
        <v>2745649</v>
      </c>
      <c r="N37">
        <f t="shared" si="0"/>
        <v>46471489</v>
      </c>
    </row>
    <row r="38" spans="1:14" ht="16.5" x14ac:dyDescent="0.25">
      <c r="A38" s="3">
        <v>45102.788427615742</v>
      </c>
      <c r="B38" s="4">
        <v>436</v>
      </c>
      <c r="C38" s="4">
        <v>788</v>
      </c>
      <c r="D38" s="4">
        <v>17632</v>
      </c>
      <c r="E38" s="4">
        <v>862</v>
      </c>
      <c r="F38" s="4">
        <v>-848</v>
      </c>
      <c r="G38" s="4">
        <v>-2947</v>
      </c>
      <c r="I38">
        <f t="shared" si="0"/>
        <v>190096</v>
      </c>
      <c r="J38">
        <f t="shared" si="0"/>
        <v>620944</v>
      </c>
      <c r="K38">
        <f t="shared" si="0"/>
        <v>310887424</v>
      </c>
      <c r="L38">
        <f t="shared" si="0"/>
        <v>743044</v>
      </c>
      <c r="M38">
        <f t="shared" si="0"/>
        <v>719104</v>
      </c>
      <c r="N38">
        <f t="shared" si="0"/>
        <v>8684809</v>
      </c>
    </row>
    <row r="39" spans="1:14" ht="16.5" x14ac:dyDescent="0.25">
      <c r="A39" s="3">
        <v>45102.788426354164</v>
      </c>
      <c r="B39" s="4">
        <v>304</v>
      </c>
      <c r="C39" s="4">
        <v>564</v>
      </c>
      <c r="D39" s="4">
        <v>17632</v>
      </c>
      <c r="E39" s="4">
        <v>995</v>
      </c>
      <c r="F39" s="4">
        <v>-588</v>
      </c>
      <c r="G39" s="4">
        <v>-2063</v>
      </c>
      <c r="I39">
        <f t="shared" si="0"/>
        <v>92416</v>
      </c>
      <c r="J39">
        <f t="shared" si="0"/>
        <v>318096</v>
      </c>
      <c r="K39">
        <f t="shared" si="0"/>
        <v>310887424</v>
      </c>
      <c r="L39">
        <f t="shared" si="0"/>
        <v>990025</v>
      </c>
      <c r="M39">
        <f t="shared" si="0"/>
        <v>345744</v>
      </c>
      <c r="N39">
        <f t="shared" si="0"/>
        <v>4255969</v>
      </c>
    </row>
    <row r="40" spans="1:14" ht="16.5" x14ac:dyDescent="0.25">
      <c r="A40" s="3">
        <v>45102.788425266204</v>
      </c>
      <c r="B40" s="4">
        <v>344</v>
      </c>
      <c r="C40" s="4">
        <v>564</v>
      </c>
      <c r="D40" s="4">
        <v>17660</v>
      </c>
      <c r="E40" s="4">
        <v>-269</v>
      </c>
      <c r="F40" s="4">
        <v>554</v>
      </c>
      <c r="G40" s="4">
        <v>1368</v>
      </c>
      <c r="I40">
        <f t="shared" si="0"/>
        <v>118336</v>
      </c>
      <c r="J40">
        <f t="shared" si="0"/>
        <v>318096</v>
      </c>
      <c r="K40">
        <f t="shared" si="0"/>
        <v>311875600</v>
      </c>
      <c r="L40">
        <f t="shared" si="0"/>
        <v>72361</v>
      </c>
      <c r="M40">
        <f t="shared" si="0"/>
        <v>306916</v>
      </c>
      <c r="N40">
        <f t="shared" si="0"/>
        <v>1871424</v>
      </c>
    </row>
    <row r="41" spans="1:14" ht="16.5" x14ac:dyDescent="0.25">
      <c r="A41" s="3">
        <v>45102.788424004626</v>
      </c>
      <c r="B41" s="4">
        <v>248</v>
      </c>
      <c r="C41" s="4">
        <v>896</v>
      </c>
      <c r="D41" s="4">
        <v>17520</v>
      </c>
      <c r="E41" s="4">
        <v>121</v>
      </c>
      <c r="F41" s="4">
        <v>472</v>
      </c>
      <c r="G41" s="4">
        <v>832</v>
      </c>
      <c r="I41">
        <f t="shared" si="0"/>
        <v>61504</v>
      </c>
      <c r="J41">
        <f t="shared" si="0"/>
        <v>802816</v>
      </c>
      <c r="K41">
        <f t="shared" si="0"/>
        <v>306950400</v>
      </c>
      <c r="L41">
        <f t="shared" si="0"/>
        <v>14641</v>
      </c>
      <c r="M41">
        <f t="shared" si="0"/>
        <v>222784</v>
      </c>
      <c r="N41">
        <f t="shared" si="0"/>
        <v>692224</v>
      </c>
    </row>
    <row r="42" spans="1:14" ht="16.5" x14ac:dyDescent="0.25">
      <c r="A42" s="3">
        <v>45102.788422916667</v>
      </c>
      <c r="B42" s="4">
        <v>236</v>
      </c>
      <c r="C42" s="4">
        <v>784</v>
      </c>
      <c r="D42" s="4">
        <v>17864</v>
      </c>
      <c r="E42" s="4">
        <v>-159</v>
      </c>
      <c r="F42" s="4">
        <v>501</v>
      </c>
      <c r="G42" s="4">
        <v>1844</v>
      </c>
      <c r="I42">
        <f t="shared" si="0"/>
        <v>55696</v>
      </c>
      <c r="J42">
        <f t="shared" si="0"/>
        <v>614656</v>
      </c>
      <c r="K42">
        <f t="shared" si="0"/>
        <v>319122496</v>
      </c>
      <c r="L42">
        <f t="shared" si="0"/>
        <v>25281</v>
      </c>
      <c r="M42">
        <f t="shared" si="0"/>
        <v>251001</v>
      </c>
      <c r="N42">
        <f t="shared" si="0"/>
        <v>3400336</v>
      </c>
    </row>
    <row r="43" spans="1:14" ht="16.5" x14ac:dyDescent="0.25">
      <c r="A43" s="3">
        <v>45102.788421666664</v>
      </c>
      <c r="B43" s="4">
        <v>356</v>
      </c>
      <c r="C43" s="4">
        <v>1004</v>
      </c>
      <c r="D43" s="4">
        <v>17824</v>
      </c>
      <c r="E43" s="4">
        <v>-2084</v>
      </c>
      <c r="F43" s="4">
        <v>1014</v>
      </c>
      <c r="G43" s="4">
        <v>2033</v>
      </c>
      <c r="I43">
        <f t="shared" si="0"/>
        <v>126736</v>
      </c>
      <c r="J43">
        <f t="shared" si="0"/>
        <v>1008016</v>
      </c>
      <c r="K43">
        <f t="shared" si="0"/>
        <v>317694976</v>
      </c>
      <c r="L43">
        <f t="shared" si="0"/>
        <v>4343056</v>
      </c>
      <c r="M43">
        <f t="shared" si="0"/>
        <v>1028196</v>
      </c>
      <c r="N43">
        <f t="shared" si="0"/>
        <v>4133089</v>
      </c>
    </row>
    <row r="44" spans="1:14" ht="16.5" x14ac:dyDescent="0.25">
      <c r="A44" s="3">
        <v>45102.788420578705</v>
      </c>
      <c r="B44" s="4">
        <v>212</v>
      </c>
      <c r="C44" s="4">
        <v>2080</v>
      </c>
      <c r="D44" s="4">
        <v>17228</v>
      </c>
      <c r="E44" s="4">
        <v>-2705</v>
      </c>
      <c r="F44" s="4">
        <v>972</v>
      </c>
      <c r="G44" s="4">
        <v>6329</v>
      </c>
      <c r="I44">
        <f t="shared" si="0"/>
        <v>44944</v>
      </c>
      <c r="J44">
        <f t="shared" si="0"/>
        <v>4326400</v>
      </c>
      <c r="K44">
        <f t="shared" si="0"/>
        <v>296803984</v>
      </c>
      <c r="L44">
        <f t="shared" si="0"/>
        <v>7317025</v>
      </c>
      <c r="M44">
        <f t="shared" si="0"/>
        <v>944784</v>
      </c>
      <c r="N44">
        <f t="shared" si="0"/>
        <v>40056241</v>
      </c>
    </row>
    <row r="45" spans="1:14" ht="16.5" x14ac:dyDescent="0.25">
      <c r="A45" s="3">
        <v>45102.788419317127</v>
      </c>
      <c r="B45" s="4">
        <v>460</v>
      </c>
      <c r="C45" s="4">
        <v>1340</v>
      </c>
      <c r="D45" s="4">
        <v>17704</v>
      </c>
      <c r="E45" s="4">
        <v>5994</v>
      </c>
      <c r="F45" s="4">
        <v>215</v>
      </c>
      <c r="G45" s="4">
        <v>1254</v>
      </c>
      <c r="I45">
        <f t="shared" si="0"/>
        <v>211600</v>
      </c>
      <c r="J45">
        <f t="shared" si="0"/>
        <v>1795600</v>
      </c>
      <c r="K45">
        <f t="shared" si="0"/>
        <v>313431616</v>
      </c>
      <c r="L45">
        <f t="shared" ref="I45:N87" si="1">E45^2</f>
        <v>35928036</v>
      </c>
      <c r="M45">
        <f t="shared" si="1"/>
        <v>46225</v>
      </c>
      <c r="N45">
        <f t="shared" si="1"/>
        <v>1572516</v>
      </c>
    </row>
    <row r="46" spans="1:14" ht="16.5" x14ac:dyDescent="0.25">
      <c r="A46" s="3">
        <v>45102.78841804398</v>
      </c>
      <c r="B46" s="4">
        <v>296</v>
      </c>
      <c r="C46" s="4">
        <v>824</v>
      </c>
      <c r="D46" s="4">
        <v>17440</v>
      </c>
      <c r="E46" s="4">
        <v>1997</v>
      </c>
      <c r="F46" s="4">
        <v>373</v>
      </c>
      <c r="G46" s="4">
        <v>6790</v>
      </c>
      <c r="I46">
        <f t="shared" si="1"/>
        <v>87616</v>
      </c>
      <c r="J46">
        <f t="shared" si="1"/>
        <v>678976</v>
      </c>
      <c r="K46">
        <f t="shared" si="1"/>
        <v>304153600</v>
      </c>
      <c r="L46">
        <f t="shared" si="1"/>
        <v>3988009</v>
      </c>
      <c r="M46">
        <f t="shared" si="1"/>
        <v>139129</v>
      </c>
      <c r="N46">
        <f t="shared" si="1"/>
        <v>46104100</v>
      </c>
    </row>
    <row r="47" spans="1:14" ht="16.5" x14ac:dyDescent="0.25">
      <c r="A47" s="3">
        <v>45102.788416782409</v>
      </c>
      <c r="B47" s="4">
        <v>336</v>
      </c>
      <c r="C47" s="4">
        <v>992</v>
      </c>
      <c r="D47" s="4">
        <v>17572</v>
      </c>
      <c r="E47" s="4">
        <v>-134</v>
      </c>
      <c r="F47" s="4">
        <v>705</v>
      </c>
      <c r="G47" s="4">
        <v>8120</v>
      </c>
      <c r="I47">
        <f t="shared" si="1"/>
        <v>112896</v>
      </c>
      <c r="J47">
        <f t="shared" si="1"/>
        <v>984064</v>
      </c>
      <c r="K47">
        <f t="shared" si="1"/>
        <v>308775184</v>
      </c>
      <c r="L47">
        <f t="shared" si="1"/>
        <v>17956</v>
      </c>
      <c r="M47">
        <f t="shared" si="1"/>
        <v>497025</v>
      </c>
      <c r="N47">
        <f t="shared" si="1"/>
        <v>65934400</v>
      </c>
    </row>
    <row r="48" spans="1:14" ht="16.5" x14ac:dyDescent="0.25">
      <c r="A48" s="3">
        <v>45102.788415740739</v>
      </c>
      <c r="B48" s="4">
        <v>36</v>
      </c>
      <c r="C48" s="4">
        <v>1008</v>
      </c>
      <c r="D48" s="4">
        <v>17340</v>
      </c>
      <c r="E48" s="4">
        <v>-358</v>
      </c>
      <c r="F48" s="4">
        <v>739</v>
      </c>
      <c r="G48" s="4">
        <v>8688</v>
      </c>
      <c r="I48">
        <f t="shared" si="1"/>
        <v>1296</v>
      </c>
      <c r="J48">
        <f t="shared" si="1"/>
        <v>1016064</v>
      </c>
      <c r="K48">
        <f t="shared" si="1"/>
        <v>300675600</v>
      </c>
      <c r="L48">
        <f t="shared" si="1"/>
        <v>128164</v>
      </c>
      <c r="M48">
        <f t="shared" si="1"/>
        <v>546121</v>
      </c>
      <c r="N48">
        <f t="shared" si="1"/>
        <v>75481344</v>
      </c>
    </row>
    <row r="49" spans="1:14" ht="16.5" x14ac:dyDescent="0.25">
      <c r="A49" s="3">
        <v>45102.788414467592</v>
      </c>
      <c r="B49" s="4">
        <v>1396</v>
      </c>
      <c r="C49" s="4">
        <v>28</v>
      </c>
      <c r="D49" s="4">
        <v>17708</v>
      </c>
      <c r="E49" s="4">
        <v>786</v>
      </c>
      <c r="F49" s="4">
        <v>510</v>
      </c>
      <c r="G49" s="4">
        <v>7369</v>
      </c>
      <c r="I49">
        <f t="shared" si="1"/>
        <v>1948816</v>
      </c>
      <c r="J49">
        <f t="shared" si="1"/>
        <v>784</v>
      </c>
      <c r="K49">
        <f t="shared" si="1"/>
        <v>313573264</v>
      </c>
      <c r="L49">
        <f t="shared" si="1"/>
        <v>617796</v>
      </c>
      <c r="M49">
        <f t="shared" si="1"/>
        <v>260100</v>
      </c>
      <c r="N49">
        <f t="shared" si="1"/>
        <v>54302161</v>
      </c>
    </row>
    <row r="50" spans="1:14" ht="16.5" x14ac:dyDescent="0.25">
      <c r="A50" s="3">
        <v>45102.788413391201</v>
      </c>
      <c r="B50" s="4">
        <v>820</v>
      </c>
      <c r="C50" s="4">
        <v>692</v>
      </c>
      <c r="D50" s="4">
        <v>17428</v>
      </c>
      <c r="E50" s="4">
        <v>-813</v>
      </c>
      <c r="F50" s="4">
        <v>685</v>
      </c>
      <c r="G50" s="4">
        <v>8614</v>
      </c>
      <c r="I50">
        <f t="shared" si="1"/>
        <v>672400</v>
      </c>
      <c r="J50">
        <f t="shared" si="1"/>
        <v>478864</v>
      </c>
      <c r="K50">
        <f t="shared" si="1"/>
        <v>303735184</v>
      </c>
      <c r="L50">
        <f t="shared" si="1"/>
        <v>660969</v>
      </c>
      <c r="M50">
        <f t="shared" si="1"/>
        <v>469225</v>
      </c>
      <c r="N50">
        <f t="shared" si="1"/>
        <v>74200996</v>
      </c>
    </row>
    <row r="51" spans="1:14" ht="16.5" x14ac:dyDescent="0.25">
      <c r="A51" s="3">
        <v>45102.788412118054</v>
      </c>
      <c r="B51" s="4">
        <v>596</v>
      </c>
      <c r="C51" s="4">
        <v>1016</v>
      </c>
      <c r="D51" s="4">
        <v>17424</v>
      </c>
      <c r="E51" s="4">
        <v>2266</v>
      </c>
      <c r="F51" s="4">
        <v>921</v>
      </c>
      <c r="G51" s="4">
        <v>13405</v>
      </c>
      <c r="I51">
        <f t="shared" si="1"/>
        <v>355216</v>
      </c>
      <c r="J51">
        <f t="shared" si="1"/>
        <v>1032256</v>
      </c>
      <c r="K51">
        <f t="shared" si="1"/>
        <v>303595776</v>
      </c>
      <c r="L51">
        <f t="shared" si="1"/>
        <v>5134756</v>
      </c>
      <c r="M51">
        <f t="shared" si="1"/>
        <v>848241</v>
      </c>
      <c r="N51">
        <f t="shared" si="1"/>
        <v>179694025</v>
      </c>
    </row>
    <row r="52" spans="1:14" ht="16.5" x14ac:dyDescent="0.25">
      <c r="A52" s="3">
        <v>45102.788410856483</v>
      </c>
      <c r="B52" s="4">
        <v>620</v>
      </c>
      <c r="C52" s="4">
        <v>76</v>
      </c>
      <c r="D52" s="4">
        <v>17964</v>
      </c>
      <c r="E52" s="4">
        <v>1166</v>
      </c>
      <c r="F52" s="4">
        <v>333</v>
      </c>
      <c r="G52" s="4">
        <v>14979</v>
      </c>
      <c r="I52">
        <f t="shared" si="1"/>
        <v>384400</v>
      </c>
      <c r="J52">
        <f t="shared" si="1"/>
        <v>5776</v>
      </c>
      <c r="K52">
        <f t="shared" si="1"/>
        <v>322705296</v>
      </c>
      <c r="L52">
        <f t="shared" si="1"/>
        <v>1359556</v>
      </c>
      <c r="M52">
        <f t="shared" si="1"/>
        <v>110889</v>
      </c>
      <c r="N52">
        <f t="shared" si="1"/>
        <v>224370441</v>
      </c>
    </row>
    <row r="53" spans="1:14" ht="16.5" x14ac:dyDescent="0.25">
      <c r="A53" s="3">
        <v>45102.788409780092</v>
      </c>
      <c r="B53" s="4">
        <v>232</v>
      </c>
      <c r="C53" s="4">
        <v>188</v>
      </c>
      <c r="D53" s="4">
        <v>17532</v>
      </c>
      <c r="E53" s="4">
        <v>369</v>
      </c>
      <c r="F53" s="4">
        <v>557</v>
      </c>
      <c r="G53" s="4">
        <v>11085</v>
      </c>
      <c r="I53">
        <f t="shared" si="1"/>
        <v>53824</v>
      </c>
      <c r="J53">
        <f t="shared" si="1"/>
        <v>35344</v>
      </c>
      <c r="K53">
        <f t="shared" si="1"/>
        <v>307371024</v>
      </c>
      <c r="L53">
        <f t="shared" si="1"/>
        <v>136161</v>
      </c>
      <c r="M53">
        <f t="shared" si="1"/>
        <v>310249</v>
      </c>
      <c r="N53">
        <f t="shared" si="1"/>
        <v>122877225</v>
      </c>
    </row>
    <row r="54" spans="1:14" ht="16.5" x14ac:dyDescent="0.25">
      <c r="A54" s="3">
        <v>45102.788408518521</v>
      </c>
      <c r="B54" s="4">
        <v>-8</v>
      </c>
      <c r="C54" s="4">
        <v>572</v>
      </c>
      <c r="D54" s="4">
        <v>17500</v>
      </c>
      <c r="E54" s="4">
        <v>278</v>
      </c>
      <c r="F54" s="4">
        <v>412</v>
      </c>
      <c r="G54" s="4">
        <v>12449</v>
      </c>
      <c r="I54">
        <f t="shared" si="1"/>
        <v>64</v>
      </c>
      <c r="J54">
        <f t="shared" si="1"/>
        <v>327184</v>
      </c>
      <c r="K54">
        <f t="shared" si="1"/>
        <v>306250000</v>
      </c>
      <c r="L54">
        <f t="shared" si="1"/>
        <v>77284</v>
      </c>
      <c r="M54">
        <f t="shared" si="1"/>
        <v>169744</v>
      </c>
      <c r="N54">
        <f t="shared" si="1"/>
        <v>154977601</v>
      </c>
    </row>
    <row r="55" spans="1:14" ht="16.5" x14ac:dyDescent="0.25">
      <c r="A55" s="3">
        <v>45102.788407245367</v>
      </c>
      <c r="B55" s="4">
        <v>-224</v>
      </c>
      <c r="C55" s="4">
        <v>896</v>
      </c>
      <c r="D55" s="4">
        <v>17516</v>
      </c>
      <c r="E55" s="4">
        <v>228</v>
      </c>
      <c r="F55" s="4">
        <v>274</v>
      </c>
      <c r="G55" s="4">
        <v>13437</v>
      </c>
      <c r="I55">
        <f t="shared" si="1"/>
        <v>50176</v>
      </c>
      <c r="J55">
        <f t="shared" si="1"/>
        <v>802816</v>
      </c>
      <c r="K55">
        <f t="shared" si="1"/>
        <v>306810256</v>
      </c>
      <c r="L55">
        <f t="shared" si="1"/>
        <v>51984</v>
      </c>
      <c r="M55">
        <f t="shared" si="1"/>
        <v>75076</v>
      </c>
      <c r="N55">
        <f t="shared" si="1"/>
        <v>180552969</v>
      </c>
    </row>
    <row r="56" spans="1:14" ht="16.5" x14ac:dyDescent="0.25">
      <c r="A56" s="3">
        <v>45102.788406168984</v>
      </c>
      <c r="B56" s="4">
        <v>900</v>
      </c>
      <c r="C56" s="4">
        <v>44</v>
      </c>
      <c r="D56" s="4">
        <v>17524</v>
      </c>
      <c r="E56" s="4">
        <v>513</v>
      </c>
      <c r="F56" s="4">
        <v>534</v>
      </c>
      <c r="G56" s="4">
        <v>3082</v>
      </c>
      <c r="I56">
        <f t="shared" si="1"/>
        <v>810000</v>
      </c>
      <c r="J56">
        <f t="shared" si="1"/>
        <v>1936</v>
      </c>
      <c r="K56">
        <f t="shared" si="1"/>
        <v>307090576</v>
      </c>
      <c r="L56">
        <f t="shared" si="1"/>
        <v>263169</v>
      </c>
      <c r="M56">
        <f t="shared" si="1"/>
        <v>285156</v>
      </c>
      <c r="N56">
        <f t="shared" si="1"/>
        <v>9498724</v>
      </c>
    </row>
    <row r="57" spans="1:14" ht="16.5" x14ac:dyDescent="0.25">
      <c r="A57" s="3">
        <v>45102.788404895837</v>
      </c>
      <c r="B57" s="4">
        <v>244</v>
      </c>
      <c r="C57" s="4">
        <v>452</v>
      </c>
      <c r="D57" s="4">
        <v>17592</v>
      </c>
      <c r="E57" s="4">
        <v>450</v>
      </c>
      <c r="F57" s="4">
        <v>327</v>
      </c>
      <c r="G57" s="4">
        <v>1146</v>
      </c>
      <c r="I57">
        <f t="shared" si="1"/>
        <v>59536</v>
      </c>
      <c r="J57">
        <f t="shared" si="1"/>
        <v>204304</v>
      </c>
      <c r="K57">
        <f t="shared" si="1"/>
        <v>309478464</v>
      </c>
      <c r="L57">
        <f t="shared" si="1"/>
        <v>202500</v>
      </c>
      <c r="M57">
        <f t="shared" si="1"/>
        <v>106929</v>
      </c>
      <c r="N57">
        <f t="shared" si="1"/>
        <v>1313316</v>
      </c>
    </row>
    <row r="58" spans="1:14" ht="16.5" x14ac:dyDescent="0.25">
      <c r="A58" s="3">
        <v>45102.7884037037</v>
      </c>
      <c r="B58" s="4">
        <v>280</v>
      </c>
      <c r="C58" s="4">
        <v>392</v>
      </c>
      <c r="D58" s="4">
        <v>17568</v>
      </c>
      <c r="E58" s="4">
        <v>474</v>
      </c>
      <c r="F58" s="4">
        <v>329</v>
      </c>
      <c r="G58" s="4">
        <v>2</v>
      </c>
      <c r="I58">
        <f t="shared" si="1"/>
        <v>78400</v>
      </c>
      <c r="J58">
        <f t="shared" si="1"/>
        <v>153664</v>
      </c>
      <c r="K58">
        <f t="shared" si="1"/>
        <v>308634624</v>
      </c>
      <c r="L58">
        <f t="shared" si="1"/>
        <v>224676</v>
      </c>
      <c r="M58">
        <f t="shared" si="1"/>
        <v>108241</v>
      </c>
      <c r="N58">
        <f t="shared" si="1"/>
        <v>4</v>
      </c>
    </row>
    <row r="59" spans="1:14" ht="16.5" x14ac:dyDescent="0.25">
      <c r="A59" s="3">
        <v>45102.788402615741</v>
      </c>
      <c r="B59" s="4">
        <v>296</v>
      </c>
      <c r="C59" s="4">
        <v>432</v>
      </c>
      <c r="D59" s="4">
        <v>17664</v>
      </c>
      <c r="E59" s="4">
        <v>443</v>
      </c>
      <c r="F59" s="4">
        <v>354</v>
      </c>
      <c r="G59" s="4">
        <v>-47</v>
      </c>
      <c r="I59">
        <f t="shared" si="1"/>
        <v>87616</v>
      </c>
      <c r="J59">
        <f t="shared" si="1"/>
        <v>186624</v>
      </c>
      <c r="K59">
        <f t="shared" si="1"/>
        <v>312016896</v>
      </c>
      <c r="L59">
        <f t="shared" si="1"/>
        <v>196249</v>
      </c>
      <c r="M59">
        <f t="shared" si="1"/>
        <v>125316</v>
      </c>
      <c r="N59">
        <f t="shared" si="1"/>
        <v>2209</v>
      </c>
    </row>
    <row r="60" spans="1:14" ht="16.5" x14ac:dyDescent="0.25">
      <c r="A60" s="3">
        <v>45102.78840135417</v>
      </c>
      <c r="B60" s="4">
        <v>224</v>
      </c>
      <c r="C60" s="4">
        <v>400</v>
      </c>
      <c r="D60" s="4">
        <v>17668</v>
      </c>
      <c r="E60" s="4">
        <v>446</v>
      </c>
      <c r="F60" s="4">
        <v>333</v>
      </c>
      <c r="G60" s="4">
        <v>-1193</v>
      </c>
      <c r="I60">
        <f t="shared" si="1"/>
        <v>50176</v>
      </c>
      <c r="J60">
        <f t="shared" si="1"/>
        <v>160000</v>
      </c>
      <c r="K60">
        <f t="shared" si="1"/>
        <v>312158224</v>
      </c>
      <c r="L60">
        <f t="shared" si="1"/>
        <v>198916</v>
      </c>
      <c r="M60">
        <f t="shared" si="1"/>
        <v>110889</v>
      </c>
      <c r="N60">
        <f t="shared" si="1"/>
        <v>1423249</v>
      </c>
    </row>
    <row r="61" spans="1:14" ht="16.5" x14ac:dyDescent="0.25">
      <c r="A61" s="3">
        <v>45102.788400081015</v>
      </c>
      <c r="B61" s="4">
        <v>240</v>
      </c>
      <c r="C61" s="4">
        <v>396</v>
      </c>
      <c r="D61" s="4">
        <v>17700</v>
      </c>
      <c r="E61" s="4">
        <v>511</v>
      </c>
      <c r="F61" s="4">
        <v>301</v>
      </c>
      <c r="G61" s="4">
        <v>-2325</v>
      </c>
      <c r="I61">
        <f t="shared" si="1"/>
        <v>57600</v>
      </c>
      <c r="J61">
        <f t="shared" si="1"/>
        <v>156816</v>
      </c>
      <c r="K61">
        <f t="shared" si="1"/>
        <v>313290000</v>
      </c>
      <c r="L61">
        <f t="shared" si="1"/>
        <v>261121</v>
      </c>
      <c r="M61">
        <f t="shared" si="1"/>
        <v>90601</v>
      </c>
      <c r="N61">
        <f t="shared" si="1"/>
        <v>5405625</v>
      </c>
    </row>
    <row r="62" spans="1:14" ht="16.5" x14ac:dyDescent="0.25">
      <c r="A62" s="3">
        <v>45102.788399004632</v>
      </c>
      <c r="B62" s="4">
        <v>292</v>
      </c>
      <c r="C62" s="4">
        <v>812</v>
      </c>
      <c r="D62" s="4">
        <v>17572</v>
      </c>
      <c r="E62" s="4">
        <v>492</v>
      </c>
      <c r="F62" s="4">
        <v>264</v>
      </c>
      <c r="G62" s="4">
        <v>-6312</v>
      </c>
      <c r="I62">
        <f t="shared" si="1"/>
        <v>85264</v>
      </c>
      <c r="J62">
        <f t="shared" si="1"/>
        <v>659344</v>
      </c>
      <c r="K62">
        <f t="shared" si="1"/>
        <v>308775184</v>
      </c>
      <c r="L62">
        <f t="shared" si="1"/>
        <v>242064</v>
      </c>
      <c r="M62">
        <f t="shared" si="1"/>
        <v>69696</v>
      </c>
      <c r="N62">
        <f t="shared" si="1"/>
        <v>39841344</v>
      </c>
    </row>
    <row r="63" spans="1:14" ht="16.5" x14ac:dyDescent="0.25">
      <c r="A63" s="3">
        <v>45102.788397777775</v>
      </c>
      <c r="B63" s="4">
        <v>852</v>
      </c>
      <c r="C63" s="4">
        <v>-716</v>
      </c>
      <c r="D63" s="4">
        <v>17556</v>
      </c>
      <c r="E63" s="4">
        <v>463</v>
      </c>
      <c r="F63" s="4">
        <v>287</v>
      </c>
      <c r="G63" s="4">
        <v>-9100</v>
      </c>
      <c r="I63">
        <f t="shared" si="1"/>
        <v>725904</v>
      </c>
      <c r="J63">
        <f t="shared" si="1"/>
        <v>512656</v>
      </c>
      <c r="K63">
        <f t="shared" si="1"/>
        <v>308213136</v>
      </c>
      <c r="L63">
        <f t="shared" si="1"/>
        <v>214369</v>
      </c>
      <c r="M63">
        <f t="shared" si="1"/>
        <v>82369</v>
      </c>
      <c r="N63">
        <f t="shared" si="1"/>
        <v>82810000</v>
      </c>
    </row>
    <row r="64" spans="1:14" ht="16.5" x14ac:dyDescent="0.25">
      <c r="A64" s="3">
        <v>45102.788396689815</v>
      </c>
      <c r="B64" s="4">
        <v>100</v>
      </c>
      <c r="C64" s="4">
        <v>1188</v>
      </c>
      <c r="D64" s="4">
        <v>17528</v>
      </c>
      <c r="E64" s="4">
        <v>742</v>
      </c>
      <c r="F64" s="4">
        <v>381</v>
      </c>
      <c r="G64" s="4">
        <v>-10766</v>
      </c>
      <c r="I64">
        <f t="shared" si="1"/>
        <v>10000</v>
      </c>
      <c r="J64">
        <f t="shared" si="1"/>
        <v>1411344</v>
      </c>
      <c r="K64">
        <f t="shared" si="1"/>
        <v>307230784</v>
      </c>
      <c r="L64">
        <f t="shared" si="1"/>
        <v>550564</v>
      </c>
      <c r="M64">
        <f t="shared" si="1"/>
        <v>145161</v>
      </c>
      <c r="N64">
        <f t="shared" si="1"/>
        <v>115906756</v>
      </c>
    </row>
    <row r="65" spans="1:14" ht="16.5" x14ac:dyDescent="0.25">
      <c r="A65" s="3">
        <v>45102.788395428244</v>
      </c>
      <c r="B65" s="4">
        <v>516</v>
      </c>
      <c r="C65" s="4">
        <v>204</v>
      </c>
      <c r="D65" s="4">
        <v>17772</v>
      </c>
      <c r="E65" s="4">
        <v>645</v>
      </c>
      <c r="F65" s="4">
        <v>268</v>
      </c>
      <c r="G65" s="4">
        <v>-15004</v>
      </c>
      <c r="I65">
        <f t="shared" si="1"/>
        <v>266256</v>
      </c>
      <c r="J65">
        <f t="shared" si="1"/>
        <v>41616</v>
      </c>
      <c r="K65">
        <f t="shared" si="1"/>
        <v>315843984</v>
      </c>
      <c r="L65">
        <f t="shared" si="1"/>
        <v>416025</v>
      </c>
      <c r="M65">
        <f t="shared" si="1"/>
        <v>71824</v>
      </c>
      <c r="N65">
        <f t="shared" si="1"/>
        <v>225120016</v>
      </c>
    </row>
    <row r="66" spans="1:14" ht="16.5" x14ac:dyDescent="0.25">
      <c r="A66" s="3">
        <v>45102.788394166666</v>
      </c>
      <c r="B66" s="4">
        <v>212</v>
      </c>
      <c r="C66" s="4">
        <v>356</v>
      </c>
      <c r="D66" s="4">
        <v>17392</v>
      </c>
      <c r="E66" s="4">
        <v>-169</v>
      </c>
      <c r="F66" s="4">
        <v>611</v>
      </c>
      <c r="G66" s="4">
        <v>-12775</v>
      </c>
      <c r="I66">
        <f t="shared" si="1"/>
        <v>44944</v>
      </c>
      <c r="J66">
        <f t="shared" si="1"/>
        <v>126736</v>
      </c>
      <c r="K66">
        <f t="shared" si="1"/>
        <v>302481664</v>
      </c>
      <c r="L66">
        <f t="shared" si="1"/>
        <v>28561</v>
      </c>
      <c r="M66">
        <f t="shared" si="1"/>
        <v>373321</v>
      </c>
      <c r="N66">
        <f t="shared" si="1"/>
        <v>163200625</v>
      </c>
    </row>
    <row r="67" spans="1:14" ht="16.5" x14ac:dyDescent="0.25">
      <c r="A67" s="3">
        <v>45102.788393078707</v>
      </c>
      <c r="B67" s="4">
        <v>660</v>
      </c>
      <c r="C67" s="4">
        <v>-1104</v>
      </c>
      <c r="D67" s="4">
        <v>17868</v>
      </c>
      <c r="E67" s="4">
        <v>9</v>
      </c>
      <c r="F67" s="4">
        <v>265</v>
      </c>
      <c r="G67" s="4">
        <v>-18041</v>
      </c>
      <c r="I67">
        <f t="shared" si="1"/>
        <v>435600</v>
      </c>
      <c r="J67">
        <f t="shared" si="1"/>
        <v>1218816</v>
      </c>
      <c r="K67">
        <f t="shared" si="1"/>
        <v>319265424</v>
      </c>
      <c r="L67">
        <f t="shared" si="1"/>
        <v>81</v>
      </c>
      <c r="M67">
        <f t="shared" si="1"/>
        <v>70225</v>
      </c>
      <c r="N67">
        <f t="shared" si="1"/>
        <v>325477681</v>
      </c>
    </row>
    <row r="68" spans="1:14" ht="16.5" x14ac:dyDescent="0.25">
      <c r="A68" s="3">
        <v>45102.788391863425</v>
      </c>
      <c r="B68" s="4">
        <v>604</v>
      </c>
      <c r="C68" s="4">
        <v>672</v>
      </c>
      <c r="D68" s="4">
        <v>17928</v>
      </c>
      <c r="E68" s="4">
        <v>1567</v>
      </c>
      <c r="F68" s="4">
        <v>-527</v>
      </c>
      <c r="G68" s="4">
        <v>-15151</v>
      </c>
      <c r="I68">
        <f t="shared" si="1"/>
        <v>364816</v>
      </c>
      <c r="J68">
        <f t="shared" si="1"/>
        <v>451584</v>
      </c>
      <c r="K68">
        <f t="shared" si="1"/>
        <v>321413184</v>
      </c>
      <c r="L68">
        <f t="shared" si="1"/>
        <v>2455489</v>
      </c>
      <c r="M68">
        <f t="shared" si="1"/>
        <v>277729</v>
      </c>
      <c r="N68">
        <f t="shared" si="1"/>
        <v>229552801</v>
      </c>
    </row>
    <row r="69" spans="1:14" ht="16.5" x14ac:dyDescent="0.25">
      <c r="A69" s="3">
        <v>45102.788390601854</v>
      </c>
      <c r="B69" s="4">
        <v>1248</v>
      </c>
      <c r="C69" s="4">
        <v>540</v>
      </c>
      <c r="D69" s="4">
        <v>18020</v>
      </c>
      <c r="E69" s="4">
        <v>190</v>
      </c>
      <c r="F69" s="4">
        <v>-648</v>
      </c>
      <c r="G69" s="4">
        <v>-12603</v>
      </c>
      <c r="I69">
        <f t="shared" si="1"/>
        <v>1557504</v>
      </c>
      <c r="J69">
        <f t="shared" si="1"/>
        <v>291600</v>
      </c>
      <c r="K69">
        <f t="shared" si="1"/>
        <v>324720400</v>
      </c>
      <c r="L69">
        <f t="shared" si="1"/>
        <v>36100</v>
      </c>
      <c r="M69">
        <f t="shared" si="1"/>
        <v>419904</v>
      </c>
      <c r="N69">
        <f t="shared" si="1"/>
        <v>158835609</v>
      </c>
    </row>
    <row r="70" spans="1:14" ht="16.5" x14ac:dyDescent="0.25">
      <c r="A70" s="3">
        <v>45102.788389328707</v>
      </c>
      <c r="B70" s="4">
        <v>472</v>
      </c>
      <c r="C70" s="4">
        <v>1608</v>
      </c>
      <c r="D70" s="4">
        <v>17488</v>
      </c>
      <c r="E70" s="4">
        <v>-1821</v>
      </c>
      <c r="F70" s="4">
        <v>-5</v>
      </c>
      <c r="G70" s="4">
        <v>-4372</v>
      </c>
      <c r="I70">
        <f t="shared" si="1"/>
        <v>222784</v>
      </c>
      <c r="J70">
        <f t="shared" si="1"/>
        <v>2585664</v>
      </c>
      <c r="K70">
        <f t="shared" si="1"/>
        <v>305830144</v>
      </c>
      <c r="L70">
        <f t="shared" si="1"/>
        <v>3316041</v>
      </c>
      <c r="M70">
        <f t="shared" si="1"/>
        <v>25</v>
      </c>
      <c r="N70">
        <f t="shared" si="1"/>
        <v>19114384</v>
      </c>
    </row>
    <row r="71" spans="1:14" ht="16.5" x14ac:dyDescent="0.25">
      <c r="A71" s="3">
        <v>45102.788388252317</v>
      </c>
      <c r="B71" s="4">
        <v>164</v>
      </c>
      <c r="C71" s="4">
        <v>2120</v>
      </c>
      <c r="D71" s="4">
        <v>17292</v>
      </c>
      <c r="E71" s="4">
        <v>-348</v>
      </c>
      <c r="F71" s="4">
        <v>-85</v>
      </c>
      <c r="G71" s="4">
        <v>-4337</v>
      </c>
      <c r="I71">
        <f t="shared" si="1"/>
        <v>26896</v>
      </c>
      <c r="J71">
        <f t="shared" si="1"/>
        <v>4494400</v>
      </c>
      <c r="K71">
        <f t="shared" si="1"/>
        <v>299013264</v>
      </c>
      <c r="L71">
        <f t="shared" si="1"/>
        <v>121104</v>
      </c>
      <c r="M71">
        <f t="shared" si="1"/>
        <v>7225</v>
      </c>
      <c r="N71">
        <f t="shared" si="1"/>
        <v>18809569</v>
      </c>
    </row>
    <row r="72" spans="1:14" ht="16.5" x14ac:dyDescent="0.25">
      <c r="A72" s="3">
        <v>45102.788387118053</v>
      </c>
      <c r="B72" s="4">
        <v>556</v>
      </c>
      <c r="C72" s="4">
        <v>1456</v>
      </c>
      <c r="D72" s="4">
        <v>17756</v>
      </c>
      <c r="E72" s="4">
        <v>3415</v>
      </c>
      <c r="F72" s="4">
        <v>-314</v>
      </c>
      <c r="G72" s="4">
        <v>-6019</v>
      </c>
      <c r="I72">
        <f t="shared" si="1"/>
        <v>309136</v>
      </c>
      <c r="J72">
        <f t="shared" si="1"/>
        <v>2119936</v>
      </c>
      <c r="K72">
        <f t="shared" si="1"/>
        <v>315275536</v>
      </c>
      <c r="L72">
        <f t="shared" si="1"/>
        <v>11662225</v>
      </c>
      <c r="M72">
        <f t="shared" si="1"/>
        <v>98596</v>
      </c>
      <c r="N72">
        <f t="shared" si="1"/>
        <v>36228361</v>
      </c>
    </row>
    <row r="73" spans="1:14" ht="16.5" x14ac:dyDescent="0.25">
      <c r="A73" s="3">
        <v>45102.788385752312</v>
      </c>
      <c r="B73" s="4">
        <v>300</v>
      </c>
      <c r="C73" s="4">
        <v>1180</v>
      </c>
      <c r="D73" s="4">
        <v>17604</v>
      </c>
      <c r="E73" s="4">
        <v>475</v>
      </c>
      <c r="F73" s="4">
        <v>264</v>
      </c>
      <c r="G73" s="4">
        <v>-88</v>
      </c>
      <c r="I73">
        <f t="shared" si="1"/>
        <v>90000</v>
      </c>
      <c r="J73">
        <f t="shared" si="1"/>
        <v>1392400</v>
      </c>
      <c r="K73">
        <f t="shared" si="1"/>
        <v>309900816</v>
      </c>
      <c r="L73">
        <f t="shared" si="1"/>
        <v>225625</v>
      </c>
      <c r="M73">
        <f t="shared" si="1"/>
        <v>69696</v>
      </c>
      <c r="N73">
        <f t="shared" si="1"/>
        <v>7744</v>
      </c>
    </row>
    <row r="74" spans="1:14" ht="16.5" x14ac:dyDescent="0.25">
      <c r="A74" s="3">
        <v>45102.788384664353</v>
      </c>
      <c r="B74" s="4">
        <v>476</v>
      </c>
      <c r="C74" s="4">
        <v>236</v>
      </c>
      <c r="D74" s="4">
        <v>19040</v>
      </c>
      <c r="E74" s="4">
        <v>-3323</v>
      </c>
      <c r="F74" s="4">
        <v>3255</v>
      </c>
      <c r="G74" s="4">
        <v>4157</v>
      </c>
      <c r="I74">
        <f t="shared" si="1"/>
        <v>226576</v>
      </c>
      <c r="J74">
        <f t="shared" si="1"/>
        <v>55696</v>
      </c>
      <c r="K74">
        <f t="shared" si="1"/>
        <v>362521600</v>
      </c>
      <c r="L74">
        <f t="shared" si="1"/>
        <v>11042329</v>
      </c>
      <c r="M74">
        <f t="shared" si="1"/>
        <v>10595025</v>
      </c>
      <c r="N74">
        <f t="shared" si="1"/>
        <v>17280649</v>
      </c>
    </row>
    <row r="75" spans="1:14" ht="16.5" x14ac:dyDescent="0.25">
      <c r="A75" s="3">
        <v>45102.788383391206</v>
      </c>
      <c r="B75" s="4">
        <v>368</v>
      </c>
      <c r="C75" s="4">
        <v>1260</v>
      </c>
      <c r="D75" s="4">
        <v>17404</v>
      </c>
      <c r="E75" s="4">
        <v>1481</v>
      </c>
      <c r="F75" s="4">
        <v>268</v>
      </c>
      <c r="G75" s="4">
        <v>80</v>
      </c>
      <c r="I75">
        <f t="shared" si="1"/>
        <v>135424</v>
      </c>
      <c r="J75">
        <f t="shared" si="1"/>
        <v>1587600</v>
      </c>
      <c r="K75">
        <f t="shared" si="1"/>
        <v>302899216</v>
      </c>
      <c r="L75">
        <f t="shared" si="1"/>
        <v>2193361</v>
      </c>
      <c r="M75">
        <f t="shared" si="1"/>
        <v>71824</v>
      </c>
      <c r="N75">
        <f t="shared" si="1"/>
        <v>6400</v>
      </c>
    </row>
    <row r="76" spans="1:14" ht="16.5" x14ac:dyDescent="0.25">
      <c r="A76" s="3">
        <v>45102.788382314815</v>
      </c>
      <c r="B76" s="4">
        <v>348</v>
      </c>
      <c r="C76" s="4">
        <v>1008</v>
      </c>
      <c r="D76" s="4">
        <v>17436</v>
      </c>
      <c r="E76" s="4">
        <v>2553</v>
      </c>
      <c r="F76" s="4">
        <v>171</v>
      </c>
      <c r="G76" s="4">
        <v>110</v>
      </c>
      <c r="I76">
        <f t="shared" si="1"/>
        <v>121104</v>
      </c>
      <c r="J76">
        <f t="shared" si="1"/>
        <v>1016064</v>
      </c>
      <c r="K76">
        <f t="shared" si="1"/>
        <v>304014096</v>
      </c>
      <c r="L76">
        <f t="shared" si="1"/>
        <v>6517809</v>
      </c>
      <c r="M76">
        <f t="shared" si="1"/>
        <v>29241</v>
      </c>
      <c r="N76">
        <f t="shared" si="1"/>
        <v>12100</v>
      </c>
    </row>
    <row r="77" spans="1:14" ht="16.5" x14ac:dyDescent="0.25">
      <c r="A77" s="3">
        <v>45102.788380983795</v>
      </c>
      <c r="B77" s="4">
        <v>416</v>
      </c>
      <c r="C77" s="4">
        <v>828</v>
      </c>
      <c r="D77" s="4">
        <v>17548</v>
      </c>
      <c r="E77" s="4">
        <v>896</v>
      </c>
      <c r="F77" s="4">
        <v>302</v>
      </c>
      <c r="G77" s="4">
        <v>1288</v>
      </c>
      <c r="I77">
        <f t="shared" si="1"/>
        <v>173056</v>
      </c>
      <c r="J77">
        <f t="shared" si="1"/>
        <v>685584</v>
      </c>
      <c r="K77">
        <f t="shared" si="1"/>
        <v>307932304</v>
      </c>
      <c r="L77">
        <f t="shared" si="1"/>
        <v>802816</v>
      </c>
      <c r="M77">
        <f t="shared" si="1"/>
        <v>91204</v>
      </c>
      <c r="N77">
        <f t="shared" si="1"/>
        <v>1658944</v>
      </c>
    </row>
    <row r="78" spans="1:14" ht="16.5" x14ac:dyDescent="0.25">
      <c r="A78" s="3">
        <v>45102.788379849539</v>
      </c>
      <c r="B78" s="4">
        <v>568</v>
      </c>
      <c r="C78" s="4">
        <v>848</v>
      </c>
      <c r="D78" s="4">
        <v>17620</v>
      </c>
      <c r="E78" s="4">
        <v>-1692</v>
      </c>
      <c r="F78" s="4">
        <v>357</v>
      </c>
      <c r="G78" s="4">
        <v>3663</v>
      </c>
      <c r="I78">
        <f t="shared" si="1"/>
        <v>322624</v>
      </c>
      <c r="J78">
        <f t="shared" si="1"/>
        <v>719104</v>
      </c>
      <c r="K78">
        <f t="shared" si="1"/>
        <v>310464400</v>
      </c>
      <c r="L78">
        <f t="shared" si="1"/>
        <v>2862864</v>
      </c>
      <c r="M78">
        <f t="shared" si="1"/>
        <v>127449</v>
      </c>
      <c r="N78">
        <f t="shared" si="1"/>
        <v>13417569</v>
      </c>
    </row>
    <row r="79" spans="1:14" ht="16.5" x14ac:dyDescent="0.25">
      <c r="A79" s="3">
        <v>45102.788378576392</v>
      </c>
      <c r="B79" s="4">
        <v>424</v>
      </c>
      <c r="C79" s="4">
        <v>1532</v>
      </c>
      <c r="D79" s="4">
        <v>17644</v>
      </c>
      <c r="E79" s="4">
        <v>-611</v>
      </c>
      <c r="F79" s="4">
        <v>649</v>
      </c>
      <c r="G79" s="4">
        <v>2741</v>
      </c>
      <c r="I79">
        <f t="shared" si="1"/>
        <v>179776</v>
      </c>
      <c r="J79">
        <f t="shared" si="1"/>
        <v>2347024</v>
      </c>
      <c r="K79">
        <f t="shared" si="1"/>
        <v>311310736</v>
      </c>
      <c r="L79">
        <f t="shared" si="1"/>
        <v>373321</v>
      </c>
      <c r="M79">
        <f t="shared" si="1"/>
        <v>421201</v>
      </c>
      <c r="N79">
        <f t="shared" si="1"/>
        <v>7513081</v>
      </c>
    </row>
    <row r="80" spans="1:14" ht="16.5" x14ac:dyDescent="0.25">
      <c r="A80" s="3">
        <v>45102.788377488425</v>
      </c>
      <c r="B80" s="4">
        <v>656</v>
      </c>
      <c r="C80" s="4">
        <v>1540</v>
      </c>
      <c r="D80" s="4">
        <v>17656</v>
      </c>
      <c r="E80" s="4">
        <v>-438</v>
      </c>
      <c r="F80" s="4">
        <v>785</v>
      </c>
      <c r="G80" s="4">
        <v>3945</v>
      </c>
      <c r="I80">
        <f t="shared" si="1"/>
        <v>430336</v>
      </c>
      <c r="J80">
        <f t="shared" si="1"/>
        <v>2371600</v>
      </c>
      <c r="K80">
        <f t="shared" si="1"/>
        <v>311734336</v>
      </c>
      <c r="L80">
        <f t="shared" si="1"/>
        <v>191844</v>
      </c>
      <c r="M80">
        <f t="shared" si="1"/>
        <v>616225</v>
      </c>
      <c r="N80">
        <f t="shared" si="1"/>
        <v>15563025</v>
      </c>
    </row>
    <row r="81" spans="1:14" ht="16.5" x14ac:dyDescent="0.25">
      <c r="A81" s="3">
        <v>45102.788376226854</v>
      </c>
      <c r="B81" s="4">
        <v>392</v>
      </c>
      <c r="C81" s="4">
        <v>2140</v>
      </c>
      <c r="D81" s="4">
        <v>17508</v>
      </c>
      <c r="E81" s="4">
        <v>602</v>
      </c>
      <c r="F81" s="4">
        <v>947</v>
      </c>
      <c r="G81" s="4">
        <v>5477</v>
      </c>
      <c r="I81">
        <f t="shared" si="1"/>
        <v>153664</v>
      </c>
      <c r="J81">
        <f t="shared" si="1"/>
        <v>4579600</v>
      </c>
      <c r="K81">
        <f t="shared" si="1"/>
        <v>306530064</v>
      </c>
      <c r="L81">
        <f t="shared" si="1"/>
        <v>362404</v>
      </c>
      <c r="M81">
        <f t="shared" si="1"/>
        <v>896809</v>
      </c>
      <c r="N81">
        <f t="shared" si="1"/>
        <v>29997529</v>
      </c>
    </row>
    <row r="82" spans="1:14" ht="16.5" x14ac:dyDescent="0.25">
      <c r="A82" s="3">
        <v>45102.788375081022</v>
      </c>
      <c r="B82" s="4">
        <v>872</v>
      </c>
      <c r="C82" s="4">
        <v>900</v>
      </c>
      <c r="D82" s="4">
        <v>17740</v>
      </c>
      <c r="E82" s="4">
        <v>5349</v>
      </c>
      <c r="F82" s="4">
        <v>614</v>
      </c>
      <c r="G82" s="4">
        <v>6455</v>
      </c>
      <c r="I82">
        <f t="shared" si="1"/>
        <v>760384</v>
      </c>
      <c r="J82">
        <f t="shared" si="1"/>
        <v>810000</v>
      </c>
      <c r="K82">
        <f t="shared" si="1"/>
        <v>314707600</v>
      </c>
      <c r="L82">
        <f t="shared" si="1"/>
        <v>28611801</v>
      </c>
      <c r="M82">
        <f t="shared" si="1"/>
        <v>376996</v>
      </c>
      <c r="N82">
        <f t="shared" si="1"/>
        <v>41667025</v>
      </c>
    </row>
    <row r="83" spans="1:14" ht="16.5" x14ac:dyDescent="0.25">
      <c r="A83" s="3">
        <v>45102.788373946758</v>
      </c>
      <c r="B83" s="4">
        <v>-120</v>
      </c>
      <c r="C83" s="4">
        <v>1068</v>
      </c>
      <c r="D83" s="4">
        <v>17204</v>
      </c>
      <c r="E83" s="4">
        <v>-829</v>
      </c>
      <c r="F83" s="4">
        <v>525</v>
      </c>
      <c r="G83" s="4">
        <v>6433</v>
      </c>
      <c r="I83">
        <f t="shared" si="1"/>
        <v>14400</v>
      </c>
      <c r="J83">
        <f t="shared" si="1"/>
        <v>1140624</v>
      </c>
      <c r="K83">
        <f t="shared" si="1"/>
        <v>295977616</v>
      </c>
      <c r="L83">
        <f t="shared" si="1"/>
        <v>687241</v>
      </c>
      <c r="M83">
        <f t="shared" si="1"/>
        <v>275625</v>
      </c>
      <c r="N83">
        <f t="shared" si="1"/>
        <v>41383489</v>
      </c>
    </row>
    <row r="84" spans="1:14" ht="16.5" x14ac:dyDescent="0.25">
      <c r="A84" s="3">
        <v>45102.788372685187</v>
      </c>
      <c r="B84" s="4">
        <v>-356</v>
      </c>
      <c r="C84" s="4">
        <v>1472</v>
      </c>
      <c r="D84" s="4">
        <v>17112</v>
      </c>
      <c r="E84" s="4">
        <v>1642</v>
      </c>
      <c r="F84" s="4">
        <v>416</v>
      </c>
      <c r="G84" s="4">
        <v>7039</v>
      </c>
      <c r="I84">
        <f t="shared" si="1"/>
        <v>126736</v>
      </c>
      <c r="J84">
        <f t="shared" si="1"/>
        <v>2166784</v>
      </c>
      <c r="K84">
        <f t="shared" si="1"/>
        <v>292820544</v>
      </c>
      <c r="L84">
        <f t="shared" si="1"/>
        <v>2696164</v>
      </c>
      <c r="M84">
        <f t="shared" si="1"/>
        <v>173056</v>
      </c>
      <c r="N84">
        <f t="shared" si="1"/>
        <v>49547521</v>
      </c>
    </row>
    <row r="85" spans="1:14" ht="16.5" x14ac:dyDescent="0.25">
      <c r="A85" s="3">
        <v>45102.78837141204</v>
      </c>
      <c r="B85" s="4">
        <v>136</v>
      </c>
      <c r="C85" s="4">
        <v>960</v>
      </c>
      <c r="D85" s="4">
        <v>17320</v>
      </c>
      <c r="E85" s="4">
        <v>2238</v>
      </c>
      <c r="F85" s="4">
        <v>423</v>
      </c>
      <c r="G85" s="4">
        <v>7807</v>
      </c>
      <c r="I85">
        <f t="shared" si="1"/>
        <v>18496</v>
      </c>
      <c r="J85">
        <f t="shared" si="1"/>
        <v>921600</v>
      </c>
      <c r="K85">
        <f t="shared" si="1"/>
        <v>299982400</v>
      </c>
      <c r="L85">
        <f t="shared" si="1"/>
        <v>5008644</v>
      </c>
      <c r="M85">
        <f t="shared" si="1"/>
        <v>178929</v>
      </c>
      <c r="N85">
        <f t="shared" si="1"/>
        <v>60949249</v>
      </c>
    </row>
    <row r="86" spans="1:14" ht="16.5" x14ac:dyDescent="0.25">
      <c r="A86" s="3">
        <v>45102.788370324073</v>
      </c>
      <c r="B86" s="4">
        <v>-120</v>
      </c>
      <c r="C86" s="4">
        <v>288</v>
      </c>
      <c r="D86" s="4">
        <v>17372</v>
      </c>
      <c r="E86" s="4">
        <v>2677</v>
      </c>
      <c r="F86" s="4">
        <v>219</v>
      </c>
      <c r="G86" s="4">
        <v>10600</v>
      </c>
      <c r="I86">
        <f t="shared" si="1"/>
        <v>14400</v>
      </c>
      <c r="J86">
        <f t="shared" si="1"/>
        <v>82944</v>
      </c>
      <c r="K86">
        <f t="shared" si="1"/>
        <v>301786384</v>
      </c>
      <c r="L86">
        <f t="shared" si="1"/>
        <v>7166329</v>
      </c>
      <c r="M86">
        <f t="shared" si="1"/>
        <v>47961</v>
      </c>
      <c r="N86">
        <f t="shared" si="1"/>
        <v>112360000</v>
      </c>
    </row>
    <row r="87" spans="1:14" ht="16.5" x14ac:dyDescent="0.25">
      <c r="A87" s="3">
        <v>45102.788369178241</v>
      </c>
      <c r="B87" s="4">
        <v>768</v>
      </c>
      <c r="C87" s="4">
        <v>-576</v>
      </c>
      <c r="D87" s="4">
        <v>17468</v>
      </c>
      <c r="E87" s="4">
        <v>834</v>
      </c>
      <c r="F87" s="4">
        <v>856</v>
      </c>
      <c r="G87" s="4">
        <v>12079</v>
      </c>
      <c r="I87">
        <f t="shared" si="1"/>
        <v>589824</v>
      </c>
      <c r="J87">
        <f t="shared" si="1"/>
        <v>331776</v>
      </c>
      <c r="K87">
        <f t="shared" si="1"/>
        <v>305131024</v>
      </c>
      <c r="L87">
        <f t="shared" si="1"/>
        <v>695556</v>
      </c>
      <c r="M87">
        <f t="shared" si="1"/>
        <v>732736</v>
      </c>
      <c r="N87">
        <f t="shared" si="1"/>
        <v>145902241</v>
      </c>
    </row>
    <row r="88" spans="1:14" ht="16.5" x14ac:dyDescent="0.25">
      <c r="A88" s="3">
        <v>45102.788367858797</v>
      </c>
      <c r="B88" s="4">
        <v>1000</v>
      </c>
      <c r="C88" s="4">
        <v>-300</v>
      </c>
      <c r="D88" s="4">
        <v>17608</v>
      </c>
      <c r="E88" s="4">
        <v>611</v>
      </c>
      <c r="F88" s="4">
        <v>576</v>
      </c>
      <c r="G88" s="4">
        <v>14359</v>
      </c>
      <c r="I88">
        <f t="shared" ref="I88:N130" si="2">B88^2</f>
        <v>1000000</v>
      </c>
      <c r="J88">
        <f t="shared" si="2"/>
        <v>90000</v>
      </c>
      <c r="K88">
        <f t="shared" si="2"/>
        <v>310041664</v>
      </c>
      <c r="L88">
        <f t="shared" si="2"/>
        <v>373321</v>
      </c>
      <c r="M88">
        <f t="shared" si="2"/>
        <v>331776</v>
      </c>
      <c r="N88">
        <f t="shared" si="2"/>
        <v>206180881</v>
      </c>
    </row>
    <row r="89" spans="1:14" ht="16.5" x14ac:dyDescent="0.25">
      <c r="A89" s="3">
        <v>45102.78836677083</v>
      </c>
      <c r="B89" s="4">
        <v>-12</v>
      </c>
      <c r="C89" s="4">
        <v>580</v>
      </c>
      <c r="D89" s="4">
        <v>17508</v>
      </c>
      <c r="E89" s="4">
        <v>380</v>
      </c>
      <c r="F89" s="4">
        <v>417</v>
      </c>
      <c r="G89" s="4">
        <v>13074</v>
      </c>
      <c r="I89">
        <f t="shared" si="2"/>
        <v>144</v>
      </c>
      <c r="J89">
        <f t="shared" si="2"/>
        <v>336400</v>
      </c>
      <c r="K89">
        <f t="shared" si="2"/>
        <v>306530064</v>
      </c>
      <c r="L89">
        <f t="shared" si="2"/>
        <v>144400</v>
      </c>
      <c r="M89">
        <f t="shared" si="2"/>
        <v>173889</v>
      </c>
      <c r="N89">
        <f t="shared" si="2"/>
        <v>170929476</v>
      </c>
    </row>
    <row r="90" spans="1:14" ht="16.5" x14ac:dyDescent="0.25">
      <c r="A90" s="3">
        <v>45102.788365509259</v>
      </c>
      <c r="B90" s="4">
        <v>484</v>
      </c>
      <c r="C90" s="4">
        <v>392</v>
      </c>
      <c r="D90" s="4">
        <v>17712</v>
      </c>
      <c r="E90" s="4">
        <v>413</v>
      </c>
      <c r="F90" s="4">
        <v>516</v>
      </c>
      <c r="G90" s="4">
        <v>10103</v>
      </c>
      <c r="I90">
        <f t="shared" si="2"/>
        <v>234256</v>
      </c>
      <c r="J90">
        <f t="shared" si="2"/>
        <v>153664</v>
      </c>
      <c r="K90">
        <f t="shared" si="2"/>
        <v>313714944</v>
      </c>
      <c r="L90">
        <f t="shared" si="2"/>
        <v>170569</v>
      </c>
      <c r="M90">
        <f t="shared" si="2"/>
        <v>266256</v>
      </c>
      <c r="N90">
        <f t="shared" si="2"/>
        <v>102070609</v>
      </c>
    </row>
    <row r="91" spans="1:14" ht="16.5" x14ac:dyDescent="0.25">
      <c r="A91" s="3">
        <v>45102.788364236112</v>
      </c>
      <c r="B91" s="4">
        <v>432</v>
      </c>
      <c r="C91" s="4">
        <v>424</v>
      </c>
      <c r="D91" s="4">
        <v>17652</v>
      </c>
      <c r="E91" s="4">
        <v>413</v>
      </c>
      <c r="F91" s="4">
        <v>430</v>
      </c>
      <c r="G91" s="4">
        <v>3536</v>
      </c>
      <c r="I91">
        <f t="shared" si="2"/>
        <v>186624</v>
      </c>
      <c r="J91">
        <f t="shared" si="2"/>
        <v>179776</v>
      </c>
      <c r="K91">
        <f t="shared" si="2"/>
        <v>311593104</v>
      </c>
      <c r="L91">
        <f t="shared" si="2"/>
        <v>170569</v>
      </c>
      <c r="M91">
        <f t="shared" si="2"/>
        <v>184900</v>
      </c>
      <c r="N91">
        <f t="shared" si="2"/>
        <v>12503296</v>
      </c>
    </row>
    <row r="92" spans="1:14" ht="16.5" x14ac:dyDescent="0.25">
      <c r="A92" s="3">
        <v>45102.788363194442</v>
      </c>
      <c r="B92" s="4">
        <v>260</v>
      </c>
      <c r="C92" s="4">
        <v>440</v>
      </c>
      <c r="D92" s="4">
        <v>17620</v>
      </c>
      <c r="E92" s="4">
        <v>477</v>
      </c>
      <c r="F92" s="4">
        <v>376</v>
      </c>
      <c r="G92" s="4">
        <v>79</v>
      </c>
      <c r="I92">
        <f t="shared" si="2"/>
        <v>67600</v>
      </c>
      <c r="J92">
        <f t="shared" si="2"/>
        <v>193600</v>
      </c>
      <c r="K92">
        <f t="shared" si="2"/>
        <v>310464400</v>
      </c>
      <c r="L92">
        <f t="shared" si="2"/>
        <v>227529</v>
      </c>
      <c r="M92">
        <f t="shared" si="2"/>
        <v>141376</v>
      </c>
      <c r="N92">
        <f t="shared" si="2"/>
        <v>6241</v>
      </c>
    </row>
    <row r="93" spans="1:14" ht="16.5" x14ac:dyDescent="0.25">
      <c r="A93" s="3">
        <v>45102.788361932871</v>
      </c>
      <c r="B93" s="4">
        <v>252</v>
      </c>
      <c r="C93" s="4">
        <v>368</v>
      </c>
      <c r="D93" s="4">
        <v>17736</v>
      </c>
      <c r="E93" s="4">
        <v>499</v>
      </c>
      <c r="F93" s="4">
        <v>420</v>
      </c>
      <c r="G93" s="4">
        <v>77</v>
      </c>
      <c r="I93">
        <f t="shared" si="2"/>
        <v>63504</v>
      </c>
      <c r="J93">
        <f t="shared" si="2"/>
        <v>135424</v>
      </c>
      <c r="K93">
        <f t="shared" si="2"/>
        <v>314565696</v>
      </c>
      <c r="L93">
        <f t="shared" si="2"/>
        <v>249001</v>
      </c>
      <c r="M93">
        <f t="shared" si="2"/>
        <v>176400</v>
      </c>
      <c r="N93">
        <f t="shared" si="2"/>
        <v>5929</v>
      </c>
    </row>
    <row r="94" spans="1:14" ht="16.5" x14ac:dyDescent="0.25">
      <c r="A94" s="3">
        <v>45102.788360659724</v>
      </c>
      <c r="B94" s="4">
        <v>208</v>
      </c>
      <c r="C94" s="4">
        <v>460</v>
      </c>
      <c r="D94" s="4">
        <v>17552</v>
      </c>
      <c r="E94" s="4">
        <v>431</v>
      </c>
      <c r="F94" s="4">
        <v>332</v>
      </c>
      <c r="G94" s="4">
        <v>84</v>
      </c>
      <c r="I94">
        <f t="shared" si="2"/>
        <v>43264</v>
      </c>
      <c r="J94">
        <f t="shared" si="2"/>
        <v>211600</v>
      </c>
      <c r="K94">
        <f t="shared" si="2"/>
        <v>308072704</v>
      </c>
      <c r="L94">
        <f t="shared" si="2"/>
        <v>185761</v>
      </c>
      <c r="M94">
        <f t="shared" si="2"/>
        <v>110224</v>
      </c>
      <c r="N94">
        <f t="shared" si="2"/>
        <v>7056</v>
      </c>
    </row>
    <row r="95" spans="1:14" ht="16.5" x14ac:dyDescent="0.25">
      <c r="A95" s="3">
        <v>45102.788359571758</v>
      </c>
      <c r="B95" s="4">
        <v>328</v>
      </c>
      <c r="C95" s="4">
        <v>432</v>
      </c>
      <c r="D95" s="4">
        <v>17660</v>
      </c>
      <c r="E95" s="4">
        <v>457</v>
      </c>
      <c r="F95" s="4">
        <v>327</v>
      </c>
      <c r="G95" s="4">
        <v>73</v>
      </c>
      <c r="I95">
        <f t="shared" si="2"/>
        <v>107584</v>
      </c>
      <c r="J95">
        <f t="shared" si="2"/>
        <v>186624</v>
      </c>
      <c r="K95">
        <f t="shared" si="2"/>
        <v>311875600</v>
      </c>
      <c r="L95">
        <f t="shared" si="2"/>
        <v>208849</v>
      </c>
      <c r="M95">
        <f t="shared" si="2"/>
        <v>106929</v>
      </c>
      <c r="N95">
        <f t="shared" si="2"/>
        <v>5329</v>
      </c>
    </row>
    <row r="96" spans="1:14" ht="16.5" x14ac:dyDescent="0.25">
      <c r="A96" s="3">
        <v>45102.788358310187</v>
      </c>
      <c r="B96" s="4">
        <v>304</v>
      </c>
      <c r="C96" s="4">
        <v>348</v>
      </c>
      <c r="D96" s="4">
        <v>17608</v>
      </c>
      <c r="E96" s="4">
        <v>416</v>
      </c>
      <c r="F96" s="4">
        <v>340</v>
      </c>
      <c r="G96" s="4">
        <v>88</v>
      </c>
      <c r="I96">
        <f t="shared" si="2"/>
        <v>92416</v>
      </c>
      <c r="J96">
        <f t="shared" si="2"/>
        <v>121104</v>
      </c>
      <c r="K96">
        <f t="shared" si="2"/>
        <v>310041664</v>
      </c>
      <c r="L96">
        <f t="shared" si="2"/>
        <v>173056</v>
      </c>
      <c r="M96">
        <f t="shared" si="2"/>
        <v>115600</v>
      </c>
      <c r="N96">
        <f t="shared" si="2"/>
        <v>7744</v>
      </c>
    </row>
    <row r="97" spans="1:14" ht="16.5" x14ac:dyDescent="0.25">
      <c r="A97" s="3">
        <v>45102.788357118057</v>
      </c>
      <c r="B97" s="4">
        <v>100</v>
      </c>
      <c r="C97" s="4">
        <v>672</v>
      </c>
      <c r="D97" s="4">
        <v>17732</v>
      </c>
      <c r="E97" s="4">
        <v>460</v>
      </c>
      <c r="F97" s="4">
        <v>301</v>
      </c>
      <c r="G97" s="4">
        <v>-4151</v>
      </c>
      <c r="I97">
        <f t="shared" si="2"/>
        <v>10000</v>
      </c>
      <c r="J97">
        <f t="shared" si="2"/>
        <v>451584</v>
      </c>
      <c r="K97">
        <f t="shared" si="2"/>
        <v>314423824</v>
      </c>
      <c r="L97">
        <f t="shared" si="2"/>
        <v>211600</v>
      </c>
      <c r="M97">
        <f t="shared" si="2"/>
        <v>90601</v>
      </c>
      <c r="N97">
        <f t="shared" si="2"/>
        <v>17230801</v>
      </c>
    </row>
    <row r="98" spans="1:14" ht="16.5" x14ac:dyDescent="0.25">
      <c r="A98" s="3">
        <v>45102.788356030091</v>
      </c>
      <c r="B98" s="4">
        <v>64</v>
      </c>
      <c r="C98" s="4">
        <v>472</v>
      </c>
      <c r="D98" s="4">
        <v>17624</v>
      </c>
      <c r="E98" s="4">
        <v>632</v>
      </c>
      <c r="F98" s="4">
        <v>377</v>
      </c>
      <c r="G98" s="4">
        <v>-9638</v>
      </c>
      <c r="I98">
        <f t="shared" si="2"/>
        <v>4096</v>
      </c>
      <c r="J98">
        <f t="shared" si="2"/>
        <v>222784</v>
      </c>
      <c r="K98">
        <f t="shared" si="2"/>
        <v>310605376</v>
      </c>
      <c r="L98">
        <f t="shared" si="2"/>
        <v>399424</v>
      </c>
      <c r="M98">
        <f t="shared" si="2"/>
        <v>142129</v>
      </c>
      <c r="N98">
        <f t="shared" si="2"/>
        <v>92891044</v>
      </c>
    </row>
    <row r="99" spans="1:14" ht="16.5" x14ac:dyDescent="0.25">
      <c r="A99" s="3">
        <v>45102.78835476852</v>
      </c>
      <c r="B99" s="4">
        <v>804</v>
      </c>
      <c r="C99" s="4">
        <v>-40</v>
      </c>
      <c r="D99" s="4">
        <v>17764</v>
      </c>
      <c r="E99" s="4">
        <v>539</v>
      </c>
      <c r="F99" s="4">
        <v>268</v>
      </c>
      <c r="G99" s="4">
        <v>-10038</v>
      </c>
      <c r="I99">
        <f t="shared" si="2"/>
        <v>646416</v>
      </c>
      <c r="J99">
        <f t="shared" si="2"/>
        <v>1600</v>
      </c>
      <c r="K99">
        <f t="shared" si="2"/>
        <v>315559696</v>
      </c>
      <c r="L99">
        <f t="shared" si="2"/>
        <v>290521</v>
      </c>
      <c r="M99">
        <f t="shared" si="2"/>
        <v>71824</v>
      </c>
      <c r="N99">
        <f t="shared" si="2"/>
        <v>100761444</v>
      </c>
    </row>
    <row r="100" spans="1:14" ht="16.5" x14ac:dyDescent="0.25">
      <c r="A100" s="3">
        <v>45102.788353495373</v>
      </c>
      <c r="B100" s="4">
        <v>124</v>
      </c>
      <c r="C100" s="4">
        <v>408</v>
      </c>
      <c r="D100" s="4">
        <v>17520</v>
      </c>
      <c r="E100" s="4">
        <v>577</v>
      </c>
      <c r="F100" s="4">
        <v>390</v>
      </c>
      <c r="G100" s="4">
        <v>-20399</v>
      </c>
      <c r="I100">
        <f t="shared" si="2"/>
        <v>15376</v>
      </c>
      <c r="J100">
        <f t="shared" si="2"/>
        <v>166464</v>
      </c>
      <c r="K100">
        <f t="shared" si="2"/>
        <v>306950400</v>
      </c>
      <c r="L100">
        <f t="shared" si="2"/>
        <v>332929</v>
      </c>
      <c r="M100">
        <f t="shared" si="2"/>
        <v>152100</v>
      </c>
      <c r="N100">
        <f t="shared" si="2"/>
        <v>416119201</v>
      </c>
    </row>
    <row r="101" spans="1:14" ht="16.5" x14ac:dyDescent="0.25">
      <c r="A101" s="3">
        <v>45102.788352407406</v>
      </c>
      <c r="B101" s="4">
        <v>524</v>
      </c>
      <c r="C101" s="4">
        <v>-96</v>
      </c>
      <c r="D101" s="4">
        <v>17652</v>
      </c>
      <c r="E101" s="4">
        <v>666</v>
      </c>
      <c r="F101" s="4">
        <v>443</v>
      </c>
      <c r="G101" s="4">
        <v>-17365</v>
      </c>
      <c r="I101">
        <f t="shared" si="2"/>
        <v>274576</v>
      </c>
      <c r="J101">
        <f t="shared" si="2"/>
        <v>9216</v>
      </c>
      <c r="K101">
        <f t="shared" si="2"/>
        <v>311593104</v>
      </c>
      <c r="L101">
        <f t="shared" si="2"/>
        <v>443556</v>
      </c>
      <c r="M101">
        <f t="shared" si="2"/>
        <v>196249</v>
      </c>
      <c r="N101">
        <f t="shared" si="2"/>
        <v>301543225</v>
      </c>
    </row>
    <row r="102" spans="1:14" ht="16.5" x14ac:dyDescent="0.25">
      <c r="A102" s="3">
        <v>45102.788351192132</v>
      </c>
      <c r="B102" s="4">
        <v>1040</v>
      </c>
      <c r="C102" s="4">
        <v>-1296</v>
      </c>
      <c r="D102" s="4">
        <v>22912</v>
      </c>
      <c r="E102" s="4">
        <v>1446</v>
      </c>
      <c r="F102" s="4">
        <v>-358</v>
      </c>
      <c r="G102" s="4">
        <v>-21020</v>
      </c>
      <c r="I102">
        <f t="shared" si="2"/>
        <v>1081600</v>
      </c>
      <c r="J102">
        <f t="shared" si="2"/>
        <v>1679616</v>
      </c>
      <c r="K102">
        <f t="shared" si="2"/>
        <v>524959744</v>
      </c>
      <c r="L102">
        <f t="shared" si="2"/>
        <v>2090916</v>
      </c>
      <c r="M102">
        <f t="shared" si="2"/>
        <v>128164</v>
      </c>
      <c r="N102">
        <f t="shared" si="2"/>
        <v>441840400</v>
      </c>
    </row>
    <row r="103" spans="1:14" ht="16.5" x14ac:dyDescent="0.25">
      <c r="A103" s="3">
        <v>45102.788349930554</v>
      </c>
      <c r="B103" s="4">
        <v>348</v>
      </c>
      <c r="C103" s="4">
        <v>388</v>
      </c>
      <c r="D103" s="4">
        <v>17948</v>
      </c>
      <c r="E103" s="4">
        <v>4812</v>
      </c>
      <c r="F103" s="4">
        <v>-113</v>
      </c>
      <c r="G103" s="4">
        <v>-16016</v>
      </c>
      <c r="I103">
        <f t="shared" si="2"/>
        <v>121104</v>
      </c>
      <c r="J103">
        <f t="shared" si="2"/>
        <v>150544</v>
      </c>
      <c r="K103">
        <f t="shared" si="2"/>
        <v>322130704</v>
      </c>
      <c r="L103">
        <f t="shared" si="2"/>
        <v>23155344</v>
      </c>
      <c r="M103">
        <f t="shared" si="2"/>
        <v>12769</v>
      </c>
      <c r="N103">
        <f t="shared" si="2"/>
        <v>256512256</v>
      </c>
    </row>
    <row r="104" spans="1:14" ht="16.5" x14ac:dyDescent="0.25">
      <c r="A104" s="3">
        <v>45102.788348842594</v>
      </c>
      <c r="B104" s="4">
        <v>348</v>
      </c>
      <c r="C104" s="4">
        <v>880</v>
      </c>
      <c r="D104" s="4">
        <v>17524</v>
      </c>
      <c r="E104" s="4">
        <v>-740</v>
      </c>
      <c r="F104" s="4">
        <v>-199</v>
      </c>
      <c r="G104" s="4">
        <v>-12164</v>
      </c>
      <c r="I104">
        <f t="shared" si="2"/>
        <v>121104</v>
      </c>
      <c r="J104">
        <f t="shared" si="2"/>
        <v>774400</v>
      </c>
      <c r="K104">
        <f t="shared" si="2"/>
        <v>307090576</v>
      </c>
      <c r="L104">
        <f t="shared" si="2"/>
        <v>547600</v>
      </c>
      <c r="M104">
        <f t="shared" si="2"/>
        <v>39601</v>
      </c>
      <c r="N104">
        <f t="shared" si="2"/>
        <v>147962896</v>
      </c>
    </row>
    <row r="105" spans="1:14" ht="16.5" x14ac:dyDescent="0.25">
      <c r="A105" s="3">
        <v>45102.788347581016</v>
      </c>
      <c r="B105" s="4">
        <v>152</v>
      </c>
      <c r="C105" s="4">
        <v>1308</v>
      </c>
      <c r="D105" s="4">
        <v>17640</v>
      </c>
      <c r="E105" s="4">
        <v>-2808</v>
      </c>
      <c r="F105" s="4">
        <v>144</v>
      </c>
      <c r="G105" s="4">
        <v>-6663</v>
      </c>
      <c r="I105">
        <f t="shared" si="2"/>
        <v>23104</v>
      </c>
      <c r="J105">
        <f t="shared" si="2"/>
        <v>1710864</v>
      </c>
      <c r="K105">
        <f t="shared" si="2"/>
        <v>311169600</v>
      </c>
      <c r="L105">
        <f t="shared" si="2"/>
        <v>7884864</v>
      </c>
      <c r="M105">
        <f t="shared" si="2"/>
        <v>20736</v>
      </c>
      <c r="N105">
        <f t="shared" si="2"/>
        <v>44395569</v>
      </c>
    </row>
    <row r="106" spans="1:14" ht="16.5" x14ac:dyDescent="0.25">
      <c r="A106" s="3">
        <v>45102.788346493056</v>
      </c>
      <c r="B106" s="4">
        <v>-204</v>
      </c>
      <c r="C106" s="4">
        <v>2008</v>
      </c>
      <c r="D106" s="4">
        <v>17692</v>
      </c>
      <c r="E106" s="4">
        <v>-126</v>
      </c>
      <c r="F106" s="4">
        <v>-800</v>
      </c>
      <c r="G106" s="4">
        <v>-3113</v>
      </c>
      <c r="I106">
        <f t="shared" si="2"/>
        <v>41616</v>
      </c>
      <c r="J106">
        <f t="shared" si="2"/>
        <v>4032064</v>
      </c>
      <c r="K106">
        <f t="shared" si="2"/>
        <v>313006864</v>
      </c>
      <c r="L106">
        <f t="shared" si="2"/>
        <v>15876</v>
      </c>
      <c r="M106">
        <f t="shared" si="2"/>
        <v>640000</v>
      </c>
      <c r="N106">
        <f t="shared" si="2"/>
        <v>9690769</v>
      </c>
    </row>
    <row r="107" spans="1:14" ht="16.5" x14ac:dyDescent="0.25">
      <c r="A107" s="3">
        <v>45102.788345277775</v>
      </c>
      <c r="B107" s="4">
        <v>328</v>
      </c>
      <c r="C107" s="4">
        <v>1608</v>
      </c>
      <c r="D107" s="4">
        <v>17464</v>
      </c>
      <c r="E107" s="4">
        <v>30</v>
      </c>
      <c r="F107" s="4">
        <v>-393</v>
      </c>
      <c r="G107" s="4">
        <v>-1836</v>
      </c>
      <c r="I107">
        <f t="shared" si="2"/>
        <v>107584</v>
      </c>
      <c r="J107">
        <f t="shared" si="2"/>
        <v>2585664</v>
      </c>
      <c r="K107">
        <f t="shared" si="2"/>
        <v>304991296</v>
      </c>
      <c r="L107">
        <f t="shared" si="2"/>
        <v>900</v>
      </c>
      <c r="M107">
        <f t="shared" si="2"/>
        <v>154449</v>
      </c>
      <c r="N107">
        <f t="shared" si="2"/>
        <v>3370896</v>
      </c>
    </row>
    <row r="108" spans="1:14" ht="16.5" x14ac:dyDescent="0.25">
      <c r="A108" s="3">
        <v>45102.788344004628</v>
      </c>
      <c r="B108" s="4">
        <v>212</v>
      </c>
      <c r="C108" s="4">
        <v>1836</v>
      </c>
      <c r="D108" s="4">
        <v>17424</v>
      </c>
      <c r="E108" s="4">
        <v>200</v>
      </c>
      <c r="F108" s="4">
        <v>-232</v>
      </c>
      <c r="G108" s="4">
        <v>-512</v>
      </c>
      <c r="I108">
        <f t="shared" si="2"/>
        <v>44944</v>
      </c>
      <c r="J108">
        <f t="shared" si="2"/>
        <v>3370896</v>
      </c>
      <c r="K108">
        <f t="shared" si="2"/>
        <v>303595776</v>
      </c>
      <c r="L108">
        <f t="shared" si="2"/>
        <v>40000</v>
      </c>
      <c r="M108">
        <f t="shared" si="2"/>
        <v>53824</v>
      </c>
      <c r="N108">
        <f t="shared" si="2"/>
        <v>262144</v>
      </c>
    </row>
    <row r="109" spans="1:14" ht="16.5" x14ac:dyDescent="0.25">
      <c r="A109" s="3">
        <v>45102.788342743057</v>
      </c>
      <c r="B109" s="4">
        <v>88</v>
      </c>
      <c r="C109" s="4">
        <v>1460</v>
      </c>
      <c r="D109" s="4">
        <v>17572</v>
      </c>
      <c r="E109" s="4">
        <v>2143</v>
      </c>
      <c r="F109" s="4">
        <v>-1057</v>
      </c>
      <c r="G109" s="4">
        <v>87</v>
      </c>
      <c r="I109">
        <f t="shared" si="2"/>
        <v>7744</v>
      </c>
      <c r="J109">
        <f t="shared" si="2"/>
        <v>2131600</v>
      </c>
      <c r="K109">
        <f t="shared" si="2"/>
        <v>308775184</v>
      </c>
      <c r="L109">
        <f t="shared" si="2"/>
        <v>4592449</v>
      </c>
      <c r="M109">
        <f t="shared" si="2"/>
        <v>1117249</v>
      </c>
      <c r="N109">
        <f t="shared" si="2"/>
        <v>7569</v>
      </c>
    </row>
    <row r="110" spans="1:14" ht="16.5" x14ac:dyDescent="0.25">
      <c r="A110" s="3">
        <v>45102.78834165509</v>
      </c>
      <c r="B110" s="4">
        <v>-56</v>
      </c>
      <c r="C110" s="4">
        <v>1260</v>
      </c>
      <c r="D110" s="4">
        <v>17524</v>
      </c>
      <c r="E110" s="4">
        <v>-992</v>
      </c>
      <c r="F110" s="4">
        <v>2258</v>
      </c>
      <c r="G110" s="4">
        <v>6434</v>
      </c>
      <c r="I110">
        <f t="shared" si="2"/>
        <v>3136</v>
      </c>
      <c r="J110">
        <f t="shared" si="2"/>
        <v>1587600</v>
      </c>
      <c r="K110">
        <f t="shared" si="2"/>
        <v>307090576</v>
      </c>
      <c r="L110">
        <f t="shared" si="2"/>
        <v>984064</v>
      </c>
      <c r="M110">
        <f t="shared" si="2"/>
        <v>5098564</v>
      </c>
      <c r="N110">
        <f t="shared" si="2"/>
        <v>41396356</v>
      </c>
    </row>
    <row r="111" spans="1:14" ht="16.5" x14ac:dyDescent="0.25">
      <c r="A111" s="3">
        <v>45102.788340393519</v>
      </c>
      <c r="B111" s="4">
        <v>420</v>
      </c>
      <c r="C111" s="4">
        <v>1692</v>
      </c>
      <c r="D111" s="4">
        <v>17460</v>
      </c>
      <c r="E111" s="4">
        <v>-579</v>
      </c>
      <c r="F111" s="4">
        <v>685</v>
      </c>
      <c r="G111" s="4">
        <v>3540</v>
      </c>
      <c r="I111">
        <f t="shared" si="2"/>
        <v>176400</v>
      </c>
      <c r="J111">
        <f t="shared" si="2"/>
        <v>2862864</v>
      </c>
      <c r="K111">
        <f t="shared" si="2"/>
        <v>304851600</v>
      </c>
      <c r="L111">
        <f t="shared" si="2"/>
        <v>335241</v>
      </c>
      <c r="M111">
        <f t="shared" si="2"/>
        <v>469225</v>
      </c>
      <c r="N111">
        <f t="shared" si="2"/>
        <v>12531600</v>
      </c>
    </row>
    <row r="112" spans="1:14" ht="16.5" x14ac:dyDescent="0.25">
      <c r="A112" s="3">
        <v>45102.788339166669</v>
      </c>
      <c r="B112" s="4">
        <v>228</v>
      </c>
      <c r="C112" s="4">
        <v>1928</v>
      </c>
      <c r="D112" s="4">
        <v>17212</v>
      </c>
      <c r="E112" s="4">
        <v>855</v>
      </c>
      <c r="F112" s="4">
        <v>833</v>
      </c>
      <c r="G112" s="4">
        <v>6593</v>
      </c>
      <c r="I112">
        <f t="shared" si="2"/>
        <v>51984</v>
      </c>
      <c r="J112">
        <f t="shared" si="2"/>
        <v>3717184</v>
      </c>
      <c r="K112">
        <f t="shared" si="2"/>
        <v>296252944</v>
      </c>
      <c r="L112">
        <f t="shared" si="2"/>
        <v>731025</v>
      </c>
      <c r="M112">
        <f t="shared" si="2"/>
        <v>693889</v>
      </c>
      <c r="N112">
        <f t="shared" si="2"/>
        <v>43467649</v>
      </c>
    </row>
    <row r="113" spans="1:14" ht="16.5" x14ac:dyDescent="0.25">
      <c r="A113" s="3">
        <v>45102.788338078703</v>
      </c>
      <c r="B113" s="4">
        <v>340</v>
      </c>
      <c r="C113" s="4">
        <v>900</v>
      </c>
      <c r="D113" s="4">
        <v>17580</v>
      </c>
      <c r="E113" s="4">
        <v>4621</v>
      </c>
      <c r="F113" s="4">
        <v>167</v>
      </c>
      <c r="G113" s="4">
        <v>4232</v>
      </c>
      <c r="I113">
        <f t="shared" si="2"/>
        <v>115600</v>
      </c>
      <c r="J113">
        <f t="shared" si="2"/>
        <v>810000</v>
      </c>
      <c r="K113">
        <f t="shared" si="2"/>
        <v>309056400</v>
      </c>
      <c r="L113">
        <f t="shared" si="2"/>
        <v>21353641</v>
      </c>
      <c r="M113">
        <f t="shared" si="2"/>
        <v>27889</v>
      </c>
      <c r="N113">
        <f t="shared" si="2"/>
        <v>17909824</v>
      </c>
    </row>
    <row r="114" spans="1:14" ht="16.5" x14ac:dyDescent="0.25">
      <c r="A114" s="3">
        <v>45102.788336817131</v>
      </c>
      <c r="B114" s="4">
        <v>608</v>
      </c>
      <c r="C114" s="4">
        <v>-4</v>
      </c>
      <c r="D114" s="4">
        <v>17868</v>
      </c>
      <c r="E114" s="4">
        <v>2409</v>
      </c>
      <c r="F114" s="4">
        <v>172</v>
      </c>
      <c r="G114" s="4">
        <v>6523</v>
      </c>
      <c r="I114">
        <f t="shared" si="2"/>
        <v>369664</v>
      </c>
      <c r="J114">
        <f t="shared" si="2"/>
        <v>16</v>
      </c>
      <c r="K114">
        <f t="shared" si="2"/>
        <v>319265424</v>
      </c>
      <c r="L114">
        <f t="shared" si="2"/>
        <v>5803281</v>
      </c>
      <c r="M114">
        <f t="shared" si="2"/>
        <v>29584</v>
      </c>
      <c r="N114">
        <f t="shared" si="2"/>
        <v>42549529</v>
      </c>
    </row>
    <row r="115" spans="1:14" ht="16.5" x14ac:dyDescent="0.25">
      <c r="A115" s="3">
        <v>45102.788335729165</v>
      </c>
      <c r="B115" s="4">
        <v>28</v>
      </c>
      <c r="C115" s="4">
        <v>296</v>
      </c>
      <c r="D115" s="4">
        <v>17628</v>
      </c>
      <c r="E115" s="4">
        <v>277</v>
      </c>
      <c r="F115" s="4">
        <v>236</v>
      </c>
      <c r="G115" s="4">
        <v>6862</v>
      </c>
      <c r="I115">
        <f t="shared" si="2"/>
        <v>784</v>
      </c>
      <c r="J115">
        <f t="shared" si="2"/>
        <v>87616</v>
      </c>
      <c r="K115">
        <f t="shared" si="2"/>
        <v>310746384</v>
      </c>
      <c r="L115">
        <f t="shared" si="2"/>
        <v>76729</v>
      </c>
      <c r="M115">
        <f t="shared" si="2"/>
        <v>55696</v>
      </c>
      <c r="N115">
        <f t="shared" si="2"/>
        <v>47087044</v>
      </c>
    </row>
    <row r="116" spans="1:14" ht="16.5" x14ac:dyDescent="0.25">
      <c r="A116" s="3">
        <v>45102.788334467594</v>
      </c>
      <c r="B116" s="4">
        <v>640</v>
      </c>
      <c r="C116" s="4">
        <v>-12</v>
      </c>
      <c r="D116" s="4">
        <v>17660</v>
      </c>
      <c r="E116" s="4">
        <v>377</v>
      </c>
      <c r="F116" s="4">
        <v>367</v>
      </c>
      <c r="G116" s="4">
        <v>5132</v>
      </c>
      <c r="I116">
        <f t="shared" si="2"/>
        <v>409600</v>
      </c>
      <c r="J116">
        <f t="shared" si="2"/>
        <v>144</v>
      </c>
      <c r="K116">
        <f t="shared" si="2"/>
        <v>311875600</v>
      </c>
      <c r="L116">
        <f t="shared" si="2"/>
        <v>142129</v>
      </c>
      <c r="M116">
        <f t="shared" si="2"/>
        <v>134689</v>
      </c>
      <c r="N116">
        <f t="shared" si="2"/>
        <v>26337424</v>
      </c>
    </row>
    <row r="117" spans="1:14" ht="16.5" x14ac:dyDescent="0.25">
      <c r="A117" s="3">
        <v>45102.788333252312</v>
      </c>
      <c r="B117" s="4">
        <v>224</v>
      </c>
      <c r="C117" s="4">
        <v>140</v>
      </c>
      <c r="D117" s="4">
        <v>17400</v>
      </c>
      <c r="E117" s="4">
        <v>269</v>
      </c>
      <c r="F117" s="4">
        <v>242</v>
      </c>
      <c r="G117" s="4">
        <v>6150</v>
      </c>
      <c r="I117">
        <f t="shared" si="2"/>
        <v>50176</v>
      </c>
      <c r="J117">
        <f t="shared" si="2"/>
        <v>19600</v>
      </c>
      <c r="K117">
        <f t="shared" si="2"/>
        <v>302760000</v>
      </c>
      <c r="L117">
        <f t="shared" si="2"/>
        <v>72361</v>
      </c>
      <c r="M117">
        <f t="shared" si="2"/>
        <v>58564</v>
      </c>
      <c r="N117">
        <f t="shared" si="2"/>
        <v>37822500</v>
      </c>
    </row>
    <row r="118" spans="1:14" ht="16.5" x14ac:dyDescent="0.25">
      <c r="A118" s="3">
        <v>45102.788332175929</v>
      </c>
      <c r="B118" s="4">
        <v>-300</v>
      </c>
      <c r="C118" s="4">
        <v>976</v>
      </c>
      <c r="D118" s="4">
        <v>17600</v>
      </c>
      <c r="E118" s="4">
        <v>-980</v>
      </c>
      <c r="F118" s="4">
        <v>528</v>
      </c>
      <c r="G118" s="4">
        <v>6863</v>
      </c>
      <c r="I118">
        <f t="shared" si="2"/>
        <v>90000</v>
      </c>
      <c r="J118">
        <f t="shared" si="2"/>
        <v>952576</v>
      </c>
      <c r="K118">
        <f t="shared" si="2"/>
        <v>309760000</v>
      </c>
      <c r="L118">
        <f t="shared" si="2"/>
        <v>960400</v>
      </c>
      <c r="M118">
        <f t="shared" si="2"/>
        <v>278784</v>
      </c>
      <c r="N118">
        <f t="shared" si="2"/>
        <v>47100769</v>
      </c>
    </row>
    <row r="119" spans="1:14" ht="16.5" x14ac:dyDescent="0.25">
      <c r="A119" s="3">
        <v>45102.788330902775</v>
      </c>
      <c r="B119" s="4">
        <v>1184</v>
      </c>
      <c r="C119" s="4">
        <v>324</v>
      </c>
      <c r="D119" s="4">
        <v>17860</v>
      </c>
      <c r="E119" s="4">
        <v>-173</v>
      </c>
      <c r="F119" s="4">
        <v>726</v>
      </c>
      <c r="G119" s="4">
        <v>6363</v>
      </c>
      <c r="I119">
        <f t="shared" si="2"/>
        <v>1401856</v>
      </c>
      <c r="J119">
        <f t="shared" si="2"/>
        <v>104976</v>
      </c>
      <c r="K119">
        <f t="shared" si="2"/>
        <v>318979600</v>
      </c>
      <c r="L119">
        <f t="shared" si="2"/>
        <v>29929</v>
      </c>
      <c r="M119">
        <f t="shared" si="2"/>
        <v>527076</v>
      </c>
      <c r="N119">
        <f t="shared" si="2"/>
        <v>40487769</v>
      </c>
    </row>
    <row r="120" spans="1:14" ht="16.5" x14ac:dyDescent="0.25">
      <c r="A120" s="3">
        <v>45102.788329641204</v>
      </c>
      <c r="B120" s="4">
        <v>960</v>
      </c>
      <c r="C120" s="4">
        <v>280</v>
      </c>
      <c r="D120" s="4">
        <v>17312</v>
      </c>
      <c r="E120" s="4">
        <v>5011</v>
      </c>
      <c r="F120" s="4">
        <v>657</v>
      </c>
      <c r="G120" s="4">
        <v>10618</v>
      </c>
      <c r="I120">
        <f t="shared" si="2"/>
        <v>921600</v>
      </c>
      <c r="J120">
        <f t="shared" si="2"/>
        <v>78400</v>
      </c>
      <c r="K120">
        <f t="shared" si="2"/>
        <v>299705344</v>
      </c>
      <c r="L120">
        <f t="shared" si="2"/>
        <v>25110121</v>
      </c>
      <c r="M120">
        <f t="shared" si="2"/>
        <v>431649</v>
      </c>
      <c r="N120">
        <f t="shared" si="2"/>
        <v>112741924</v>
      </c>
    </row>
    <row r="121" spans="1:14" ht="16.5" x14ac:dyDescent="0.25">
      <c r="A121" s="3">
        <v>45102.788328553244</v>
      </c>
      <c r="B121" s="4">
        <v>-948</v>
      </c>
      <c r="C121" s="4">
        <v>1044</v>
      </c>
      <c r="D121" s="4">
        <v>17508</v>
      </c>
      <c r="E121" s="4">
        <v>732</v>
      </c>
      <c r="F121" s="4">
        <v>743</v>
      </c>
      <c r="G121" s="4">
        <v>16687</v>
      </c>
      <c r="I121">
        <f t="shared" si="2"/>
        <v>898704</v>
      </c>
      <c r="J121">
        <f t="shared" si="2"/>
        <v>1089936</v>
      </c>
      <c r="K121">
        <f t="shared" si="2"/>
        <v>306530064</v>
      </c>
      <c r="L121">
        <f t="shared" si="2"/>
        <v>535824</v>
      </c>
      <c r="M121">
        <f t="shared" si="2"/>
        <v>552049</v>
      </c>
      <c r="N121">
        <f t="shared" si="2"/>
        <v>278455969</v>
      </c>
    </row>
    <row r="122" spans="1:14" ht="16.5" x14ac:dyDescent="0.25">
      <c r="A122" s="3">
        <v>45102.788327337963</v>
      </c>
      <c r="B122" s="4">
        <v>480</v>
      </c>
      <c r="C122" s="4">
        <v>212</v>
      </c>
      <c r="D122" s="4">
        <v>17452</v>
      </c>
      <c r="E122" s="4">
        <v>492</v>
      </c>
      <c r="F122" s="4">
        <v>471</v>
      </c>
      <c r="G122" s="4">
        <v>11805</v>
      </c>
      <c r="I122">
        <f t="shared" si="2"/>
        <v>230400</v>
      </c>
      <c r="J122">
        <f t="shared" si="2"/>
        <v>44944</v>
      </c>
      <c r="K122">
        <f t="shared" si="2"/>
        <v>304572304</v>
      </c>
      <c r="L122">
        <f t="shared" si="2"/>
        <v>242064</v>
      </c>
      <c r="M122">
        <f t="shared" si="2"/>
        <v>221841</v>
      </c>
      <c r="N122">
        <f t="shared" si="2"/>
        <v>139358025</v>
      </c>
    </row>
    <row r="123" spans="1:14" ht="16.5" x14ac:dyDescent="0.25">
      <c r="A123" s="3">
        <v>45102.788326076392</v>
      </c>
      <c r="B123" s="4">
        <v>1324</v>
      </c>
      <c r="C123" s="4">
        <v>-516</v>
      </c>
      <c r="D123" s="4">
        <v>17588</v>
      </c>
      <c r="E123" s="4">
        <v>449</v>
      </c>
      <c r="F123" s="4">
        <v>446</v>
      </c>
      <c r="G123" s="4">
        <v>9629</v>
      </c>
      <c r="I123">
        <f t="shared" si="2"/>
        <v>1752976</v>
      </c>
      <c r="J123">
        <f t="shared" si="2"/>
        <v>266256</v>
      </c>
      <c r="K123">
        <f t="shared" si="2"/>
        <v>309337744</v>
      </c>
      <c r="L123">
        <f t="shared" si="2"/>
        <v>201601</v>
      </c>
      <c r="M123">
        <f t="shared" si="2"/>
        <v>198916</v>
      </c>
      <c r="N123">
        <f t="shared" si="2"/>
        <v>92717641</v>
      </c>
    </row>
    <row r="124" spans="1:14" ht="16.5" x14ac:dyDescent="0.25">
      <c r="A124" s="3">
        <v>45102.788324988425</v>
      </c>
      <c r="B124" s="4">
        <v>-420</v>
      </c>
      <c r="C124" s="4">
        <v>160</v>
      </c>
      <c r="D124" s="4">
        <v>17504</v>
      </c>
      <c r="E124" s="4">
        <v>291</v>
      </c>
      <c r="F124" s="4">
        <v>294</v>
      </c>
      <c r="G124" s="4">
        <v>12276</v>
      </c>
      <c r="I124">
        <f t="shared" si="2"/>
        <v>176400</v>
      </c>
      <c r="J124">
        <f t="shared" si="2"/>
        <v>25600</v>
      </c>
      <c r="K124">
        <f t="shared" si="2"/>
        <v>306390016</v>
      </c>
      <c r="L124">
        <f t="shared" si="2"/>
        <v>84681</v>
      </c>
      <c r="M124">
        <f t="shared" si="2"/>
        <v>86436</v>
      </c>
      <c r="N124">
        <f t="shared" si="2"/>
        <v>150700176</v>
      </c>
    </row>
    <row r="125" spans="1:14" ht="16.5" x14ac:dyDescent="0.25">
      <c r="A125" s="3">
        <v>45102.788323715278</v>
      </c>
      <c r="B125" s="4">
        <v>-352</v>
      </c>
      <c r="C125" s="4">
        <v>-1036</v>
      </c>
      <c r="D125" s="4">
        <v>17576</v>
      </c>
      <c r="E125" s="4">
        <v>420</v>
      </c>
      <c r="F125" s="4">
        <v>643</v>
      </c>
      <c r="G125" s="4">
        <v>9886</v>
      </c>
      <c r="I125">
        <f t="shared" si="2"/>
        <v>123904</v>
      </c>
      <c r="J125">
        <f t="shared" si="2"/>
        <v>1073296</v>
      </c>
      <c r="K125">
        <f t="shared" si="2"/>
        <v>308915776</v>
      </c>
      <c r="L125">
        <f t="shared" si="2"/>
        <v>176400</v>
      </c>
      <c r="M125">
        <f t="shared" si="2"/>
        <v>413449</v>
      </c>
      <c r="N125">
        <f t="shared" si="2"/>
        <v>97732996</v>
      </c>
    </row>
    <row r="126" spans="1:14" ht="16.5" x14ac:dyDescent="0.25">
      <c r="A126" s="3">
        <v>45102.788322453707</v>
      </c>
      <c r="B126" s="4">
        <v>272</v>
      </c>
      <c r="C126" s="4">
        <v>424</v>
      </c>
      <c r="D126" s="4">
        <v>17604</v>
      </c>
      <c r="E126" s="4">
        <v>447</v>
      </c>
      <c r="F126" s="4">
        <v>338</v>
      </c>
      <c r="G126" s="4">
        <v>285</v>
      </c>
      <c r="I126">
        <f t="shared" si="2"/>
        <v>73984</v>
      </c>
      <c r="J126">
        <f t="shared" si="2"/>
        <v>179776</v>
      </c>
      <c r="K126">
        <f t="shared" si="2"/>
        <v>309900816</v>
      </c>
      <c r="L126">
        <f t="shared" si="2"/>
        <v>199809</v>
      </c>
      <c r="M126">
        <f t="shared" si="2"/>
        <v>114244</v>
      </c>
      <c r="N126">
        <f t="shared" si="2"/>
        <v>81225</v>
      </c>
    </row>
    <row r="127" spans="1:14" ht="16.5" x14ac:dyDescent="0.25">
      <c r="A127" s="3">
        <v>45102.78832122685</v>
      </c>
      <c r="B127" s="4">
        <v>252</v>
      </c>
      <c r="C127" s="4">
        <v>360</v>
      </c>
      <c r="D127" s="4">
        <v>17708</v>
      </c>
      <c r="E127" s="4">
        <v>444</v>
      </c>
      <c r="F127" s="4">
        <v>308</v>
      </c>
      <c r="G127" s="4">
        <v>72</v>
      </c>
      <c r="I127">
        <f t="shared" si="2"/>
        <v>63504</v>
      </c>
      <c r="J127">
        <f t="shared" si="2"/>
        <v>129600</v>
      </c>
      <c r="K127">
        <f t="shared" si="2"/>
        <v>313573264</v>
      </c>
      <c r="L127">
        <f t="shared" si="2"/>
        <v>197136</v>
      </c>
      <c r="M127">
        <f t="shared" si="2"/>
        <v>94864</v>
      </c>
      <c r="N127">
        <f t="shared" si="2"/>
        <v>5184</v>
      </c>
    </row>
    <row r="128" spans="1:14" ht="16.5" x14ac:dyDescent="0.25">
      <c r="A128" s="3">
        <v>45102.78832013889</v>
      </c>
      <c r="B128" s="4">
        <v>292</v>
      </c>
      <c r="C128" s="4">
        <v>428</v>
      </c>
      <c r="D128" s="4">
        <v>17556</v>
      </c>
      <c r="E128" s="4">
        <v>487</v>
      </c>
      <c r="F128" s="4">
        <v>335</v>
      </c>
      <c r="G128" s="4">
        <v>18</v>
      </c>
      <c r="I128">
        <f t="shared" si="2"/>
        <v>85264</v>
      </c>
      <c r="J128">
        <f t="shared" si="2"/>
        <v>183184</v>
      </c>
      <c r="K128">
        <f t="shared" si="2"/>
        <v>308213136</v>
      </c>
      <c r="L128">
        <f t="shared" si="2"/>
        <v>237169</v>
      </c>
      <c r="M128">
        <f t="shared" si="2"/>
        <v>112225</v>
      </c>
      <c r="N128">
        <f t="shared" si="2"/>
        <v>324</v>
      </c>
    </row>
    <row r="129" spans="1:14" ht="16.5" x14ac:dyDescent="0.25">
      <c r="A129" s="3">
        <v>45102.788318877312</v>
      </c>
      <c r="B129" s="4">
        <v>236</v>
      </c>
      <c r="C129" s="4">
        <v>416</v>
      </c>
      <c r="D129" s="4">
        <v>17676</v>
      </c>
      <c r="E129" s="4">
        <v>432</v>
      </c>
      <c r="F129" s="4">
        <v>314</v>
      </c>
      <c r="G129" s="4">
        <v>-147</v>
      </c>
      <c r="I129">
        <f t="shared" si="2"/>
        <v>55696</v>
      </c>
      <c r="J129">
        <f t="shared" si="2"/>
        <v>173056</v>
      </c>
      <c r="K129">
        <f t="shared" si="2"/>
        <v>312440976</v>
      </c>
      <c r="L129">
        <f t="shared" si="2"/>
        <v>186624</v>
      </c>
      <c r="M129">
        <f t="shared" si="2"/>
        <v>98596</v>
      </c>
      <c r="N129">
        <f t="shared" si="2"/>
        <v>21609</v>
      </c>
    </row>
    <row r="130" spans="1:14" ht="16.5" x14ac:dyDescent="0.25">
      <c r="A130" s="3">
        <v>45102.788317789353</v>
      </c>
      <c r="B130" s="4">
        <v>388</v>
      </c>
      <c r="C130" s="4">
        <v>188</v>
      </c>
      <c r="D130" s="4">
        <v>17644</v>
      </c>
      <c r="E130" s="4">
        <v>489</v>
      </c>
      <c r="F130" s="4">
        <v>352</v>
      </c>
      <c r="G130" s="4">
        <v>-3046</v>
      </c>
      <c r="I130">
        <f t="shared" si="2"/>
        <v>150544</v>
      </c>
      <c r="J130">
        <f t="shared" si="2"/>
        <v>35344</v>
      </c>
      <c r="K130">
        <f t="shared" si="2"/>
        <v>311310736</v>
      </c>
      <c r="L130">
        <f t="shared" ref="L130:N130" si="3">E130^2</f>
        <v>239121</v>
      </c>
      <c r="M130">
        <f t="shared" si="3"/>
        <v>123904</v>
      </c>
      <c r="N130">
        <f t="shared" si="3"/>
        <v>9278116</v>
      </c>
    </row>
    <row r="131" spans="1:14" ht="16.5" x14ac:dyDescent="0.25">
      <c r="A131" s="3">
        <v>45102.788316527774</v>
      </c>
      <c r="B131" s="4">
        <v>300</v>
      </c>
      <c r="C131" s="4">
        <v>420</v>
      </c>
      <c r="D131" s="4">
        <v>17588</v>
      </c>
      <c r="E131" s="4">
        <v>487</v>
      </c>
      <c r="F131" s="4">
        <v>306</v>
      </c>
      <c r="G131" s="4">
        <v>-1210</v>
      </c>
      <c r="I131">
        <f t="shared" ref="I131:N173" si="4">B131^2</f>
        <v>90000</v>
      </c>
      <c r="J131">
        <f t="shared" si="4"/>
        <v>176400</v>
      </c>
      <c r="K131">
        <f t="shared" si="4"/>
        <v>309337744</v>
      </c>
      <c r="L131">
        <f t="shared" si="4"/>
        <v>237169</v>
      </c>
      <c r="M131">
        <f t="shared" si="4"/>
        <v>93636</v>
      </c>
      <c r="N131">
        <f t="shared" si="4"/>
        <v>1464100</v>
      </c>
    </row>
    <row r="132" spans="1:14" ht="16.5" x14ac:dyDescent="0.25">
      <c r="A132" s="3">
        <v>45102.788315393518</v>
      </c>
      <c r="B132" s="4">
        <v>384</v>
      </c>
      <c r="C132" s="4">
        <v>236</v>
      </c>
      <c r="D132" s="4">
        <v>17628</v>
      </c>
      <c r="E132" s="4">
        <v>592</v>
      </c>
      <c r="F132" s="4">
        <v>250</v>
      </c>
      <c r="G132" s="4">
        <v>-9513</v>
      </c>
      <c r="I132">
        <f t="shared" si="4"/>
        <v>147456</v>
      </c>
      <c r="J132">
        <f t="shared" si="4"/>
        <v>55696</v>
      </c>
      <c r="K132">
        <f t="shared" si="4"/>
        <v>310746384</v>
      </c>
      <c r="L132">
        <f t="shared" si="4"/>
        <v>350464</v>
      </c>
      <c r="M132">
        <f t="shared" si="4"/>
        <v>62500</v>
      </c>
      <c r="N132">
        <f t="shared" si="4"/>
        <v>90497169</v>
      </c>
    </row>
    <row r="133" spans="1:14" ht="16.5" x14ac:dyDescent="0.25">
      <c r="A133" s="3">
        <v>45102.788314120371</v>
      </c>
      <c r="B133" s="4">
        <v>856</v>
      </c>
      <c r="C133" s="4">
        <v>-276</v>
      </c>
      <c r="D133" s="4">
        <v>17592</v>
      </c>
      <c r="E133" s="4">
        <v>490</v>
      </c>
      <c r="F133" s="4">
        <v>271</v>
      </c>
      <c r="G133" s="4">
        <v>-16090</v>
      </c>
      <c r="I133">
        <f t="shared" si="4"/>
        <v>732736</v>
      </c>
      <c r="J133">
        <f t="shared" si="4"/>
        <v>76176</v>
      </c>
      <c r="K133">
        <f t="shared" si="4"/>
        <v>309478464</v>
      </c>
      <c r="L133">
        <f t="shared" si="4"/>
        <v>240100</v>
      </c>
      <c r="M133">
        <f t="shared" si="4"/>
        <v>73441</v>
      </c>
      <c r="N133">
        <f t="shared" si="4"/>
        <v>258888100</v>
      </c>
    </row>
    <row r="134" spans="1:14" ht="16.5" x14ac:dyDescent="0.25">
      <c r="A134" s="3">
        <v>45102.78831304398</v>
      </c>
      <c r="B134" s="4">
        <v>-1672</v>
      </c>
      <c r="C134" s="4">
        <v>1088</v>
      </c>
      <c r="D134" s="4">
        <v>17536</v>
      </c>
      <c r="E134" s="4">
        <v>458</v>
      </c>
      <c r="F134" s="4">
        <v>207</v>
      </c>
      <c r="G134" s="4">
        <v>-17203</v>
      </c>
      <c r="I134">
        <f t="shared" si="4"/>
        <v>2795584</v>
      </c>
      <c r="J134">
        <f t="shared" si="4"/>
        <v>1183744</v>
      </c>
      <c r="K134">
        <f t="shared" si="4"/>
        <v>307511296</v>
      </c>
      <c r="L134">
        <f t="shared" si="4"/>
        <v>209764</v>
      </c>
      <c r="M134">
        <f t="shared" si="4"/>
        <v>42849</v>
      </c>
      <c r="N134">
        <f t="shared" si="4"/>
        <v>295943209</v>
      </c>
    </row>
    <row r="135" spans="1:14" ht="16.5" x14ac:dyDescent="0.25">
      <c r="A135" s="3">
        <v>45102.788311770833</v>
      </c>
      <c r="B135" s="4">
        <v>-156</v>
      </c>
      <c r="C135" s="4">
        <v>40</v>
      </c>
      <c r="D135" s="4">
        <v>17396</v>
      </c>
      <c r="E135" s="4">
        <v>356</v>
      </c>
      <c r="F135" s="4">
        <v>-67</v>
      </c>
      <c r="G135" s="4">
        <v>-21346</v>
      </c>
      <c r="I135">
        <f t="shared" si="4"/>
        <v>24336</v>
      </c>
      <c r="J135">
        <f t="shared" si="4"/>
        <v>1600</v>
      </c>
      <c r="K135">
        <f t="shared" si="4"/>
        <v>302620816</v>
      </c>
      <c r="L135">
        <f t="shared" si="4"/>
        <v>126736</v>
      </c>
      <c r="M135">
        <f t="shared" si="4"/>
        <v>4489</v>
      </c>
      <c r="N135">
        <f t="shared" si="4"/>
        <v>455651716</v>
      </c>
    </row>
    <row r="136" spans="1:14" ht="16.5" x14ac:dyDescent="0.25">
      <c r="A136" s="3">
        <v>45102.788310509262</v>
      </c>
      <c r="B136" s="4">
        <v>660</v>
      </c>
      <c r="C136" s="4">
        <v>56</v>
      </c>
      <c r="D136" s="4">
        <v>17320</v>
      </c>
      <c r="E136" s="4">
        <v>4078</v>
      </c>
      <c r="F136" s="4">
        <v>223</v>
      </c>
      <c r="G136" s="4">
        <v>-19511</v>
      </c>
      <c r="I136">
        <f t="shared" si="4"/>
        <v>435600</v>
      </c>
      <c r="J136">
        <f t="shared" si="4"/>
        <v>3136</v>
      </c>
      <c r="K136">
        <f t="shared" si="4"/>
        <v>299982400</v>
      </c>
      <c r="L136">
        <f t="shared" si="4"/>
        <v>16630084</v>
      </c>
      <c r="M136">
        <f t="shared" si="4"/>
        <v>49729</v>
      </c>
      <c r="N136">
        <f t="shared" si="4"/>
        <v>380679121</v>
      </c>
    </row>
    <row r="137" spans="1:14" ht="16.5" x14ac:dyDescent="0.25">
      <c r="A137" s="3">
        <v>45102.788309490737</v>
      </c>
      <c r="B137" s="4">
        <v>656</v>
      </c>
      <c r="C137" s="4">
        <v>-148</v>
      </c>
      <c r="D137" s="4">
        <v>17372</v>
      </c>
      <c r="E137" s="4">
        <v>-4667</v>
      </c>
      <c r="F137" s="4">
        <v>795</v>
      </c>
      <c r="G137" s="4">
        <v>-18050</v>
      </c>
      <c r="I137">
        <f t="shared" si="4"/>
        <v>430336</v>
      </c>
      <c r="J137">
        <f t="shared" si="4"/>
        <v>21904</v>
      </c>
      <c r="K137">
        <f t="shared" si="4"/>
        <v>301786384</v>
      </c>
      <c r="L137">
        <f t="shared" si="4"/>
        <v>21780889</v>
      </c>
      <c r="M137">
        <f t="shared" si="4"/>
        <v>632025</v>
      </c>
      <c r="N137">
        <f t="shared" si="4"/>
        <v>325802500</v>
      </c>
    </row>
    <row r="138" spans="1:14" ht="16.5" x14ac:dyDescent="0.25">
      <c r="A138" s="3">
        <v>45102.788308229166</v>
      </c>
      <c r="B138" s="4">
        <v>408</v>
      </c>
      <c r="C138" s="4">
        <v>1200</v>
      </c>
      <c r="D138" s="4">
        <v>17216</v>
      </c>
      <c r="E138" s="4">
        <v>-2872</v>
      </c>
      <c r="F138" s="4">
        <v>-94</v>
      </c>
      <c r="G138" s="4">
        <v>-6079</v>
      </c>
      <c r="I138">
        <f t="shared" si="4"/>
        <v>166464</v>
      </c>
      <c r="J138">
        <f t="shared" si="4"/>
        <v>1440000</v>
      </c>
      <c r="K138">
        <f t="shared" si="4"/>
        <v>296390656</v>
      </c>
      <c r="L138">
        <f t="shared" si="4"/>
        <v>8248384</v>
      </c>
      <c r="M138">
        <f t="shared" si="4"/>
        <v>8836</v>
      </c>
      <c r="N138">
        <f t="shared" si="4"/>
        <v>36954241</v>
      </c>
    </row>
    <row r="139" spans="1:14" ht="16.5" x14ac:dyDescent="0.25">
      <c r="A139" s="3">
        <v>45102.788306967595</v>
      </c>
      <c r="B139" s="4">
        <v>760</v>
      </c>
      <c r="C139" s="4">
        <v>1164</v>
      </c>
      <c r="D139" s="4">
        <v>17300</v>
      </c>
      <c r="E139" s="4">
        <v>2070</v>
      </c>
      <c r="F139" s="4">
        <v>-236</v>
      </c>
      <c r="G139" s="4">
        <v>-8486</v>
      </c>
      <c r="I139">
        <f t="shared" si="4"/>
        <v>577600</v>
      </c>
      <c r="J139">
        <f t="shared" si="4"/>
        <v>1354896</v>
      </c>
      <c r="K139">
        <f t="shared" si="4"/>
        <v>299290000</v>
      </c>
      <c r="L139">
        <f t="shared" si="4"/>
        <v>4284900</v>
      </c>
      <c r="M139">
        <f t="shared" si="4"/>
        <v>55696</v>
      </c>
      <c r="N139">
        <f t="shared" si="4"/>
        <v>72012196</v>
      </c>
    </row>
    <row r="140" spans="1:14" ht="16.5" x14ac:dyDescent="0.25">
      <c r="A140" s="3">
        <v>45102.788305879629</v>
      </c>
      <c r="B140" s="4">
        <v>524</v>
      </c>
      <c r="C140" s="4">
        <v>1268</v>
      </c>
      <c r="D140" s="4">
        <v>17528</v>
      </c>
      <c r="E140" s="4">
        <v>-5264</v>
      </c>
      <c r="F140" s="4">
        <v>59</v>
      </c>
      <c r="G140" s="4">
        <v>-863</v>
      </c>
      <c r="I140">
        <f t="shared" si="4"/>
        <v>274576</v>
      </c>
      <c r="J140">
        <f t="shared" si="4"/>
        <v>1607824</v>
      </c>
      <c r="K140">
        <f t="shared" si="4"/>
        <v>307230784</v>
      </c>
      <c r="L140">
        <f t="shared" si="4"/>
        <v>27709696</v>
      </c>
      <c r="M140">
        <f t="shared" si="4"/>
        <v>3481</v>
      </c>
      <c r="N140">
        <f t="shared" si="4"/>
        <v>744769</v>
      </c>
    </row>
    <row r="141" spans="1:14" ht="16.5" x14ac:dyDescent="0.25">
      <c r="A141" s="3">
        <v>45102.788304606482</v>
      </c>
      <c r="B141" s="4">
        <v>340</v>
      </c>
      <c r="C141" s="4">
        <v>2000</v>
      </c>
      <c r="D141" s="4">
        <v>17764</v>
      </c>
      <c r="E141" s="4">
        <v>-2183</v>
      </c>
      <c r="F141" s="4">
        <v>167</v>
      </c>
      <c r="G141" s="4">
        <v>-465</v>
      </c>
      <c r="I141">
        <f t="shared" si="4"/>
        <v>115600</v>
      </c>
      <c r="J141">
        <f t="shared" si="4"/>
        <v>4000000</v>
      </c>
      <c r="K141">
        <f t="shared" si="4"/>
        <v>315559696</v>
      </c>
      <c r="L141">
        <f t="shared" si="4"/>
        <v>4765489</v>
      </c>
      <c r="M141">
        <f t="shared" si="4"/>
        <v>27889</v>
      </c>
      <c r="N141">
        <f t="shared" si="4"/>
        <v>216225</v>
      </c>
    </row>
    <row r="142" spans="1:14" ht="16.5" x14ac:dyDescent="0.25">
      <c r="A142" s="3">
        <v>45102.788303402776</v>
      </c>
      <c r="B142" s="4">
        <v>88</v>
      </c>
      <c r="C142" s="4">
        <v>2556</v>
      </c>
      <c r="D142" s="4">
        <v>17312</v>
      </c>
      <c r="E142" s="4">
        <v>502</v>
      </c>
      <c r="F142" s="4">
        <v>-165</v>
      </c>
      <c r="G142" s="4">
        <v>-1565</v>
      </c>
      <c r="I142">
        <f t="shared" si="4"/>
        <v>7744</v>
      </c>
      <c r="J142">
        <f t="shared" si="4"/>
        <v>6533136</v>
      </c>
      <c r="K142">
        <f t="shared" si="4"/>
        <v>299705344</v>
      </c>
      <c r="L142">
        <f t="shared" si="4"/>
        <v>252004</v>
      </c>
      <c r="M142">
        <f t="shared" si="4"/>
        <v>27225</v>
      </c>
      <c r="N142">
        <f t="shared" si="4"/>
        <v>2449225</v>
      </c>
    </row>
    <row r="143" spans="1:14" ht="16.5" x14ac:dyDescent="0.25">
      <c r="A143" s="3">
        <v>45102.788302326386</v>
      </c>
      <c r="B143" s="4">
        <v>176</v>
      </c>
      <c r="C143" s="4">
        <v>1608</v>
      </c>
      <c r="D143" s="4">
        <v>17628</v>
      </c>
      <c r="E143" s="4">
        <v>6791</v>
      </c>
      <c r="F143" s="4">
        <v>-2891</v>
      </c>
      <c r="G143" s="4">
        <v>-4858</v>
      </c>
      <c r="I143">
        <f t="shared" si="4"/>
        <v>30976</v>
      </c>
      <c r="J143">
        <f t="shared" si="4"/>
        <v>2585664</v>
      </c>
      <c r="K143">
        <f t="shared" si="4"/>
        <v>310746384</v>
      </c>
      <c r="L143">
        <f t="shared" si="4"/>
        <v>46117681</v>
      </c>
      <c r="M143">
        <f t="shared" si="4"/>
        <v>8357881</v>
      </c>
      <c r="N143">
        <f t="shared" si="4"/>
        <v>23600164</v>
      </c>
    </row>
    <row r="144" spans="1:14" ht="16.5" x14ac:dyDescent="0.25">
      <c r="A144" s="3">
        <v>45102.788301053239</v>
      </c>
      <c r="B144" s="4">
        <v>-28</v>
      </c>
      <c r="C144" s="4">
        <v>940</v>
      </c>
      <c r="D144" s="4">
        <v>17876</v>
      </c>
      <c r="E144" s="4">
        <v>741</v>
      </c>
      <c r="F144" s="4">
        <v>1176</v>
      </c>
      <c r="G144" s="4">
        <v>1957</v>
      </c>
      <c r="I144">
        <f t="shared" si="4"/>
        <v>784</v>
      </c>
      <c r="J144">
        <f t="shared" si="4"/>
        <v>883600</v>
      </c>
      <c r="K144">
        <f t="shared" si="4"/>
        <v>319551376</v>
      </c>
      <c r="L144">
        <f t="shared" si="4"/>
        <v>549081</v>
      </c>
      <c r="M144">
        <f t="shared" si="4"/>
        <v>1382976</v>
      </c>
      <c r="N144">
        <f t="shared" si="4"/>
        <v>3829849</v>
      </c>
    </row>
    <row r="145" spans="1:14" ht="16.5" x14ac:dyDescent="0.25">
      <c r="A145" s="3">
        <v>45102.788299791668</v>
      </c>
      <c r="B145" s="4">
        <v>180</v>
      </c>
      <c r="C145" s="4">
        <v>1764</v>
      </c>
      <c r="D145" s="4">
        <v>17516</v>
      </c>
      <c r="E145" s="4">
        <v>-1019</v>
      </c>
      <c r="F145" s="4">
        <v>2386</v>
      </c>
      <c r="G145" s="4">
        <v>5128</v>
      </c>
      <c r="I145">
        <f t="shared" si="4"/>
        <v>32400</v>
      </c>
      <c r="J145">
        <f t="shared" si="4"/>
        <v>3111696</v>
      </c>
      <c r="K145">
        <f t="shared" si="4"/>
        <v>306810256</v>
      </c>
      <c r="L145">
        <f t="shared" si="4"/>
        <v>1038361</v>
      </c>
      <c r="M145">
        <f t="shared" si="4"/>
        <v>5692996</v>
      </c>
      <c r="N145">
        <f t="shared" si="4"/>
        <v>26296384</v>
      </c>
    </row>
    <row r="146" spans="1:14" ht="16.5" x14ac:dyDescent="0.25">
      <c r="A146" s="3">
        <v>45102.788298703701</v>
      </c>
      <c r="B146" s="4">
        <v>752</v>
      </c>
      <c r="C146" s="4">
        <v>1660</v>
      </c>
      <c r="D146" s="4">
        <v>17496</v>
      </c>
      <c r="E146" s="4">
        <v>-316</v>
      </c>
      <c r="F146" s="4">
        <v>842</v>
      </c>
      <c r="G146" s="4">
        <v>5348</v>
      </c>
      <c r="I146">
        <f t="shared" si="4"/>
        <v>565504</v>
      </c>
      <c r="J146">
        <f t="shared" si="4"/>
        <v>2755600</v>
      </c>
      <c r="K146">
        <f t="shared" si="4"/>
        <v>306110016</v>
      </c>
      <c r="L146">
        <f t="shared" si="4"/>
        <v>99856</v>
      </c>
      <c r="M146">
        <f t="shared" si="4"/>
        <v>708964</v>
      </c>
      <c r="N146">
        <f t="shared" si="4"/>
        <v>28601104</v>
      </c>
    </row>
    <row r="147" spans="1:14" ht="16.5" x14ac:dyDescent="0.25">
      <c r="A147" s="3">
        <v>45102.788297511572</v>
      </c>
      <c r="B147" s="4">
        <v>708</v>
      </c>
      <c r="C147" s="4">
        <v>2016</v>
      </c>
      <c r="D147" s="4">
        <v>17252</v>
      </c>
      <c r="E147" s="4">
        <v>700</v>
      </c>
      <c r="F147" s="4">
        <v>1129</v>
      </c>
      <c r="G147" s="4">
        <v>7597</v>
      </c>
      <c r="I147">
        <f t="shared" si="4"/>
        <v>501264</v>
      </c>
      <c r="J147">
        <f t="shared" si="4"/>
        <v>4064256</v>
      </c>
      <c r="K147">
        <f t="shared" si="4"/>
        <v>297631504</v>
      </c>
      <c r="L147">
        <f t="shared" si="4"/>
        <v>490000</v>
      </c>
      <c r="M147">
        <f t="shared" si="4"/>
        <v>1274641</v>
      </c>
      <c r="N147">
        <f t="shared" si="4"/>
        <v>57714409</v>
      </c>
    </row>
    <row r="148" spans="1:14" ht="16.5" x14ac:dyDescent="0.25">
      <c r="A148" s="3">
        <v>45102.788296250001</v>
      </c>
      <c r="B148" s="4">
        <v>-632</v>
      </c>
      <c r="C148" s="4">
        <v>2348</v>
      </c>
      <c r="D148" s="4">
        <v>16924</v>
      </c>
      <c r="E148" s="4">
        <v>5433</v>
      </c>
      <c r="F148" s="4">
        <v>1067</v>
      </c>
      <c r="G148" s="4">
        <v>8057</v>
      </c>
      <c r="I148">
        <f t="shared" si="4"/>
        <v>399424</v>
      </c>
      <c r="J148">
        <f t="shared" si="4"/>
        <v>5513104</v>
      </c>
      <c r="K148">
        <f t="shared" si="4"/>
        <v>286421776</v>
      </c>
      <c r="L148">
        <f t="shared" si="4"/>
        <v>29517489</v>
      </c>
      <c r="M148">
        <f t="shared" si="4"/>
        <v>1138489</v>
      </c>
      <c r="N148">
        <f t="shared" si="4"/>
        <v>64915249</v>
      </c>
    </row>
    <row r="149" spans="1:14" ht="16.5" x14ac:dyDescent="0.25">
      <c r="A149" s="3">
        <v>45102.788294988422</v>
      </c>
      <c r="B149" s="4">
        <v>896</v>
      </c>
      <c r="C149" s="4">
        <v>540</v>
      </c>
      <c r="D149" s="4">
        <v>17876</v>
      </c>
      <c r="E149" s="4">
        <v>6218</v>
      </c>
      <c r="F149" s="4">
        <v>125</v>
      </c>
      <c r="G149" s="4">
        <v>5202</v>
      </c>
      <c r="I149">
        <f t="shared" si="4"/>
        <v>802816</v>
      </c>
      <c r="J149">
        <f t="shared" si="4"/>
        <v>291600</v>
      </c>
      <c r="K149">
        <f t="shared" si="4"/>
        <v>319551376</v>
      </c>
      <c r="L149">
        <f t="shared" si="4"/>
        <v>38663524</v>
      </c>
      <c r="M149">
        <f t="shared" si="4"/>
        <v>15625</v>
      </c>
      <c r="N149">
        <f t="shared" si="4"/>
        <v>27060804</v>
      </c>
    </row>
    <row r="150" spans="1:14" ht="16.5" x14ac:dyDescent="0.25">
      <c r="A150" s="3">
        <v>45102.788293900463</v>
      </c>
      <c r="B150" s="4">
        <v>-472</v>
      </c>
      <c r="C150" s="4">
        <v>580</v>
      </c>
      <c r="D150" s="4">
        <v>17988</v>
      </c>
      <c r="E150" s="4">
        <v>2844</v>
      </c>
      <c r="F150" s="4">
        <v>326</v>
      </c>
      <c r="G150" s="4">
        <v>10629</v>
      </c>
      <c r="I150">
        <f t="shared" si="4"/>
        <v>222784</v>
      </c>
      <c r="J150">
        <f t="shared" si="4"/>
        <v>336400</v>
      </c>
      <c r="K150">
        <f t="shared" si="4"/>
        <v>323568144</v>
      </c>
      <c r="L150">
        <f t="shared" si="4"/>
        <v>8088336</v>
      </c>
      <c r="M150">
        <f t="shared" si="4"/>
        <v>106276</v>
      </c>
      <c r="N150">
        <f t="shared" si="4"/>
        <v>112975641</v>
      </c>
    </row>
    <row r="151" spans="1:14" ht="16.5" x14ac:dyDescent="0.25">
      <c r="A151" s="3">
        <v>45102.788292638892</v>
      </c>
      <c r="B151" s="4">
        <v>984</v>
      </c>
      <c r="C151" s="4">
        <v>-28</v>
      </c>
      <c r="D151" s="4">
        <v>18160</v>
      </c>
      <c r="E151" s="4">
        <v>1420</v>
      </c>
      <c r="F151" s="4">
        <v>145</v>
      </c>
      <c r="G151" s="4">
        <v>9515</v>
      </c>
      <c r="I151">
        <f t="shared" si="4"/>
        <v>968256</v>
      </c>
      <c r="J151">
        <f t="shared" si="4"/>
        <v>784</v>
      </c>
      <c r="K151">
        <f t="shared" si="4"/>
        <v>329785600</v>
      </c>
      <c r="L151">
        <f t="shared" si="4"/>
        <v>2016400</v>
      </c>
      <c r="M151">
        <f t="shared" si="4"/>
        <v>21025</v>
      </c>
      <c r="N151">
        <f t="shared" si="4"/>
        <v>90535225</v>
      </c>
    </row>
    <row r="152" spans="1:14" ht="16.5" x14ac:dyDescent="0.25">
      <c r="A152" s="3">
        <v>45102.788291435187</v>
      </c>
      <c r="B152" s="4">
        <v>-96</v>
      </c>
      <c r="C152" s="4">
        <v>492</v>
      </c>
      <c r="D152" s="4">
        <v>17772</v>
      </c>
      <c r="E152" s="4">
        <v>849</v>
      </c>
      <c r="F152" s="4">
        <v>1304</v>
      </c>
      <c r="G152" s="4">
        <v>10581</v>
      </c>
      <c r="I152">
        <f t="shared" si="4"/>
        <v>9216</v>
      </c>
      <c r="J152">
        <f t="shared" si="4"/>
        <v>242064</v>
      </c>
      <c r="K152">
        <f t="shared" si="4"/>
        <v>315843984</v>
      </c>
      <c r="L152">
        <f t="shared" si="4"/>
        <v>720801</v>
      </c>
      <c r="M152">
        <f t="shared" si="4"/>
        <v>1700416</v>
      </c>
      <c r="N152">
        <f t="shared" si="4"/>
        <v>111957561</v>
      </c>
    </row>
    <row r="153" spans="1:14" ht="16.5" x14ac:dyDescent="0.25">
      <c r="A153" s="3">
        <v>45102.78829034722</v>
      </c>
      <c r="B153" s="4">
        <v>416</v>
      </c>
      <c r="C153" s="4">
        <v>388</v>
      </c>
      <c r="D153" s="4">
        <v>17800</v>
      </c>
      <c r="E153" s="4">
        <v>3376</v>
      </c>
      <c r="F153" s="4">
        <v>175</v>
      </c>
      <c r="G153" s="4">
        <v>10108</v>
      </c>
      <c r="I153">
        <f t="shared" si="4"/>
        <v>173056</v>
      </c>
      <c r="J153">
        <f t="shared" si="4"/>
        <v>150544</v>
      </c>
      <c r="K153">
        <f t="shared" si="4"/>
        <v>316840000</v>
      </c>
      <c r="L153">
        <f t="shared" si="4"/>
        <v>11397376</v>
      </c>
      <c r="M153">
        <f t="shared" si="4"/>
        <v>30625</v>
      </c>
      <c r="N153">
        <f t="shared" si="4"/>
        <v>102171664</v>
      </c>
    </row>
    <row r="154" spans="1:14" ht="16.5" x14ac:dyDescent="0.25">
      <c r="A154" s="3">
        <v>45102.788289085649</v>
      </c>
      <c r="B154" s="4">
        <v>116</v>
      </c>
      <c r="C154" s="4">
        <v>-20</v>
      </c>
      <c r="D154" s="4">
        <v>17760</v>
      </c>
      <c r="E154" s="4">
        <v>525</v>
      </c>
      <c r="F154" s="4">
        <v>923</v>
      </c>
      <c r="G154" s="4">
        <v>13455</v>
      </c>
      <c r="I154">
        <f t="shared" si="4"/>
        <v>13456</v>
      </c>
      <c r="J154">
        <f t="shared" si="4"/>
        <v>400</v>
      </c>
      <c r="K154">
        <f t="shared" si="4"/>
        <v>315417600</v>
      </c>
      <c r="L154">
        <f t="shared" si="4"/>
        <v>275625</v>
      </c>
      <c r="M154">
        <f t="shared" si="4"/>
        <v>851929</v>
      </c>
      <c r="N154">
        <f t="shared" si="4"/>
        <v>181037025</v>
      </c>
    </row>
    <row r="155" spans="1:14" ht="16.5" x14ac:dyDescent="0.25">
      <c r="A155" s="3">
        <v>45102.788287824071</v>
      </c>
      <c r="B155" s="4">
        <v>492</v>
      </c>
      <c r="C155" s="4">
        <v>44</v>
      </c>
      <c r="D155" s="4">
        <v>17712</v>
      </c>
      <c r="E155" s="4">
        <v>521</v>
      </c>
      <c r="F155" s="4">
        <v>425</v>
      </c>
      <c r="G155" s="4">
        <v>13926</v>
      </c>
      <c r="I155">
        <f t="shared" si="4"/>
        <v>242064</v>
      </c>
      <c r="J155">
        <f t="shared" si="4"/>
        <v>1936</v>
      </c>
      <c r="K155">
        <f t="shared" si="4"/>
        <v>313714944</v>
      </c>
      <c r="L155">
        <f t="shared" si="4"/>
        <v>271441</v>
      </c>
      <c r="M155">
        <f t="shared" si="4"/>
        <v>180625</v>
      </c>
      <c r="N155">
        <f t="shared" si="4"/>
        <v>193933476</v>
      </c>
    </row>
    <row r="156" spans="1:14" ht="16.5" x14ac:dyDescent="0.25">
      <c r="A156" s="3">
        <v>45102.788286736111</v>
      </c>
      <c r="B156" s="4">
        <v>-248</v>
      </c>
      <c r="C156" s="4">
        <v>664</v>
      </c>
      <c r="D156" s="4">
        <v>17624</v>
      </c>
      <c r="E156" s="4">
        <v>483</v>
      </c>
      <c r="F156" s="4">
        <v>521</v>
      </c>
      <c r="G156" s="4">
        <v>10953</v>
      </c>
      <c r="I156">
        <f t="shared" si="4"/>
        <v>61504</v>
      </c>
      <c r="J156">
        <f t="shared" si="4"/>
        <v>440896</v>
      </c>
      <c r="K156">
        <f t="shared" si="4"/>
        <v>310605376</v>
      </c>
      <c r="L156">
        <f t="shared" si="4"/>
        <v>233289</v>
      </c>
      <c r="M156">
        <f t="shared" si="4"/>
        <v>271441</v>
      </c>
      <c r="N156">
        <f t="shared" si="4"/>
        <v>119968209</v>
      </c>
    </row>
    <row r="157" spans="1:14" ht="16.5" x14ac:dyDescent="0.25">
      <c r="A157" s="3">
        <v>45102.788285543982</v>
      </c>
      <c r="B157" s="4">
        <v>-4</v>
      </c>
      <c r="C157" s="4">
        <v>532</v>
      </c>
      <c r="D157" s="4">
        <v>17644</v>
      </c>
      <c r="E157" s="4">
        <v>365</v>
      </c>
      <c r="F157" s="4">
        <v>239</v>
      </c>
      <c r="G157" s="4">
        <v>2201</v>
      </c>
      <c r="I157">
        <f t="shared" si="4"/>
        <v>16</v>
      </c>
      <c r="J157">
        <f t="shared" si="4"/>
        <v>283024</v>
      </c>
      <c r="K157">
        <f t="shared" si="4"/>
        <v>311310736</v>
      </c>
      <c r="L157">
        <f t="shared" si="4"/>
        <v>133225</v>
      </c>
      <c r="M157">
        <f t="shared" si="4"/>
        <v>57121</v>
      </c>
      <c r="N157">
        <f t="shared" si="4"/>
        <v>4844401</v>
      </c>
    </row>
    <row r="158" spans="1:14" ht="16.5" x14ac:dyDescent="0.25">
      <c r="A158" s="3">
        <v>45102.788284270835</v>
      </c>
      <c r="B158" s="4">
        <v>324</v>
      </c>
      <c r="C158" s="4">
        <v>448</v>
      </c>
      <c r="D158" s="4">
        <v>17556</v>
      </c>
      <c r="E158" s="4">
        <v>448</v>
      </c>
      <c r="F158" s="4">
        <v>322</v>
      </c>
      <c r="G158" s="4">
        <v>3465</v>
      </c>
      <c r="I158">
        <f t="shared" si="4"/>
        <v>104976</v>
      </c>
      <c r="J158">
        <f t="shared" si="4"/>
        <v>200704</v>
      </c>
      <c r="K158">
        <f t="shared" si="4"/>
        <v>308213136</v>
      </c>
      <c r="L158">
        <f t="shared" si="4"/>
        <v>200704</v>
      </c>
      <c r="M158">
        <f t="shared" si="4"/>
        <v>103684</v>
      </c>
      <c r="N158">
        <f t="shared" si="4"/>
        <v>12006225</v>
      </c>
    </row>
    <row r="159" spans="1:14" ht="16.5" x14ac:dyDescent="0.25">
      <c r="A159" s="3">
        <v>45102.788283043985</v>
      </c>
      <c r="B159" s="4">
        <v>284</v>
      </c>
      <c r="C159" s="4">
        <v>392</v>
      </c>
      <c r="D159" s="4">
        <v>17512</v>
      </c>
      <c r="E159" s="4">
        <v>459</v>
      </c>
      <c r="F159" s="4">
        <v>339</v>
      </c>
      <c r="G159" s="4">
        <v>-27</v>
      </c>
      <c r="I159">
        <f t="shared" si="4"/>
        <v>80656</v>
      </c>
      <c r="J159">
        <f t="shared" si="4"/>
        <v>153664</v>
      </c>
      <c r="K159">
        <f t="shared" si="4"/>
        <v>306670144</v>
      </c>
      <c r="L159">
        <f t="shared" si="4"/>
        <v>210681</v>
      </c>
      <c r="M159">
        <f t="shared" si="4"/>
        <v>114921</v>
      </c>
      <c r="N159">
        <f t="shared" si="4"/>
        <v>729</v>
      </c>
    </row>
    <row r="160" spans="1:14" ht="16.5" x14ac:dyDescent="0.25">
      <c r="A160" s="3">
        <v>45102.788281967594</v>
      </c>
      <c r="B160" s="4">
        <v>232</v>
      </c>
      <c r="C160" s="4">
        <v>432</v>
      </c>
      <c r="D160" s="4">
        <v>17584</v>
      </c>
      <c r="E160" s="4">
        <v>463</v>
      </c>
      <c r="F160" s="4">
        <v>317</v>
      </c>
      <c r="G160" s="4">
        <v>-66</v>
      </c>
      <c r="I160">
        <f t="shared" si="4"/>
        <v>53824</v>
      </c>
      <c r="J160">
        <f t="shared" si="4"/>
        <v>186624</v>
      </c>
      <c r="K160">
        <f t="shared" si="4"/>
        <v>309197056</v>
      </c>
      <c r="L160">
        <f t="shared" si="4"/>
        <v>214369</v>
      </c>
      <c r="M160">
        <f t="shared" si="4"/>
        <v>100489</v>
      </c>
      <c r="N160">
        <f t="shared" si="4"/>
        <v>4356</v>
      </c>
    </row>
    <row r="161" spans="1:14" ht="16.5" x14ac:dyDescent="0.25">
      <c r="A161" s="3">
        <v>45102.788280694447</v>
      </c>
      <c r="B161" s="4">
        <v>328</v>
      </c>
      <c r="C161" s="4">
        <v>216</v>
      </c>
      <c r="D161" s="4">
        <v>17548</v>
      </c>
      <c r="E161" s="4">
        <v>482</v>
      </c>
      <c r="F161" s="4">
        <v>301</v>
      </c>
      <c r="G161" s="4">
        <v>-3059</v>
      </c>
      <c r="I161">
        <f t="shared" si="4"/>
        <v>107584</v>
      </c>
      <c r="J161">
        <f t="shared" si="4"/>
        <v>46656</v>
      </c>
      <c r="K161">
        <f t="shared" si="4"/>
        <v>307932304</v>
      </c>
      <c r="L161">
        <f t="shared" si="4"/>
        <v>232324</v>
      </c>
      <c r="M161">
        <f t="shared" si="4"/>
        <v>90601</v>
      </c>
      <c r="N161">
        <f t="shared" si="4"/>
        <v>9357481</v>
      </c>
    </row>
    <row r="162" spans="1:14" ht="16.5" x14ac:dyDescent="0.25">
      <c r="A162" s="3">
        <v>45102.788279490742</v>
      </c>
      <c r="B162" s="4">
        <v>320</v>
      </c>
      <c r="C162" s="4">
        <v>248</v>
      </c>
      <c r="D162" s="4">
        <v>17648</v>
      </c>
      <c r="E162" s="4">
        <v>458</v>
      </c>
      <c r="F162" s="4">
        <v>323</v>
      </c>
      <c r="G162" s="4">
        <v>-10168</v>
      </c>
      <c r="I162">
        <f t="shared" si="4"/>
        <v>102400</v>
      </c>
      <c r="J162">
        <f t="shared" si="4"/>
        <v>61504</v>
      </c>
      <c r="K162">
        <f t="shared" si="4"/>
        <v>311451904</v>
      </c>
      <c r="L162">
        <f t="shared" si="4"/>
        <v>209764</v>
      </c>
      <c r="M162">
        <f t="shared" si="4"/>
        <v>104329</v>
      </c>
      <c r="N162">
        <f t="shared" si="4"/>
        <v>103388224</v>
      </c>
    </row>
    <row r="163" spans="1:14" ht="16.5" x14ac:dyDescent="0.25">
      <c r="A163" s="3">
        <v>45102.788278414351</v>
      </c>
      <c r="B163" s="4">
        <v>-12</v>
      </c>
      <c r="C163" s="4">
        <v>-72</v>
      </c>
      <c r="D163" s="4">
        <v>17632</v>
      </c>
      <c r="E163" s="4">
        <v>437</v>
      </c>
      <c r="F163" s="4">
        <v>201</v>
      </c>
      <c r="G163" s="4">
        <v>-7642</v>
      </c>
      <c r="I163">
        <f t="shared" si="4"/>
        <v>144</v>
      </c>
      <c r="J163">
        <f t="shared" si="4"/>
        <v>5184</v>
      </c>
      <c r="K163">
        <f t="shared" si="4"/>
        <v>310887424</v>
      </c>
      <c r="L163">
        <f t="shared" si="4"/>
        <v>190969</v>
      </c>
      <c r="M163">
        <f t="shared" si="4"/>
        <v>40401</v>
      </c>
      <c r="N163">
        <f t="shared" si="4"/>
        <v>58400164</v>
      </c>
    </row>
    <row r="164" spans="1:14" ht="16.5" x14ac:dyDescent="0.25">
      <c r="A164" s="3">
        <v>45102.788277141204</v>
      </c>
      <c r="B164" s="4">
        <v>92</v>
      </c>
      <c r="C164" s="4">
        <v>-200</v>
      </c>
      <c r="D164" s="4">
        <v>17552</v>
      </c>
      <c r="E164" s="4">
        <v>639</v>
      </c>
      <c r="F164" s="4">
        <v>116</v>
      </c>
      <c r="G164" s="4">
        <v>-13972</v>
      </c>
      <c r="I164">
        <f t="shared" si="4"/>
        <v>8464</v>
      </c>
      <c r="J164">
        <f t="shared" si="4"/>
        <v>40000</v>
      </c>
      <c r="K164">
        <f t="shared" si="4"/>
        <v>308072704</v>
      </c>
      <c r="L164">
        <f t="shared" si="4"/>
        <v>408321</v>
      </c>
      <c r="M164">
        <f t="shared" si="4"/>
        <v>13456</v>
      </c>
      <c r="N164">
        <f t="shared" si="4"/>
        <v>195216784</v>
      </c>
    </row>
    <row r="165" spans="1:14" ht="16.5" x14ac:dyDescent="0.25">
      <c r="A165" s="3">
        <v>45102.788276053237</v>
      </c>
      <c r="B165" s="4">
        <v>1896</v>
      </c>
      <c r="C165" s="4">
        <v>-284</v>
      </c>
      <c r="D165" s="4">
        <v>17268</v>
      </c>
      <c r="E165" s="4">
        <v>681</v>
      </c>
      <c r="F165" s="4">
        <v>379</v>
      </c>
      <c r="G165" s="4">
        <v>-24156</v>
      </c>
      <c r="I165">
        <f t="shared" si="4"/>
        <v>3594816</v>
      </c>
      <c r="J165">
        <f t="shared" si="4"/>
        <v>80656</v>
      </c>
      <c r="K165">
        <f t="shared" si="4"/>
        <v>298183824</v>
      </c>
      <c r="L165">
        <f t="shared" si="4"/>
        <v>463761</v>
      </c>
      <c r="M165">
        <f t="shared" si="4"/>
        <v>143641</v>
      </c>
      <c r="N165">
        <f t="shared" si="4"/>
        <v>583512336</v>
      </c>
    </row>
    <row r="166" spans="1:14" ht="16.5" x14ac:dyDescent="0.25">
      <c r="A166" s="3">
        <v>45102.788274791666</v>
      </c>
      <c r="B166" s="4">
        <v>-384</v>
      </c>
      <c r="C166" s="4">
        <v>888</v>
      </c>
      <c r="D166" s="4">
        <v>17344</v>
      </c>
      <c r="E166" s="4">
        <v>600</v>
      </c>
      <c r="F166" s="4">
        <v>270</v>
      </c>
      <c r="G166" s="4">
        <v>-10251</v>
      </c>
      <c r="I166">
        <f t="shared" si="4"/>
        <v>147456</v>
      </c>
      <c r="J166">
        <f t="shared" si="4"/>
        <v>788544</v>
      </c>
      <c r="K166">
        <f t="shared" si="4"/>
        <v>300814336</v>
      </c>
      <c r="L166">
        <f t="shared" si="4"/>
        <v>360000</v>
      </c>
      <c r="M166">
        <f t="shared" si="4"/>
        <v>72900</v>
      </c>
      <c r="N166">
        <f t="shared" si="4"/>
        <v>105083001</v>
      </c>
    </row>
    <row r="167" spans="1:14" ht="16.5" x14ac:dyDescent="0.25">
      <c r="A167" s="3">
        <v>45102.788273576392</v>
      </c>
      <c r="B167" s="4">
        <v>44</v>
      </c>
      <c r="C167" s="4">
        <v>448</v>
      </c>
      <c r="D167" s="4">
        <v>17488</v>
      </c>
      <c r="E167" s="4">
        <v>752</v>
      </c>
      <c r="F167" s="4">
        <v>-1532</v>
      </c>
      <c r="G167" s="4">
        <v>-8262</v>
      </c>
      <c r="I167">
        <f t="shared" si="4"/>
        <v>1936</v>
      </c>
      <c r="J167">
        <f t="shared" si="4"/>
        <v>200704</v>
      </c>
      <c r="K167">
        <f t="shared" si="4"/>
        <v>305830144</v>
      </c>
      <c r="L167">
        <f t="shared" si="4"/>
        <v>565504</v>
      </c>
      <c r="M167">
        <f t="shared" si="4"/>
        <v>2347024</v>
      </c>
      <c r="N167">
        <f t="shared" si="4"/>
        <v>68260644</v>
      </c>
    </row>
    <row r="168" spans="1:14" ht="16.5" x14ac:dyDescent="0.25">
      <c r="A168" s="3">
        <v>45102.788272314814</v>
      </c>
      <c r="B168" s="4">
        <v>392</v>
      </c>
      <c r="C168" s="4">
        <v>216</v>
      </c>
      <c r="D168" s="4">
        <v>17516</v>
      </c>
      <c r="E168" s="4">
        <v>360</v>
      </c>
      <c r="F168" s="4">
        <v>88</v>
      </c>
      <c r="G168" s="4">
        <v>-8502</v>
      </c>
      <c r="I168">
        <f t="shared" si="4"/>
        <v>153664</v>
      </c>
      <c r="J168">
        <f t="shared" si="4"/>
        <v>46656</v>
      </c>
      <c r="K168">
        <f t="shared" si="4"/>
        <v>306810256</v>
      </c>
      <c r="L168">
        <f t="shared" si="4"/>
        <v>129600</v>
      </c>
      <c r="M168">
        <f t="shared" si="4"/>
        <v>7744</v>
      </c>
      <c r="N168">
        <f t="shared" si="4"/>
        <v>72284004</v>
      </c>
    </row>
    <row r="169" spans="1:14" ht="16.5" x14ac:dyDescent="0.25">
      <c r="A169" s="3">
        <v>45102.788271226855</v>
      </c>
      <c r="B169" s="4">
        <v>624</v>
      </c>
      <c r="C169" s="4">
        <v>-160</v>
      </c>
      <c r="D169" s="4">
        <v>17888</v>
      </c>
      <c r="E169" s="4">
        <v>1933</v>
      </c>
      <c r="F169" s="4">
        <v>466</v>
      </c>
      <c r="G169" s="4">
        <v>-14324</v>
      </c>
      <c r="I169">
        <f t="shared" si="4"/>
        <v>389376</v>
      </c>
      <c r="J169">
        <f t="shared" si="4"/>
        <v>25600</v>
      </c>
      <c r="K169">
        <f t="shared" si="4"/>
        <v>319980544</v>
      </c>
      <c r="L169">
        <f t="shared" si="4"/>
        <v>3736489</v>
      </c>
      <c r="M169">
        <f t="shared" si="4"/>
        <v>217156</v>
      </c>
      <c r="N169">
        <f t="shared" si="4"/>
        <v>205176976</v>
      </c>
    </row>
    <row r="170" spans="1:14" ht="16.5" x14ac:dyDescent="0.25">
      <c r="A170" s="3">
        <v>45102.788269965276</v>
      </c>
      <c r="B170" s="4">
        <v>168</v>
      </c>
      <c r="C170" s="4">
        <v>1772</v>
      </c>
      <c r="D170" s="4">
        <v>17548</v>
      </c>
      <c r="E170" s="4">
        <v>-6080</v>
      </c>
      <c r="F170" s="4">
        <v>642</v>
      </c>
      <c r="G170" s="4">
        <v>-2169</v>
      </c>
      <c r="I170">
        <f t="shared" si="4"/>
        <v>28224</v>
      </c>
      <c r="J170">
        <f t="shared" si="4"/>
        <v>3139984</v>
      </c>
      <c r="K170">
        <f t="shared" si="4"/>
        <v>307932304</v>
      </c>
      <c r="L170">
        <f t="shared" si="4"/>
        <v>36966400</v>
      </c>
      <c r="M170">
        <f t="shared" si="4"/>
        <v>412164</v>
      </c>
      <c r="N170">
        <f t="shared" si="4"/>
        <v>4704561</v>
      </c>
    </row>
    <row r="171" spans="1:14" ht="16.5" x14ac:dyDescent="0.25">
      <c r="A171" s="3">
        <v>45102.788268877317</v>
      </c>
      <c r="B171" s="4">
        <v>760</v>
      </c>
      <c r="C171" s="4">
        <v>2368</v>
      </c>
      <c r="D171" s="4">
        <v>17508</v>
      </c>
      <c r="E171" s="4">
        <v>2004</v>
      </c>
      <c r="F171" s="4">
        <v>1844</v>
      </c>
      <c r="G171" s="4">
        <v>-6032</v>
      </c>
      <c r="I171">
        <f t="shared" si="4"/>
        <v>577600</v>
      </c>
      <c r="J171">
        <f t="shared" si="4"/>
        <v>5607424</v>
      </c>
      <c r="K171">
        <f t="shared" si="4"/>
        <v>306530064</v>
      </c>
      <c r="L171">
        <f t="shared" si="4"/>
        <v>4016016</v>
      </c>
      <c r="M171">
        <f t="shared" si="4"/>
        <v>3400336</v>
      </c>
      <c r="N171">
        <f t="shared" si="4"/>
        <v>36385024</v>
      </c>
    </row>
    <row r="172" spans="1:14" ht="16.5" x14ac:dyDescent="0.25">
      <c r="A172" s="3">
        <v>45102.788267662036</v>
      </c>
      <c r="B172" s="4">
        <v>652</v>
      </c>
      <c r="C172" s="4">
        <v>2516</v>
      </c>
      <c r="D172" s="4">
        <v>16940</v>
      </c>
      <c r="E172" s="4">
        <v>1728</v>
      </c>
      <c r="F172" s="4">
        <v>-582</v>
      </c>
      <c r="G172" s="4">
        <v>-5755</v>
      </c>
      <c r="I172">
        <f t="shared" si="4"/>
        <v>425104</v>
      </c>
      <c r="J172">
        <f t="shared" si="4"/>
        <v>6330256</v>
      </c>
      <c r="K172">
        <f t="shared" si="4"/>
        <v>286963600</v>
      </c>
      <c r="L172">
        <f t="shared" si="4"/>
        <v>2985984</v>
      </c>
      <c r="M172">
        <f t="shared" si="4"/>
        <v>338724</v>
      </c>
      <c r="N172">
        <f t="shared" si="4"/>
        <v>33120025</v>
      </c>
    </row>
    <row r="173" spans="1:14" ht="16.5" x14ac:dyDescent="0.25">
      <c r="A173" s="3">
        <v>45102.788266400465</v>
      </c>
      <c r="B173" s="4">
        <v>684</v>
      </c>
      <c r="C173" s="4">
        <v>1860</v>
      </c>
      <c r="D173" s="4">
        <v>17488</v>
      </c>
      <c r="E173" s="4">
        <v>1595</v>
      </c>
      <c r="F173" s="4">
        <v>-912</v>
      </c>
      <c r="G173" s="4">
        <v>-8066</v>
      </c>
      <c r="I173">
        <f t="shared" si="4"/>
        <v>467856</v>
      </c>
      <c r="J173">
        <f t="shared" si="4"/>
        <v>3459600</v>
      </c>
      <c r="K173">
        <f t="shared" si="4"/>
        <v>305830144</v>
      </c>
      <c r="L173">
        <f t="shared" ref="I173:N188" si="5">E173^2</f>
        <v>2544025</v>
      </c>
      <c r="M173">
        <f t="shared" si="5"/>
        <v>831744</v>
      </c>
      <c r="N173">
        <f t="shared" si="5"/>
        <v>65060356</v>
      </c>
    </row>
    <row r="174" spans="1:14" ht="16.5" x14ac:dyDescent="0.25">
      <c r="A174" s="3">
        <v>45102.788265127318</v>
      </c>
      <c r="B174" s="4">
        <v>280</v>
      </c>
      <c r="C174" s="4">
        <v>2056</v>
      </c>
      <c r="D174" s="4">
        <v>17468</v>
      </c>
      <c r="E174" s="4">
        <v>97</v>
      </c>
      <c r="F174" s="4">
        <v>-3687</v>
      </c>
      <c r="G174" s="4">
        <v>-3322</v>
      </c>
      <c r="I174">
        <f t="shared" si="5"/>
        <v>78400</v>
      </c>
      <c r="J174">
        <f t="shared" si="5"/>
        <v>4227136</v>
      </c>
      <c r="K174">
        <f t="shared" si="5"/>
        <v>305131024</v>
      </c>
      <c r="L174">
        <f t="shared" si="5"/>
        <v>9409</v>
      </c>
      <c r="M174">
        <f t="shared" si="5"/>
        <v>13593969</v>
      </c>
      <c r="N174">
        <f t="shared" si="5"/>
        <v>11035684</v>
      </c>
    </row>
    <row r="175" spans="1:14" ht="16.5" x14ac:dyDescent="0.25">
      <c r="A175" s="3">
        <v>45102.788264039351</v>
      </c>
      <c r="B175" s="4">
        <v>-192</v>
      </c>
      <c r="C175" s="4">
        <v>1928</v>
      </c>
      <c r="D175" s="4">
        <v>17436</v>
      </c>
      <c r="E175" s="4">
        <v>81</v>
      </c>
      <c r="F175" s="4">
        <v>161</v>
      </c>
      <c r="G175" s="4">
        <v>-337</v>
      </c>
      <c r="I175">
        <f t="shared" si="5"/>
        <v>36864</v>
      </c>
      <c r="J175">
        <f t="shared" si="5"/>
        <v>3717184</v>
      </c>
      <c r="K175">
        <f t="shared" si="5"/>
        <v>304014096</v>
      </c>
      <c r="L175">
        <f t="shared" si="5"/>
        <v>6561</v>
      </c>
      <c r="M175">
        <f t="shared" si="5"/>
        <v>25921</v>
      </c>
      <c r="N175">
        <f t="shared" si="5"/>
        <v>113569</v>
      </c>
    </row>
    <row r="176" spans="1:14" ht="16.5" x14ac:dyDescent="0.25">
      <c r="A176" s="3">
        <v>45102.788262916663</v>
      </c>
      <c r="B176" s="4">
        <v>-192</v>
      </c>
      <c r="C176" s="4">
        <v>1552</v>
      </c>
      <c r="D176" s="4">
        <v>17792</v>
      </c>
      <c r="E176" s="4">
        <v>2841</v>
      </c>
      <c r="F176" s="4">
        <v>-1429</v>
      </c>
      <c r="G176" s="4">
        <v>-2629</v>
      </c>
      <c r="I176">
        <f t="shared" si="5"/>
        <v>36864</v>
      </c>
      <c r="J176">
        <f t="shared" si="5"/>
        <v>2408704</v>
      </c>
      <c r="K176">
        <f t="shared" si="5"/>
        <v>316555264</v>
      </c>
      <c r="L176">
        <f t="shared" si="5"/>
        <v>8071281</v>
      </c>
      <c r="M176">
        <f t="shared" si="5"/>
        <v>2042041</v>
      </c>
      <c r="N176">
        <f t="shared" si="5"/>
        <v>6911641</v>
      </c>
    </row>
    <row r="177" spans="1:14" ht="16.5" x14ac:dyDescent="0.25">
      <c r="A177" s="3">
        <v>45102.788261585651</v>
      </c>
      <c r="B177" s="4">
        <v>-360</v>
      </c>
      <c r="C177" s="4">
        <v>1744</v>
      </c>
      <c r="D177" s="4">
        <v>17152</v>
      </c>
      <c r="E177" s="4">
        <v>1086</v>
      </c>
      <c r="F177" s="4">
        <v>-76</v>
      </c>
      <c r="G177" s="4">
        <v>-87</v>
      </c>
      <c r="I177">
        <f t="shared" si="5"/>
        <v>129600</v>
      </c>
      <c r="J177">
        <f t="shared" si="5"/>
        <v>3041536</v>
      </c>
      <c r="K177">
        <f t="shared" si="5"/>
        <v>294191104</v>
      </c>
      <c r="L177">
        <f t="shared" si="5"/>
        <v>1179396</v>
      </c>
      <c r="M177">
        <f t="shared" si="5"/>
        <v>5776</v>
      </c>
      <c r="N177">
        <f t="shared" si="5"/>
        <v>7569</v>
      </c>
    </row>
    <row r="178" spans="1:14" ht="16.5" x14ac:dyDescent="0.25">
      <c r="A178" s="3">
        <v>45102.788260497684</v>
      </c>
      <c r="B178" s="4">
        <v>-144</v>
      </c>
      <c r="C178" s="4">
        <v>1840</v>
      </c>
      <c r="D178" s="4">
        <v>17032</v>
      </c>
      <c r="E178" s="4">
        <v>-1653</v>
      </c>
      <c r="F178" s="4">
        <v>790</v>
      </c>
      <c r="G178" s="4">
        <v>-350</v>
      </c>
      <c r="I178">
        <f t="shared" si="5"/>
        <v>20736</v>
      </c>
      <c r="J178">
        <f t="shared" si="5"/>
        <v>3385600</v>
      </c>
      <c r="K178">
        <f t="shared" si="5"/>
        <v>290089024</v>
      </c>
      <c r="L178">
        <f t="shared" si="5"/>
        <v>2732409</v>
      </c>
      <c r="M178">
        <f t="shared" si="5"/>
        <v>624100</v>
      </c>
      <c r="N178">
        <f t="shared" si="5"/>
        <v>122500</v>
      </c>
    </row>
    <row r="179" spans="1:14" ht="16.5" x14ac:dyDescent="0.25">
      <c r="A179" s="3">
        <v>45102.788259236113</v>
      </c>
      <c r="B179" s="4">
        <v>44</v>
      </c>
      <c r="C179" s="4">
        <v>2440</v>
      </c>
      <c r="D179" s="4">
        <v>17160</v>
      </c>
      <c r="E179" s="4">
        <v>2355</v>
      </c>
      <c r="F179" s="4">
        <v>920</v>
      </c>
      <c r="G179" s="4">
        <v>5589</v>
      </c>
      <c r="I179">
        <f t="shared" si="5"/>
        <v>1936</v>
      </c>
      <c r="J179">
        <f t="shared" si="5"/>
        <v>5953600</v>
      </c>
      <c r="K179">
        <f t="shared" si="5"/>
        <v>294465600</v>
      </c>
      <c r="L179">
        <f t="shared" si="5"/>
        <v>5546025</v>
      </c>
      <c r="M179">
        <f t="shared" si="5"/>
        <v>846400</v>
      </c>
      <c r="N179">
        <f t="shared" si="5"/>
        <v>31236921</v>
      </c>
    </row>
    <row r="180" spans="1:14" ht="16.5" x14ac:dyDescent="0.25">
      <c r="A180" s="3">
        <v>45102.788257962966</v>
      </c>
      <c r="B180" s="4">
        <v>376</v>
      </c>
      <c r="C180" s="4">
        <v>2384</v>
      </c>
      <c r="D180" s="4">
        <v>17748</v>
      </c>
      <c r="E180" s="4">
        <v>608</v>
      </c>
      <c r="F180" s="4">
        <v>509</v>
      </c>
      <c r="G180" s="4">
        <v>3996</v>
      </c>
      <c r="I180">
        <f t="shared" si="5"/>
        <v>141376</v>
      </c>
      <c r="J180">
        <f t="shared" si="5"/>
        <v>5683456</v>
      </c>
      <c r="K180">
        <f t="shared" si="5"/>
        <v>314991504</v>
      </c>
      <c r="L180">
        <f t="shared" si="5"/>
        <v>369664</v>
      </c>
      <c r="M180">
        <f t="shared" si="5"/>
        <v>259081</v>
      </c>
      <c r="N180">
        <f t="shared" si="5"/>
        <v>15968016</v>
      </c>
    </row>
    <row r="181" spans="1:14" ht="16.5" x14ac:dyDescent="0.25">
      <c r="A181" s="3">
        <v>45102.788256793981</v>
      </c>
      <c r="B181" s="4">
        <v>-264</v>
      </c>
      <c r="C181" s="4">
        <v>3460</v>
      </c>
      <c r="D181" s="4">
        <v>16660</v>
      </c>
      <c r="E181" s="4">
        <v>1686</v>
      </c>
      <c r="F181" s="4">
        <v>1725</v>
      </c>
      <c r="G181" s="4">
        <v>7696</v>
      </c>
      <c r="I181">
        <f t="shared" si="5"/>
        <v>69696</v>
      </c>
      <c r="J181">
        <f t="shared" si="5"/>
        <v>11971600</v>
      </c>
      <c r="K181">
        <f t="shared" si="5"/>
        <v>277555600</v>
      </c>
      <c r="L181">
        <f t="shared" si="5"/>
        <v>2842596</v>
      </c>
      <c r="M181">
        <f t="shared" si="5"/>
        <v>2975625</v>
      </c>
      <c r="N181">
        <f t="shared" si="5"/>
        <v>59228416</v>
      </c>
    </row>
    <row r="182" spans="1:14" ht="16.5" x14ac:dyDescent="0.25">
      <c r="A182" s="3">
        <v>45102.788255648149</v>
      </c>
      <c r="B182" s="4">
        <v>-16</v>
      </c>
      <c r="C182" s="4">
        <v>3160</v>
      </c>
      <c r="D182" s="4">
        <v>16868</v>
      </c>
      <c r="E182" s="4">
        <v>1618</v>
      </c>
      <c r="F182" s="4">
        <v>888</v>
      </c>
      <c r="G182" s="4">
        <v>5827</v>
      </c>
      <c r="I182">
        <f t="shared" si="5"/>
        <v>256</v>
      </c>
      <c r="J182">
        <f t="shared" si="5"/>
        <v>9985600</v>
      </c>
      <c r="K182">
        <f t="shared" si="5"/>
        <v>284529424</v>
      </c>
      <c r="L182">
        <f t="shared" si="5"/>
        <v>2617924</v>
      </c>
      <c r="M182">
        <f t="shared" si="5"/>
        <v>788544</v>
      </c>
      <c r="N182">
        <f t="shared" si="5"/>
        <v>33953929</v>
      </c>
    </row>
    <row r="183" spans="1:14" ht="16.5" x14ac:dyDescent="0.25">
      <c r="A183" s="3">
        <v>45102.788254386571</v>
      </c>
      <c r="B183" s="4">
        <v>-120</v>
      </c>
      <c r="C183" s="4">
        <v>2340</v>
      </c>
      <c r="D183" s="4">
        <v>17708</v>
      </c>
      <c r="E183" s="4">
        <v>1176</v>
      </c>
      <c r="F183" s="4">
        <v>979</v>
      </c>
      <c r="G183" s="4">
        <v>6498</v>
      </c>
      <c r="I183">
        <f t="shared" si="5"/>
        <v>14400</v>
      </c>
      <c r="J183">
        <f t="shared" si="5"/>
        <v>5475600</v>
      </c>
      <c r="K183">
        <f t="shared" si="5"/>
        <v>313573264</v>
      </c>
      <c r="L183">
        <f t="shared" si="5"/>
        <v>1382976</v>
      </c>
      <c r="M183">
        <f t="shared" si="5"/>
        <v>958441</v>
      </c>
      <c r="N183">
        <f t="shared" si="5"/>
        <v>42224004</v>
      </c>
    </row>
    <row r="184" spans="1:14" ht="16.5" x14ac:dyDescent="0.25">
      <c r="A184" s="3">
        <v>45102.788253298611</v>
      </c>
      <c r="B184" s="4">
        <v>544</v>
      </c>
      <c r="C184" s="4">
        <v>1476</v>
      </c>
      <c r="D184" s="4">
        <v>17268</v>
      </c>
      <c r="E184" s="4">
        <v>7694</v>
      </c>
      <c r="F184" s="4">
        <v>594</v>
      </c>
      <c r="G184" s="4">
        <v>5429</v>
      </c>
      <c r="I184">
        <f t="shared" si="5"/>
        <v>295936</v>
      </c>
      <c r="J184">
        <f t="shared" si="5"/>
        <v>2178576</v>
      </c>
      <c r="K184">
        <f t="shared" si="5"/>
        <v>298183824</v>
      </c>
      <c r="L184">
        <f t="shared" si="5"/>
        <v>59197636</v>
      </c>
      <c r="M184">
        <f t="shared" si="5"/>
        <v>352836</v>
      </c>
      <c r="N184">
        <f t="shared" si="5"/>
        <v>29474041</v>
      </c>
    </row>
    <row r="185" spans="1:14" ht="16.5" x14ac:dyDescent="0.25">
      <c r="A185" s="3">
        <v>45102.788252025464</v>
      </c>
      <c r="B185" s="4">
        <v>336</v>
      </c>
      <c r="C185" s="4">
        <v>164</v>
      </c>
      <c r="D185" s="4">
        <v>18028</v>
      </c>
      <c r="E185" s="4">
        <v>2951</v>
      </c>
      <c r="F185" s="4">
        <v>678</v>
      </c>
      <c r="G185" s="4">
        <v>8627</v>
      </c>
      <c r="I185">
        <f t="shared" si="5"/>
        <v>112896</v>
      </c>
      <c r="J185">
        <f t="shared" si="5"/>
        <v>26896</v>
      </c>
      <c r="K185">
        <f t="shared" si="5"/>
        <v>325008784</v>
      </c>
      <c r="L185">
        <f t="shared" si="5"/>
        <v>8708401</v>
      </c>
      <c r="M185">
        <f t="shared" si="5"/>
        <v>459684</v>
      </c>
      <c r="N185">
        <f t="shared" si="5"/>
        <v>74425129</v>
      </c>
    </row>
    <row r="186" spans="1:14" ht="16.5" x14ac:dyDescent="0.25">
      <c r="A186" s="3">
        <v>45102.788250879632</v>
      </c>
      <c r="B186" s="4">
        <v>288</v>
      </c>
      <c r="C186" s="4">
        <v>400</v>
      </c>
      <c r="D186" s="4">
        <v>17476</v>
      </c>
      <c r="E186" s="4">
        <v>587</v>
      </c>
      <c r="F186" s="4">
        <v>428</v>
      </c>
      <c r="G186" s="4">
        <v>7863</v>
      </c>
      <c r="I186">
        <f t="shared" si="5"/>
        <v>82944</v>
      </c>
      <c r="J186">
        <f t="shared" si="5"/>
        <v>160000</v>
      </c>
      <c r="K186">
        <f t="shared" si="5"/>
        <v>305410576</v>
      </c>
      <c r="L186">
        <f t="shared" si="5"/>
        <v>344569</v>
      </c>
      <c r="M186">
        <f t="shared" si="5"/>
        <v>183184</v>
      </c>
      <c r="N186">
        <f t="shared" si="5"/>
        <v>61826769</v>
      </c>
    </row>
    <row r="187" spans="1:14" ht="16.5" x14ac:dyDescent="0.25">
      <c r="A187" s="3">
        <v>45102.788249571757</v>
      </c>
      <c r="B187" s="4">
        <v>-292</v>
      </c>
      <c r="C187" s="4">
        <v>24</v>
      </c>
      <c r="D187" s="4">
        <v>17276</v>
      </c>
      <c r="E187" s="4">
        <v>225</v>
      </c>
      <c r="F187" s="4">
        <v>430</v>
      </c>
      <c r="G187" s="4">
        <v>11778</v>
      </c>
      <c r="I187">
        <f t="shared" si="5"/>
        <v>85264</v>
      </c>
      <c r="J187">
        <f t="shared" si="5"/>
        <v>576</v>
      </c>
      <c r="K187">
        <f t="shared" si="5"/>
        <v>298460176</v>
      </c>
      <c r="L187">
        <f t="shared" si="5"/>
        <v>50625</v>
      </c>
      <c r="M187">
        <f t="shared" si="5"/>
        <v>184900</v>
      </c>
      <c r="N187">
        <f t="shared" si="5"/>
        <v>138721284</v>
      </c>
    </row>
    <row r="188" spans="1:14" ht="16.5" x14ac:dyDescent="0.25">
      <c r="A188" s="3">
        <v>45102.788248495373</v>
      </c>
      <c r="B188" s="4">
        <v>-92</v>
      </c>
      <c r="C188" s="4">
        <v>192</v>
      </c>
      <c r="D188" s="4">
        <v>17412</v>
      </c>
      <c r="E188" s="4">
        <v>103</v>
      </c>
      <c r="F188" s="4">
        <v>307</v>
      </c>
      <c r="G188" s="4">
        <v>9025</v>
      </c>
      <c r="I188">
        <f t="shared" si="5"/>
        <v>8464</v>
      </c>
      <c r="J188">
        <f t="shared" si="5"/>
        <v>36864</v>
      </c>
      <c r="K188">
        <f t="shared" si="5"/>
        <v>303177744</v>
      </c>
      <c r="L188">
        <f t="shared" si="5"/>
        <v>10609</v>
      </c>
      <c r="M188">
        <f t="shared" si="5"/>
        <v>94249</v>
      </c>
      <c r="N188">
        <f t="shared" si="5"/>
        <v>81450625</v>
      </c>
    </row>
    <row r="189" spans="1:14" ht="16.5" x14ac:dyDescent="0.25">
      <c r="A189" s="3">
        <v>45102.788247222219</v>
      </c>
      <c r="B189" s="4">
        <v>8</v>
      </c>
      <c r="C189" s="4">
        <v>420</v>
      </c>
      <c r="D189" s="4">
        <v>17632</v>
      </c>
      <c r="E189" s="4">
        <v>498</v>
      </c>
      <c r="F189" s="4">
        <v>456</v>
      </c>
      <c r="G189" s="4">
        <v>9267</v>
      </c>
      <c r="I189">
        <f t="shared" ref="I189:N202" si="6">B189^2</f>
        <v>64</v>
      </c>
      <c r="J189">
        <f t="shared" si="6"/>
        <v>176400</v>
      </c>
      <c r="K189">
        <f t="shared" si="6"/>
        <v>310887424</v>
      </c>
      <c r="L189">
        <f t="shared" si="6"/>
        <v>248004</v>
      </c>
      <c r="M189">
        <f t="shared" si="6"/>
        <v>207936</v>
      </c>
      <c r="N189">
        <f t="shared" si="6"/>
        <v>85877289</v>
      </c>
    </row>
    <row r="190" spans="1:14" ht="16.5" x14ac:dyDescent="0.25">
      <c r="A190" s="3">
        <v>45102.788246145836</v>
      </c>
      <c r="B190" s="4">
        <v>-80</v>
      </c>
      <c r="C190" s="4">
        <v>2268</v>
      </c>
      <c r="D190" s="4">
        <v>17496</v>
      </c>
      <c r="E190" s="4">
        <v>238</v>
      </c>
      <c r="F190" s="4">
        <v>394</v>
      </c>
      <c r="G190" s="4">
        <v>16711</v>
      </c>
      <c r="I190">
        <f t="shared" si="6"/>
        <v>6400</v>
      </c>
      <c r="J190">
        <f t="shared" si="6"/>
        <v>5143824</v>
      </c>
      <c r="K190">
        <f t="shared" si="6"/>
        <v>306110016</v>
      </c>
      <c r="L190">
        <f t="shared" si="6"/>
        <v>56644</v>
      </c>
      <c r="M190">
        <f t="shared" si="6"/>
        <v>155236</v>
      </c>
      <c r="N190">
        <f t="shared" si="6"/>
        <v>279257521</v>
      </c>
    </row>
    <row r="191" spans="1:14" ht="16.5" x14ac:dyDescent="0.25">
      <c r="A191" s="3">
        <v>45102.788244953706</v>
      </c>
      <c r="B191" s="4">
        <v>-236</v>
      </c>
      <c r="C191" s="4">
        <v>116</v>
      </c>
      <c r="D191" s="4">
        <v>17504</v>
      </c>
      <c r="E191" s="4">
        <v>381</v>
      </c>
      <c r="F191" s="4">
        <v>342</v>
      </c>
      <c r="G191" s="4">
        <v>8374</v>
      </c>
      <c r="I191">
        <f t="shared" si="6"/>
        <v>55696</v>
      </c>
      <c r="J191">
        <f t="shared" si="6"/>
        <v>13456</v>
      </c>
      <c r="K191">
        <f t="shared" si="6"/>
        <v>306390016</v>
      </c>
      <c r="L191">
        <f t="shared" si="6"/>
        <v>145161</v>
      </c>
      <c r="M191">
        <f t="shared" si="6"/>
        <v>116964</v>
      </c>
      <c r="N191">
        <f t="shared" si="6"/>
        <v>70123876</v>
      </c>
    </row>
    <row r="192" spans="1:14" ht="16.5" x14ac:dyDescent="0.25">
      <c r="A192" s="3">
        <v>45102.788243680552</v>
      </c>
      <c r="B192" s="4">
        <v>724</v>
      </c>
      <c r="C192" s="4">
        <v>636</v>
      </c>
      <c r="D192" s="4">
        <v>17560</v>
      </c>
      <c r="E192" s="4">
        <v>376</v>
      </c>
      <c r="F192" s="4">
        <v>315</v>
      </c>
      <c r="G192" s="4">
        <v>6677</v>
      </c>
      <c r="I192">
        <f t="shared" si="6"/>
        <v>524176</v>
      </c>
      <c r="J192">
        <f t="shared" si="6"/>
        <v>404496</v>
      </c>
      <c r="K192">
        <f t="shared" si="6"/>
        <v>308353600</v>
      </c>
      <c r="L192">
        <f t="shared" si="6"/>
        <v>141376</v>
      </c>
      <c r="M192">
        <f t="shared" si="6"/>
        <v>99225</v>
      </c>
      <c r="N192">
        <f t="shared" si="6"/>
        <v>44582329</v>
      </c>
    </row>
    <row r="193" spans="1:14" ht="16.5" x14ac:dyDescent="0.25">
      <c r="A193" s="3">
        <v>45102.788242418981</v>
      </c>
      <c r="B193" s="4">
        <v>184</v>
      </c>
      <c r="C193" s="4">
        <v>360</v>
      </c>
      <c r="D193" s="4">
        <v>17520</v>
      </c>
      <c r="E193" s="4">
        <v>516</v>
      </c>
      <c r="F193" s="4">
        <v>312</v>
      </c>
      <c r="G193" s="4">
        <v>-225</v>
      </c>
      <c r="I193">
        <f t="shared" si="6"/>
        <v>33856</v>
      </c>
      <c r="J193">
        <f t="shared" si="6"/>
        <v>129600</v>
      </c>
      <c r="K193">
        <f t="shared" si="6"/>
        <v>306950400</v>
      </c>
      <c r="L193">
        <f t="shared" si="6"/>
        <v>266256</v>
      </c>
      <c r="M193">
        <f t="shared" si="6"/>
        <v>97344</v>
      </c>
      <c r="N193">
        <f t="shared" si="6"/>
        <v>50625</v>
      </c>
    </row>
    <row r="194" spans="1:14" ht="16.5" x14ac:dyDescent="0.25">
      <c r="A194" s="3">
        <v>45102.788241331022</v>
      </c>
      <c r="B194" s="4">
        <v>156</v>
      </c>
      <c r="C194" s="4">
        <v>432</v>
      </c>
      <c r="D194" s="4">
        <v>17776</v>
      </c>
      <c r="E194" s="4">
        <v>477</v>
      </c>
      <c r="F194" s="4">
        <v>233</v>
      </c>
      <c r="G194" s="4">
        <v>-180</v>
      </c>
      <c r="I194">
        <f t="shared" si="6"/>
        <v>24336</v>
      </c>
      <c r="J194">
        <f t="shared" si="6"/>
        <v>186624</v>
      </c>
      <c r="K194">
        <f t="shared" si="6"/>
        <v>315986176</v>
      </c>
      <c r="L194">
        <f t="shared" si="6"/>
        <v>227529</v>
      </c>
      <c r="M194">
        <f t="shared" si="6"/>
        <v>54289</v>
      </c>
      <c r="N194">
        <f t="shared" si="6"/>
        <v>32400</v>
      </c>
    </row>
    <row r="195" spans="1:14" ht="16.5" x14ac:dyDescent="0.25">
      <c r="A195" s="3">
        <v>45102.788240057867</v>
      </c>
      <c r="B195" s="4">
        <v>164</v>
      </c>
      <c r="C195" s="4">
        <v>388</v>
      </c>
      <c r="D195" s="4">
        <v>17528</v>
      </c>
      <c r="E195" s="4">
        <v>500</v>
      </c>
      <c r="F195" s="4">
        <v>335</v>
      </c>
      <c r="G195" s="4">
        <v>-188</v>
      </c>
      <c r="I195">
        <f t="shared" si="6"/>
        <v>26896</v>
      </c>
      <c r="J195">
        <f t="shared" si="6"/>
        <v>150544</v>
      </c>
      <c r="K195">
        <f t="shared" si="6"/>
        <v>307230784</v>
      </c>
      <c r="L195">
        <f t="shared" si="6"/>
        <v>250000</v>
      </c>
      <c r="M195">
        <f t="shared" si="6"/>
        <v>112225</v>
      </c>
      <c r="N195">
        <f t="shared" si="6"/>
        <v>35344</v>
      </c>
    </row>
    <row r="196" spans="1:14" ht="16.5" x14ac:dyDescent="0.25">
      <c r="A196" s="3">
        <v>45102.788238877314</v>
      </c>
      <c r="B196" s="4">
        <v>320</v>
      </c>
      <c r="C196" s="4">
        <v>428</v>
      </c>
      <c r="D196" s="4">
        <v>17504</v>
      </c>
      <c r="E196" s="4">
        <v>471</v>
      </c>
      <c r="F196" s="4">
        <v>320</v>
      </c>
      <c r="G196" s="4">
        <v>-182</v>
      </c>
      <c r="I196">
        <f t="shared" si="6"/>
        <v>102400</v>
      </c>
      <c r="J196">
        <f t="shared" si="6"/>
        <v>183184</v>
      </c>
      <c r="K196">
        <f t="shared" si="6"/>
        <v>306390016</v>
      </c>
      <c r="L196">
        <f t="shared" si="6"/>
        <v>221841</v>
      </c>
      <c r="M196">
        <f t="shared" si="6"/>
        <v>102400</v>
      </c>
      <c r="N196">
        <f t="shared" si="6"/>
        <v>33124</v>
      </c>
    </row>
    <row r="197" spans="1:14" ht="16.5" x14ac:dyDescent="0.25">
      <c r="A197" s="3">
        <v>45102.788237789355</v>
      </c>
      <c r="B197" s="4">
        <v>220</v>
      </c>
      <c r="C197" s="4">
        <v>400</v>
      </c>
      <c r="D197" s="4">
        <v>17540</v>
      </c>
      <c r="E197" s="4">
        <v>468</v>
      </c>
      <c r="F197" s="4">
        <v>321</v>
      </c>
      <c r="G197" s="4">
        <v>-158</v>
      </c>
      <c r="I197">
        <f t="shared" si="6"/>
        <v>48400</v>
      </c>
      <c r="J197">
        <f t="shared" si="6"/>
        <v>160000</v>
      </c>
      <c r="K197">
        <f t="shared" si="6"/>
        <v>307651600</v>
      </c>
      <c r="L197">
        <f t="shared" si="6"/>
        <v>219024</v>
      </c>
      <c r="M197">
        <f t="shared" si="6"/>
        <v>103041</v>
      </c>
      <c r="N197">
        <f t="shared" si="6"/>
        <v>24964</v>
      </c>
    </row>
    <row r="198" spans="1:14" ht="16.5" x14ac:dyDescent="0.25">
      <c r="A198" s="3">
        <v>45102.788236527776</v>
      </c>
      <c r="B198" s="4">
        <v>216</v>
      </c>
      <c r="C198" s="4">
        <v>364</v>
      </c>
      <c r="D198" s="4">
        <v>17664</v>
      </c>
      <c r="E198" s="4">
        <v>493</v>
      </c>
      <c r="F198" s="4">
        <v>330</v>
      </c>
      <c r="G198" s="4">
        <v>-161</v>
      </c>
      <c r="I198">
        <f t="shared" si="6"/>
        <v>46656</v>
      </c>
      <c r="J198">
        <f t="shared" si="6"/>
        <v>132496</v>
      </c>
      <c r="K198">
        <f t="shared" si="6"/>
        <v>312016896</v>
      </c>
      <c r="L198">
        <f t="shared" si="6"/>
        <v>243049</v>
      </c>
      <c r="M198">
        <f t="shared" si="6"/>
        <v>108900</v>
      </c>
      <c r="N198">
        <f t="shared" si="6"/>
        <v>25921</v>
      </c>
    </row>
    <row r="199" spans="1:14" ht="16.5" x14ac:dyDescent="0.25">
      <c r="A199" s="3">
        <v>45102.788235254629</v>
      </c>
      <c r="B199" s="4">
        <v>220</v>
      </c>
      <c r="C199" s="4">
        <v>384</v>
      </c>
      <c r="D199" s="4">
        <v>17532</v>
      </c>
      <c r="E199" s="4">
        <v>473</v>
      </c>
      <c r="F199" s="4">
        <v>292</v>
      </c>
      <c r="G199" s="4">
        <v>-158</v>
      </c>
      <c r="I199">
        <f t="shared" si="6"/>
        <v>48400</v>
      </c>
      <c r="J199">
        <f t="shared" si="6"/>
        <v>147456</v>
      </c>
      <c r="K199">
        <f t="shared" si="6"/>
        <v>307371024</v>
      </c>
      <c r="L199">
        <f t="shared" si="6"/>
        <v>223729</v>
      </c>
      <c r="M199">
        <f t="shared" si="6"/>
        <v>85264</v>
      </c>
      <c r="N199">
        <f t="shared" si="6"/>
        <v>24964</v>
      </c>
    </row>
    <row r="200" spans="1:14" ht="16.5" x14ac:dyDescent="0.25">
      <c r="A200" s="3">
        <v>45102.78823416667</v>
      </c>
      <c r="B200" s="4">
        <v>288</v>
      </c>
      <c r="C200" s="4">
        <v>448</v>
      </c>
      <c r="D200" s="4">
        <v>17532</v>
      </c>
      <c r="E200" s="4">
        <v>493</v>
      </c>
      <c r="F200" s="4">
        <v>349</v>
      </c>
      <c r="G200" s="4">
        <v>-157</v>
      </c>
      <c r="I200">
        <f t="shared" si="6"/>
        <v>82944</v>
      </c>
      <c r="J200">
        <f t="shared" si="6"/>
        <v>200704</v>
      </c>
      <c r="K200">
        <f t="shared" si="6"/>
        <v>307371024</v>
      </c>
      <c r="L200">
        <f t="shared" si="6"/>
        <v>243049</v>
      </c>
      <c r="M200">
        <f t="shared" si="6"/>
        <v>121801</v>
      </c>
      <c r="N200">
        <f t="shared" si="6"/>
        <v>24649</v>
      </c>
    </row>
    <row r="201" spans="1:14" ht="16.5" x14ac:dyDescent="0.25">
      <c r="A201" s="3" t="s">
        <v>7</v>
      </c>
      <c r="B201" s="4">
        <f>_xlfn.STDEV.S(B2:B200)</f>
        <v>396.92700609827955</v>
      </c>
      <c r="C201" s="4">
        <f t="shared" ref="C201:G201" si="7">_xlfn.STDEV.S(C2:C200)</f>
        <v>758.11246722955616</v>
      </c>
      <c r="D201" s="4">
        <f t="shared" si="7"/>
        <v>441.7094709053427</v>
      </c>
      <c r="E201" s="4">
        <f t="shared" si="7"/>
        <v>1775.1507274660044</v>
      </c>
      <c r="F201" s="4">
        <f t="shared" si="7"/>
        <v>634.07111155524831</v>
      </c>
      <c r="G201" s="4">
        <f t="shared" si="7"/>
        <v>8351.6545634175054</v>
      </c>
      <c r="I201" s="5">
        <f>SUM(I2:I200)</f>
        <v>49280736</v>
      </c>
      <c r="J201" s="5">
        <f t="shared" ref="J201:N201" si="8">SUM(J2:J200)</f>
        <v>214082096</v>
      </c>
      <c r="K201" s="5">
        <f t="shared" si="8"/>
        <v>61644268672</v>
      </c>
      <c r="L201" s="5">
        <f t="shared" si="8"/>
        <v>703557973</v>
      </c>
      <c r="M201" s="5">
        <f t="shared" si="8"/>
        <v>101434932</v>
      </c>
      <c r="N201" s="5">
        <f t="shared" si="8"/>
        <v>13814113178</v>
      </c>
    </row>
    <row r="202" spans="1:14" ht="16.5" x14ac:dyDescent="0.25">
      <c r="A202" s="3" t="s">
        <v>8</v>
      </c>
      <c r="B202" s="4">
        <f>((B201)/AVERAGE(B2:B200))*100</f>
        <v>131.66501235757707</v>
      </c>
      <c r="C202" s="4">
        <f t="shared" ref="C202:G202" si="9">((C201)/AVERAGE(C2:C200))*100</f>
        <v>106.7930323772416</v>
      </c>
      <c r="D202" s="4">
        <f t="shared" si="9"/>
        <v>2.5104583564718626</v>
      </c>
      <c r="E202" s="4">
        <f t="shared" si="9"/>
        <v>280.62614275842651</v>
      </c>
      <c r="F202" s="4">
        <f t="shared" si="9"/>
        <v>191.44310605294251</v>
      </c>
      <c r="G202" s="4">
        <f t="shared" si="9"/>
        <v>-6220.9135279236552</v>
      </c>
      <c r="I202" s="5">
        <f>COUNT(I2:I200)</f>
        <v>199</v>
      </c>
      <c r="J202" s="5">
        <f>COUNT(J2:J200)</f>
        <v>199</v>
      </c>
      <c r="K202" s="5">
        <f>COUNT(K2:K200)</f>
        <v>199</v>
      </c>
      <c r="L202" s="5">
        <f>COUNT(L2:L200)</f>
        <v>199</v>
      </c>
      <c r="M202" s="5">
        <f>COUNT(M2:M200)</f>
        <v>199</v>
      </c>
      <c r="N202" s="5">
        <f>COUNT(N2:N200)</f>
        <v>199</v>
      </c>
    </row>
    <row r="203" spans="1:14" ht="16.5" x14ac:dyDescent="0.25">
      <c r="A203" s="3"/>
      <c r="B203" s="4"/>
      <c r="C203" s="4"/>
      <c r="D203" s="4"/>
      <c r="E203" s="4"/>
      <c r="F203" s="4"/>
      <c r="G203" s="4"/>
      <c r="I203">
        <f>I201/I202</f>
        <v>247641.88944723617</v>
      </c>
      <c r="J203">
        <f>J201/J202</f>
        <v>1075789.4271356785</v>
      </c>
      <c r="K203">
        <f>K201/K202</f>
        <v>309770194.3316583</v>
      </c>
      <c r="L203">
        <f>L201/L202</f>
        <v>3535467.2010050253</v>
      </c>
      <c r="M203">
        <f>M201/M202</f>
        <v>509723.27638190956</v>
      </c>
      <c r="N203">
        <f>N201/N202</f>
        <v>69417654.160804018</v>
      </c>
    </row>
    <row r="204" spans="1:14" ht="16.5" x14ac:dyDescent="0.25">
      <c r="A204" s="3"/>
      <c r="B204" s="4"/>
      <c r="C204" s="4"/>
      <c r="D204" s="4"/>
      <c r="E204" s="4"/>
      <c r="F204" s="4"/>
      <c r="G204" s="4"/>
      <c r="I204">
        <f>SQRT(I203)</f>
        <v>497.63630238080117</v>
      </c>
      <c r="J204">
        <f>SQRT(J203)</f>
        <v>1037.2026933708178</v>
      </c>
      <c r="K204">
        <f>SQRT(K203)</f>
        <v>17600.289609312065</v>
      </c>
      <c r="L204">
        <f>SQRT(L203)</f>
        <v>1880.2838086323632</v>
      </c>
      <c r="M204">
        <f>SQRT(M203)</f>
        <v>713.94907128023465</v>
      </c>
      <c r="N204">
        <f>SQRT(N203)</f>
        <v>8331.7257612576286</v>
      </c>
    </row>
    <row r="205" spans="1:14" ht="16.5" x14ac:dyDescent="0.25">
      <c r="A205" s="3"/>
      <c r="B205" s="4"/>
      <c r="C205" s="4"/>
      <c r="D205" s="4"/>
      <c r="E205" s="4"/>
      <c r="F205" s="4"/>
      <c r="G205" s="4"/>
    </row>
    <row r="206" spans="1:14" ht="16.5" x14ac:dyDescent="0.25">
      <c r="A206" s="3"/>
      <c r="B206" s="4"/>
      <c r="C206" s="4"/>
      <c r="D206" s="4"/>
      <c r="E206" s="4"/>
      <c r="F206" s="4"/>
      <c r="G206" s="4"/>
    </row>
    <row r="207" spans="1:14" ht="16.5" x14ac:dyDescent="0.25">
      <c r="A207" s="3"/>
      <c r="B207" s="4"/>
      <c r="C207" s="4"/>
      <c r="D207" s="4"/>
      <c r="E207" s="4"/>
      <c r="F207" s="4"/>
      <c r="G207" s="4"/>
    </row>
    <row r="208" spans="1:14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  <row r="220" spans="1:7" ht="16.5" x14ac:dyDescent="0.25">
      <c r="A220" s="3"/>
      <c r="B220" s="4"/>
      <c r="C220" s="4"/>
      <c r="D220" s="4"/>
      <c r="E220" s="4"/>
      <c r="F220" s="4"/>
      <c r="G220" s="4"/>
    </row>
    <row r="221" spans="1:7" ht="16.5" x14ac:dyDescent="0.25">
      <c r="A221" s="3"/>
      <c r="B221" s="4"/>
      <c r="C221" s="4"/>
      <c r="D221" s="4"/>
      <c r="E221" s="4"/>
      <c r="F221" s="4"/>
      <c r="G221" s="4"/>
    </row>
    <row r="222" spans="1:7" ht="16.5" x14ac:dyDescent="0.25">
      <c r="A222" s="3"/>
      <c r="B222" s="4"/>
      <c r="C222" s="4"/>
      <c r="D222" s="4"/>
      <c r="E222" s="4"/>
      <c r="F222" s="4"/>
      <c r="G222" s="4"/>
    </row>
    <row r="223" spans="1:7" ht="16.5" x14ac:dyDescent="0.25">
      <c r="A223" s="3"/>
      <c r="B223" s="4"/>
      <c r="C223" s="4"/>
      <c r="D223" s="4"/>
      <c r="E223" s="4"/>
      <c r="F223" s="4"/>
      <c r="G223" s="4"/>
    </row>
    <row r="224" spans="1:7" ht="16.5" x14ac:dyDescent="0.25">
      <c r="A224" s="3"/>
      <c r="B224" s="4"/>
      <c r="C224" s="4"/>
      <c r="D224" s="4"/>
      <c r="E224" s="4"/>
      <c r="F224" s="4"/>
      <c r="G224" s="4"/>
    </row>
    <row r="225" spans="1:7" ht="16.5" x14ac:dyDescent="0.25">
      <c r="A225" s="3"/>
      <c r="B225" s="4"/>
      <c r="C225" s="4"/>
      <c r="D225" s="4"/>
      <c r="E225" s="4"/>
      <c r="F225" s="4"/>
      <c r="G225" s="4"/>
    </row>
    <row r="226" spans="1:7" ht="16.5" x14ac:dyDescent="0.25">
      <c r="A226" s="3"/>
      <c r="B226" s="4"/>
      <c r="C226" s="4"/>
      <c r="D226" s="4"/>
      <c r="E226" s="4"/>
      <c r="F226" s="4"/>
      <c r="G226" s="4"/>
    </row>
    <row r="227" spans="1:7" ht="16.5" x14ac:dyDescent="0.25">
      <c r="A227" s="3"/>
      <c r="B227" s="4"/>
      <c r="C227" s="4"/>
      <c r="D227" s="4"/>
      <c r="E227" s="4"/>
      <c r="F227" s="4"/>
      <c r="G227" s="4"/>
    </row>
    <row r="228" spans="1:7" ht="16.5" x14ac:dyDescent="0.25">
      <c r="A228" s="3"/>
      <c r="B228" s="4"/>
      <c r="C228" s="4"/>
      <c r="D228" s="4"/>
      <c r="E228" s="4"/>
      <c r="F228" s="4"/>
      <c r="G228" s="4"/>
    </row>
    <row r="229" spans="1:7" ht="16.5" x14ac:dyDescent="0.25">
      <c r="A229" s="3"/>
      <c r="B229" s="4"/>
      <c r="C229" s="4"/>
      <c r="D229" s="4"/>
      <c r="E229" s="4"/>
      <c r="F229" s="4"/>
      <c r="G229" s="4"/>
    </row>
    <row r="230" spans="1:7" ht="16.5" x14ac:dyDescent="0.25">
      <c r="A230" s="3"/>
      <c r="B230" s="4"/>
      <c r="C230" s="4"/>
      <c r="D230" s="4"/>
      <c r="E230" s="4"/>
      <c r="F230" s="4"/>
      <c r="G230" s="4"/>
    </row>
    <row r="231" spans="1:7" ht="16.5" x14ac:dyDescent="0.25">
      <c r="A231" s="3"/>
      <c r="B231" s="4"/>
      <c r="C231" s="4"/>
      <c r="D231" s="4"/>
      <c r="E231" s="4"/>
      <c r="F231" s="4"/>
      <c r="G231" s="4"/>
    </row>
    <row r="232" spans="1:7" ht="16.5" x14ac:dyDescent="0.25">
      <c r="A232" s="3"/>
      <c r="B232" s="4"/>
      <c r="C232" s="4"/>
      <c r="D232" s="4"/>
      <c r="E232" s="4"/>
      <c r="F232" s="4"/>
      <c r="G232" s="4"/>
    </row>
    <row r="233" spans="1:7" ht="16.5" x14ac:dyDescent="0.25">
      <c r="A233" s="3"/>
      <c r="B233" s="4"/>
      <c r="C233" s="4"/>
      <c r="D233" s="4"/>
      <c r="E233" s="4"/>
      <c r="F233" s="4"/>
      <c r="G233" s="4"/>
    </row>
    <row r="234" spans="1:7" ht="16.5" x14ac:dyDescent="0.25">
      <c r="A234" s="3"/>
      <c r="B234" s="4"/>
      <c r="C234" s="4"/>
      <c r="D234" s="4"/>
      <c r="E234" s="4"/>
      <c r="F234" s="4"/>
      <c r="G234" s="4"/>
    </row>
    <row r="235" spans="1:7" ht="16.5" x14ac:dyDescent="0.25">
      <c r="A235" s="3"/>
      <c r="B235" s="4"/>
      <c r="C235" s="4"/>
      <c r="D235" s="4"/>
      <c r="E235" s="4"/>
      <c r="F235" s="4"/>
      <c r="G235" s="4"/>
    </row>
    <row r="236" spans="1:7" ht="16.5" x14ac:dyDescent="0.25">
      <c r="A236" s="3"/>
      <c r="B236" s="4"/>
      <c r="C236" s="4"/>
      <c r="D236" s="4"/>
      <c r="E236" s="4"/>
      <c r="F236" s="4"/>
      <c r="G236" s="4"/>
    </row>
    <row r="237" spans="1:7" ht="16.5" x14ac:dyDescent="0.25">
      <c r="A237" s="3"/>
      <c r="B237" s="4"/>
      <c r="C237" s="4"/>
      <c r="D237" s="4"/>
      <c r="E237" s="4"/>
      <c r="F237" s="4"/>
      <c r="G237" s="4"/>
    </row>
    <row r="238" spans="1:7" ht="16.5" x14ac:dyDescent="0.25">
      <c r="A238" s="3"/>
      <c r="B238" s="4"/>
      <c r="C238" s="4"/>
      <c r="D238" s="4"/>
      <c r="E238" s="4"/>
      <c r="F238" s="4"/>
      <c r="G238" s="4"/>
    </row>
    <row r="239" spans="1:7" ht="16.5" x14ac:dyDescent="0.25">
      <c r="A239" s="3"/>
      <c r="B239" s="4"/>
      <c r="C239" s="4"/>
      <c r="D239" s="4"/>
      <c r="E239" s="4"/>
      <c r="F239" s="4"/>
      <c r="G239" s="4"/>
    </row>
    <row r="240" spans="1:7" ht="16.5" x14ac:dyDescent="0.25">
      <c r="A240" s="3"/>
      <c r="B240" s="4"/>
      <c r="C240" s="4"/>
      <c r="D240" s="4"/>
      <c r="E240" s="4"/>
      <c r="F240" s="4"/>
      <c r="G240" s="4"/>
    </row>
    <row r="241" spans="1:7" ht="16.5" x14ac:dyDescent="0.25">
      <c r="A241" s="3"/>
      <c r="B241" s="4"/>
      <c r="C241" s="4"/>
      <c r="D241" s="4"/>
      <c r="E241" s="4"/>
      <c r="F241" s="4"/>
      <c r="G241" s="4"/>
    </row>
    <row r="242" spans="1:7" ht="16.5" x14ac:dyDescent="0.25">
      <c r="A242" s="3"/>
      <c r="B242" s="4"/>
      <c r="C242" s="4"/>
      <c r="D242" s="4"/>
      <c r="E242" s="4"/>
      <c r="F242" s="4"/>
      <c r="G242" s="4"/>
    </row>
    <row r="243" spans="1:7" ht="16.5" x14ac:dyDescent="0.25">
      <c r="A243" s="3"/>
      <c r="B243" s="4"/>
      <c r="C243" s="4"/>
      <c r="D243" s="4"/>
      <c r="E243" s="4"/>
      <c r="F243" s="4"/>
      <c r="G243" s="4"/>
    </row>
    <row r="244" spans="1:7" ht="16.5" x14ac:dyDescent="0.25">
      <c r="A244" s="3"/>
      <c r="B244" s="4"/>
      <c r="C244" s="4"/>
      <c r="D244" s="4"/>
      <c r="E244" s="4"/>
      <c r="F244" s="4"/>
      <c r="G244" s="4"/>
    </row>
    <row r="245" spans="1:7" ht="16.5" x14ac:dyDescent="0.25">
      <c r="A245" s="3"/>
      <c r="B245" s="4"/>
      <c r="C245" s="4"/>
      <c r="D245" s="4"/>
      <c r="E245" s="4"/>
      <c r="F245" s="4"/>
      <c r="G245" s="4"/>
    </row>
    <row r="246" spans="1:7" ht="16.5" x14ac:dyDescent="0.25">
      <c r="A246" s="3"/>
      <c r="B246" s="4"/>
      <c r="C246" s="4"/>
      <c r="D246" s="4"/>
      <c r="E246" s="4"/>
      <c r="F246" s="4"/>
      <c r="G246" s="4"/>
    </row>
    <row r="247" spans="1:7" ht="16.5" x14ac:dyDescent="0.25">
      <c r="A247" s="3"/>
      <c r="B247" s="4"/>
      <c r="C247" s="4"/>
      <c r="D247" s="4"/>
      <c r="E247" s="4"/>
      <c r="F247" s="4"/>
      <c r="G247" s="4"/>
    </row>
    <row r="248" spans="1:7" ht="16.5" x14ac:dyDescent="0.25">
      <c r="A248" s="3"/>
      <c r="B248" s="4"/>
      <c r="C248" s="4"/>
      <c r="D248" s="4"/>
      <c r="E248" s="4"/>
      <c r="F248" s="4"/>
      <c r="G248" s="4"/>
    </row>
    <row r="249" spans="1:7" ht="16.5" x14ac:dyDescent="0.25">
      <c r="A249" s="3"/>
      <c r="B249" s="4"/>
      <c r="C249" s="4"/>
      <c r="D249" s="4"/>
      <c r="E249" s="4"/>
      <c r="F249" s="4"/>
      <c r="G249" s="4"/>
    </row>
    <row r="250" spans="1:7" ht="16.5" x14ac:dyDescent="0.25">
      <c r="A250" s="3"/>
      <c r="B250" s="4"/>
      <c r="C250" s="4"/>
      <c r="D250" s="4"/>
      <c r="E250" s="4"/>
      <c r="F250" s="4"/>
      <c r="G250" s="4"/>
    </row>
    <row r="251" spans="1:7" ht="16.5" x14ac:dyDescent="0.25">
      <c r="A251" s="3"/>
      <c r="B251" s="4"/>
      <c r="C251" s="4"/>
      <c r="D251" s="4"/>
      <c r="E251" s="4"/>
      <c r="F251" s="4"/>
      <c r="G251" s="4"/>
    </row>
    <row r="252" spans="1:7" ht="16.5" x14ac:dyDescent="0.25">
      <c r="A252" s="3"/>
      <c r="B252" s="4"/>
      <c r="C252" s="4"/>
      <c r="D252" s="4"/>
      <c r="E252" s="4"/>
      <c r="F252" s="4"/>
      <c r="G252" s="4"/>
    </row>
    <row r="253" spans="1:7" ht="16.5" x14ac:dyDescent="0.25">
      <c r="A253" s="3"/>
      <c r="B253" s="4"/>
      <c r="C253" s="4"/>
      <c r="D253" s="4"/>
      <c r="E253" s="4"/>
      <c r="F253" s="4"/>
      <c r="G253" s="4"/>
    </row>
    <row r="254" spans="1:7" ht="16.5" x14ac:dyDescent="0.25">
      <c r="A254" s="3"/>
      <c r="B254" s="4"/>
      <c r="C254" s="4"/>
      <c r="D254" s="4"/>
      <c r="E254" s="4"/>
      <c r="F254" s="4"/>
      <c r="G254" s="4"/>
    </row>
    <row r="255" spans="1:7" ht="16.5" x14ac:dyDescent="0.25">
      <c r="A255" s="3"/>
      <c r="B255" s="4"/>
      <c r="C255" s="4"/>
      <c r="D255" s="4"/>
      <c r="E255" s="4"/>
      <c r="F255" s="4"/>
      <c r="G255" s="4"/>
    </row>
    <row r="256" spans="1:7" ht="16.5" x14ac:dyDescent="0.25">
      <c r="A256" s="3"/>
      <c r="B256" s="4"/>
      <c r="C256" s="4"/>
      <c r="D256" s="4"/>
      <c r="E256" s="4"/>
      <c r="F256" s="4"/>
      <c r="G256" s="4"/>
    </row>
    <row r="257" spans="1:7" ht="16.5" x14ac:dyDescent="0.25">
      <c r="A257" s="3"/>
      <c r="B257" s="4"/>
      <c r="C257" s="4"/>
      <c r="D257" s="4"/>
      <c r="E257" s="4"/>
      <c r="F257" s="4"/>
      <c r="G257" s="4"/>
    </row>
    <row r="258" spans="1:7" ht="16.5" x14ac:dyDescent="0.25">
      <c r="A258" s="3"/>
      <c r="B258" s="4"/>
      <c r="C258" s="4"/>
      <c r="D258" s="4"/>
      <c r="E258" s="4"/>
      <c r="F258" s="4"/>
      <c r="G258" s="4"/>
    </row>
    <row r="259" spans="1:7" ht="16.5" x14ac:dyDescent="0.25">
      <c r="A259" s="3"/>
      <c r="B259" s="4"/>
      <c r="C259" s="4"/>
      <c r="D259" s="4"/>
      <c r="E259" s="4"/>
      <c r="F259" s="4"/>
      <c r="G259" s="4"/>
    </row>
    <row r="260" spans="1:7" ht="16.5" x14ac:dyDescent="0.25">
      <c r="A260" s="3"/>
      <c r="B260" s="4"/>
      <c r="C260" s="4"/>
      <c r="D260" s="4"/>
      <c r="E260" s="4"/>
      <c r="F260" s="4"/>
      <c r="G260" s="4"/>
    </row>
    <row r="261" spans="1:7" ht="16.5" x14ac:dyDescent="0.25">
      <c r="A261" s="3"/>
      <c r="B261" s="4"/>
      <c r="C261" s="4"/>
      <c r="D261" s="4"/>
      <c r="E261" s="4"/>
      <c r="F261" s="4"/>
      <c r="G261" s="4"/>
    </row>
    <row r="262" spans="1:7" ht="16.5" x14ac:dyDescent="0.25">
      <c r="A262" s="3"/>
      <c r="B262" s="4"/>
      <c r="C262" s="4"/>
      <c r="D262" s="4"/>
      <c r="E262" s="4"/>
      <c r="F262" s="4"/>
      <c r="G262" s="4"/>
    </row>
    <row r="263" spans="1:7" ht="16.5" x14ac:dyDescent="0.25">
      <c r="A263" s="3"/>
      <c r="B263" s="4"/>
      <c r="C263" s="4"/>
      <c r="D263" s="4"/>
      <c r="E263" s="4"/>
      <c r="F263" s="4"/>
      <c r="G263" s="4"/>
    </row>
    <row r="264" spans="1:7" ht="16.5" x14ac:dyDescent="0.25">
      <c r="A264" s="3"/>
      <c r="B264" s="4"/>
      <c r="C264" s="4"/>
      <c r="D264" s="4"/>
      <c r="E264" s="4"/>
      <c r="F264" s="4"/>
      <c r="G264" s="4"/>
    </row>
    <row r="265" spans="1:7" ht="16.5" x14ac:dyDescent="0.25">
      <c r="A265" s="3"/>
      <c r="B265" s="4"/>
      <c r="C265" s="4"/>
      <c r="D265" s="4"/>
      <c r="E265" s="4"/>
      <c r="F265" s="4"/>
      <c r="G265" s="4"/>
    </row>
    <row r="266" spans="1:7" ht="16.5" x14ac:dyDescent="0.25">
      <c r="A266" s="3"/>
      <c r="B266" s="4"/>
      <c r="C266" s="4"/>
      <c r="D266" s="4"/>
      <c r="E266" s="4"/>
      <c r="F266" s="4"/>
      <c r="G266" s="4"/>
    </row>
    <row r="267" spans="1:7" ht="16.5" x14ac:dyDescent="0.25">
      <c r="A267" s="3"/>
      <c r="B267" s="4"/>
      <c r="C267" s="4"/>
      <c r="D267" s="4"/>
      <c r="E267" s="4"/>
      <c r="F267" s="4"/>
      <c r="G267" s="4"/>
    </row>
    <row r="268" spans="1:7" ht="16.5" x14ac:dyDescent="0.25">
      <c r="A268" s="3"/>
      <c r="B268" s="4"/>
      <c r="C268" s="4"/>
      <c r="D268" s="4"/>
      <c r="E268" s="4"/>
      <c r="F268" s="4"/>
      <c r="G268" s="4"/>
    </row>
    <row r="269" spans="1:7" ht="16.5" x14ac:dyDescent="0.25">
      <c r="A269" s="3"/>
      <c r="B269" s="4"/>
      <c r="C269" s="4"/>
      <c r="D269" s="4"/>
      <c r="E269" s="4"/>
      <c r="F269" s="4"/>
      <c r="G269" s="4"/>
    </row>
    <row r="270" spans="1:7" ht="16.5" x14ac:dyDescent="0.25">
      <c r="A270" s="3"/>
      <c r="B270" s="4"/>
      <c r="C270" s="4"/>
      <c r="D270" s="4"/>
      <c r="E270" s="4"/>
      <c r="F270" s="4"/>
      <c r="G270" s="4"/>
    </row>
    <row r="271" spans="1:7" ht="16.5" x14ac:dyDescent="0.25">
      <c r="A271" s="3"/>
      <c r="B271" s="4"/>
      <c r="C271" s="4"/>
      <c r="D271" s="4"/>
      <c r="E271" s="4"/>
      <c r="F271" s="4"/>
      <c r="G271" s="4"/>
    </row>
    <row r="272" spans="1:7" ht="16.5" x14ac:dyDescent="0.25">
      <c r="A272" s="3"/>
      <c r="B272" s="4"/>
      <c r="C272" s="4"/>
      <c r="D272" s="4"/>
      <c r="E272" s="4"/>
      <c r="F272" s="4"/>
      <c r="G272" s="4"/>
    </row>
    <row r="273" spans="1:7" ht="16.5" x14ac:dyDescent="0.25">
      <c r="A273" s="3"/>
      <c r="B273" s="4"/>
      <c r="C273" s="4"/>
      <c r="D273" s="4"/>
      <c r="E273" s="4"/>
      <c r="F273" s="4"/>
      <c r="G273" s="4"/>
    </row>
    <row r="274" spans="1:7" ht="16.5" x14ac:dyDescent="0.25">
      <c r="A274" s="3"/>
      <c r="B274" s="4"/>
      <c r="C274" s="4"/>
      <c r="D274" s="4"/>
      <c r="E274" s="4"/>
      <c r="F274" s="4"/>
      <c r="G274" s="4"/>
    </row>
    <row r="275" spans="1:7" ht="16.5" x14ac:dyDescent="0.25">
      <c r="A275" s="3"/>
      <c r="B275" s="4"/>
      <c r="C275" s="4"/>
      <c r="D275" s="4"/>
      <c r="E275" s="4"/>
      <c r="F275" s="4"/>
      <c r="G275" s="4"/>
    </row>
    <row r="276" spans="1:7" ht="16.5" x14ac:dyDescent="0.25">
      <c r="A276" s="3"/>
      <c r="B276" s="4"/>
      <c r="C276" s="4"/>
      <c r="D276" s="4"/>
      <c r="E276" s="4"/>
      <c r="F276" s="4"/>
      <c r="G276" s="4"/>
    </row>
    <row r="277" spans="1:7" ht="16.5" x14ac:dyDescent="0.25">
      <c r="A277" s="3"/>
      <c r="B277" s="4"/>
      <c r="C277" s="4"/>
      <c r="D277" s="4"/>
      <c r="E277" s="4"/>
      <c r="F277" s="4"/>
      <c r="G277" s="4"/>
    </row>
    <row r="278" spans="1:7" ht="16.5" x14ac:dyDescent="0.25">
      <c r="A278" s="3"/>
      <c r="B278" s="4"/>
      <c r="C278" s="4"/>
      <c r="D278" s="4"/>
      <c r="E278" s="4"/>
      <c r="F278" s="4"/>
      <c r="G278" s="4"/>
    </row>
    <row r="279" spans="1:7" ht="16.5" x14ac:dyDescent="0.25">
      <c r="A279" s="3"/>
      <c r="B279" s="4"/>
      <c r="C279" s="4"/>
      <c r="D279" s="4"/>
      <c r="E279" s="4"/>
      <c r="F279" s="4"/>
      <c r="G279" s="4"/>
    </row>
    <row r="280" spans="1:7" ht="16.5" x14ac:dyDescent="0.25">
      <c r="A280" s="3"/>
      <c r="B280" s="4"/>
      <c r="C280" s="4"/>
      <c r="D280" s="4"/>
      <c r="E280" s="4"/>
      <c r="F280" s="4"/>
      <c r="G280" s="4"/>
    </row>
    <row r="281" spans="1:7" ht="16.5" x14ac:dyDescent="0.25">
      <c r="A281" s="3"/>
      <c r="B281" s="4"/>
      <c r="C281" s="4"/>
      <c r="D281" s="4"/>
      <c r="E281" s="4"/>
      <c r="F281" s="4"/>
      <c r="G281" s="4"/>
    </row>
    <row r="282" spans="1:7" ht="16.5" x14ac:dyDescent="0.25">
      <c r="A282" s="3"/>
      <c r="B282" s="4"/>
      <c r="C282" s="4"/>
      <c r="D282" s="4"/>
      <c r="E282" s="4"/>
      <c r="F282" s="4"/>
      <c r="G282" s="4"/>
    </row>
    <row r="283" spans="1:7" ht="16.5" x14ac:dyDescent="0.25">
      <c r="A283" s="3"/>
      <c r="B283" s="4"/>
      <c r="C283" s="4"/>
      <c r="D283" s="4"/>
      <c r="E283" s="4"/>
      <c r="F283" s="4"/>
      <c r="G283" s="4"/>
    </row>
    <row r="284" spans="1:7" ht="16.5" x14ac:dyDescent="0.25">
      <c r="A284" s="3"/>
      <c r="B284" s="4"/>
      <c r="C284" s="4"/>
      <c r="D284" s="4"/>
      <c r="E284" s="4"/>
      <c r="F284" s="4"/>
      <c r="G284" s="4"/>
    </row>
    <row r="285" spans="1:7" ht="16.5" x14ac:dyDescent="0.25">
      <c r="A285" s="3"/>
      <c r="B285" s="4"/>
      <c r="C285" s="4"/>
      <c r="D285" s="4"/>
      <c r="E285" s="4"/>
      <c r="F285" s="4"/>
      <c r="G285" s="4"/>
    </row>
    <row r="286" spans="1:7" ht="16.5" x14ac:dyDescent="0.25">
      <c r="A286" s="3"/>
      <c r="B286" s="4"/>
      <c r="C286" s="4"/>
      <c r="D286" s="4"/>
      <c r="E286" s="4"/>
      <c r="F286" s="4"/>
      <c r="G286" s="4"/>
    </row>
    <row r="287" spans="1:7" ht="16.5" x14ac:dyDescent="0.25">
      <c r="A287" s="3"/>
      <c r="B287" s="4"/>
      <c r="C287" s="4"/>
      <c r="D287" s="4"/>
      <c r="E287" s="4"/>
      <c r="F287" s="4"/>
      <c r="G287" s="4"/>
    </row>
    <row r="288" spans="1:7" ht="16.5" x14ac:dyDescent="0.25">
      <c r="A288" s="3"/>
      <c r="B288" s="4"/>
      <c r="C288" s="4"/>
      <c r="D288" s="4"/>
      <c r="E288" s="4"/>
      <c r="F288" s="4"/>
      <c r="G288" s="4"/>
    </row>
    <row r="289" spans="1:7" ht="16.5" x14ac:dyDescent="0.25">
      <c r="A289" s="3"/>
      <c r="B289" s="4"/>
      <c r="C289" s="4"/>
      <c r="D289" s="4"/>
      <c r="E289" s="4"/>
      <c r="F289" s="4"/>
      <c r="G289" s="4"/>
    </row>
    <row r="290" spans="1:7" ht="16.5" x14ac:dyDescent="0.25">
      <c r="A290" s="3"/>
      <c r="B290" s="4"/>
      <c r="C290" s="4"/>
      <c r="D290" s="4"/>
      <c r="E290" s="4"/>
      <c r="F290" s="4"/>
      <c r="G290" s="4"/>
    </row>
    <row r="291" spans="1:7" ht="16.5" x14ac:dyDescent="0.25">
      <c r="A291" s="3"/>
      <c r="B291" s="4"/>
      <c r="C291" s="4"/>
      <c r="D291" s="4"/>
      <c r="E291" s="4"/>
      <c r="F291" s="4"/>
      <c r="G291" s="4"/>
    </row>
  </sheetData>
  <dataValidations count="7">
    <dataValidation allowBlank="1" showInputMessage="1" showErrorMessage="1" prompt="TBL_HST[CH6]" sqref="G2:G200 G203:G291" xr:uid="{3AB80FA5-B63A-4389-8CBB-03BB0A07998B}"/>
    <dataValidation allowBlank="1" showInputMessage="1" showErrorMessage="1" prompt="TBL_HST[CH5]" sqref="F2:F200 F203:F291" xr:uid="{B3F0562F-22A9-4E95-A27D-01AF87397AF0}"/>
    <dataValidation allowBlank="1" showInputMessage="1" showErrorMessage="1" prompt="TBL_HST[CH4]" sqref="E2:E200 E203:E291" xr:uid="{8FE2FFEC-114C-4C49-8455-B0F0B19E88F7}"/>
    <dataValidation allowBlank="1" showInputMessage="1" showErrorMessage="1" prompt="TBL_HST[CH3]" sqref="D2:D200 D203:D291" xr:uid="{44EF7797-C40A-49EF-BF2C-3DFB392478F4}"/>
    <dataValidation allowBlank="1" showInputMessage="1" showErrorMessage="1" prompt="TBL_HST[CH2]" sqref="C2:C200 C203:C291" xr:uid="{CB977DE5-D5DF-4E23-BB9E-32345C30AD45}"/>
    <dataValidation allowBlank="1" showInputMessage="1" showErrorMessage="1" prompt="TBL_HST[CH1]" sqref="B2:B291 C201:G202" xr:uid="{73C710B5-B28D-40E4-B44B-7CC0B473636D}"/>
    <dataValidation allowBlank="1" showInputMessage="1" showErrorMessage="1" prompt="Hora_x000d__x000a__x000d__x000a_TBL_HST[TIME]" sqref="A2:A291" xr:uid="{0D0A4674-F10D-46BF-BEE1-8D193A15E8D8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FDA5-F87B-4298-87C6-2FD2D7E26C9B}">
  <dimension ref="A1:N263"/>
  <sheetViews>
    <sheetView tabSelected="1" topLeftCell="A178" workbookViewId="0">
      <selection activeCell="I194" sqref="I194"/>
    </sheetView>
  </sheetViews>
  <sheetFormatPr baseColWidth="10" defaultRowHeight="15" x14ac:dyDescent="0.25"/>
  <cols>
    <col min="2" max="2" width="14.85546875" bestFit="1" customWidth="1"/>
    <col min="9" max="9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4" ht="16.5" x14ac:dyDescent="0.25">
      <c r="A2" s="1">
        <v>45102.789079328701</v>
      </c>
      <c r="B2" s="2">
        <v>276</v>
      </c>
      <c r="C2" s="2">
        <v>436</v>
      </c>
      <c r="D2" s="2">
        <v>17628</v>
      </c>
      <c r="E2" s="2">
        <v>471</v>
      </c>
      <c r="F2" s="2">
        <v>326</v>
      </c>
      <c r="G2" s="2">
        <v>-148</v>
      </c>
      <c r="I2">
        <f>B2^2</f>
        <v>76176</v>
      </c>
      <c r="J2">
        <f>C2^2</f>
        <v>190096</v>
      </c>
      <c r="K2">
        <f>D2^2</f>
        <v>310746384</v>
      </c>
      <c r="L2">
        <f>E2^2</f>
        <v>221841</v>
      </c>
      <c r="M2">
        <f>F2^2</f>
        <v>106276</v>
      </c>
      <c r="N2">
        <f>G2^2</f>
        <v>21904</v>
      </c>
    </row>
    <row r="3" spans="1:14" ht="16.5" x14ac:dyDescent="0.25">
      <c r="A3" s="3">
        <v>45102.789078240741</v>
      </c>
      <c r="B3" s="4">
        <v>284</v>
      </c>
      <c r="C3" s="4">
        <v>404</v>
      </c>
      <c r="D3" s="4">
        <v>17596</v>
      </c>
      <c r="E3" s="4">
        <v>478</v>
      </c>
      <c r="F3" s="4">
        <v>343</v>
      </c>
      <c r="G3" s="4">
        <v>-196</v>
      </c>
      <c r="I3">
        <f t="shared" ref="I3:N45" si="0">B3^2</f>
        <v>80656</v>
      </c>
      <c r="J3">
        <f t="shared" si="0"/>
        <v>163216</v>
      </c>
      <c r="K3">
        <f t="shared" si="0"/>
        <v>309619216</v>
      </c>
      <c r="L3">
        <f t="shared" si="0"/>
        <v>228484</v>
      </c>
      <c r="M3">
        <f t="shared" si="0"/>
        <v>117649</v>
      </c>
      <c r="N3">
        <f t="shared" si="0"/>
        <v>38416</v>
      </c>
    </row>
    <row r="4" spans="1:14" ht="16.5" x14ac:dyDescent="0.25">
      <c r="A4" s="3">
        <v>45102.789076921297</v>
      </c>
      <c r="B4" s="4">
        <v>288</v>
      </c>
      <c r="C4" s="4">
        <v>364</v>
      </c>
      <c r="D4" s="4">
        <v>17628</v>
      </c>
      <c r="E4" s="4">
        <v>481</v>
      </c>
      <c r="F4" s="4">
        <v>332</v>
      </c>
      <c r="G4" s="4">
        <v>-153</v>
      </c>
      <c r="I4">
        <f t="shared" si="0"/>
        <v>82944</v>
      </c>
      <c r="J4">
        <f t="shared" si="0"/>
        <v>132496</v>
      </c>
      <c r="K4">
        <f t="shared" si="0"/>
        <v>310746384</v>
      </c>
      <c r="L4">
        <f t="shared" si="0"/>
        <v>231361</v>
      </c>
      <c r="M4">
        <f t="shared" si="0"/>
        <v>110224</v>
      </c>
      <c r="N4">
        <f t="shared" si="0"/>
        <v>23409</v>
      </c>
    </row>
    <row r="5" spans="1:14" ht="16.5" x14ac:dyDescent="0.25">
      <c r="A5" s="3">
        <v>45102.789075844907</v>
      </c>
      <c r="B5" s="4">
        <v>252</v>
      </c>
      <c r="C5" s="4">
        <v>364</v>
      </c>
      <c r="D5" s="4">
        <v>17616</v>
      </c>
      <c r="E5" s="4">
        <v>474</v>
      </c>
      <c r="F5" s="4">
        <v>329</v>
      </c>
      <c r="G5" s="4">
        <v>-151</v>
      </c>
      <c r="I5">
        <f t="shared" si="0"/>
        <v>63504</v>
      </c>
      <c r="J5">
        <f t="shared" si="0"/>
        <v>132496</v>
      </c>
      <c r="K5">
        <f t="shared" si="0"/>
        <v>310323456</v>
      </c>
      <c r="L5">
        <f t="shared" si="0"/>
        <v>224676</v>
      </c>
      <c r="M5">
        <f t="shared" si="0"/>
        <v>108241</v>
      </c>
      <c r="N5">
        <f t="shared" si="0"/>
        <v>22801</v>
      </c>
    </row>
    <row r="6" spans="1:14" ht="16.5" x14ac:dyDescent="0.25">
      <c r="A6" s="3">
        <v>45102.78907471065</v>
      </c>
      <c r="B6" s="4">
        <v>316</v>
      </c>
      <c r="C6" s="4">
        <v>344</v>
      </c>
      <c r="D6" s="4">
        <v>17576</v>
      </c>
      <c r="E6" s="4">
        <v>490</v>
      </c>
      <c r="F6" s="4">
        <v>313</v>
      </c>
      <c r="G6" s="4">
        <v>-179</v>
      </c>
      <c r="I6">
        <f t="shared" si="0"/>
        <v>99856</v>
      </c>
      <c r="J6">
        <f t="shared" si="0"/>
        <v>118336</v>
      </c>
      <c r="K6">
        <f t="shared" si="0"/>
        <v>308915776</v>
      </c>
      <c r="L6">
        <f t="shared" si="0"/>
        <v>240100</v>
      </c>
      <c r="M6">
        <f t="shared" si="0"/>
        <v>97969</v>
      </c>
      <c r="N6">
        <f t="shared" si="0"/>
        <v>32041</v>
      </c>
    </row>
    <row r="7" spans="1:14" ht="16.5" x14ac:dyDescent="0.25">
      <c r="A7" s="3">
        <v>45102.789073483793</v>
      </c>
      <c r="B7" s="4">
        <v>264</v>
      </c>
      <c r="C7" s="4">
        <v>344</v>
      </c>
      <c r="D7" s="4">
        <v>17520</v>
      </c>
      <c r="E7" s="4">
        <v>505</v>
      </c>
      <c r="F7" s="4">
        <v>290</v>
      </c>
      <c r="G7" s="4">
        <v>-166</v>
      </c>
      <c r="I7">
        <f t="shared" si="0"/>
        <v>69696</v>
      </c>
      <c r="J7">
        <f t="shared" si="0"/>
        <v>118336</v>
      </c>
      <c r="K7">
        <f t="shared" si="0"/>
        <v>306950400</v>
      </c>
      <c r="L7">
        <f t="shared" si="0"/>
        <v>255025</v>
      </c>
      <c r="M7">
        <f t="shared" si="0"/>
        <v>84100</v>
      </c>
      <c r="N7">
        <f t="shared" si="0"/>
        <v>27556</v>
      </c>
    </row>
    <row r="8" spans="1:14" ht="16.5" x14ac:dyDescent="0.25">
      <c r="A8" s="3">
        <v>45102.789072337961</v>
      </c>
      <c r="B8" s="4">
        <v>268</v>
      </c>
      <c r="C8" s="4">
        <v>364</v>
      </c>
      <c r="D8" s="4">
        <v>17552</v>
      </c>
      <c r="E8" s="4">
        <v>532</v>
      </c>
      <c r="F8" s="4">
        <v>331</v>
      </c>
      <c r="G8" s="4">
        <v>-184</v>
      </c>
      <c r="I8">
        <f t="shared" si="0"/>
        <v>71824</v>
      </c>
      <c r="J8">
        <f t="shared" si="0"/>
        <v>132496</v>
      </c>
      <c r="K8">
        <f t="shared" si="0"/>
        <v>308072704</v>
      </c>
      <c r="L8">
        <f t="shared" si="0"/>
        <v>283024</v>
      </c>
      <c r="M8">
        <f t="shared" si="0"/>
        <v>109561</v>
      </c>
      <c r="N8">
        <f t="shared" si="0"/>
        <v>33856</v>
      </c>
    </row>
    <row r="9" spans="1:14" ht="16.5" x14ac:dyDescent="0.25">
      <c r="A9" s="3">
        <v>45102.78907107639</v>
      </c>
      <c r="B9" s="4">
        <v>284</v>
      </c>
      <c r="C9" s="4">
        <v>376</v>
      </c>
      <c r="D9" s="4">
        <v>17520</v>
      </c>
      <c r="E9" s="4">
        <v>458</v>
      </c>
      <c r="F9" s="4">
        <v>295</v>
      </c>
      <c r="G9" s="4">
        <v>-169</v>
      </c>
      <c r="I9">
        <f t="shared" si="0"/>
        <v>80656</v>
      </c>
      <c r="J9">
        <f t="shared" si="0"/>
        <v>141376</v>
      </c>
      <c r="K9">
        <f t="shared" si="0"/>
        <v>306950400</v>
      </c>
      <c r="L9">
        <f t="shared" si="0"/>
        <v>209764</v>
      </c>
      <c r="M9">
        <f t="shared" si="0"/>
        <v>87025</v>
      </c>
      <c r="N9">
        <f t="shared" si="0"/>
        <v>28561</v>
      </c>
    </row>
    <row r="10" spans="1:14" ht="16.5" x14ac:dyDescent="0.25">
      <c r="A10" s="3">
        <v>45102.789069814811</v>
      </c>
      <c r="B10" s="4">
        <v>296</v>
      </c>
      <c r="C10" s="4">
        <v>364</v>
      </c>
      <c r="D10" s="4">
        <v>17580</v>
      </c>
      <c r="E10" s="4">
        <v>472</v>
      </c>
      <c r="F10" s="4">
        <v>309</v>
      </c>
      <c r="G10" s="4">
        <v>-165</v>
      </c>
      <c r="I10">
        <f t="shared" si="0"/>
        <v>87616</v>
      </c>
      <c r="J10">
        <f t="shared" si="0"/>
        <v>132496</v>
      </c>
      <c r="K10">
        <f t="shared" si="0"/>
        <v>309056400</v>
      </c>
      <c r="L10">
        <f t="shared" si="0"/>
        <v>222784</v>
      </c>
      <c r="M10">
        <f t="shared" si="0"/>
        <v>95481</v>
      </c>
      <c r="N10">
        <f t="shared" si="0"/>
        <v>27225</v>
      </c>
    </row>
    <row r="11" spans="1:14" ht="16.5" x14ac:dyDescent="0.25">
      <c r="A11" s="3">
        <v>45102.789068680555</v>
      </c>
      <c r="B11" s="4">
        <v>320</v>
      </c>
      <c r="C11" s="4">
        <v>396</v>
      </c>
      <c r="D11" s="4">
        <v>17556</v>
      </c>
      <c r="E11" s="4">
        <v>478</v>
      </c>
      <c r="F11" s="4">
        <v>331</v>
      </c>
      <c r="G11" s="4">
        <v>-183</v>
      </c>
      <c r="I11">
        <f t="shared" si="0"/>
        <v>102400</v>
      </c>
      <c r="J11">
        <f t="shared" si="0"/>
        <v>156816</v>
      </c>
      <c r="K11">
        <f t="shared" si="0"/>
        <v>308213136</v>
      </c>
      <c r="L11">
        <f t="shared" si="0"/>
        <v>228484</v>
      </c>
      <c r="M11">
        <f t="shared" si="0"/>
        <v>109561</v>
      </c>
      <c r="N11">
        <f t="shared" si="0"/>
        <v>33489</v>
      </c>
    </row>
    <row r="12" spans="1:14" ht="16.5" x14ac:dyDescent="0.25">
      <c r="A12" s="3">
        <v>45102.789067534723</v>
      </c>
      <c r="B12" s="4">
        <v>292</v>
      </c>
      <c r="C12" s="4">
        <v>372</v>
      </c>
      <c r="D12" s="4">
        <v>17620</v>
      </c>
      <c r="E12" s="4">
        <v>456</v>
      </c>
      <c r="F12" s="4">
        <v>339</v>
      </c>
      <c r="G12" s="4">
        <v>-147</v>
      </c>
      <c r="I12">
        <f t="shared" si="0"/>
        <v>85264</v>
      </c>
      <c r="J12">
        <f t="shared" si="0"/>
        <v>138384</v>
      </c>
      <c r="K12">
        <f t="shared" si="0"/>
        <v>310464400</v>
      </c>
      <c r="L12">
        <f t="shared" si="0"/>
        <v>207936</v>
      </c>
      <c r="M12">
        <f t="shared" si="0"/>
        <v>114921</v>
      </c>
      <c r="N12">
        <f t="shared" si="0"/>
        <v>21609</v>
      </c>
    </row>
    <row r="13" spans="1:14" ht="16.5" x14ac:dyDescent="0.25">
      <c r="A13" s="3">
        <v>45102.789066261575</v>
      </c>
      <c r="B13" s="4">
        <v>292</v>
      </c>
      <c r="C13" s="4">
        <v>328</v>
      </c>
      <c r="D13" s="4">
        <v>17624</v>
      </c>
      <c r="E13" s="4">
        <v>476</v>
      </c>
      <c r="F13" s="4">
        <v>287</v>
      </c>
      <c r="G13" s="4">
        <v>-154</v>
      </c>
      <c r="I13">
        <f t="shared" si="0"/>
        <v>85264</v>
      </c>
      <c r="J13">
        <f t="shared" si="0"/>
        <v>107584</v>
      </c>
      <c r="K13">
        <f t="shared" si="0"/>
        <v>310605376</v>
      </c>
      <c r="L13">
        <f t="shared" si="0"/>
        <v>226576</v>
      </c>
      <c r="M13">
        <f t="shared" si="0"/>
        <v>82369</v>
      </c>
      <c r="N13">
        <f t="shared" si="0"/>
        <v>23716</v>
      </c>
    </row>
    <row r="14" spans="1:14" ht="16.5" x14ac:dyDescent="0.25">
      <c r="A14" s="3">
        <v>45102.789065185185</v>
      </c>
      <c r="B14" s="4">
        <v>328</v>
      </c>
      <c r="C14" s="4">
        <v>364</v>
      </c>
      <c r="D14" s="4">
        <v>17592</v>
      </c>
      <c r="E14" s="4">
        <v>483</v>
      </c>
      <c r="F14" s="4">
        <v>322</v>
      </c>
      <c r="G14" s="4">
        <v>-194</v>
      </c>
      <c r="I14">
        <f t="shared" si="0"/>
        <v>107584</v>
      </c>
      <c r="J14">
        <f t="shared" si="0"/>
        <v>132496</v>
      </c>
      <c r="K14">
        <f t="shared" si="0"/>
        <v>309478464</v>
      </c>
      <c r="L14">
        <f t="shared" si="0"/>
        <v>233289</v>
      </c>
      <c r="M14">
        <f t="shared" si="0"/>
        <v>103684</v>
      </c>
      <c r="N14">
        <f t="shared" si="0"/>
        <v>37636</v>
      </c>
    </row>
    <row r="15" spans="1:14" ht="16.5" x14ac:dyDescent="0.25">
      <c r="A15" s="3">
        <v>45102.789063912038</v>
      </c>
      <c r="B15" s="4">
        <v>356</v>
      </c>
      <c r="C15" s="4">
        <v>324</v>
      </c>
      <c r="D15" s="4">
        <v>17592</v>
      </c>
      <c r="E15" s="4">
        <v>490</v>
      </c>
      <c r="F15" s="4">
        <v>329</v>
      </c>
      <c r="G15" s="4">
        <v>-151</v>
      </c>
      <c r="I15">
        <f t="shared" si="0"/>
        <v>126736</v>
      </c>
      <c r="J15">
        <f t="shared" si="0"/>
        <v>104976</v>
      </c>
      <c r="K15">
        <f t="shared" si="0"/>
        <v>309478464</v>
      </c>
      <c r="L15">
        <f t="shared" si="0"/>
        <v>240100</v>
      </c>
      <c r="M15">
        <f t="shared" si="0"/>
        <v>108241</v>
      </c>
      <c r="N15">
        <f t="shared" si="0"/>
        <v>22801</v>
      </c>
    </row>
    <row r="16" spans="1:14" ht="16.5" x14ac:dyDescent="0.25">
      <c r="A16" s="3">
        <v>45102.789062754629</v>
      </c>
      <c r="B16" s="4">
        <v>296</v>
      </c>
      <c r="C16" s="4">
        <v>396</v>
      </c>
      <c r="D16" s="4">
        <v>17504</v>
      </c>
      <c r="E16" s="4">
        <v>484</v>
      </c>
      <c r="F16" s="4">
        <v>324</v>
      </c>
      <c r="G16" s="4">
        <v>-124</v>
      </c>
      <c r="I16">
        <f t="shared" si="0"/>
        <v>87616</v>
      </c>
      <c r="J16">
        <f t="shared" si="0"/>
        <v>156816</v>
      </c>
      <c r="K16">
        <f t="shared" si="0"/>
        <v>306390016</v>
      </c>
      <c r="L16">
        <f t="shared" si="0"/>
        <v>234256</v>
      </c>
      <c r="M16">
        <f t="shared" si="0"/>
        <v>104976</v>
      </c>
      <c r="N16">
        <f t="shared" si="0"/>
        <v>15376</v>
      </c>
    </row>
    <row r="17" spans="1:14" ht="16.5" x14ac:dyDescent="0.25">
      <c r="A17" s="3">
        <v>45102.789061435185</v>
      </c>
      <c r="B17" s="4">
        <v>344</v>
      </c>
      <c r="C17" s="4">
        <v>372</v>
      </c>
      <c r="D17" s="4">
        <v>17532</v>
      </c>
      <c r="E17" s="4">
        <v>442</v>
      </c>
      <c r="F17" s="4">
        <v>344</v>
      </c>
      <c r="G17" s="4">
        <v>34</v>
      </c>
      <c r="I17">
        <f t="shared" si="0"/>
        <v>118336</v>
      </c>
      <c r="J17">
        <f t="shared" si="0"/>
        <v>138384</v>
      </c>
      <c r="K17">
        <f t="shared" si="0"/>
        <v>307371024</v>
      </c>
      <c r="L17">
        <f t="shared" si="0"/>
        <v>195364</v>
      </c>
      <c r="M17">
        <f t="shared" si="0"/>
        <v>118336</v>
      </c>
      <c r="N17">
        <f t="shared" si="0"/>
        <v>1156</v>
      </c>
    </row>
    <row r="18" spans="1:14" ht="16.5" x14ac:dyDescent="0.25">
      <c r="A18" s="3">
        <v>45102.789060358795</v>
      </c>
      <c r="B18" s="4">
        <v>308</v>
      </c>
      <c r="C18" s="4">
        <v>372</v>
      </c>
      <c r="D18" s="4">
        <v>17724</v>
      </c>
      <c r="E18" s="4">
        <v>537</v>
      </c>
      <c r="F18" s="4">
        <v>370</v>
      </c>
      <c r="G18" s="4">
        <v>1662</v>
      </c>
      <c r="I18">
        <f t="shared" si="0"/>
        <v>94864</v>
      </c>
      <c r="J18">
        <f t="shared" si="0"/>
        <v>138384</v>
      </c>
      <c r="K18">
        <f t="shared" si="0"/>
        <v>314140176</v>
      </c>
      <c r="L18">
        <f t="shared" si="0"/>
        <v>288369</v>
      </c>
      <c r="M18">
        <f t="shared" si="0"/>
        <v>136900</v>
      </c>
      <c r="N18">
        <f t="shared" si="0"/>
        <v>2762244</v>
      </c>
    </row>
    <row r="19" spans="1:14" ht="16.5" x14ac:dyDescent="0.25">
      <c r="A19" s="3">
        <v>45102.789059085648</v>
      </c>
      <c r="B19" s="4">
        <v>256</v>
      </c>
      <c r="C19" s="4">
        <v>392</v>
      </c>
      <c r="D19" s="4">
        <v>17652</v>
      </c>
      <c r="E19" s="4">
        <v>463</v>
      </c>
      <c r="F19" s="4">
        <v>340</v>
      </c>
      <c r="G19" s="4">
        <v>-791</v>
      </c>
      <c r="I19">
        <f t="shared" si="0"/>
        <v>65536</v>
      </c>
      <c r="J19">
        <f t="shared" si="0"/>
        <v>153664</v>
      </c>
      <c r="K19">
        <f t="shared" si="0"/>
        <v>311593104</v>
      </c>
      <c r="L19">
        <f t="shared" si="0"/>
        <v>214369</v>
      </c>
      <c r="M19">
        <f t="shared" si="0"/>
        <v>115600</v>
      </c>
      <c r="N19">
        <f t="shared" si="0"/>
        <v>625681</v>
      </c>
    </row>
    <row r="20" spans="1:14" ht="16.5" x14ac:dyDescent="0.25">
      <c r="A20" s="3">
        <v>45102.789057997688</v>
      </c>
      <c r="B20" s="4">
        <v>340</v>
      </c>
      <c r="C20" s="4">
        <v>416</v>
      </c>
      <c r="D20" s="4">
        <v>17676</v>
      </c>
      <c r="E20" s="4">
        <v>447</v>
      </c>
      <c r="F20" s="4">
        <v>325</v>
      </c>
      <c r="G20" s="4">
        <v>-836</v>
      </c>
      <c r="I20">
        <f t="shared" si="0"/>
        <v>115600</v>
      </c>
      <c r="J20">
        <f t="shared" si="0"/>
        <v>173056</v>
      </c>
      <c r="K20">
        <f t="shared" si="0"/>
        <v>312440976</v>
      </c>
      <c r="L20">
        <f t="shared" si="0"/>
        <v>199809</v>
      </c>
      <c r="M20">
        <f t="shared" si="0"/>
        <v>105625</v>
      </c>
      <c r="N20">
        <f t="shared" si="0"/>
        <v>698896</v>
      </c>
    </row>
    <row r="21" spans="1:14" ht="16.5" x14ac:dyDescent="0.25">
      <c r="A21" s="3">
        <v>45102.78905684028</v>
      </c>
      <c r="B21" s="4">
        <v>472</v>
      </c>
      <c r="C21" s="4">
        <v>348</v>
      </c>
      <c r="D21" s="4">
        <v>17692</v>
      </c>
      <c r="E21" s="4">
        <v>538</v>
      </c>
      <c r="F21" s="4">
        <v>566</v>
      </c>
      <c r="G21" s="4">
        <v>-3870</v>
      </c>
      <c r="I21">
        <f t="shared" si="0"/>
        <v>222784</v>
      </c>
      <c r="J21">
        <f t="shared" si="0"/>
        <v>121104</v>
      </c>
      <c r="K21">
        <f t="shared" si="0"/>
        <v>313006864</v>
      </c>
      <c r="L21">
        <f t="shared" si="0"/>
        <v>289444</v>
      </c>
      <c r="M21">
        <f t="shared" si="0"/>
        <v>320356</v>
      </c>
      <c r="N21">
        <f t="shared" si="0"/>
        <v>14976900</v>
      </c>
    </row>
    <row r="22" spans="1:14" ht="16.5" x14ac:dyDescent="0.25">
      <c r="A22" s="3">
        <v>45102.789055520836</v>
      </c>
      <c r="B22" s="4">
        <v>512</v>
      </c>
      <c r="C22" s="4">
        <v>196</v>
      </c>
      <c r="D22" s="4">
        <v>17648</v>
      </c>
      <c r="E22" s="4">
        <v>592</v>
      </c>
      <c r="F22" s="4">
        <v>357</v>
      </c>
      <c r="G22" s="4">
        <v>-4220</v>
      </c>
      <c r="I22">
        <f t="shared" si="0"/>
        <v>262144</v>
      </c>
      <c r="J22">
        <f t="shared" si="0"/>
        <v>38416</v>
      </c>
      <c r="K22">
        <f t="shared" si="0"/>
        <v>311451904</v>
      </c>
      <c r="L22">
        <f t="shared" si="0"/>
        <v>350464</v>
      </c>
      <c r="M22">
        <f t="shared" si="0"/>
        <v>127449</v>
      </c>
      <c r="N22">
        <f t="shared" si="0"/>
        <v>17808400</v>
      </c>
    </row>
    <row r="23" spans="1:14" ht="16.5" x14ac:dyDescent="0.25">
      <c r="A23" s="3">
        <v>45102.789054247682</v>
      </c>
      <c r="B23" s="4">
        <v>476</v>
      </c>
      <c r="C23" s="4">
        <v>-112</v>
      </c>
      <c r="D23" s="4">
        <v>17448</v>
      </c>
      <c r="E23" s="4">
        <v>387</v>
      </c>
      <c r="F23" s="4">
        <v>-4</v>
      </c>
      <c r="G23" s="4">
        <v>-15705</v>
      </c>
      <c r="I23">
        <f t="shared" si="0"/>
        <v>226576</v>
      </c>
      <c r="J23">
        <f t="shared" si="0"/>
        <v>12544</v>
      </c>
      <c r="K23">
        <f t="shared" si="0"/>
        <v>304432704</v>
      </c>
      <c r="L23">
        <f t="shared" si="0"/>
        <v>149769</v>
      </c>
      <c r="M23">
        <f t="shared" si="0"/>
        <v>16</v>
      </c>
      <c r="N23">
        <f t="shared" si="0"/>
        <v>246647025</v>
      </c>
    </row>
    <row r="24" spans="1:14" ht="16.5" x14ac:dyDescent="0.25">
      <c r="A24" s="3">
        <v>45102.789053171298</v>
      </c>
      <c r="B24" s="4">
        <v>312</v>
      </c>
      <c r="C24" s="4">
        <v>496</v>
      </c>
      <c r="D24" s="4">
        <v>17688</v>
      </c>
      <c r="E24" s="4">
        <v>560</v>
      </c>
      <c r="F24" s="4">
        <v>354</v>
      </c>
      <c r="G24" s="4">
        <v>-11837</v>
      </c>
      <c r="I24">
        <f t="shared" si="0"/>
        <v>97344</v>
      </c>
      <c r="J24">
        <f t="shared" si="0"/>
        <v>246016</v>
      </c>
      <c r="K24">
        <f t="shared" si="0"/>
        <v>312865344</v>
      </c>
      <c r="L24">
        <f t="shared" si="0"/>
        <v>313600</v>
      </c>
      <c r="M24">
        <f t="shared" si="0"/>
        <v>125316</v>
      </c>
      <c r="N24">
        <f t="shared" si="0"/>
        <v>140114569</v>
      </c>
    </row>
    <row r="25" spans="1:14" ht="16.5" x14ac:dyDescent="0.25">
      <c r="A25" s="3">
        <v>45102.789051898151</v>
      </c>
      <c r="B25" s="4">
        <v>256</v>
      </c>
      <c r="C25" s="4">
        <v>984</v>
      </c>
      <c r="D25" s="4">
        <v>17516</v>
      </c>
      <c r="E25" s="4">
        <v>615</v>
      </c>
      <c r="F25" s="4">
        <v>470</v>
      </c>
      <c r="G25" s="4">
        <v>-13394</v>
      </c>
      <c r="I25">
        <f t="shared" si="0"/>
        <v>65536</v>
      </c>
      <c r="J25">
        <f t="shared" si="0"/>
        <v>968256</v>
      </c>
      <c r="K25">
        <f t="shared" si="0"/>
        <v>306810256</v>
      </c>
      <c r="L25">
        <f t="shared" si="0"/>
        <v>378225</v>
      </c>
      <c r="M25">
        <f t="shared" si="0"/>
        <v>220900</v>
      </c>
      <c r="N25">
        <f t="shared" si="0"/>
        <v>179399236</v>
      </c>
    </row>
    <row r="26" spans="1:14" ht="16.5" x14ac:dyDescent="0.25">
      <c r="A26" s="3">
        <v>45102.78905068287</v>
      </c>
      <c r="B26" s="4">
        <v>0</v>
      </c>
      <c r="C26" s="4">
        <v>300</v>
      </c>
      <c r="D26" s="4">
        <v>17712</v>
      </c>
      <c r="E26" s="4">
        <v>860</v>
      </c>
      <c r="F26" s="4">
        <v>599</v>
      </c>
      <c r="G26" s="4">
        <v>-16352</v>
      </c>
      <c r="I26">
        <f t="shared" si="0"/>
        <v>0</v>
      </c>
      <c r="J26">
        <f t="shared" si="0"/>
        <v>90000</v>
      </c>
      <c r="K26">
        <f t="shared" si="0"/>
        <v>313714944</v>
      </c>
      <c r="L26">
        <f t="shared" si="0"/>
        <v>739600</v>
      </c>
      <c r="M26">
        <f t="shared" si="0"/>
        <v>358801</v>
      </c>
      <c r="N26">
        <f t="shared" si="0"/>
        <v>267387904</v>
      </c>
    </row>
    <row r="27" spans="1:14" ht="16.5" x14ac:dyDescent="0.25">
      <c r="A27" s="3">
        <v>45102.78904959491</v>
      </c>
      <c r="B27" s="4">
        <v>440</v>
      </c>
      <c r="C27" s="4">
        <v>-28</v>
      </c>
      <c r="D27" s="4">
        <v>17676</v>
      </c>
      <c r="E27" s="4">
        <v>648</v>
      </c>
      <c r="F27" s="4">
        <v>355</v>
      </c>
      <c r="G27" s="4">
        <v>-15601</v>
      </c>
      <c r="I27">
        <f t="shared" si="0"/>
        <v>193600</v>
      </c>
      <c r="J27">
        <f t="shared" si="0"/>
        <v>784</v>
      </c>
      <c r="K27">
        <f t="shared" si="0"/>
        <v>312440976</v>
      </c>
      <c r="L27">
        <f t="shared" si="0"/>
        <v>419904</v>
      </c>
      <c r="M27">
        <f t="shared" si="0"/>
        <v>126025</v>
      </c>
      <c r="N27">
        <f t="shared" si="0"/>
        <v>243391201</v>
      </c>
    </row>
    <row r="28" spans="1:14" ht="16.5" x14ac:dyDescent="0.25">
      <c r="A28" s="3">
        <v>45102.789048333332</v>
      </c>
      <c r="B28" s="4">
        <v>232</v>
      </c>
      <c r="C28" s="4">
        <v>748</v>
      </c>
      <c r="D28" s="4">
        <v>17612</v>
      </c>
      <c r="E28" s="4">
        <v>-1070</v>
      </c>
      <c r="F28" s="4">
        <v>102</v>
      </c>
      <c r="G28" s="4">
        <v>-10731</v>
      </c>
      <c r="I28">
        <f t="shared" si="0"/>
        <v>53824</v>
      </c>
      <c r="J28">
        <f t="shared" si="0"/>
        <v>559504</v>
      </c>
      <c r="K28">
        <f t="shared" si="0"/>
        <v>310182544</v>
      </c>
      <c r="L28">
        <f t="shared" si="0"/>
        <v>1144900</v>
      </c>
      <c r="M28">
        <f t="shared" si="0"/>
        <v>10404</v>
      </c>
      <c r="N28">
        <f t="shared" si="0"/>
        <v>115154361</v>
      </c>
    </row>
    <row r="29" spans="1:14" ht="16.5" x14ac:dyDescent="0.25">
      <c r="A29" s="3">
        <v>45102.789047245373</v>
      </c>
      <c r="B29" s="4">
        <v>564</v>
      </c>
      <c r="C29" s="4">
        <v>152</v>
      </c>
      <c r="D29" s="4">
        <v>17628</v>
      </c>
      <c r="E29" s="4">
        <v>6285</v>
      </c>
      <c r="F29" s="4">
        <v>716</v>
      </c>
      <c r="G29" s="4">
        <v>-14092</v>
      </c>
      <c r="I29">
        <f t="shared" si="0"/>
        <v>318096</v>
      </c>
      <c r="J29">
        <f t="shared" si="0"/>
        <v>23104</v>
      </c>
      <c r="K29">
        <f t="shared" si="0"/>
        <v>310746384</v>
      </c>
      <c r="L29">
        <f t="shared" si="0"/>
        <v>39501225</v>
      </c>
      <c r="M29">
        <f t="shared" si="0"/>
        <v>512656</v>
      </c>
      <c r="N29">
        <f t="shared" si="0"/>
        <v>198584464</v>
      </c>
    </row>
    <row r="30" spans="1:14" ht="16.5" x14ac:dyDescent="0.25">
      <c r="A30" s="3">
        <v>45102.789045983794</v>
      </c>
      <c r="B30" s="4">
        <v>672</v>
      </c>
      <c r="C30" s="4">
        <v>-604</v>
      </c>
      <c r="D30" s="4">
        <v>18188</v>
      </c>
      <c r="E30" s="4">
        <v>1910</v>
      </c>
      <c r="F30" s="4">
        <v>557</v>
      </c>
      <c r="G30" s="4">
        <v>-9874</v>
      </c>
      <c r="I30">
        <f t="shared" si="0"/>
        <v>451584</v>
      </c>
      <c r="J30">
        <f t="shared" si="0"/>
        <v>364816</v>
      </c>
      <c r="K30">
        <f t="shared" si="0"/>
        <v>330803344</v>
      </c>
      <c r="L30">
        <f t="shared" si="0"/>
        <v>3648100</v>
      </c>
      <c r="M30">
        <f t="shared" si="0"/>
        <v>310249</v>
      </c>
      <c r="N30">
        <f t="shared" si="0"/>
        <v>97495876</v>
      </c>
    </row>
    <row r="31" spans="1:14" ht="16.5" x14ac:dyDescent="0.25">
      <c r="A31" s="3">
        <v>45102.789044791665</v>
      </c>
      <c r="B31" s="4">
        <v>692</v>
      </c>
      <c r="C31" s="4">
        <v>68</v>
      </c>
      <c r="D31" s="4">
        <v>17420</v>
      </c>
      <c r="E31" s="4">
        <v>-2701</v>
      </c>
      <c r="F31" s="4">
        <v>309</v>
      </c>
      <c r="G31" s="4">
        <v>-4953</v>
      </c>
      <c r="I31">
        <f t="shared" si="0"/>
        <v>478864</v>
      </c>
      <c r="J31">
        <f t="shared" si="0"/>
        <v>4624</v>
      </c>
      <c r="K31">
        <f t="shared" si="0"/>
        <v>303456400</v>
      </c>
      <c r="L31">
        <f t="shared" si="0"/>
        <v>7295401</v>
      </c>
      <c r="M31">
        <f t="shared" si="0"/>
        <v>95481</v>
      </c>
      <c r="N31">
        <f t="shared" si="0"/>
        <v>24532209</v>
      </c>
    </row>
    <row r="32" spans="1:14" ht="16.5" x14ac:dyDescent="0.25">
      <c r="A32" s="3">
        <v>45102.789043530094</v>
      </c>
      <c r="B32" s="4">
        <v>536</v>
      </c>
      <c r="C32" s="4">
        <v>320</v>
      </c>
      <c r="D32" s="4">
        <v>17672</v>
      </c>
      <c r="E32" s="4">
        <v>1119</v>
      </c>
      <c r="F32" s="4">
        <v>79</v>
      </c>
      <c r="G32" s="4">
        <v>-1683</v>
      </c>
      <c r="I32">
        <f t="shared" si="0"/>
        <v>287296</v>
      </c>
      <c r="J32">
        <f t="shared" si="0"/>
        <v>102400</v>
      </c>
      <c r="K32">
        <f t="shared" si="0"/>
        <v>312299584</v>
      </c>
      <c r="L32">
        <f t="shared" si="0"/>
        <v>1252161</v>
      </c>
      <c r="M32">
        <f t="shared" si="0"/>
        <v>6241</v>
      </c>
      <c r="N32">
        <f t="shared" si="0"/>
        <v>2832489</v>
      </c>
    </row>
    <row r="33" spans="1:14" ht="16.5" x14ac:dyDescent="0.25">
      <c r="A33" s="3">
        <v>45102.789042442128</v>
      </c>
      <c r="B33" s="4">
        <v>384</v>
      </c>
      <c r="C33" s="4">
        <v>112</v>
      </c>
      <c r="D33" s="4">
        <v>17616</v>
      </c>
      <c r="E33" s="4">
        <v>2080</v>
      </c>
      <c r="F33" s="4">
        <v>-91</v>
      </c>
      <c r="G33" s="4">
        <v>-1679</v>
      </c>
      <c r="I33">
        <f t="shared" si="0"/>
        <v>147456</v>
      </c>
      <c r="J33">
        <f t="shared" si="0"/>
        <v>12544</v>
      </c>
      <c r="K33">
        <f t="shared" si="0"/>
        <v>310323456</v>
      </c>
      <c r="L33">
        <f t="shared" si="0"/>
        <v>4326400</v>
      </c>
      <c r="M33">
        <f t="shared" si="0"/>
        <v>8281</v>
      </c>
      <c r="N33">
        <f t="shared" si="0"/>
        <v>2819041</v>
      </c>
    </row>
    <row r="34" spans="1:14" ht="16.5" x14ac:dyDescent="0.25">
      <c r="A34" s="3">
        <v>45102.789041180557</v>
      </c>
      <c r="B34" s="4">
        <v>464</v>
      </c>
      <c r="C34" s="4">
        <v>-400</v>
      </c>
      <c r="D34" s="4">
        <v>17472</v>
      </c>
      <c r="E34" s="4">
        <v>1823</v>
      </c>
      <c r="F34" s="4">
        <v>11</v>
      </c>
      <c r="G34" s="4">
        <v>-287</v>
      </c>
      <c r="I34">
        <f t="shared" si="0"/>
        <v>215296</v>
      </c>
      <c r="J34">
        <f t="shared" si="0"/>
        <v>160000</v>
      </c>
      <c r="K34">
        <f t="shared" si="0"/>
        <v>305270784</v>
      </c>
      <c r="L34">
        <f t="shared" si="0"/>
        <v>3323329</v>
      </c>
      <c r="M34">
        <f t="shared" si="0"/>
        <v>121</v>
      </c>
      <c r="N34">
        <f t="shared" si="0"/>
        <v>82369</v>
      </c>
    </row>
    <row r="35" spans="1:14" ht="16.5" x14ac:dyDescent="0.25">
      <c r="A35" s="3">
        <v>45102.78904009259</v>
      </c>
      <c r="B35" s="4">
        <v>-84</v>
      </c>
      <c r="C35" s="4">
        <v>896</v>
      </c>
      <c r="D35" s="4">
        <v>16572</v>
      </c>
      <c r="E35" s="4">
        <v>-6051</v>
      </c>
      <c r="F35" s="4">
        <v>1647</v>
      </c>
      <c r="G35" s="4">
        <v>11296</v>
      </c>
      <c r="I35">
        <f t="shared" si="0"/>
        <v>7056</v>
      </c>
      <c r="J35">
        <f t="shared" si="0"/>
        <v>802816</v>
      </c>
      <c r="K35">
        <f t="shared" si="0"/>
        <v>274631184</v>
      </c>
      <c r="L35">
        <f t="shared" si="0"/>
        <v>36614601</v>
      </c>
      <c r="M35">
        <f t="shared" si="0"/>
        <v>2712609</v>
      </c>
      <c r="N35">
        <f t="shared" si="0"/>
        <v>127599616</v>
      </c>
    </row>
    <row r="36" spans="1:14" ht="16.5" x14ac:dyDescent="0.25">
      <c r="A36" s="3">
        <v>45102.789038854164</v>
      </c>
      <c r="B36" s="4">
        <v>388</v>
      </c>
      <c r="C36" s="4">
        <v>836</v>
      </c>
      <c r="D36" s="4">
        <v>17788</v>
      </c>
      <c r="E36" s="4">
        <v>-3167</v>
      </c>
      <c r="F36" s="4">
        <v>578</v>
      </c>
      <c r="G36" s="4">
        <v>6463</v>
      </c>
      <c r="I36">
        <f t="shared" si="0"/>
        <v>150544</v>
      </c>
      <c r="J36">
        <f t="shared" si="0"/>
        <v>698896</v>
      </c>
      <c r="K36">
        <f t="shared" si="0"/>
        <v>316412944</v>
      </c>
      <c r="L36">
        <f t="shared" si="0"/>
        <v>10029889</v>
      </c>
      <c r="M36">
        <f t="shared" si="0"/>
        <v>334084</v>
      </c>
      <c r="N36">
        <f t="shared" si="0"/>
        <v>41770369</v>
      </c>
    </row>
    <row r="37" spans="1:14" ht="16.5" x14ac:dyDescent="0.25">
      <c r="A37" s="3">
        <v>45102.789037592593</v>
      </c>
      <c r="B37" s="4">
        <v>420</v>
      </c>
      <c r="C37" s="4">
        <v>1616</v>
      </c>
      <c r="D37" s="4">
        <v>17848</v>
      </c>
      <c r="E37" s="4">
        <v>1174</v>
      </c>
      <c r="F37" s="4">
        <v>553</v>
      </c>
      <c r="G37" s="4">
        <v>5623</v>
      </c>
      <c r="I37">
        <f t="shared" si="0"/>
        <v>176400</v>
      </c>
      <c r="J37">
        <f t="shared" si="0"/>
        <v>2611456</v>
      </c>
      <c r="K37">
        <f t="shared" si="0"/>
        <v>318551104</v>
      </c>
      <c r="L37">
        <f t="shared" si="0"/>
        <v>1378276</v>
      </c>
      <c r="M37">
        <f t="shared" si="0"/>
        <v>305809</v>
      </c>
      <c r="N37">
        <f t="shared" si="0"/>
        <v>31618129</v>
      </c>
    </row>
    <row r="38" spans="1:14" ht="16.5" x14ac:dyDescent="0.25">
      <c r="A38" s="3">
        <v>45102.789036504633</v>
      </c>
      <c r="B38" s="4">
        <v>412</v>
      </c>
      <c r="C38" s="4">
        <v>1260</v>
      </c>
      <c r="D38" s="4">
        <v>17676</v>
      </c>
      <c r="E38" s="4">
        <v>2586</v>
      </c>
      <c r="F38" s="4">
        <v>804</v>
      </c>
      <c r="G38" s="4">
        <v>6569</v>
      </c>
      <c r="I38">
        <f t="shared" si="0"/>
        <v>169744</v>
      </c>
      <c r="J38">
        <f t="shared" si="0"/>
        <v>1587600</v>
      </c>
      <c r="K38">
        <f t="shared" si="0"/>
        <v>312440976</v>
      </c>
      <c r="L38">
        <f t="shared" si="0"/>
        <v>6687396</v>
      </c>
      <c r="M38">
        <f t="shared" si="0"/>
        <v>646416</v>
      </c>
      <c r="N38">
        <f t="shared" si="0"/>
        <v>43151761</v>
      </c>
    </row>
    <row r="39" spans="1:14" ht="16.5" x14ac:dyDescent="0.25">
      <c r="A39" s="3">
        <v>45102.789035243055</v>
      </c>
      <c r="B39" s="4">
        <v>420</v>
      </c>
      <c r="C39" s="4">
        <v>636</v>
      </c>
      <c r="D39" s="4">
        <v>17968</v>
      </c>
      <c r="E39" s="4">
        <v>3217</v>
      </c>
      <c r="F39" s="4">
        <v>355</v>
      </c>
      <c r="G39" s="4">
        <v>5898</v>
      </c>
      <c r="I39">
        <f t="shared" si="0"/>
        <v>176400</v>
      </c>
      <c r="J39">
        <f t="shared" si="0"/>
        <v>404496</v>
      </c>
      <c r="K39">
        <f t="shared" si="0"/>
        <v>322849024</v>
      </c>
      <c r="L39">
        <f t="shared" si="0"/>
        <v>10349089</v>
      </c>
      <c r="M39">
        <f t="shared" si="0"/>
        <v>126025</v>
      </c>
      <c r="N39">
        <f t="shared" si="0"/>
        <v>34786404</v>
      </c>
    </row>
    <row r="40" spans="1:14" ht="16.5" x14ac:dyDescent="0.25">
      <c r="A40" s="3">
        <v>45102.789033969908</v>
      </c>
      <c r="B40" s="4">
        <v>232</v>
      </c>
      <c r="C40" s="4">
        <v>920</v>
      </c>
      <c r="D40" s="4">
        <v>17176</v>
      </c>
      <c r="E40" s="4">
        <v>2783</v>
      </c>
      <c r="F40" s="4">
        <v>390</v>
      </c>
      <c r="G40" s="4">
        <v>10801</v>
      </c>
      <c r="I40">
        <f t="shared" si="0"/>
        <v>53824</v>
      </c>
      <c r="J40">
        <f t="shared" si="0"/>
        <v>846400</v>
      </c>
      <c r="K40">
        <f t="shared" si="0"/>
        <v>295014976</v>
      </c>
      <c r="L40">
        <f t="shared" si="0"/>
        <v>7745089</v>
      </c>
      <c r="M40">
        <f t="shared" si="0"/>
        <v>152100</v>
      </c>
      <c r="N40">
        <f t="shared" si="0"/>
        <v>116661601</v>
      </c>
    </row>
    <row r="41" spans="1:14" ht="16.5" x14ac:dyDescent="0.25">
      <c r="A41" s="3">
        <v>45102.789032928238</v>
      </c>
      <c r="B41" s="4">
        <v>372</v>
      </c>
      <c r="C41" s="4">
        <v>300</v>
      </c>
      <c r="D41" s="4">
        <v>17744</v>
      </c>
      <c r="E41" s="4">
        <v>-621</v>
      </c>
      <c r="F41" s="4">
        <v>358</v>
      </c>
      <c r="G41" s="4">
        <v>7602</v>
      </c>
      <c r="I41">
        <f t="shared" si="0"/>
        <v>138384</v>
      </c>
      <c r="J41">
        <f t="shared" si="0"/>
        <v>90000</v>
      </c>
      <c r="K41">
        <f t="shared" si="0"/>
        <v>314849536</v>
      </c>
      <c r="L41">
        <f t="shared" si="0"/>
        <v>385641</v>
      </c>
      <c r="M41">
        <f t="shared" si="0"/>
        <v>128164</v>
      </c>
      <c r="N41">
        <f t="shared" si="0"/>
        <v>57790404</v>
      </c>
    </row>
    <row r="42" spans="1:14" ht="16.5" x14ac:dyDescent="0.25">
      <c r="A42" s="3">
        <v>45102.789031666667</v>
      </c>
      <c r="B42" s="4">
        <v>500</v>
      </c>
      <c r="C42" s="4">
        <v>384</v>
      </c>
      <c r="D42" s="4">
        <v>17372</v>
      </c>
      <c r="E42" s="4">
        <v>-358</v>
      </c>
      <c r="F42" s="4">
        <v>590</v>
      </c>
      <c r="G42" s="4">
        <v>11102</v>
      </c>
      <c r="I42">
        <f t="shared" si="0"/>
        <v>250000</v>
      </c>
      <c r="J42">
        <f t="shared" si="0"/>
        <v>147456</v>
      </c>
      <c r="K42">
        <f t="shared" si="0"/>
        <v>301786384</v>
      </c>
      <c r="L42">
        <f t="shared" si="0"/>
        <v>128164</v>
      </c>
      <c r="M42">
        <f t="shared" si="0"/>
        <v>348100</v>
      </c>
      <c r="N42">
        <f t="shared" si="0"/>
        <v>123254404</v>
      </c>
    </row>
    <row r="43" spans="1:14" ht="16.5" x14ac:dyDescent="0.25">
      <c r="A43" s="3">
        <v>45102.78903039352</v>
      </c>
      <c r="B43" s="4">
        <v>516</v>
      </c>
      <c r="C43" s="4">
        <v>356</v>
      </c>
      <c r="D43" s="4">
        <v>17580</v>
      </c>
      <c r="E43" s="4">
        <v>1773</v>
      </c>
      <c r="F43" s="4">
        <v>327</v>
      </c>
      <c r="G43" s="4">
        <v>10904</v>
      </c>
      <c r="I43">
        <f t="shared" si="0"/>
        <v>266256</v>
      </c>
      <c r="J43">
        <f t="shared" si="0"/>
        <v>126736</v>
      </c>
      <c r="K43">
        <f t="shared" si="0"/>
        <v>309056400</v>
      </c>
      <c r="L43">
        <f t="shared" si="0"/>
        <v>3143529</v>
      </c>
      <c r="M43">
        <f t="shared" si="0"/>
        <v>106929</v>
      </c>
      <c r="N43">
        <f t="shared" si="0"/>
        <v>118897216</v>
      </c>
    </row>
    <row r="44" spans="1:14" ht="16.5" x14ac:dyDescent="0.25">
      <c r="A44" s="3">
        <v>45102.789029317129</v>
      </c>
      <c r="B44" s="4">
        <v>288</v>
      </c>
      <c r="C44" s="4">
        <v>408</v>
      </c>
      <c r="D44" s="4">
        <v>18168</v>
      </c>
      <c r="E44" s="4">
        <v>-1059</v>
      </c>
      <c r="F44" s="4">
        <v>377</v>
      </c>
      <c r="G44" s="4">
        <v>10624</v>
      </c>
      <c r="I44">
        <f t="shared" si="0"/>
        <v>82944</v>
      </c>
      <c r="J44">
        <f t="shared" si="0"/>
        <v>166464</v>
      </c>
      <c r="K44">
        <f t="shared" si="0"/>
        <v>330076224</v>
      </c>
      <c r="L44">
        <f t="shared" si="0"/>
        <v>1121481</v>
      </c>
      <c r="M44">
        <f t="shared" si="0"/>
        <v>142129</v>
      </c>
      <c r="N44">
        <f t="shared" si="0"/>
        <v>112869376</v>
      </c>
    </row>
    <row r="45" spans="1:14" ht="16.5" x14ac:dyDescent="0.25">
      <c r="A45" s="3">
        <v>45102.789028043982</v>
      </c>
      <c r="B45" s="4">
        <v>752</v>
      </c>
      <c r="C45" s="4">
        <v>-300</v>
      </c>
      <c r="D45" s="4">
        <v>17592</v>
      </c>
      <c r="E45" s="4">
        <v>868</v>
      </c>
      <c r="F45" s="4">
        <v>210</v>
      </c>
      <c r="G45" s="4">
        <v>12311</v>
      </c>
      <c r="I45">
        <f t="shared" si="0"/>
        <v>565504</v>
      </c>
      <c r="J45">
        <f t="shared" si="0"/>
        <v>90000</v>
      </c>
      <c r="K45">
        <f t="shared" si="0"/>
        <v>309478464</v>
      </c>
      <c r="L45">
        <f t="shared" ref="I45:N87" si="1">E45^2</f>
        <v>753424</v>
      </c>
      <c r="M45">
        <f t="shared" si="1"/>
        <v>44100</v>
      </c>
      <c r="N45">
        <f t="shared" si="1"/>
        <v>151560721</v>
      </c>
    </row>
    <row r="46" spans="1:14" ht="16.5" x14ac:dyDescent="0.25">
      <c r="A46" s="3">
        <v>45102.789026817132</v>
      </c>
      <c r="B46" s="4">
        <v>-132</v>
      </c>
      <c r="C46" s="4">
        <v>428</v>
      </c>
      <c r="D46" s="4">
        <v>17552</v>
      </c>
      <c r="E46" s="4">
        <v>631</v>
      </c>
      <c r="F46" s="4">
        <v>626</v>
      </c>
      <c r="G46" s="4">
        <v>9260</v>
      </c>
      <c r="I46">
        <f t="shared" si="1"/>
        <v>17424</v>
      </c>
      <c r="J46">
        <f t="shared" si="1"/>
        <v>183184</v>
      </c>
      <c r="K46">
        <f t="shared" si="1"/>
        <v>308072704</v>
      </c>
      <c r="L46">
        <f t="shared" si="1"/>
        <v>398161</v>
      </c>
      <c r="M46">
        <f t="shared" si="1"/>
        <v>391876</v>
      </c>
      <c r="N46">
        <f t="shared" si="1"/>
        <v>85747600</v>
      </c>
    </row>
    <row r="47" spans="1:14" ht="16.5" x14ac:dyDescent="0.25">
      <c r="A47" s="3">
        <v>45102.789025740742</v>
      </c>
      <c r="B47" s="4">
        <v>488</v>
      </c>
      <c r="C47" s="4">
        <v>344</v>
      </c>
      <c r="D47" s="4">
        <v>17616</v>
      </c>
      <c r="E47" s="4">
        <v>404</v>
      </c>
      <c r="F47" s="4">
        <v>267</v>
      </c>
      <c r="G47" s="4">
        <v>7727</v>
      </c>
      <c r="I47">
        <f t="shared" si="1"/>
        <v>238144</v>
      </c>
      <c r="J47">
        <f t="shared" si="1"/>
        <v>118336</v>
      </c>
      <c r="K47">
        <f t="shared" si="1"/>
        <v>310323456</v>
      </c>
      <c r="L47">
        <f t="shared" si="1"/>
        <v>163216</v>
      </c>
      <c r="M47">
        <f t="shared" si="1"/>
        <v>71289</v>
      </c>
      <c r="N47">
        <f t="shared" si="1"/>
        <v>59706529</v>
      </c>
    </row>
    <row r="48" spans="1:14" ht="16.5" x14ac:dyDescent="0.25">
      <c r="A48" s="3">
        <v>45102.789024467595</v>
      </c>
      <c r="B48" s="4">
        <v>156</v>
      </c>
      <c r="C48" s="4">
        <v>320</v>
      </c>
      <c r="D48" s="4">
        <v>17532</v>
      </c>
      <c r="E48" s="4">
        <v>442</v>
      </c>
      <c r="F48" s="4">
        <v>330</v>
      </c>
      <c r="G48" s="4">
        <v>2953</v>
      </c>
      <c r="I48">
        <f t="shared" si="1"/>
        <v>24336</v>
      </c>
      <c r="J48">
        <f t="shared" si="1"/>
        <v>102400</v>
      </c>
      <c r="K48">
        <f t="shared" si="1"/>
        <v>307371024</v>
      </c>
      <c r="L48">
        <f t="shared" si="1"/>
        <v>195364</v>
      </c>
      <c r="M48">
        <f t="shared" si="1"/>
        <v>108900</v>
      </c>
      <c r="N48">
        <f t="shared" si="1"/>
        <v>8720209</v>
      </c>
    </row>
    <row r="49" spans="1:14" ht="16.5" x14ac:dyDescent="0.25">
      <c r="A49" s="3">
        <v>45102.789023206016</v>
      </c>
      <c r="B49" s="4">
        <v>352</v>
      </c>
      <c r="C49" s="4">
        <v>536</v>
      </c>
      <c r="D49" s="4">
        <v>17672</v>
      </c>
      <c r="E49" s="4">
        <v>439</v>
      </c>
      <c r="F49" s="4">
        <v>346</v>
      </c>
      <c r="G49" s="4">
        <v>1466</v>
      </c>
      <c r="I49">
        <f t="shared" si="1"/>
        <v>123904</v>
      </c>
      <c r="J49">
        <f t="shared" si="1"/>
        <v>287296</v>
      </c>
      <c r="K49">
        <f t="shared" si="1"/>
        <v>312299584</v>
      </c>
      <c r="L49">
        <f t="shared" si="1"/>
        <v>192721</v>
      </c>
      <c r="M49">
        <f t="shared" si="1"/>
        <v>119716</v>
      </c>
      <c r="N49">
        <f t="shared" si="1"/>
        <v>2149156</v>
      </c>
    </row>
    <row r="50" spans="1:14" ht="16.5" x14ac:dyDescent="0.25">
      <c r="A50" s="3">
        <v>45102.789022118057</v>
      </c>
      <c r="B50" s="4">
        <v>288</v>
      </c>
      <c r="C50" s="4">
        <v>400</v>
      </c>
      <c r="D50" s="4">
        <v>17716</v>
      </c>
      <c r="E50" s="4">
        <v>458</v>
      </c>
      <c r="F50" s="4">
        <v>379</v>
      </c>
      <c r="G50" s="4">
        <v>13</v>
      </c>
      <c r="I50">
        <f t="shared" si="1"/>
        <v>82944</v>
      </c>
      <c r="J50">
        <f t="shared" si="1"/>
        <v>160000</v>
      </c>
      <c r="K50">
        <f t="shared" si="1"/>
        <v>313856656</v>
      </c>
      <c r="L50">
        <f t="shared" si="1"/>
        <v>209764</v>
      </c>
      <c r="M50">
        <f t="shared" si="1"/>
        <v>143641</v>
      </c>
      <c r="N50">
        <f t="shared" si="1"/>
        <v>169</v>
      </c>
    </row>
    <row r="51" spans="1:14" ht="16.5" x14ac:dyDescent="0.25">
      <c r="A51" s="3">
        <v>45102.789020925928</v>
      </c>
      <c r="B51" s="4">
        <v>308</v>
      </c>
      <c r="C51" s="4">
        <v>440</v>
      </c>
      <c r="D51" s="4">
        <v>17560</v>
      </c>
      <c r="E51" s="4">
        <v>478</v>
      </c>
      <c r="F51" s="4">
        <v>302</v>
      </c>
      <c r="G51" s="4">
        <v>-2284</v>
      </c>
      <c r="I51">
        <f t="shared" si="1"/>
        <v>94864</v>
      </c>
      <c r="J51">
        <f t="shared" si="1"/>
        <v>193600</v>
      </c>
      <c r="K51">
        <f t="shared" si="1"/>
        <v>308353600</v>
      </c>
      <c r="L51">
        <f t="shared" si="1"/>
        <v>228484</v>
      </c>
      <c r="M51">
        <f t="shared" si="1"/>
        <v>91204</v>
      </c>
      <c r="N51">
        <f t="shared" si="1"/>
        <v>5216656</v>
      </c>
    </row>
    <row r="52" spans="1:14" ht="16.5" x14ac:dyDescent="0.25">
      <c r="A52" s="3">
        <v>45102.789019652781</v>
      </c>
      <c r="B52" s="4">
        <v>288</v>
      </c>
      <c r="C52" s="4">
        <v>368</v>
      </c>
      <c r="D52" s="4">
        <v>17684</v>
      </c>
      <c r="E52" s="4">
        <v>444</v>
      </c>
      <c r="F52" s="4">
        <v>328</v>
      </c>
      <c r="G52" s="4">
        <v>-385</v>
      </c>
      <c r="I52">
        <f t="shared" si="1"/>
        <v>82944</v>
      </c>
      <c r="J52">
        <f t="shared" si="1"/>
        <v>135424</v>
      </c>
      <c r="K52">
        <f t="shared" si="1"/>
        <v>312723856</v>
      </c>
      <c r="L52">
        <f t="shared" si="1"/>
        <v>197136</v>
      </c>
      <c r="M52">
        <f t="shared" si="1"/>
        <v>107584</v>
      </c>
      <c r="N52">
        <f t="shared" si="1"/>
        <v>148225</v>
      </c>
    </row>
    <row r="53" spans="1:14" ht="16.5" x14ac:dyDescent="0.25">
      <c r="A53" s="3">
        <v>45102.78901857639</v>
      </c>
      <c r="B53" s="4">
        <v>16</v>
      </c>
      <c r="C53" s="4">
        <v>540</v>
      </c>
      <c r="D53" s="4">
        <v>17672</v>
      </c>
      <c r="E53" s="4">
        <v>494</v>
      </c>
      <c r="F53" s="4">
        <v>261</v>
      </c>
      <c r="G53" s="4">
        <v>-4658</v>
      </c>
      <c r="I53">
        <f t="shared" si="1"/>
        <v>256</v>
      </c>
      <c r="J53">
        <f t="shared" si="1"/>
        <v>291600</v>
      </c>
      <c r="K53">
        <f t="shared" si="1"/>
        <v>312299584</v>
      </c>
      <c r="L53">
        <f t="shared" si="1"/>
        <v>244036</v>
      </c>
      <c r="M53">
        <f t="shared" si="1"/>
        <v>68121</v>
      </c>
      <c r="N53">
        <f t="shared" si="1"/>
        <v>21696964</v>
      </c>
    </row>
    <row r="54" spans="1:14" ht="16.5" x14ac:dyDescent="0.25">
      <c r="A54" s="3">
        <v>45102.789017303243</v>
      </c>
      <c r="B54" s="4">
        <v>400</v>
      </c>
      <c r="C54" s="4">
        <v>152</v>
      </c>
      <c r="D54" s="4">
        <v>17484</v>
      </c>
      <c r="E54" s="4">
        <v>461</v>
      </c>
      <c r="F54" s="4">
        <v>130</v>
      </c>
      <c r="G54" s="4">
        <v>-14704</v>
      </c>
      <c r="I54">
        <f t="shared" si="1"/>
        <v>160000</v>
      </c>
      <c r="J54">
        <f t="shared" si="1"/>
        <v>23104</v>
      </c>
      <c r="K54">
        <f t="shared" si="1"/>
        <v>305690256</v>
      </c>
      <c r="L54">
        <f t="shared" si="1"/>
        <v>212521</v>
      </c>
      <c r="M54">
        <f t="shared" si="1"/>
        <v>16900</v>
      </c>
      <c r="N54">
        <f t="shared" si="1"/>
        <v>216207616</v>
      </c>
    </row>
    <row r="55" spans="1:14" ht="16.5" x14ac:dyDescent="0.25">
      <c r="A55" s="3">
        <v>45102.789016226852</v>
      </c>
      <c r="B55" s="4">
        <v>-1040</v>
      </c>
      <c r="C55" s="4">
        <v>956</v>
      </c>
      <c r="D55" s="4">
        <v>17736</v>
      </c>
      <c r="E55" s="4">
        <v>767</v>
      </c>
      <c r="F55" s="4">
        <v>193</v>
      </c>
      <c r="G55" s="4">
        <v>-15954</v>
      </c>
      <c r="I55">
        <f t="shared" si="1"/>
        <v>1081600</v>
      </c>
      <c r="J55">
        <f t="shared" si="1"/>
        <v>913936</v>
      </c>
      <c r="K55">
        <f t="shared" si="1"/>
        <v>314565696</v>
      </c>
      <c r="L55">
        <f t="shared" si="1"/>
        <v>588289</v>
      </c>
      <c r="M55">
        <f t="shared" si="1"/>
        <v>37249</v>
      </c>
      <c r="N55">
        <f t="shared" si="1"/>
        <v>254530116</v>
      </c>
    </row>
    <row r="56" spans="1:14" ht="16.5" x14ac:dyDescent="0.25">
      <c r="A56" s="3">
        <v>45102.789015011571</v>
      </c>
      <c r="B56" s="4">
        <v>164</v>
      </c>
      <c r="C56" s="4">
        <v>356</v>
      </c>
      <c r="D56" s="4">
        <v>17628</v>
      </c>
      <c r="E56" s="4">
        <v>735</v>
      </c>
      <c r="F56" s="4">
        <v>229</v>
      </c>
      <c r="G56" s="4">
        <v>-15858</v>
      </c>
      <c r="I56">
        <f t="shared" si="1"/>
        <v>26896</v>
      </c>
      <c r="J56">
        <f t="shared" si="1"/>
        <v>126736</v>
      </c>
      <c r="K56">
        <f t="shared" si="1"/>
        <v>310746384</v>
      </c>
      <c r="L56">
        <f t="shared" si="1"/>
        <v>540225</v>
      </c>
      <c r="M56">
        <f t="shared" si="1"/>
        <v>52441</v>
      </c>
      <c r="N56">
        <f t="shared" si="1"/>
        <v>251476164</v>
      </c>
    </row>
    <row r="57" spans="1:14" ht="16.5" x14ac:dyDescent="0.25">
      <c r="A57" s="3">
        <v>45102.789013738424</v>
      </c>
      <c r="B57" s="4">
        <v>520</v>
      </c>
      <c r="C57" s="4">
        <v>348</v>
      </c>
      <c r="D57" s="4">
        <v>17172</v>
      </c>
      <c r="E57" s="4">
        <v>626</v>
      </c>
      <c r="F57" s="4">
        <v>431</v>
      </c>
      <c r="G57" s="4">
        <v>-13184</v>
      </c>
      <c r="I57">
        <f t="shared" si="1"/>
        <v>270400</v>
      </c>
      <c r="J57">
        <f t="shared" si="1"/>
        <v>121104</v>
      </c>
      <c r="K57">
        <f t="shared" si="1"/>
        <v>294877584</v>
      </c>
      <c r="L57">
        <f t="shared" si="1"/>
        <v>391876</v>
      </c>
      <c r="M57">
        <f t="shared" si="1"/>
        <v>185761</v>
      </c>
      <c r="N57">
        <f t="shared" si="1"/>
        <v>173817856</v>
      </c>
    </row>
    <row r="58" spans="1:14" ht="16.5" x14ac:dyDescent="0.25">
      <c r="A58" s="3">
        <v>45102.78901266204</v>
      </c>
      <c r="B58" s="4">
        <v>576</v>
      </c>
      <c r="C58" s="4">
        <v>-24</v>
      </c>
      <c r="D58" s="4">
        <v>17468</v>
      </c>
      <c r="E58" s="4">
        <v>1277</v>
      </c>
      <c r="F58" s="4">
        <v>715</v>
      </c>
      <c r="G58" s="4">
        <v>-10679</v>
      </c>
      <c r="I58">
        <f t="shared" si="1"/>
        <v>331776</v>
      </c>
      <c r="J58">
        <f t="shared" si="1"/>
        <v>576</v>
      </c>
      <c r="K58">
        <f t="shared" si="1"/>
        <v>305131024</v>
      </c>
      <c r="L58">
        <f t="shared" si="1"/>
        <v>1630729</v>
      </c>
      <c r="M58">
        <f t="shared" si="1"/>
        <v>511225</v>
      </c>
      <c r="N58">
        <f t="shared" si="1"/>
        <v>114041041</v>
      </c>
    </row>
    <row r="59" spans="1:14" ht="16.5" x14ac:dyDescent="0.25">
      <c r="A59" s="3">
        <v>45102.789011388886</v>
      </c>
      <c r="B59" s="4">
        <v>-1000</v>
      </c>
      <c r="C59" s="4">
        <v>796</v>
      </c>
      <c r="D59" s="4">
        <v>17384</v>
      </c>
      <c r="E59" s="4">
        <v>196</v>
      </c>
      <c r="F59" s="4">
        <v>96</v>
      </c>
      <c r="G59" s="4">
        <v>-11210</v>
      </c>
      <c r="I59">
        <f t="shared" si="1"/>
        <v>1000000</v>
      </c>
      <c r="J59">
        <f t="shared" si="1"/>
        <v>633616</v>
      </c>
      <c r="K59">
        <f t="shared" si="1"/>
        <v>302203456</v>
      </c>
      <c r="L59">
        <f t="shared" si="1"/>
        <v>38416</v>
      </c>
      <c r="M59">
        <f t="shared" si="1"/>
        <v>9216</v>
      </c>
      <c r="N59">
        <f t="shared" si="1"/>
        <v>125664100</v>
      </c>
    </row>
    <row r="60" spans="1:14" ht="16.5" x14ac:dyDescent="0.25">
      <c r="A60" s="3">
        <v>45102.789010243054</v>
      </c>
      <c r="B60" s="4">
        <v>840</v>
      </c>
      <c r="C60" s="4">
        <v>-316</v>
      </c>
      <c r="D60" s="4">
        <v>17652</v>
      </c>
      <c r="E60" s="4">
        <v>1833</v>
      </c>
      <c r="F60" s="4">
        <v>923</v>
      </c>
      <c r="G60" s="4">
        <v>-7916</v>
      </c>
      <c r="I60">
        <f t="shared" si="1"/>
        <v>705600</v>
      </c>
      <c r="J60">
        <f t="shared" si="1"/>
        <v>99856</v>
      </c>
      <c r="K60">
        <f t="shared" si="1"/>
        <v>311593104</v>
      </c>
      <c r="L60">
        <f t="shared" si="1"/>
        <v>3359889</v>
      </c>
      <c r="M60">
        <f t="shared" si="1"/>
        <v>851929</v>
      </c>
      <c r="N60">
        <f t="shared" si="1"/>
        <v>62663056</v>
      </c>
    </row>
    <row r="61" spans="1:14" ht="16.5" x14ac:dyDescent="0.25">
      <c r="A61" s="3">
        <v>45102.78900892361</v>
      </c>
      <c r="B61" s="4">
        <v>644</v>
      </c>
      <c r="C61" s="4">
        <v>-720</v>
      </c>
      <c r="D61" s="4">
        <v>17432</v>
      </c>
      <c r="E61" s="4">
        <v>4848</v>
      </c>
      <c r="F61" s="4">
        <v>1027</v>
      </c>
      <c r="G61" s="4">
        <v>-9267</v>
      </c>
      <c r="I61">
        <f t="shared" si="1"/>
        <v>414736</v>
      </c>
      <c r="J61">
        <f t="shared" si="1"/>
        <v>518400</v>
      </c>
      <c r="K61">
        <f t="shared" si="1"/>
        <v>303874624</v>
      </c>
      <c r="L61">
        <f t="shared" si="1"/>
        <v>23503104</v>
      </c>
      <c r="M61">
        <f t="shared" si="1"/>
        <v>1054729</v>
      </c>
      <c r="N61">
        <f t="shared" si="1"/>
        <v>85877289</v>
      </c>
    </row>
    <row r="62" spans="1:14" ht="16.5" x14ac:dyDescent="0.25">
      <c r="A62" s="3">
        <v>45102.78900783565</v>
      </c>
      <c r="B62" s="4">
        <v>520</v>
      </c>
      <c r="C62" s="4">
        <v>-2064</v>
      </c>
      <c r="D62" s="4">
        <v>17632</v>
      </c>
      <c r="E62" s="4">
        <v>5609</v>
      </c>
      <c r="F62" s="4">
        <v>628</v>
      </c>
      <c r="G62" s="4">
        <v>-6080</v>
      </c>
      <c r="I62">
        <f t="shared" si="1"/>
        <v>270400</v>
      </c>
      <c r="J62">
        <f t="shared" si="1"/>
        <v>4260096</v>
      </c>
      <c r="K62">
        <f t="shared" si="1"/>
        <v>310887424</v>
      </c>
      <c r="L62">
        <f t="shared" si="1"/>
        <v>31460881</v>
      </c>
      <c r="M62">
        <f t="shared" si="1"/>
        <v>394384</v>
      </c>
      <c r="N62">
        <f t="shared" si="1"/>
        <v>36966400</v>
      </c>
    </row>
    <row r="63" spans="1:14" ht="16.5" x14ac:dyDescent="0.25">
      <c r="A63" s="3">
        <v>45102.789006666666</v>
      </c>
      <c r="B63" s="4">
        <v>540</v>
      </c>
      <c r="C63" s="4">
        <v>-1448</v>
      </c>
      <c r="D63" s="4">
        <v>17584</v>
      </c>
      <c r="E63" s="4">
        <v>-5414</v>
      </c>
      <c r="F63" s="4">
        <v>148</v>
      </c>
      <c r="G63" s="4">
        <v>-3376</v>
      </c>
      <c r="I63">
        <f t="shared" si="1"/>
        <v>291600</v>
      </c>
      <c r="J63">
        <f t="shared" si="1"/>
        <v>2096704</v>
      </c>
      <c r="K63">
        <f t="shared" si="1"/>
        <v>309197056</v>
      </c>
      <c r="L63">
        <f t="shared" si="1"/>
        <v>29311396</v>
      </c>
      <c r="M63">
        <f t="shared" si="1"/>
        <v>21904</v>
      </c>
      <c r="N63">
        <f t="shared" si="1"/>
        <v>11397376</v>
      </c>
    </row>
    <row r="64" spans="1:14" ht="16.5" x14ac:dyDescent="0.25">
      <c r="A64" s="3">
        <v>45102.789005393519</v>
      </c>
      <c r="B64" s="4">
        <v>404</v>
      </c>
      <c r="C64" s="4">
        <v>200</v>
      </c>
      <c r="D64" s="4">
        <v>17376</v>
      </c>
      <c r="E64" s="4">
        <v>-5121</v>
      </c>
      <c r="F64" s="4">
        <v>351</v>
      </c>
      <c r="G64" s="4">
        <v>-1982</v>
      </c>
      <c r="I64">
        <f t="shared" si="1"/>
        <v>163216</v>
      </c>
      <c r="J64">
        <f t="shared" si="1"/>
        <v>40000</v>
      </c>
      <c r="K64">
        <f t="shared" si="1"/>
        <v>301925376</v>
      </c>
      <c r="L64">
        <f t="shared" si="1"/>
        <v>26224641</v>
      </c>
      <c r="M64">
        <f t="shared" si="1"/>
        <v>123201</v>
      </c>
      <c r="N64">
        <f t="shared" si="1"/>
        <v>3928324</v>
      </c>
    </row>
    <row r="65" spans="1:14" ht="16.5" x14ac:dyDescent="0.25">
      <c r="A65" s="3">
        <v>45102.789004270831</v>
      </c>
      <c r="B65" s="4">
        <v>428</v>
      </c>
      <c r="C65" s="4">
        <v>848</v>
      </c>
      <c r="D65" s="4">
        <v>17472</v>
      </c>
      <c r="E65" s="4">
        <v>-1279</v>
      </c>
      <c r="F65" s="4">
        <v>268</v>
      </c>
      <c r="G65" s="4">
        <v>-661</v>
      </c>
      <c r="I65">
        <f t="shared" si="1"/>
        <v>183184</v>
      </c>
      <c r="J65">
        <f t="shared" si="1"/>
        <v>719104</v>
      </c>
      <c r="K65">
        <f t="shared" si="1"/>
        <v>305270784</v>
      </c>
      <c r="L65">
        <f t="shared" si="1"/>
        <v>1635841</v>
      </c>
      <c r="M65">
        <f t="shared" si="1"/>
        <v>71824</v>
      </c>
      <c r="N65">
        <f t="shared" si="1"/>
        <v>436921</v>
      </c>
    </row>
    <row r="66" spans="1:14" ht="16.5" x14ac:dyDescent="0.25">
      <c r="A66" s="3">
        <v>45102.789002939811</v>
      </c>
      <c r="B66" s="4">
        <v>472</v>
      </c>
      <c r="C66" s="4">
        <v>944</v>
      </c>
      <c r="D66" s="4">
        <v>17560</v>
      </c>
      <c r="E66" s="4">
        <v>1129</v>
      </c>
      <c r="F66" s="4">
        <v>394</v>
      </c>
      <c r="G66" s="4">
        <v>-328</v>
      </c>
      <c r="I66">
        <f t="shared" si="1"/>
        <v>222784</v>
      </c>
      <c r="J66">
        <f t="shared" si="1"/>
        <v>891136</v>
      </c>
      <c r="K66">
        <f t="shared" si="1"/>
        <v>308353600</v>
      </c>
      <c r="L66">
        <f t="shared" si="1"/>
        <v>1274641</v>
      </c>
      <c r="M66">
        <f t="shared" si="1"/>
        <v>155236</v>
      </c>
      <c r="N66">
        <f t="shared" si="1"/>
        <v>107584</v>
      </c>
    </row>
    <row r="67" spans="1:14" ht="16.5" x14ac:dyDescent="0.25">
      <c r="A67" s="3">
        <v>45102.789001851852</v>
      </c>
      <c r="B67" s="4">
        <v>384</v>
      </c>
      <c r="C67" s="4">
        <v>368</v>
      </c>
      <c r="D67" s="4">
        <v>17884</v>
      </c>
      <c r="E67" s="4">
        <v>3814</v>
      </c>
      <c r="F67" s="4">
        <v>498</v>
      </c>
      <c r="G67" s="4">
        <v>2292</v>
      </c>
      <c r="I67">
        <f t="shared" si="1"/>
        <v>147456</v>
      </c>
      <c r="J67">
        <f t="shared" si="1"/>
        <v>135424</v>
      </c>
      <c r="K67">
        <f t="shared" si="1"/>
        <v>319837456</v>
      </c>
      <c r="L67">
        <f t="shared" si="1"/>
        <v>14546596</v>
      </c>
      <c r="M67">
        <f t="shared" si="1"/>
        <v>248004</v>
      </c>
      <c r="N67">
        <f t="shared" si="1"/>
        <v>5253264</v>
      </c>
    </row>
    <row r="68" spans="1:14" ht="16.5" x14ac:dyDescent="0.25">
      <c r="A68" s="3">
        <v>45102.789000578705</v>
      </c>
      <c r="B68" s="4">
        <v>496</v>
      </c>
      <c r="C68" s="4">
        <v>-108</v>
      </c>
      <c r="D68" s="4">
        <v>17568</v>
      </c>
      <c r="E68" s="4">
        <v>-877</v>
      </c>
      <c r="F68" s="4">
        <v>156</v>
      </c>
      <c r="G68" s="4">
        <v>6734</v>
      </c>
      <c r="I68">
        <f t="shared" si="1"/>
        <v>246016</v>
      </c>
      <c r="J68">
        <f t="shared" si="1"/>
        <v>11664</v>
      </c>
      <c r="K68">
        <f t="shared" si="1"/>
        <v>308634624</v>
      </c>
      <c r="L68">
        <f t="shared" si="1"/>
        <v>769129</v>
      </c>
      <c r="M68">
        <f t="shared" si="1"/>
        <v>24336</v>
      </c>
      <c r="N68">
        <f t="shared" si="1"/>
        <v>45346756</v>
      </c>
    </row>
    <row r="69" spans="1:14" ht="16.5" x14ac:dyDescent="0.25">
      <c r="A69" s="3">
        <v>45102.788999317127</v>
      </c>
      <c r="B69" s="4">
        <v>568</v>
      </c>
      <c r="C69" s="4">
        <v>-124</v>
      </c>
      <c r="D69" s="4">
        <v>17960</v>
      </c>
      <c r="E69" s="4">
        <v>1203</v>
      </c>
      <c r="F69" s="4">
        <v>306</v>
      </c>
      <c r="G69" s="4">
        <v>8242</v>
      </c>
      <c r="I69">
        <f t="shared" si="1"/>
        <v>322624</v>
      </c>
      <c r="J69">
        <f t="shared" si="1"/>
        <v>15376</v>
      </c>
      <c r="K69">
        <f t="shared" si="1"/>
        <v>322561600</v>
      </c>
      <c r="L69">
        <f t="shared" si="1"/>
        <v>1447209</v>
      </c>
      <c r="M69">
        <f t="shared" si="1"/>
        <v>93636</v>
      </c>
      <c r="N69">
        <f t="shared" si="1"/>
        <v>67930564</v>
      </c>
    </row>
    <row r="70" spans="1:14" ht="16.5" x14ac:dyDescent="0.25">
      <c r="A70" s="3">
        <v>45102.78899818287</v>
      </c>
      <c r="B70" s="4">
        <v>144</v>
      </c>
      <c r="C70" s="4">
        <v>364</v>
      </c>
      <c r="D70" s="4">
        <v>17736</v>
      </c>
      <c r="E70" s="4">
        <v>1110</v>
      </c>
      <c r="F70" s="4">
        <v>342</v>
      </c>
      <c r="G70" s="4">
        <v>6209</v>
      </c>
      <c r="I70">
        <f t="shared" si="1"/>
        <v>20736</v>
      </c>
      <c r="J70">
        <f t="shared" si="1"/>
        <v>132496</v>
      </c>
      <c r="K70">
        <f t="shared" si="1"/>
        <v>314565696</v>
      </c>
      <c r="L70">
        <f t="shared" si="1"/>
        <v>1232100</v>
      </c>
      <c r="M70">
        <f t="shared" si="1"/>
        <v>116964</v>
      </c>
      <c r="N70">
        <f t="shared" si="1"/>
        <v>38551681</v>
      </c>
    </row>
    <row r="71" spans="1:14" ht="16.5" x14ac:dyDescent="0.25">
      <c r="A71" s="3">
        <v>45102.788997013886</v>
      </c>
      <c r="B71" s="4">
        <v>440</v>
      </c>
      <c r="C71" s="4">
        <v>584</v>
      </c>
      <c r="D71" s="4">
        <v>17560</v>
      </c>
      <c r="E71" s="4">
        <v>-2454</v>
      </c>
      <c r="F71" s="4">
        <v>617</v>
      </c>
      <c r="G71" s="4">
        <v>6302</v>
      </c>
      <c r="I71">
        <f t="shared" si="1"/>
        <v>193600</v>
      </c>
      <c r="J71">
        <f t="shared" si="1"/>
        <v>341056</v>
      </c>
      <c r="K71">
        <f t="shared" si="1"/>
        <v>308353600</v>
      </c>
      <c r="L71">
        <f t="shared" si="1"/>
        <v>6022116</v>
      </c>
      <c r="M71">
        <f t="shared" si="1"/>
        <v>380689</v>
      </c>
      <c r="N71">
        <f t="shared" si="1"/>
        <v>39715204</v>
      </c>
    </row>
    <row r="72" spans="1:14" ht="16.5" x14ac:dyDescent="0.25">
      <c r="A72" s="3">
        <v>45102.788995752315</v>
      </c>
      <c r="B72" s="4">
        <v>340</v>
      </c>
      <c r="C72" s="4">
        <v>916</v>
      </c>
      <c r="D72" s="4">
        <v>17560</v>
      </c>
      <c r="E72" s="4">
        <v>942</v>
      </c>
      <c r="F72" s="4">
        <v>858</v>
      </c>
      <c r="G72" s="4">
        <v>11068</v>
      </c>
      <c r="I72">
        <f t="shared" si="1"/>
        <v>115600</v>
      </c>
      <c r="J72">
        <f t="shared" si="1"/>
        <v>839056</v>
      </c>
      <c r="K72">
        <f t="shared" si="1"/>
        <v>308353600</v>
      </c>
      <c r="L72">
        <f t="shared" si="1"/>
        <v>887364</v>
      </c>
      <c r="M72">
        <f t="shared" si="1"/>
        <v>736164</v>
      </c>
      <c r="N72">
        <f t="shared" si="1"/>
        <v>122500624</v>
      </c>
    </row>
    <row r="73" spans="1:14" ht="16.5" x14ac:dyDescent="0.25">
      <c r="A73" s="3">
        <v>45102.788994664355</v>
      </c>
      <c r="B73" s="4">
        <v>96</v>
      </c>
      <c r="C73" s="4">
        <v>956</v>
      </c>
      <c r="D73" s="4">
        <v>17476</v>
      </c>
      <c r="E73" s="4">
        <v>3110</v>
      </c>
      <c r="F73" s="4">
        <v>524</v>
      </c>
      <c r="G73" s="4">
        <v>11303</v>
      </c>
      <c r="I73">
        <f t="shared" si="1"/>
        <v>9216</v>
      </c>
      <c r="J73">
        <f t="shared" si="1"/>
        <v>913936</v>
      </c>
      <c r="K73">
        <f t="shared" si="1"/>
        <v>305410576</v>
      </c>
      <c r="L73">
        <f t="shared" si="1"/>
        <v>9672100</v>
      </c>
      <c r="M73">
        <f t="shared" si="1"/>
        <v>274576</v>
      </c>
      <c r="N73">
        <f t="shared" si="1"/>
        <v>127757809</v>
      </c>
    </row>
    <row r="74" spans="1:14" ht="16.5" x14ac:dyDescent="0.25">
      <c r="A74" s="3">
        <v>45102.788993402777</v>
      </c>
      <c r="B74" s="4">
        <v>1260</v>
      </c>
      <c r="C74" s="4">
        <v>-168</v>
      </c>
      <c r="D74" s="4">
        <v>18188</v>
      </c>
      <c r="E74" s="4">
        <v>3302</v>
      </c>
      <c r="F74" s="4">
        <v>258</v>
      </c>
      <c r="G74" s="4">
        <v>10819</v>
      </c>
      <c r="I74">
        <f t="shared" si="1"/>
        <v>1587600</v>
      </c>
      <c r="J74">
        <f t="shared" si="1"/>
        <v>28224</v>
      </c>
      <c r="K74">
        <f t="shared" si="1"/>
        <v>330803344</v>
      </c>
      <c r="L74">
        <f t="shared" si="1"/>
        <v>10903204</v>
      </c>
      <c r="M74">
        <f t="shared" si="1"/>
        <v>66564</v>
      </c>
      <c r="N74">
        <f t="shared" si="1"/>
        <v>117050761</v>
      </c>
    </row>
    <row r="75" spans="1:14" ht="16.5" x14ac:dyDescent="0.25">
      <c r="A75" s="3">
        <v>45102.788992256945</v>
      </c>
      <c r="B75" s="4">
        <v>600</v>
      </c>
      <c r="C75" s="4">
        <v>100</v>
      </c>
      <c r="D75" s="4">
        <v>17348</v>
      </c>
      <c r="E75" s="4">
        <v>170</v>
      </c>
      <c r="F75" s="4">
        <v>477</v>
      </c>
      <c r="G75" s="4">
        <v>11897</v>
      </c>
      <c r="I75">
        <f t="shared" si="1"/>
        <v>360000</v>
      </c>
      <c r="J75">
        <f t="shared" si="1"/>
        <v>10000</v>
      </c>
      <c r="K75">
        <f t="shared" si="1"/>
        <v>300953104</v>
      </c>
      <c r="L75">
        <f t="shared" si="1"/>
        <v>28900</v>
      </c>
      <c r="M75">
        <f t="shared" si="1"/>
        <v>227529</v>
      </c>
      <c r="N75">
        <f t="shared" si="1"/>
        <v>141538609</v>
      </c>
    </row>
    <row r="76" spans="1:14" ht="16.5" x14ac:dyDescent="0.25">
      <c r="A76" s="3">
        <v>45102.788991122688</v>
      </c>
      <c r="B76" s="4">
        <v>-668</v>
      </c>
      <c r="C76" s="4">
        <v>988</v>
      </c>
      <c r="D76" s="4">
        <v>17540</v>
      </c>
      <c r="E76" s="4">
        <v>591</v>
      </c>
      <c r="F76" s="4">
        <v>356</v>
      </c>
      <c r="G76" s="4">
        <v>10813</v>
      </c>
      <c r="I76">
        <f t="shared" si="1"/>
        <v>446224</v>
      </c>
      <c r="J76">
        <f t="shared" si="1"/>
        <v>976144</v>
      </c>
      <c r="K76">
        <f t="shared" si="1"/>
        <v>307651600</v>
      </c>
      <c r="L76">
        <f t="shared" si="1"/>
        <v>349281</v>
      </c>
      <c r="M76">
        <f t="shared" si="1"/>
        <v>126736</v>
      </c>
      <c r="N76">
        <f t="shared" si="1"/>
        <v>116920969</v>
      </c>
    </row>
    <row r="77" spans="1:14" ht="16.5" x14ac:dyDescent="0.25">
      <c r="A77" s="3">
        <v>45102.788989849534</v>
      </c>
      <c r="B77" s="4">
        <v>580</v>
      </c>
      <c r="C77" s="4">
        <v>132</v>
      </c>
      <c r="D77" s="4">
        <v>17648</v>
      </c>
      <c r="E77" s="4">
        <v>488</v>
      </c>
      <c r="F77" s="4">
        <v>428</v>
      </c>
      <c r="G77" s="4">
        <v>9573</v>
      </c>
      <c r="I77">
        <f t="shared" si="1"/>
        <v>336400</v>
      </c>
      <c r="J77">
        <f t="shared" si="1"/>
        <v>17424</v>
      </c>
      <c r="K77">
        <f t="shared" si="1"/>
        <v>311451904</v>
      </c>
      <c r="L77">
        <f t="shared" si="1"/>
        <v>238144</v>
      </c>
      <c r="M77">
        <f t="shared" si="1"/>
        <v>183184</v>
      </c>
      <c r="N77">
        <f t="shared" si="1"/>
        <v>91642329</v>
      </c>
    </row>
    <row r="78" spans="1:14" ht="16.5" x14ac:dyDescent="0.25">
      <c r="A78" s="3">
        <v>45102.788988587963</v>
      </c>
      <c r="B78" s="4">
        <v>256</v>
      </c>
      <c r="C78" s="4">
        <v>452</v>
      </c>
      <c r="D78" s="4">
        <v>18044</v>
      </c>
      <c r="E78" s="4">
        <v>690</v>
      </c>
      <c r="F78" s="4">
        <v>184</v>
      </c>
      <c r="G78" s="4">
        <v>13542</v>
      </c>
      <c r="I78">
        <f t="shared" si="1"/>
        <v>65536</v>
      </c>
      <c r="J78">
        <f t="shared" si="1"/>
        <v>204304</v>
      </c>
      <c r="K78">
        <f t="shared" si="1"/>
        <v>325585936</v>
      </c>
      <c r="L78">
        <f t="shared" si="1"/>
        <v>476100</v>
      </c>
      <c r="M78">
        <f t="shared" si="1"/>
        <v>33856</v>
      </c>
      <c r="N78">
        <f t="shared" si="1"/>
        <v>183385764</v>
      </c>
    </row>
    <row r="79" spans="1:14" ht="16.5" x14ac:dyDescent="0.25">
      <c r="A79" s="3">
        <v>45102.788987499996</v>
      </c>
      <c r="B79" s="4">
        <v>372</v>
      </c>
      <c r="C79" s="4">
        <v>528</v>
      </c>
      <c r="D79" s="4">
        <v>17584</v>
      </c>
      <c r="E79" s="4">
        <v>339</v>
      </c>
      <c r="F79" s="4">
        <v>319</v>
      </c>
      <c r="G79" s="4">
        <v>7569</v>
      </c>
      <c r="I79">
        <f t="shared" si="1"/>
        <v>138384</v>
      </c>
      <c r="J79">
        <f t="shared" si="1"/>
        <v>278784</v>
      </c>
      <c r="K79">
        <f t="shared" si="1"/>
        <v>309197056</v>
      </c>
      <c r="L79">
        <f t="shared" si="1"/>
        <v>114921</v>
      </c>
      <c r="M79">
        <f t="shared" si="1"/>
        <v>101761</v>
      </c>
      <c r="N79">
        <f t="shared" si="1"/>
        <v>57289761</v>
      </c>
    </row>
    <row r="80" spans="1:14" ht="16.5" x14ac:dyDescent="0.25">
      <c r="A80" s="3">
        <v>45102.788986180552</v>
      </c>
      <c r="B80" s="4">
        <v>164</v>
      </c>
      <c r="C80" s="4">
        <v>68</v>
      </c>
      <c r="D80" s="4">
        <v>17624</v>
      </c>
      <c r="E80" s="4">
        <v>487</v>
      </c>
      <c r="F80" s="4">
        <v>288</v>
      </c>
      <c r="G80" s="4">
        <v>3902</v>
      </c>
      <c r="I80">
        <f t="shared" si="1"/>
        <v>26896</v>
      </c>
      <c r="J80">
        <f t="shared" si="1"/>
        <v>4624</v>
      </c>
      <c r="K80">
        <f t="shared" si="1"/>
        <v>310605376</v>
      </c>
      <c r="L80">
        <f t="shared" si="1"/>
        <v>237169</v>
      </c>
      <c r="M80">
        <f t="shared" si="1"/>
        <v>82944</v>
      </c>
      <c r="N80">
        <f t="shared" si="1"/>
        <v>15225604</v>
      </c>
    </row>
    <row r="81" spans="1:14" ht="16.5" x14ac:dyDescent="0.25">
      <c r="A81" s="3">
        <v>45102.788985046296</v>
      </c>
      <c r="B81" s="4">
        <v>252</v>
      </c>
      <c r="C81" s="4">
        <v>364</v>
      </c>
      <c r="D81" s="4">
        <v>17668</v>
      </c>
      <c r="E81" s="4">
        <v>449</v>
      </c>
      <c r="F81" s="4">
        <v>351</v>
      </c>
      <c r="G81" s="4">
        <v>30</v>
      </c>
      <c r="I81">
        <f t="shared" si="1"/>
        <v>63504</v>
      </c>
      <c r="J81">
        <f t="shared" si="1"/>
        <v>132496</v>
      </c>
      <c r="K81">
        <f t="shared" si="1"/>
        <v>312158224</v>
      </c>
      <c r="L81">
        <f t="shared" si="1"/>
        <v>201601</v>
      </c>
      <c r="M81">
        <f t="shared" si="1"/>
        <v>123201</v>
      </c>
      <c r="N81">
        <f t="shared" si="1"/>
        <v>900</v>
      </c>
    </row>
    <row r="82" spans="1:14" ht="16.5" x14ac:dyDescent="0.25">
      <c r="A82" s="3">
        <v>45102.788983819446</v>
      </c>
      <c r="B82" s="4">
        <v>264</v>
      </c>
      <c r="C82" s="4">
        <v>380</v>
      </c>
      <c r="D82" s="4">
        <v>17628</v>
      </c>
      <c r="E82" s="4">
        <v>448</v>
      </c>
      <c r="F82" s="4">
        <v>335</v>
      </c>
      <c r="G82" s="4">
        <v>-834</v>
      </c>
      <c r="I82">
        <f t="shared" si="1"/>
        <v>69696</v>
      </c>
      <c r="J82">
        <f t="shared" si="1"/>
        <v>144400</v>
      </c>
      <c r="K82">
        <f t="shared" si="1"/>
        <v>310746384</v>
      </c>
      <c r="L82">
        <f t="shared" si="1"/>
        <v>200704</v>
      </c>
      <c r="M82">
        <f t="shared" si="1"/>
        <v>112225</v>
      </c>
      <c r="N82">
        <f t="shared" si="1"/>
        <v>695556</v>
      </c>
    </row>
    <row r="83" spans="1:14" ht="16.5" x14ac:dyDescent="0.25">
      <c r="A83" s="3">
        <v>45102.788982731479</v>
      </c>
      <c r="B83" s="4">
        <v>280</v>
      </c>
      <c r="C83" s="4">
        <v>376</v>
      </c>
      <c r="D83" s="4">
        <v>17620</v>
      </c>
      <c r="E83" s="4">
        <v>472</v>
      </c>
      <c r="F83" s="4">
        <v>374</v>
      </c>
      <c r="G83" s="4">
        <v>-3539</v>
      </c>
      <c r="I83">
        <f t="shared" si="1"/>
        <v>78400</v>
      </c>
      <c r="J83">
        <f t="shared" si="1"/>
        <v>141376</v>
      </c>
      <c r="K83">
        <f t="shared" si="1"/>
        <v>310464400</v>
      </c>
      <c r="L83">
        <f t="shared" si="1"/>
        <v>222784</v>
      </c>
      <c r="M83">
        <f t="shared" si="1"/>
        <v>139876</v>
      </c>
      <c r="N83">
        <f t="shared" si="1"/>
        <v>12524521</v>
      </c>
    </row>
    <row r="84" spans="1:14" ht="16.5" x14ac:dyDescent="0.25">
      <c r="A84" s="3">
        <v>45102.788981458332</v>
      </c>
      <c r="B84" s="4">
        <v>280</v>
      </c>
      <c r="C84" s="4">
        <v>424</v>
      </c>
      <c r="D84" s="4">
        <v>17676</v>
      </c>
      <c r="E84" s="4">
        <v>417</v>
      </c>
      <c r="F84" s="4">
        <v>217</v>
      </c>
      <c r="G84" s="4">
        <v>-12025</v>
      </c>
      <c r="I84">
        <f t="shared" si="1"/>
        <v>78400</v>
      </c>
      <c r="J84">
        <f t="shared" si="1"/>
        <v>179776</v>
      </c>
      <c r="K84">
        <f t="shared" si="1"/>
        <v>312440976</v>
      </c>
      <c r="L84">
        <f t="shared" si="1"/>
        <v>173889</v>
      </c>
      <c r="M84">
        <f t="shared" si="1"/>
        <v>47089</v>
      </c>
      <c r="N84">
        <f t="shared" si="1"/>
        <v>144600625</v>
      </c>
    </row>
    <row r="85" spans="1:14" ht="16.5" x14ac:dyDescent="0.25">
      <c r="A85" s="3">
        <v>45102.788980300924</v>
      </c>
      <c r="B85" s="4">
        <v>-16</v>
      </c>
      <c r="C85" s="4">
        <v>496</v>
      </c>
      <c r="D85" s="4">
        <v>17628</v>
      </c>
      <c r="E85" s="4">
        <v>427</v>
      </c>
      <c r="F85" s="4">
        <v>250</v>
      </c>
      <c r="G85" s="4">
        <v>-10153</v>
      </c>
      <c r="I85">
        <f t="shared" si="1"/>
        <v>256</v>
      </c>
      <c r="J85">
        <f t="shared" si="1"/>
        <v>246016</v>
      </c>
      <c r="K85">
        <f t="shared" si="1"/>
        <v>310746384</v>
      </c>
      <c r="L85">
        <f t="shared" si="1"/>
        <v>182329</v>
      </c>
      <c r="M85">
        <f t="shared" si="1"/>
        <v>62500</v>
      </c>
      <c r="N85">
        <f t="shared" si="1"/>
        <v>103083409</v>
      </c>
    </row>
    <row r="86" spans="1:14" ht="16.5" x14ac:dyDescent="0.25">
      <c r="A86" s="3">
        <v>45102.788979155092</v>
      </c>
      <c r="B86" s="4">
        <v>800</v>
      </c>
      <c r="C86" s="4">
        <v>52</v>
      </c>
      <c r="D86" s="4">
        <v>17644</v>
      </c>
      <c r="E86" s="4">
        <v>594</v>
      </c>
      <c r="F86" s="4">
        <v>138</v>
      </c>
      <c r="G86" s="4">
        <v>-16285</v>
      </c>
      <c r="I86">
        <f t="shared" si="1"/>
        <v>640000</v>
      </c>
      <c r="J86">
        <f t="shared" si="1"/>
        <v>2704</v>
      </c>
      <c r="K86">
        <f t="shared" si="1"/>
        <v>311310736</v>
      </c>
      <c r="L86">
        <f t="shared" si="1"/>
        <v>352836</v>
      </c>
      <c r="M86">
        <f t="shared" si="1"/>
        <v>19044</v>
      </c>
      <c r="N86">
        <f t="shared" si="1"/>
        <v>265201225</v>
      </c>
    </row>
    <row r="87" spans="1:14" ht="16.5" x14ac:dyDescent="0.25">
      <c r="A87" s="3">
        <v>45102.7889778588</v>
      </c>
      <c r="B87" s="4">
        <v>776</v>
      </c>
      <c r="C87" s="4">
        <v>0</v>
      </c>
      <c r="D87" s="4">
        <v>17552</v>
      </c>
      <c r="E87" s="4">
        <v>483</v>
      </c>
      <c r="F87" s="4">
        <v>434</v>
      </c>
      <c r="G87" s="4">
        <v>-14042</v>
      </c>
      <c r="I87">
        <f t="shared" si="1"/>
        <v>602176</v>
      </c>
      <c r="J87">
        <f t="shared" si="1"/>
        <v>0</v>
      </c>
      <c r="K87">
        <f t="shared" si="1"/>
        <v>308072704</v>
      </c>
      <c r="L87">
        <f t="shared" si="1"/>
        <v>233289</v>
      </c>
      <c r="M87">
        <f t="shared" si="1"/>
        <v>188356</v>
      </c>
      <c r="N87">
        <f t="shared" si="1"/>
        <v>197177764</v>
      </c>
    </row>
    <row r="88" spans="1:14" ht="16.5" x14ac:dyDescent="0.25">
      <c r="A88" s="3">
        <v>45102.788976597221</v>
      </c>
      <c r="B88" s="4">
        <v>352</v>
      </c>
      <c r="C88" s="4">
        <v>240</v>
      </c>
      <c r="D88" s="4">
        <v>17648</v>
      </c>
      <c r="E88" s="4">
        <v>381</v>
      </c>
      <c r="F88" s="4">
        <v>277</v>
      </c>
      <c r="G88" s="4">
        <v>-9737</v>
      </c>
      <c r="I88">
        <f t="shared" ref="I88:N130" si="2">B88^2</f>
        <v>123904</v>
      </c>
      <c r="J88">
        <f t="shared" si="2"/>
        <v>57600</v>
      </c>
      <c r="K88">
        <f t="shared" si="2"/>
        <v>311451904</v>
      </c>
      <c r="L88">
        <f t="shared" si="2"/>
        <v>145161</v>
      </c>
      <c r="M88">
        <f t="shared" si="2"/>
        <v>76729</v>
      </c>
      <c r="N88">
        <f t="shared" si="2"/>
        <v>94809169</v>
      </c>
    </row>
    <row r="89" spans="1:14" ht="16.5" x14ac:dyDescent="0.25">
      <c r="A89" s="3">
        <v>45102.788975509262</v>
      </c>
      <c r="B89" s="4">
        <v>128</v>
      </c>
      <c r="C89" s="4">
        <v>516</v>
      </c>
      <c r="D89" s="4">
        <v>17440</v>
      </c>
      <c r="E89" s="4">
        <v>261</v>
      </c>
      <c r="F89" s="4">
        <v>387</v>
      </c>
      <c r="G89" s="4">
        <v>-12886</v>
      </c>
      <c r="I89">
        <f t="shared" si="2"/>
        <v>16384</v>
      </c>
      <c r="J89">
        <f t="shared" si="2"/>
        <v>266256</v>
      </c>
      <c r="K89">
        <f t="shared" si="2"/>
        <v>304153600</v>
      </c>
      <c r="L89">
        <f t="shared" si="2"/>
        <v>68121</v>
      </c>
      <c r="M89">
        <f t="shared" si="2"/>
        <v>149769</v>
      </c>
      <c r="N89">
        <f t="shared" si="2"/>
        <v>166048996</v>
      </c>
    </row>
    <row r="90" spans="1:14" ht="16.5" x14ac:dyDescent="0.25">
      <c r="A90" s="3">
        <v>45102.788974374998</v>
      </c>
      <c r="B90" s="4">
        <v>456</v>
      </c>
      <c r="C90" s="4">
        <v>368</v>
      </c>
      <c r="D90" s="4">
        <v>17264</v>
      </c>
      <c r="E90" s="4">
        <v>-6886</v>
      </c>
      <c r="F90" s="4">
        <v>520</v>
      </c>
      <c r="G90" s="4">
        <v>-10453</v>
      </c>
      <c r="I90">
        <f t="shared" si="2"/>
        <v>207936</v>
      </c>
      <c r="J90">
        <f t="shared" si="2"/>
        <v>135424</v>
      </c>
      <c r="K90">
        <f t="shared" si="2"/>
        <v>298045696</v>
      </c>
      <c r="L90">
        <f t="shared" si="2"/>
        <v>47416996</v>
      </c>
      <c r="M90">
        <f t="shared" si="2"/>
        <v>270400</v>
      </c>
      <c r="N90">
        <f t="shared" si="2"/>
        <v>109265209</v>
      </c>
    </row>
    <row r="91" spans="1:14" ht="16.5" x14ac:dyDescent="0.25">
      <c r="A91" s="3">
        <v>45102.78897321759</v>
      </c>
      <c r="B91" s="4">
        <v>624</v>
      </c>
      <c r="C91" s="4">
        <v>116</v>
      </c>
      <c r="D91" s="4">
        <v>17820</v>
      </c>
      <c r="E91" s="4">
        <v>4394</v>
      </c>
      <c r="F91" s="4">
        <v>138</v>
      </c>
      <c r="G91" s="4">
        <v>-11109</v>
      </c>
      <c r="I91">
        <f t="shared" si="2"/>
        <v>389376</v>
      </c>
      <c r="J91">
        <f t="shared" si="2"/>
        <v>13456</v>
      </c>
      <c r="K91">
        <f t="shared" si="2"/>
        <v>317552400</v>
      </c>
      <c r="L91">
        <f t="shared" si="2"/>
        <v>19307236</v>
      </c>
      <c r="M91">
        <f t="shared" si="2"/>
        <v>19044</v>
      </c>
      <c r="N91">
        <f t="shared" si="2"/>
        <v>123409881</v>
      </c>
    </row>
    <row r="92" spans="1:14" ht="16.5" x14ac:dyDescent="0.25">
      <c r="A92" s="3">
        <v>45102.788971956019</v>
      </c>
      <c r="B92" s="4">
        <v>500</v>
      </c>
      <c r="C92" s="4">
        <v>-628</v>
      </c>
      <c r="D92" s="4">
        <v>17480</v>
      </c>
      <c r="E92" s="4">
        <v>3472</v>
      </c>
      <c r="F92" s="4">
        <v>649</v>
      </c>
      <c r="G92" s="4">
        <v>-11026</v>
      </c>
      <c r="I92">
        <f t="shared" si="2"/>
        <v>250000</v>
      </c>
      <c r="J92">
        <f t="shared" si="2"/>
        <v>394384</v>
      </c>
      <c r="K92">
        <f t="shared" si="2"/>
        <v>305550400</v>
      </c>
      <c r="L92">
        <f t="shared" si="2"/>
        <v>12054784</v>
      </c>
      <c r="M92">
        <f t="shared" si="2"/>
        <v>421201</v>
      </c>
      <c r="N92">
        <f t="shared" si="2"/>
        <v>121572676</v>
      </c>
    </row>
    <row r="93" spans="1:14" ht="16.5" x14ac:dyDescent="0.25">
      <c r="A93" s="3">
        <v>45102.788970682872</v>
      </c>
      <c r="B93" s="4">
        <v>524</v>
      </c>
      <c r="C93" s="4">
        <v>-1176</v>
      </c>
      <c r="D93" s="4">
        <v>17572</v>
      </c>
      <c r="E93" s="4">
        <v>3908</v>
      </c>
      <c r="F93" s="4">
        <v>397</v>
      </c>
      <c r="G93" s="4">
        <v>-9791</v>
      </c>
      <c r="I93">
        <f t="shared" si="2"/>
        <v>274576</v>
      </c>
      <c r="J93">
        <f t="shared" si="2"/>
        <v>1382976</v>
      </c>
      <c r="K93">
        <f t="shared" si="2"/>
        <v>308775184</v>
      </c>
      <c r="L93">
        <f t="shared" si="2"/>
        <v>15272464</v>
      </c>
      <c r="M93">
        <f t="shared" si="2"/>
        <v>157609</v>
      </c>
      <c r="N93">
        <f t="shared" si="2"/>
        <v>95863681</v>
      </c>
    </row>
    <row r="94" spans="1:14" ht="16.5" x14ac:dyDescent="0.25">
      <c r="A94" s="3">
        <v>45102.788969594905</v>
      </c>
      <c r="B94" s="4">
        <v>384</v>
      </c>
      <c r="C94" s="4">
        <v>-1164</v>
      </c>
      <c r="D94" s="4">
        <v>17496</v>
      </c>
      <c r="E94" s="4">
        <v>674</v>
      </c>
      <c r="F94" s="4">
        <v>-384</v>
      </c>
      <c r="G94" s="4">
        <v>-2124</v>
      </c>
      <c r="I94">
        <f t="shared" si="2"/>
        <v>147456</v>
      </c>
      <c r="J94">
        <f t="shared" si="2"/>
        <v>1354896</v>
      </c>
      <c r="K94">
        <f t="shared" si="2"/>
        <v>306110016</v>
      </c>
      <c r="L94">
        <f t="shared" si="2"/>
        <v>454276</v>
      </c>
      <c r="M94">
        <f t="shared" si="2"/>
        <v>147456</v>
      </c>
      <c r="N94">
        <f t="shared" si="2"/>
        <v>4511376</v>
      </c>
    </row>
    <row r="95" spans="1:14" ht="16.5" x14ac:dyDescent="0.25">
      <c r="A95" s="3">
        <v>45102.788968287037</v>
      </c>
      <c r="B95" s="4">
        <v>80</v>
      </c>
      <c r="C95" s="4">
        <v>-1244</v>
      </c>
      <c r="D95" s="4">
        <v>17432</v>
      </c>
      <c r="E95" s="4">
        <v>644</v>
      </c>
      <c r="F95" s="4">
        <v>-47</v>
      </c>
      <c r="G95" s="4">
        <v>-908</v>
      </c>
      <c r="I95">
        <f t="shared" si="2"/>
        <v>6400</v>
      </c>
      <c r="J95">
        <f t="shared" si="2"/>
        <v>1547536</v>
      </c>
      <c r="K95">
        <f t="shared" si="2"/>
        <v>303874624</v>
      </c>
      <c r="L95">
        <f t="shared" si="2"/>
        <v>414736</v>
      </c>
      <c r="M95">
        <f t="shared" si="2"/>
        <v>2209</v>
      </c>
      <c r="N95">
        <f t="shared" si="2"/>
        <v>824464</v>
      </c>
    </row>
    <row r="96" spans="1:14" ht="16.5" x14ac:dyDescent="0.25">
      <c r="A96" s="3">
        <v>45102.788967118053</v>
      </c>
      <c r="B96" s="4">
        <v>28</v>
      </c>
      <c r="C96" s="4">
        <v>-1236</v>
      </c>
      <c r="D96" s="4">
        <v>17532</v>
      </c>
      <c r="E96" s="4">
        <v>-359</v>
      </c>
      <c r="F96" s="4">
        <v>292</v>
      </c>
      <c r="G96" s="4">
        <v>-283</v>
      </c>
      <c r="I96">
        <f t="shared" si="2"/>
        <v>784</v>
      </c>
      <c r="J96">
        <f t="shared" si="2"/>
        <v>1527696</v>
      </c>
      <c r="K96">
        <f t="shared" si="2"/>
        <v>307371024</v>
      </c>
      <c r="L96">
        <f t="shared" si="2"/>
        <v>128881</v>
      </c>
      <c r="M96">
        <f t="shared" si="2"/>
        <v>85264</v>
      </c>
      <c r="N96">
        <f t="shared" si="2"/>
        <v>80089</v>
      </c>
    </row>
    <row r="97" spans="1:14" ht="16.5" x14ac:dyDescent="0.25">
      <c r="A97" s="3">
        <v>45102.788966030093</v>
      </c>
      <c r="B97" s="4">
        <v>620</v>
      </c>
      <c r="C97" s="4">
        <v>-1352</v>
      </c>
      <c r="D97" s="4">
        <v>18280</v>
      </c>
      <c r="E97" s="4">
        <v>-4060</v>
      </c>
      <c r="F97" s="4">
        <v>2150</v>
      </c>
      <c r="G97" s="4">
        <v>7019</v>
      </c>
      <c r="I97">
        <f t="shared" si="2"/>
        <v>384400</v>
      </c>
      <c r="J97">
        <f t="shared" si="2"/>
        <v>1827904</v>
      </c>
      <c r="K97">
        <f t="shared" si="2"/>
        <v>334158400</v>
      </c>
      <c r="L97">
        <f t="shared" si="2"/>
        <v>16483600</v>
      </c>
      <c r="M97">
        <f t="shared" si="2"/>
        <v>4622500</v>
      </c>
      <c r="N97">
        <f t="shared" si="2"/>
        <v>49266361</v>
      </c>
    </row>
    <row r="98" spans="1:14" ht="16.5" x14ac:dyDescent="0.25">
      <c r="A98" s="3">
        <v>45102.788964768515</v>
      </c>
      <c r="B98" s="4">
        <v>380</v>
      </c>
      <c r="C98" s="4">
        <v>260</v>
      </c>
      <c r="D98" s="4">
        <v>17708</v>
      </c>
      <c r="E98" s="4">
        <v>-2735</v>
      </c>
      <c r="F98" s="4">
        <v>507</v>
      </c>
      <c r="G98" s="4">
        <v>7258</v>
      </c>
      <c r="I98">
        <f t="shared" si="2"/>
        <v>144400</v>
      </c>
      <c r="J98">
        <f t="shared" si="2"/>
        <v>67600</v>
      </c>
      <c r="K98">
        <f t="shared" si="2"/>
        <v>313573264</v>
      </c>
      <c r="L98">
        <f t="shared" si="2"/>
        <v>7480225</v>
      </c>
      <c r="M98">
        <f t="shared" si="2"/>
        <v>257049</v>
      </c>
      <c r="N98">
        <f t="shared" si="2"/>
        <v>52678564</v>
      </c>
    </row>
    <row r="99" spans="1:14" ht="16.5" x14ac:dyDescent="0.25">
      <c r="A99" s="3">
        <v>45102.788963495368</v>
      </c>
      <c r="B99" s="4">
        <v>396</v>
      </c>
      <c r="C99" s="4">
        <v>688</v>
      </c>
      <c r="D99" s="4">
        <v>17540</v>
      </c>
      <c r="E99" s="4">
        <v>3009</v>
      </c>
      <c r="F99" s="4">
        <v>371</v>
      </c>
      <c r="G99" s="4">
        <v>5461</v>
      </c>
      <c r="I99">
        <f t="shared" si="2"/>
        <v>156816</v>
      </c>
      <c r="J99">
        <f t="shared" si="2"/>
        <v>473344</v>
      </c>
      <c r="K99">
        <f t="shared" si="2"/>
        <v>307651600</v>
      </c>
      <c r="L99">
        <f t="shared" si="2"/>
        <v>9054081</v>
      </c>
      <c r="M99">
        <f t="shared" si="2"/>
        <v>137641</v>
      </c>
      <c r="N99">
        <f t="shared" si="2"/>
        <v>29822521</v>
      </c>
    </row>
    <row r="100" spans="1:14" ht="16.5" x14ac:dyDescent="0.25">
      <c r="A100" s="3">
        <v>45102.788962349536</v>
      </c>
      <c r="B100" s="4">
        <v>168</v>
      </c>
      <c r="C100" s="4">
        <v>480</v>
      </c>
      <c r="D100" s="4">
        <v>18172</v>
      </c>
      <c r="E100" s="4">
        <v>3808</v>
      </c>
      <c r="F100" s="4">
        <v>198</v>
      </c>
      <c r="G100" s="4">
        <v>4154</v>
      </c>
      <c r="I100">
        <f t="shared" si="2"/>
        <v>28224</v>
      </c>
      <c r="J100">
        <f t="shared" si="2"/>
        <v>230400</v>
      </c>
      <c r="K100">
        <f t="shared" si="2"/>
        <v>330221584</v>
      </c>
      <c r="L100">
        <f t="shared" si="2"/>
        <v>14500864</v>
      </c>
      <c r="M100">
        <f t="shared" si="2"/>
        <v>39204</v>
      </c>
      <c r="N100">
        <f t="shared" si="2"/>
        <v>17255716</v>
      </c>
    </row>
    <row r="101" spans="1:14" ht="16.5" x14ac:dyDescent="0.25">
      <c r="A101" s="3">
        <v>45102.78896111111</v>
      </c>
      <c r="B101" s="4">
        <v>268</v>
      </c>
      <c r="C101" s="4">
        <v>444</v>
      </c>
      <c r="D101" s="4">
        <v>17644</v>
      </c>
      <c r="E101" s="4">
        <v>-333</v>
      </c>
      <c r="F101" s="4">
        <v>454</v>
      </c>
      <c r="G101" s="4">
        <v>9485</v>
      </c>
      <c r="I101">
        <f t="shared" si="2"/>
        <v>71824</v>
      </c>
      <c r="J101">
        <f t="shared" si="2"/>
        <v>197136</v>
      </c>
      <c r="K101">
        <f t="shared" si="2"/>
        <v>311310736</v>
      </c>
      <c r="L101">
        <f t="shared" si="2"/>
        <v>110889</v>
      </c>
      <c r="M101">
        <f t="shared" si="2"/>
        <v>206116</v>
      </c>
      <c r="N101">
        <f t="shared" si="2"/>
        <v>89965225</v>
      </c>
    </row>
    <row r="102" spans="1:14" ht="16.5" x14ac:dyDescent="0.25">
      <c r="A102" s="3">
        <v>45102.78896002315</v>
      </c>
      <c r="B102" s="4">
        <v>88</v>
      </c>
      <c r="C102" s="4">
        <v>1448</v>
      </c>
      <c r="D102" s="4">
        <v>17568</v>
      </c>
      <c r="E102" s="4">
        <v>-2909</v>
      </c>
      <c r="F102" s="4">
        <v>762</v>
      </c>
      <c r="G102" s="4">
        <v>6855</v>
      </c>
      <c r="I102">
        <f t="shared" si="2"/>
        <v>7744</v>
      </c>
      <c r="J102">
        <f t="shared" si="2"/>
        <v>2096704</v>
      </c>
      <c r="K102">
        <f t="shared" si="2"/>
        <v>308634624</v>
      </c>
      <c r="L102">
        <f t="shared" si="2"/>
        <v>8462281</v>
      </c>
      <c r="M102">
        <f t="shared" si="2"/>
        <v>580644</v>
      </c>
      <c r="N102">
        <f t="shared" si="2"/>
        <v>46991025</v>
      </c>
    </row>
    <row r="103" spans="1:14" ht="16.5" x14ac:dyDescent="0.25">
      <c r="A103" s="3">
        <v>45102.788958761572</v>
      </c>
      <c r="B103" s="4">
        <v>-112</v>
      </c>
      <c r="C103" s="4">
        <v>2116</v>
      </c>
      <c r="D103" s="4">
        <v>16980</v>
      </c>
      <c r="E103" s="4">
        <v>1178</v>
      </c>
      <c r="F103" s="4">
        <v>1121</v>
      </c>
      <c r="G103" s="4">
        <v>8415</v>
      </c>
      <c r="I103">
        <f t="shared" si="2"/>
        <v>12544</v>
      </c>
      <c r="J103">
        <f t="shared" si="2"/>
        <v>4477456</v>
      </c>
      <c r="K103">
        <f t="shared" si="2"/>
        <v>288320400</v>
      </c>
      <c r="L103">
        <f t="shared" si="2"/>
        <v>1387684</v>
      </c>
      <c r="M103">
        <f t="shared" si="2"/>
        <v>1256641</v>
      </c>
      <c r="N103">
        <f t="shared" si="2"/>
        <v>70812225</v>
      </c>
    </row>
    <row r="104" spans="1:14" ht="16.5" x14ac:dyDescent="0.25">
      <c r="A104" s="3">
        <v>45102.788957673612</v>
      </c>
      <c r="B104" s="4">
        <v>-552</v>
      </c>
      <c r="C104" s="4">
        <v>920</v>
      </c>
      <c r="D104" s="4">
        <v>17544</v>
      </c>
      <c r="E104" s="4">
        <v>5893</v>
      </c>
      <c r="F104" s="4">
        <v>342</v>
      </c>
      <c r="G104" s="4">
        <v>12440</v>
      </c>
      <c r="I104">
        <f t="shared" si="2"/>
        <v>304704</v>
      </c>
      <c r="J104">
        <f t="shared" si="2"/>
        <v>846400</v>
      </c>
      <c r="K104">
        <f t="shared" si="2"/>
        <v>307791936</v>
      </c>
      <c r="L104">
        <f t="shared" si="2"/>
        <v>34727449</v>
      </c>
      <c r="M104">
        <f t="shared" si="2"/>
        <v>116964</v>
      </c>
      <c r="N104">
        <f t="shared" si="2"/>
        <v>154753600</v>
      </c>
    </row>
    <row r="105" spans="1:14" ht="16.5" x14ac:dyDescent="0.25">
      <c r="A105" s="3">
        <v>45102.788956354168</v>
      </c>
      <c r="B105" s="4">
        <v>312</v>
      </c>
      <c r="C105" s="4">
        <v>324</v>
      </c>
      <c r="D105" s="4">
        <v>17504</v>
      </c>
      <c r="E105" s="4">
        <v>915</v>
      </c>
      <c r="F105" s="4">
        <v>450</v>
      </c>
      <c r="G105" s="4">
        <v>13143</v>
      </c>
      <c r="I105">
        <f t="shared" si="2"/>
        <v>97344</v>
      </c>
      <c r="J105">
        <f t="shared" si="2"/>
        <v>104976</v>
      </c>
      <c r="K105">
        <f t="shared" si="2"/>
        <v>306390016</v>
      </c>
      <c r="L105">
        <f t="shared" si="2"/>
        <v>837225</v>
      </c>
      <c r="M105">
        <f t="shared" si="2"/>
        <v>202500</v>
      </c>
      <c r="N105">
        <f t="shared" si="2"/>
        <v>172738449</v>
      </c>
    </row>
    <row r="106" spans="1:14" ht="16.5" x14ac:dyDescent="0.25">
      <c r="A106" s="3">
        <v>45102.788955219905</v>
      </c>
      <c r="B106" s="4">
        <v>408</v>
      </c>
      <c r="C106" s="4">
        <v>312</v>
      </c>
      <c r="D106" s="4">
        <v>17460</v>
      </c>
      <c r="E106" s="4">
        <v>212</v>
      </c>
      <c r="F106" s="4">
        <v>349</v>
      </c>
      <c r="G106" s="4">
        <v>8900</v>
      </c>
      <c r="I106">
        <f t="shared" si="2"/>
        <v>166464</v>
      </c>
      <c r="J106">
        <f t="shared" si="2"/>
        <v>97344</v>
      </c>
      <c r="K106">
        <f t="shared" si="2"/>
        <v>304851600</v>
      </c>
      <c r="L106">
        <f t="shared" si="2"/>
        <v>44944</v>
      </c>
      <c r="M106">
        <f t="shared" si="2"/>
        <v>121801</v>
      </c>
      <c r="N106">
        <f t="shared" si="2"/>
        <v>79210000</v>
      </c>
    </row>
    <row r="107" spans="1:14" ht="16.5" x14ac:dyDescent="0.25">
      <c r="A107" s="3">
        <v>45102.788953946758</v>
      </c>
      <c r="B107" s="4">
        <v>-636</v>
      </c>
      <c r="C107" s="4">
        <v>948</v>
      </c>
      <c r="D107" s="4">
        <v>17604</v>
      </c>
      <c r="E107" s="4">
        <v>500</v>
      </c>
      <c r="F107" s="4">
        <v>300</v>
      </c>
      <c r="G107" s="4">
        <v>11687</v>
      </c>
      <c r="I107">
        <f t="shared" si="2"/>
        <v>404496</v>
      </c>
      <c r="J107">
        <f t="shared" si="2"/>
        <v>898704</v>
      </c>
      <c r="K107">
        <f t="shared" si="2"/>
        <v>309900816</v>
      </c>
      <c r="L107">
        <f t="shared" si="2"/>
        <v>250000</v>
      </c>
      <c r="M107">
        <f t="shared" si="2"/>
        <v>90000</v>
      </c>
      <c r="N107">
        <f t="shared" si="2"/>
        <v>136585969</v>
      </c>
    </row>
    <row r="108" spans="1:14" ht="16.5" x14ac:dyDescent="0.25">
      <c r="A108" s="3">
        <v>45102.788952858798</v>
      </c>
      <c r="B108" s="4">
        <v>312</v>
      </c>
      <c r="C108" s="4">
        <v>276</v>
      </c>
      <c r="D108" s="4">
        <v>17704</v>
      </c>
      <c r="E108" s="4">
        <v>440</v>
      </c>
      <c r="F108" s="4">
        <v>331</v>
      </c>
      <c r="G108" s="4">
        <v>11313</v>
      </c>
      <c r="I108">
        <f t="shared" si="2"/>
        <v>97344</v>
      </c>
      <c r="J108">
        <f t="shared" si="2"/>
        <v>76176</v>
      </c>
      <c r="K108">
        <f t="shared" si="2"/>
        <v>313431616</v>
      </c>
      <c r="L108">
        <f t="shared" si="2"/>
        <v>193600</v>
      </c>
      <c r="M108">
        <f t="shared" si="2"/>
        <v>109561</v>
      </c>
      <c r="N108">
        <f t="shared" si="2"/>
        <v>127983969</v>
      </c>
    </row>
    <row r="109" spans="1:14" ht="16.5" x14ac:dyDescent="0.25">
      <c r="A109" s="3">
        <v>45102.78895159722</v>
      </c>
      <c r="B109" s="4">
        <v>-204</v>
      </c>
      <c r="C109" s="4">
        <v>620</v>
      </c>
      <c r="D109" s="4">
        <v>17460</v>
      </c>
      <c r="E109" s="4">
        <v>353</v>
      </c>
      <c r="F109" s="4">
        <v>388</v>
      </c>
      <c r="G109" s="4">
        <v>9945</v>
      </c>
      <c r="I109">
        <f t="shared" si="2"/>
        <v>41616</v>
      </c>
      <c r="J109">
        <f t="shared" si="2"/>
        <v>384400</v>
      </c>
      <c r="K109">
        <f t="shared" si="2"/>
        <v>304851600</v>
      </c>
      <c r="L109">
        <f t="shared" si="2"/>
        <v>124609</v>
      </c>
      <c r="M109">
        <f t="shared" si="2"/>
        <v>150544</v>
      </c>
      <c r="N109">
        <f t="shared" si="2"/>
        <v>98903025</v>
      </c>
    </row>
    <row r="110" spans="1:14" ht="16.5" x14ac:dyDescent="0.25">
      <c r="A110" s="3">
        <v>45102.788950462964</v>
      </c>
      <c r="B110" s="4">
        <v>172</v>
      </c>
      <c r="C110" s="4">
        <v>352</v>
      </c>
      <c r="D110" s="4">
        <v>17604</v>
      </c>
      <c r="E110" s="4">
        <v>477</v>
      </c>
      <c r="F110" s="4">
        <v>386</v>
      </c>
      <c r="G110" s="4">
        <v>2555</v>
      </c>
      <c r="I110">
        <f t="shared" si="2"/>
        <v>29584</v>
      </c>
      <c r="J110">
        <f t="shared" si="2"/>
        <v>123904</v>
      </c>
      <c r="K110">
        <f t="shared" si="2"/>
        <v>309900816</v>
      </c>
      <c r="L110">
        <f t="shared" si="2"/>
        <v>227529</v>
      </c>
      <c r="M110">
        <f t="shared" si="2"/>
        <v>148996</v>
      </c>
      <c r="N110">
        <f t="shared" si="2"/>
        <v>6528025</v>
      </c>
    </row>
    <row r="111" spans="1:14" ht="16.5" x14ac:dyDescent="0.25">
      <c r="A111" s="3">
        <v>45102.788949305555</v>
      </c>
      <c r="B111" s="4">
        <v>236</v>
      </c>
      <c r="C111" s="4">
        <v>492</v>
      </c>
      <c r="D111" s="4">
        <v>17636</v>
      </c>
      <c r="E111" s="4">
        <v>469</v>
      </c>
      <c r="F111" s="4">
        <v>318</v>
      </c>
      <c r="G111" s="4">
        <v>2469</v>
      </c>
      <c r="I111">
        <f t="shared" si="2"/>
        <v>55696</v>
      </c>
      <c r="J111">
        <f t="shared" si="2"/>
        <v>242064</v>
      </c>
      <c r="K111">
        <f t="shared" si="2"/>
        <v>311028496</v>
      </c>
      <c r="L111">
        <f t="shared" si="2"/>
        <v>219961</v>
      </c>
      <c r="M111">
        <f t="shared" si="2"/>
        <v>101124</v>
      </c>
      <c r="N111">
        <f t="shared" si="2"/>
        <v>6095961</v>
      </c>
    </row>
    <row r="112" spans="1:14" ht="16.5" x14ac:dyDescent="0.25">
      <c r="A112" s="3">
        <v>45102.788948043984</v>
      </c>
      <c r="B112" s="4">
        <v>240</v>
      </c>
      <c r="C112" s="4">
        <v>356</v>
      </c>
      <c r="D112" s="4">
        <v>17620</v>
      </c>
      <c r="E112" s="4">
        <v>455</v>
      </c>
      <c r="F112" s="4">
        <v>344</v>
      </c>
      <c r="G112" s="4">
        <v>60</v>
      </c>
      <c r="I112">
        <f t="shared" si="2"/>
        <v>57600</v>
      </c>
      <c r="J112">
        <f t="shared" si="2"/>
        <v>126736</v>
      </c>
      <c r="K112">
        <f t="shared" si="2"/>
        <v>310464400</v>
      </c>
      <c r="L112">
        <f t="shared" si="2"/>
        <v>207025</v>
      </c>
      <c r="M112">
        <f t="shared" si="2"/>
        <v>118336</v>
      </c>
      <c r="N112">
        <f t="shared" si="2"/>
        <v>3600</v>
      </c>
    </row>
    <row r="113" spans="1:14" ht="16.5" x14ac:dyDescent="0.25">
      <c r="A113" s="3">
        <v>45102.788946956018</v>
      </c>
      <c r="B113" s="4">
        <v>628</v>
      </c>
      <c r="C113" s="4">
        <v>-140</v>
      </c>
      <c r="D113" s="4">
        <v>17588</v>
      </c>
      <c r="E113" s="4">
        <v>425</v>
      </c>
      <c r="F113" s="4">
        <v>372</v>
      </c>
      <c r="G113" s="4">
        <v>-3144</v>
      </c>
      <c r="I113">
        <f t="shared" si="2"/>
        <v>394384</v>
      </c>
      <c r="J113">
        <f t="shared" si="2"/>
        <v>19600</v>
      </c>
      <c r="K113">
        <f t="shared" si="2"/>
        <v>309337744</v>
      </c>
      <c r="L113">
        <f t="shared" si="2"/>
        <v>180625</v>
      </c>
      <c r="M113">
        <f t="shared" si="2"/>
        <v>138384</v>
      </c>
      <c r="N113">
        <f t="shared" si="2"/>
        <v>9884736</v>
      </c>
    </row>
    <row r="114" spans="1:14" ht="16.5" x14ac:dyDescent="0.25">
      <c r="A114" s="3">
        <v>45102.788945694447</v>
      </c>
      <c r="B114" s="4">
        <v>324</v>
      </c>
      <c r="C114" s="4">
        <v>556</v>
      </c>
      <c r="D114" s="4">
        <v>17648</v>
      </c>
      <c r="E114" s="4">
        <v>470</v>
      </c>
      <c r="F114" s="4">
        <v>327</v>
      </c>
      <c r="G114" s="4">
        <v>-1291</v>
      </c>
      <c r="I114">
        <f t="shared" si="2"/>
        <v>104976</v>
      </c>
      <c r="J114">
        <f t="shared" si="2"/>
        <v>309136</v>
      </c>
      <c r="K114">
        <f t="shared" si="2"/>
        <v>311451904</v>
      </c>
      <c r="L114">
        <f t="shared" si="2"/>
        <v>220900</v>
      </c>
      <c r="M114">
        <f t="shared" si="2"/>
        <v>106929</v>
      </c>
      <c r="N114">
        <f t="shared" si="2"/>
        <v>1666681</v>
      </c>
    </row>
    <row r="115" spans="1:14" ht="16.5" x14ac:dyDescent="0.25">
      <c r="A115" s="3">
        <v>45102.788944375003</v>
      </c>
      <c r="B115" s="4">
        <v>164</v>
      </c>
      <c r="C115" s="4">
        <v>300</v>
      </c>
      <c r="D115" s="4">
        <v>17508</v>
      </c>
      <c r="E115" s="4">
        <v>433</v>
      </c>
      <c r="F115" s="4">
        <v>253</v>
      </c>
      <c r="G115" s="4">
        <v>-11408</v>
      </c>
      <c r="I115">
        <f t="shared" si="2"/>
        <v>26896</v>
      </c>
      <c r="J115">
        <f t="shared" si="2"/>
        <v>90000</v>
      </c>
      <c r="K115">
        <f t="shared" si="2"/>
        <v>306530064</v>
      </c>
      <c r="L115">
        <f t="shared" si="2"/>
        <v>187489</v>
      </c>
      <c r="M115">
        <f t="shared" si="2"/>
        <v>64009</v>
      </c>
      <c r="N115">
        <f t="shared" si="2"/>
        <v>130142464</v>
      </c>
    </row>
    <row r="116" spans="1:14" ht="16.5" x14ac:dyDescent="0.25">
      <c r="A116" s="3">
        <v>45102.788943229163</v>
      </c>
      <c r="B116" s="4">
        <v>596</v>
      </c>
      <c r="C116" s="4">
        <v>0</v>
      </c>
      <c r="D116" s="4">
        <v>17604</v>
      </c>
      <c r="E116" s="4">
        <v>674</v>
      </c>
      <c r="F116" s="4">
        <v>221</v>
      </c>
      <c r="G116" s="4">
        <v>-15431</v>
      </c>
      <c r="I116">
        <f t="shared" si="2"/>
        <v>355216</v>
      </c>
      <c r="J116">
        <f t="shared" si="2"/>
        <v>0</v>
      </c>
      <c r="K116">
        <f t="shared" si="2"/>
        <v>309900816</v>
      </c>
      <c r="L116">
        <f t="shared" si="2"/>
        <v>454276</v>
      </c>
      <c r="M116">
        <f t="shared" si="2"/>
        <v>48841</v>
      </c>
      <c r="N116">
        <f t="shared" si="2"/>
        <v>238115761</v>
      </c>
    </row>
    <row r="117" spans="1:14" ht="16.5" x14ac:dyDescent="0.25">
      <c r="A117" s="3">
        <v>45102.788942141204</v>
      </c>
      <c r="B117" s="4">
        <v>736</v>
      </c>
      <c r="C117" s="4">
        <v>-28</v>
      </c>
      <c r="D117" s="4">
        <v>17708</v>
      </c>
      <c r="E117" s="4">
        <v>390</v>
      </c>
      <c r="F117" s="4">
        <v>348</v>
      </c>
      <c r="G117" s="4">
        <v>-12947</v>
      </c>
      <c r="I117">
        <f t="shared" si="2"/>
        <v>541696</v>
      </c>
      <c r="J117">
        <f t="shared" si="2"/>
        <v>784</v>
      </c>
      <c r="K117">
        <f t="shared" si="2"/>
        <v>313573264</v>
      </c>
      <c r="L117">
        <f t="shared" si="2"/>
        <v>152100</v>
      </c>
      <c r="M117">
        <f t="shared" si="2"/>
        <v>121104</v>
      </c>
      <c r="N117">
        <f t="shared" si="2"/>
        <v>167624809</v>
      </c>
    </row>
    <row r="118" spans="1:14" ht="16.5" x14ac:dyDescent="0.25">
      <c r="A118" s="3">
        <v>45102.788940879633</v>
      </c>
      <c r="B118" s="4">
        <v>928</v>
      </c>
      <c r="C118" s="4">
        <v>-300</v>
      </c>
      <c r="D118" s="4">
        <v>17564</v>
      </c>
      <c r="E118" s="4">
        <v>303</v>
      </c>
      <c r="F118" s="4">
        <v>655</v>
      </c>
      <c r="G118" s="4">
        <v>-14503</v>
      </c>
      <c r="I118">
        <f t="shared" si="2"/>
        <v>861184</v>
      </c>
      <c r="J118">
        <f t="shared" si="2"/>
        <v>90000</v>
      </c>
      <c r="K118">
        <f t="shared" si="2"/>
        <v>308494096</v>
      </c>
      <c r="L118">
        <f t="shared" si="2"/>
        <v>91809</v>
      </c>
      <c r="M118">
        <f t="shared" si="2"/>
        <v>429025</v>
      </c>
      <c r="N118">
        <f t="shared" si="2"/>
        <v>210337009</v>
      </c>
    </row>
    <row r="119" spans="1:14" ht="16.5" x14ac:dyDescent="0.25">
      <c r="A119" s="3">
        <v>45102.788939791666</v>
      </c>
      <c r="B119" s="4">
        <v>672</v>
      </c>
      <c r="C119" s="4">
        <v>360</v>
      </c>
      <c r="D119" s="4">
        <v>17736</v>
      </c>
      <c r="E119" s="4">
        <v>-410</v>
      </c>
      <c r="F119" s="4">
        <v>291</v>
      </c>
      <c r="G119" s="4">
        <v>-8552</v>
      </c>
      <c r="I119">
        <f t="shared" si="2"/>
        <v>451584</v>
      </c>
      <c r="J119">
        <f t="shared" si="2"/>
        <v>129600</v>
      </c>
      <c r="K119">
        <f t="shared" si="2"/>
        <v>314565696</v>
      </c>
      <c r="L119">
        <f t="shared" si="2"/>
        <v>168100</v>
      </c>
      <c r="M119">
        <f t="shared" si="2"/>
        <v>84681</v>
      </c>
      <c r="N119">
        <f t="shared" si="2"/>
        <v>73136704</v>
      </c>
    </row>
    <row r="120" spans="1:14" ht="16.5" x14ac:dyDescent="0.25">
      <c r="A120" s="3">
        <v>45102.788938472222</v>
      </c>
      <c r="B120" s="4">
        <v>172</v>
      </c>
      <c r="C120" s="4">
        <v>184</v>
      </c>
      <c r="D120" s="4">
        <v>17936</v>
      </c>
      <c r="E120" s="4">
        <v>3746</v>
      </c>
      <c r="F120" s="4">
        <v>1575</v>
      </c>
      <c r="G120" s="4">
        <v>-9616</v>
      </c>
      <c r="I120">
        <f t="shared" si="2"/>
        <v>29584</v>
      </c>
      <c r="J120">
        <f t="shared" si="2"/>
        <v>33856</v>
      </c>
      <c r="K120">
        <f t="shared" si="2"/>
        <v>321700096</v>
      </c>
      <c r="L120">
        <f t="shared" si="2"/>
        <v>14032516</v>
      </c>
      <c r="M120">
        <f t="shared" si="2"/>
        <v>2480625</v>
      </c>
      <c r="N120">
        <f t="shared" si="2"/>
        <v>92467456</v>
      </c>
    </row>
    <row r="121" spans="1:14" ht="16.5" x14ac:dyDescent="0.25">
      <c r="A121" s="3">
        <v>45102.78893732639</v>
      </c>
      <c r="B121" s="4">
        <v>1688</v>
      </c>
      <c r="C121" s="4">
        <v>-712</v>
      </c>
      <c r="D121" s="4">
        <v>17448</v>
      </c>
      <c r="E121" s="4">
        <v>3676</v>
      </c>
      <c r="F121" s="4">
        <v>3754</v>
      </c>
      <c r="G121" s="4">
        <v>-14320</v>
      </c>
      <c r="I121">
        <f t="shared" si="2"/>
        <v>2849344</v>
      </c>
      <c r="J121">
        <f t="shared" si="2"/>
        <v>506944</v>
      </c>
      <c r="K121">
        <f t="shared" si="2"/>
        <v>304432704</v>
      </c>
      <c r="L121">
        <f t="shared" si="2"/>
        <v>13512976</v>
      </c>
      <c r="M121">
        <f t="shared" si="2"/>
        <v>14092516</v>
      </c>
      <c r="N121">
        <f t="shared" si="2"/>
        <v>205062400</v>
      </c>
    </row>
    <row r="122" spans="1:14" ht="16.5" x14ac:dyDescent="0.25">
      <c r="A122" s="3">
        <v>45102.788936064811</v>
      </c>
      <c r="B122" s="4">
        <v>772</v>
      </c>
      <c r="C122" s="4">
        <v>208</v>
      </c>
      <c r="D122" s="4">
        <v>17584</v>
      </c>
      <c r="E122" s="4">
        <v>-4239</v>
      </c>
      <c r="F122" s="4">
        <v>-601</v>
      </c>
      <c r="G122" s="4">
        <v>-9782</v>
      </c>
      <c r="I122">
        <f t="shared" si="2"/>
        <v>595984</v>
      </c>
      <c r="J122">
        <f t="shared" si="2"/>
        <v>43264</v>
      </c>
      <c r="K122">
        <f t="shared" si="2"/>
        <v>309197056</v>
      </c>
      <c r="L122">
        <f t="shared" si="2"/>
        <v>17969121</v>
      </c>
      <c r="M122">
        <f t="shared" si="2"/>
        <v>361201</v>
      </c>
      <c r="N122">
        <f t="shared" si="2"/>
        <v>95687524</v>
      </c>
    </row>
    <row r="123" spans="1:14" ht="16.5" x14ac:dyDescent="0.25">
      <c r="A123" s="3">
        <v>45102.788934976852</v>
      </c>
      <c r="B123" s="4">
        <v>784</v>
      </c>
      <c r="C123" s="4">
        <v>1216</v>
      </c>
      <c r="D123" s="4">
        <v>17304</v>
      </c>
      <c r="E123" s="4">
        <v>-2238</v>
      </c>
      <c r="F123" s="4">
        <v>-126</v>
      </c>
      <c r="G123" s="4">
        <v>-6465</v>
      </c>
      <c r="I123">
        <f t="shared" si="2"/>
        <v>614656</v>
      </c>
      <c r="J123">
        <f t="shared" si="2"/>
        <v>1478656</v>
      </c>
      <c r="K123">
        <f t="shared" si="2"/>
        <v>299428416</v>
      </c>
      <c r="L123">
        <f t="shared" si="2"/>
        <v>5008644</v>
      </c>
      <c r="M123">
        <f t="shared" si="2"/>
        <v>15876</v>
      </c>
      <c r="N123">
        <f t="shared" si="2"/>
        <v>41796225</v>
      </c>
    </row>
    <row r="124" spans="1:14" ht="16.5" x14ac:dyDescent="0.25">
      <c r="A124" s="3">
        <v>45102.788933715281</v>
      </c>
      <c r="B124" s="4">
        <v>980</v>
      </c>
      <c r="C124" s="4">
        <v>1292</v>
      </c>
      <c r="D124" s="4">
        <v>17452</v>
      </c>
      <c r="E124" s="4">
        <v>1244</v>
      </c>
      <c r="F124" s="4">
        <v>468</v>
      </c>
      <c r="G124" s="4">
        <v>-8098</v>
      </c>
      <c r="I124">
        <f t="shared" si="2"/>
        <v>960400</v>
      </c>
      <c r="J124">
        <f t="shared" si="2"/>
        <v>1669264</v>
      </c>
      <c r="K124">
        <f t="shared" si="2"/>
        <v>304572304</v>
      </c>
      <c r="L124">
        <f t="shared" si="2"/>
        <v>1547536</v>
      </c>
      <c r="M124">
        <f t="shared" si="2"/>
        <v>219024</v>
      </c>
      <c r="N124">
        <f t="shared" si="2"/>
        <v>65577604</v>
      </c>
    </row>
    <row r="125" spans="1:14" ht="16.5" x14ac:dyDescent="0.25">
      <c r="A125" s="3">
        <v>45102.788932569441</v>
      </c>
      <c r="B125" s="4">
        <v>648</v>
      </c>
      <c r="C125" s="4">
        <v>464</v>
      </c>
      <c r="D125" s="4">
        <v>17356</v>
      </c>
      <c r="E125" s="4">
        <v>3826</v>
      </c>
      <c r="F125" s="4">
        <v>-1829</v>
      </c>
      <c r="G125" s="4">
        <v>-3277</v>
      </c>
      <c r="I125">
        <f t="shared" si="2"/>
        <v>419904</v>
      </c>
      <c r="J125">
        <f t="shared" si="2"/>
        <v>215296</v>
      </c>
      <c r="K125">
        <f t="shared" si="2"/>
        <v>301230736</v>
      </c>
      <c r="L125">
        <f t="shared" si="2"/>
        <v>14638276</v>
      </c>
      <c r="M125">
        <f t="shared" si="2"/>
        <v>3345241</v>
      </c>
      <c r="N125">
        <f t="shared" si="2"/>
        <v>10738729</v>
      </c>
    </row>
    <row r="126" spans="1:14" ht="16.5" x14ac:dyDescent="0.25">
      <c r="A126" s="3">
        <v>45102.788931249997</v>
      </c>
      <c r="B126" s="4">
        <v>468</v>
      </c>
      <c r="C126" s="4">
        <v>28</v>
      </c>
      <c r="D126" s="4">
        <v>17604</v>
      </c>
      <c r="E126" s="4">
        <v>940</v>
      </c>
      <c r="F126" s="4">
        <v>-669</v>
      </c>
      <c r="G126" s="4">
        <v>-536</v>
      </c>
      <c r="I126">
        <f t="shared" si="2"/>
        <v>219024</v>
      </c>
      <c r="J126">
        <f t="shared" si="2"/>
        <v>784</v>
      </c>
      <c r="K126">
        <f t="shared" si="2"/>
        <v>309900816</v>
      </c>
      <c r="L126">
        <f t="shared" si="2"/>
        <v>883600</v>
      </c>
      <c r="M126">
        <f t="shared" si="2"/>
        <v>447561</v>
      </c>
      <c r="N126">
        <f t="shared" si="2"/>
        <v>287296</v>
      </c>
    </row>
    <row r="127" spans="1:14" ht="16.5" x14ac:dyDescent="0.25">
      <c r="A127" s="3">
        <v>45102.788930173614</v>
      </c>
      <c r="B127" s="4">
        <v>440</v>
      </c>
      <c r="C127" s="4">
        <v>-56</v>
      </c>
      <c r="D127" s="4">
        <v>17636</v>
      </c>
      <c r="E127" s="4">
        <v>233</v>
      </c>
      <c r="F127" s="4">
        <v>153</v>
      </c>
      <c r="G127" s="4">
        <v>-183</v>
      </c>
      <c r="I127">
        <f t="shared" si="2"/>
        <v>193600</v>
      </c>
      <c r="J127">
        <f t="shared" si="2"/>
        <v>3136</v>
      </c>
      <c r="K127">
        <f t="shared" si="2"/>
        <v>311028496</v>
      </c>
      <c r="L127">
        <f t="shared" si="2"/>
        <v>54289</v>
      </c>
      <c r="M127">
        <f t="shared" si="2"/>
        <v>23409</v>
      </c>
      <c r="N127">
        <f t="shared" si="2"/>
        <v>33489</v>
      </c>
    </row>
    <row r="128" spans="1:14" ht="16.5" x14ac:dyDescent="0.25">
      <c r="A128" s="3">
        <v>45102.78892890046</v>
      </c>
      <c r="B128" s="4">
        <v>448</v>
      </c>
      <c r="C128" s="4">
        <v>280</v>
      </c>
      <c r="D128" s="4">
        <v>17356</v>
      </c>
      <c r="E128" s="4">
        <v>-1557</v>
      </c>
      <c r="F128" s="4">
        <v>423</v>
      </c>
      <c r="G128" s="4">
        <v>1584</v>
      </c>
      <c r="I128">
        <f t="shared" si="2"/>
        <v>200704</v>
      </c>
      <c r="J128">
        <f t="shared" si="2"/>
        <v>78400</v>
      </c>
      <c r="K128">
        <f t="shared" si="2"/>
        <v>301230736</v>
      </c>
      <c r="L128">
        <f t="shared" si="2"/>
        <v>2424249</v>
      </c>
      <c r="M128">
        <f t="shared" si="2"/>
        <v>178929</v>
      </c>
      <c r="N128">
        <f t="shared" si="2"/>
        <v>2509056</v>
      </c>
    </row>
    <row r="129" spans="1:14" ht="16.5" x14ac:dyDescent="0.25">
      <c r="A129" s="3">
        <v>45102.788927638889</v>
      </c>
      <c r="B129" s="4">
        <v>488</v>
      </c>
      <c r="C129" s="4">
        <v>344</v>
      </c>
      <c r="D129" s="4">
        <v>17376</v>
      </c>
      <c r="E129" s="4">
        <v>781</v>
      </c>
      <c r="F129" s="4">
        <v>403</v>
      </c>
      <c r="G129" s="4">
        <v>4944</v>
      </c>
      <c r="I129">
        <f t="shared" si="2"/>
        <v>238144</v>
      </c>
      <c r="J129">
        <f t="shared" si="2"/>
        <v>118336</v>
      </c>
      <c r="K129">
        <f t="shared" si="2"/>
        <v>301925376</v>
      </c>
      <c r="L129">
        <f t="shared" si="2"/>
        <v>609961</v>
      </c>
      <c r="M129">
        <f t="shared" si="2"/>
        <v>162409</v>
      </c>
      <c r="N129">
        <f t="shared" si="2"/>
        <v>24443136</v>
      </c>
    </row>
    <row r="130" spans="1:14" ht="16.5" x14ac:dyDescent="0.25">
      <c r="A130" s="3">
        <v>45102.788926620371</v>
      </c>
      <c r="B130" s="4">
        <v>452</v>
      </c>
      <c r="C130" s="4">
        <v>-120</v>
      </c>
      <c r="D130" s="4">
        <v>17476</v>
      </c>
      <c r="E130" s="4">
        <v>1065</v>
      </c>
      <c r="F130" s="4">
        <v>259</v>
      </c>
      <c r="G130" s="4">
        <v>3572</v>
      </c>
      <c r="I130">
        <f t="shared" si="2"/>
        <v>204304</v>
      </c>
      <c r="J130">
        <f t="shared" si="2"/>
        <v>14400</v>
      </c>
      <c r="K130">
        <f t="shared" si="2"/>
        <v>305410576</v>
      </c>
      <c r="L130">
        <f t="shared" ref="L130:N130" si="3">E130^2</f>
        <v>1134225</v>
      </c>
      <c r="M130">
        <f t="shared" si="3"/>
        <v>67081</v>
      </c>
      <c r="N130">
        <f t="shared" si="3"/>
        <v>12759184</v>
      </c>
    </row>
    <row r="131" spans="1:14" ht="16.5" x14ac:dyDescent="0.25">
      <c r="A131" s="3">
        <v>45102.788925324072</v>
      </c>
      <c r="B131" s="4">
        <v>240</v>
      </c>
      <c r="C131" s="4">
        <v>228</v>
      </c>
      <c r="D131" s="4">
        <v>17180</v>
      </c>
      <c r="E131" s="4">
        <v>-1453</v>
      </c>
      <c r="F131" s="4">
        <v>231</v>
      </c>
      <c r="G131" s="4">
        <v>3664</v>
      </c>
      <c r="I131">
        <f t="shared" ref="I131:N173" si="4">B131^2</f>
        <v>57600</v>
      </c>
      <c r="J131">
        <f t="shared" si="4"/>
        <v>51984</v>
      </c>
      <c r="K131">
        <f t="shared" si="4"/>
        <v>295152400</v>
      </c>
      <c r="L131">
        <f t="shared" si="4"/>
        <v>2111209</v>
      </c>
      <c r="M131">
        <f t="shared" si="4"/>
        <v>53361</v>
      </c>
      <c r="N131">
        <f t="shared" si="4"/>
        <v>13424896</v>
      </c>
    </row>
    <row r="132" spans="1:14" ht="16.5" x14ac:dyDescent="0.25">
      <c r="A132" s="3">
        <v>45102.788924236113</v>
      </c>
      <c r="B132" s="4">
        <v>-628</v>
      </c>
      <c r="C132" s="4">
        <v>1264</v>
      </c>
      <c r="D132" s="4">
        <v>15740</v>
      </c>
      <c r="E132" s="4">
        <v>-1016</v>
      </c>
      <c r="F132" s="4">
        <v>488</v>
      </c>
      <c r="G132" s="4">
        <v>4924</v>
      </c>
      <c r="I132">
        <f t="shared" si="4"/>
        <v>394384</v>
      </c>
      <c r="J132">
        <f t="shared" si="4"/>
        <v>1597696</v>
      </c>
      <c r="K132">
        <f t="shared" si="4"/>
        <v>247747600</v>
      </c>
      <c r="L132">
        <f t="shared" si="4"/>
        <v>1032256</v>
      </c>
      <c r="M132">
        <f t="shared" si="4"/>
        <v>238144</v>
      </c>
      <c r="N132">
        <f t="shared" si="4"/>
        <v>24245776</v>
      </c>
    </row>
    <row r="133" spans="1:14" ht="16.5" x14ac:dyDescent="0.25">
      <c r="A133" s="3">
        <v>45102.788922974534</v>
      </c>
      <c r="B133" s="4">
        <v>444</v>
      </c>
      <c r="C133" s="4">
        <v>248</v>
      </c>
      <c r="D133" s="4">
        <v>17244</v>
      </c>
      <c r="E133" s="4">
        <v>1520</v>
      </c>
      <c r="F133" s="4">
        <v>448</v>
      </c>
      <c r="G133" s="4">
        <v>4200</v>
      </c>
      <c r="I133">
        <f t="shared" si="4"/>
        <v>197136</v>
      </c>
      <c r="J133">
        <f t="shared" si="4"/>
        <v>61504</v>
      </c>
      <c r="K133">
        <f t="shared" si="4"/>
        <v>297355536</v>
      </c>
      <c r="L133">
        <f t="shared" si="4"/>
        <v>2310400</v>
      </c>
      <c r="M133">
        <f t="shared" si="4"/>
        <v>200704</v>
      </c>
      <c r="N133">
        <f t="shared" si="4"/>
        <v>17640000</v>
      </c>
    </row>
    <row r="134" spans="1:14" ht="16.5" x14ac:dyDescent="0.25">
      <c r="A134" s="3">
        <v>45102.788921701387</v>
      </c>
      <c r="B134" s="4">
        <v>544</v>
      </c>
      <c r="C134" s="4">
        <v>340</v>
      </c>
      <c r="D134" s="4">
        <v>17708</v>
      </c>
      <c r="E134" s="4">
        <v>-2972</v>
      </c>
      <c r="F134" s="4">
        <v>463</v>
      </c>
      <c r="G134" s="4">
        <v>7085</v>
      </c>
      <c r="I134">
        <f t="shared" si="4"/>
        <v>295936</v>
      </c>
      <c r="J134">
        <f t="shared" si="4"/>
        <v>115600</v>
      </c>
      <c r="K134">
        <f t="shared" si="4"/>
        <v>313573264</v>
      </c>
      <c r="L134">
        <f t="shared" si="4"/>
        <v>8832784</v>
      </c>
      <c r="M134">
        <f t="shared" si="4"/>
        <v>214369</v>
      </c>
      <c r="N134">
        <f t="shared" si="4"/>
        <v>50197225</v>
      </c>
    </row>
    <row r="135" spans="1:14" ht="16.5" x14ac:dyDescent="0.25">
      <c r="A135" s="3">
        <v>45102.788920648149</v>
      </c>
      <c r="B135" s="4">
        <v>344</v>
      </c>
      <c r="C135" s="4">
        <v>584</v>
      </c>
      <c r="D135" s="4">
        <v>17780</v>
      </c>
      <c r="E135" s="4">
        <v>7371</v>
      </c>
      <c r="F135" s="4">
        <v>331</v>
      </c>
      <c r="G135" s="4">
        <v>7358</v>
      </c>
      <c r="I135">
        <f t="shared" si="4"/>
        <v>118336</v>
      </c>
      <c r="J135">
        <f t="shared" si="4"/>
        <v>341056</v>
      </c>
      <c r="K135">
        <f t="shared" si="4"/>
        <v>316128400</v>
      </c>
      <c r="L135">
        <f t="shared" si="4"/>
        <v>54331641</v>
      </c>
      <c r="M135">
        <f t="shared" si="4"/>
        <v>109561</v>
      </c>
      <c r="N135">
        <f t="shared" si="4"/>
        <v>54140164</v>
      </c>
    </row>
    <row r="136" spans="1:14" ht="16.5" x14ac:dyDescent="0.25">
      <c r="A136" s="3">
        <v>45102.788919375002</v>
      </c>
      <c r="B136" s="4">
        <v>120</v>
      </c>
      <c r="C136" s="4">
        <v>936</v>
      </c>
      <c r="D136" s="4">
        <v>17532</v>
      </c>
      <c r="E136" s="4">
        <v>-775</v>
      </c>
      <c r="F136" s="4">
        <v>442</v>
      </c>
      <c r="G136" s="4">
        <v>3646</v>
      </c>
      <c r="I136">
        <f t="shared" si="4"/>
        <v>14400</v>
      </c>
      <c r="J136">
        <f t="shared" si="4"/>
        <v>876096</v>
      </c>
      <c r="K136">
        <f t="shared" si="4"/>
        <v>307371024</v>
      </c>
      <c r="L136">
        <f t="shared" si="4"/>
        <v>600625</v>
      </c>
      <c r="M136">
        <f t="shared" si="4"/>
        <v>195364</v>
      </c>
      <c r="N136">
        <f t="shared" si="4"/>
        <v>13293316</v>
      </c>
    </row>
    <row r="137" spans="1:14" ht="16.5" x14ac:dyDescent="0.25">
      <c r="A137" s="3">
        <v>45102.788918113423</v>
      </c>
      <c r="B137" s="4">
        <v>532</v>
      </c>
      <c r="C137" s="4">
        <v>1104</v>
      </c>
      <c r="D137" s="4">
        <v>17368</v>
      </c>
      <c r="E137" s="4">
        <v>-1194</v>
      </c>
      <c r="F137" s="4">
        <v>553</v>
      </c>
      <c r="G137" s="4">
        <v>4360</v>
      </c>
      <c r="I137">
        <f t="shared" si="4"/>
        <v>283024</v>
      </c>
      <c r="J137">
        <f t="shared" si="4"/>
        <v>1218816</v>
      </c>
      <c r="K137">
        <f t="shared" si="4"/>
        <v>301647424</v>
      </c>
      <c r="L137">
        <f t="shared" si="4"/>
        <v>1425636</v>
      </c>
      <c r="M137">
        <f t="shared" si="4"/>
        <v>305809</v>
      </c>
      <c r="N137">
        <f t="shared" si="4"/>
        <v>19009600</v>
      </c>
    </row>
    <row r="138" spans="1:14" ht="16.5" x14ac:dyDescent="0.25">
      <c r="A138" s="3">
        <v>45102.788917025464</v>
      </c>
      <c r="B138" s="4">
        <v>376</v>
      </c>
      <c r="C138" s="4">
        <v>1260</v>
      </c>
      <c r="D138" s="4">
        <v>17564</v>
      </c>
      <c r="E138" s="4">
        <v>-722</v>
      </c>
      <c r="F138" s="4">
        <v>538</v>
      </c>
      <c r="G138" s="4">
        <v>4619</v>
      </c>
      <c r="I138">
        <f t="shared" si="4"/>
        <v>141376</v>
      </c>
      <c r="J138">
        <f t="shared" si="4"/>
        <v>1587600</v>
      </c>
      <c r="K138">
        <f t="shared" si="4"/>
        <v>308494096</v>
      </c>
      <c r="L138">
        <f t="shared" si="4"/>
        <v>521284</v>
      </c>
      <c r="M138">
        <f t="shared" si="4"/>
        <v>289444</v>
      </c>
      <c r="N138">
        <f t="shared" si="4"/>
        <v>21335161</v>
      </c>
    </row>
    <row r="139" spans="1:14" ht="16.5" x14ac:dyDescent="0.25">
      <c r="A139" s="3">
        <v>45102.788915763886</v>
      </c>
      <c r="B139" s="4">
        <v>-60</v>
      </c>
      <c r="C139" s="4">
        <v>1348</v>
      </c>
      <c r="D139" s="4">
        <v>17508</v>
      </c>
      <c r="E139" s="4">
        <v>-1077</v>
      </c>
      <c r="F139" s="4">
        <v>890</v>
      </c>
      <c r="G139" s="4">
        <v>8415</v>
      </c>
      <c r="I139">
        <f t="shared" si="4"/>
        <v>3600</v>
      </c>
      <c r="J139">
        <f t="shared" si="4"/>
        <v>1817104</v>
      </c>
      <c r="K139">
        <f t="shared" si="4"/>
        <v>306530064</v>
      </c>
      <c r="L139">
        <f t="shared" si="4"/>
        <v>1159929</v>
      </c>
      <c r="M139">
        <f t="shared" si="4"/>
        <v>792100</v>
      </c>
      <c r="N139">
        <f t="shared" si="4"/>
        <v>70812225</v>
      </c>
    </row>
    <row r="140" spans="1:14" ht="16.5" x14ac:dyDescent="0.25">
      <c r="A140" s="3">
        <v>45102.788914571756</v>
      </c>
      <c r="B140" s="4">
        <v>324</v>
      </c>
      <c r="C140" s="4">
        <v>1264</v>
      </c>
      <c r="D140" s="4">
        <v>17372</v>
      </c>
      <c r="E140" s="4">
        <v>844</v>
      </c>
      <c r="F140" s="4">
        <v>1343</v>
      </c>
      <c r="G140" s="4">
        <v>10596</v>
      </c>
      <c r="I140">
        <f t="shared" si="4"/>
        <v>104976</v>
      </c>
      <c r="J140">
        <f t="shared" si="4"/>
        <v>1597696</v>
      </c>
      <c r="K140">
        <f t="shared" si="4"/>
        <v>301786384</v>
      </c>
      <c r="L140">
        <f t="shared" si="4"/>
        <v>712336</v>
      </c>
      <c r="M140">
        <f t="shared" si="4"/>
        <v>1803649</v>
      </c>
      <c r="N140">
        <f t="shared" si="4"/>
        <v>112275216</v>
      </c>
    </row>
    <row r="141" spans="1:14" ht="16.5" x14ac:dyDescent="0.25">
      <c r="A141" s="3">
        <v>45102.788913483797</v>
      </c>
      <c r="B141" s="4">
        <v>112</v>
      </c>
      <c r="C141" s="4">
        <v>1264</v>
      </c>
      <c r="D141" s="4">
        <v>17400</v>
      </c>
      <c r="E141" s="4">
        <v>882</v>
      </c>
      <c r="F141" s="4">
        <v>793</v>
      </c>
      <c r="G141" s="4">
        <v>9581</v>
      </c>
      <c r="I141">
        <f t="shared" si="4"/>
        <v>12544</v>
      </c>
      <c r="J141">
        <f t="shared" si="4"/>
        <v>1597696</v>
      </c>
      <c r="K141">
        <f t="shared" si="4"/>
        <v>302760000</v>
      </c>
      <c r="L141">
        <f t="shared" si="4"/>
        <v>777924</v>
      </c>
      <c r="M141">
        <f t="shared" si="4"/>
        <v>628849</v>
      </c>
      <c r="N141">
        <f t="shared" si="4"/>
        <v>91795561</v>
      </c>
    </row>
    <row r="142" spans="1:14" ht="16.5" x14ac:dyDescent="0.25">
      <c r="A142" s="3">
        <v>45102.78891221065</v>
      </c>
      <c r="B142" s="4">
        <v>-616</v>
      </c>
      <c r="C142" s="4">
        <v>1244</v>
      </c>
      <c r="D142" s="4">
        <v>17224</v>
      </c>
      <c r="E142" s="4">
        <v>4291</v>
      </c>
      <c r="F142" s="4">
        <v>683</v>
      </c>
      <c r="G142" s="4">
        <v>12263</v>
      </c>
      <c r="I142">
        <f t="shared" si="4"/>
        <v>379456</v>
      </c>
      <c r="J142">
        <f t="shared" si="4"/>
        <v>1547536</v>
      </c>
      <c r="K142">
        <f t="shared" si="4"/>
        <v>296666176</v>
      </c>
      <c r="L142">
        <f t="shared" si="4"/>
        <v>18412681</v>
      </c>
      <c r="M142">
        <f t="shared" si="4"/>
        <v>466489</v>
      </c>
      <c r="N142">
        <f t="shared" si="4"/>
        <v>150381169</v>
      </c>
    </row>
    <row r="143" spans="1:14" ht="16.5" x14ac:dyDescent="0.25">
      <c r="A143" s="3">
        <v>45102.788910891206</v>
      </c>
      <c r="B143" s="4">
        <v>384</v>
      </c>
      <c r="C143" s="4">
        <v>20</v>
      </c>
      <c r="D143" s="4">
        <v>17656</v>
      </c>
      <c r="E143" s="4">
        <v>332</v>
      </c>
      <c r="F143" s="4">
        <v>428</v>
      </c>
      <c r="G143" s="4">
        <v>13965</v>
      </c>
      <c r="I143">
        <f t="shared" si="4"/>
        <v>147456</v>
      </c>
      <c r="J143">
        <f t="shared" si="4"/>
        <v>400</v>
      </c>
      <c r="K143">
        <f t="shared" si="4"/>
        <v>311734336</v>
      </c>
      <c r="L143">
        <f t="shared" si="4"/>
        <v>110224</v>
      </c>
      <c r="M143">
        <f t="shared" si="4"/>
        <v>183184</v>
      </c>
      <c r="N143">
        <f t="shared" si="4"/>
        <v>195021225</v>
      </c>
    </row>
    <row r="144" spans="1:14" ht="16.5" x14ac:dyDescent="0.25">
      <c r="A144" s="3">
        <v>45102.788909803239</v>
      </c>
      <c r="B144" s="4">
        <v>-300</v>
      </c>
      <c r="C144" s="4">
        <v>1052</v>
      </c>
      <c r="D144" s="4">
        <v>17620</v>
      </c>
      <c r="E144" s="4">
        <v>352</v>
      </c>
      <c r="F144" s="4">
        <v>275</v>
      </c>
      <c r="G144" s="4">
        <v>8560</v>
      </c>
      <c r="I144">
        <f t="shared" si="4"/>
        <v>90000</v>
      </c>
      <c r="J144">
        <f t="shared" si="4"/>
        <v>1106704</v>
      </c>
      <c r="K144">
        <f t="shared" si="4"/>
        <v>310464400</v>
      </c>
      <c r="L144">
        <f t="shared" si="4"/>
        <v>123904</v>
      </c>
      <c r="M144">
        <f t="shared" si="4"/>
        <v>75625</v>
      </c>
      <c r="N144">
        <f t="shared" si="4"/>
        <v>73273600</v>
      </c>
    </row>
    <row r="145" spans="1:14" ht="16.5" x14ac:dyDescent="0.25">
      <c r="A145" s="3">
        <v>45102.78890861111</v>
      </c>
      <c r="B145" s="4">
        <v>232</v>
      </c>
      <c r="C145" s="4">
        <v>268</v>
      </c>
      <c r="D145" s="4">
        <v>17532</v>
      </c>
      <c r="E145" s="4">
        <v>430</v>
      </c>
      <c r="F145" s="4">
        <v>363</v>
      </c>
      <c r="G145" s="4">
        <v>2706</v>
      </c>
      <c r="I145">
        <f t="shared" si="4"/>
        <v>53824</v>
      </c>
      <c r="J145">
        <f t="shared" si="4"/>
        <v>71824</v>
      </c>
      <c r="K145">
        <f t="shared" si="4"/>
        <v>307371024</v>
      </c>
      <c r="L145">
        <f t="shared" si="4"/>
        <v>184900</v>
      </c>
      <c r="M145">
        <f t="shared" si="4"/>
        <v>131769</v>
      </c>
      <c r="N145">
        <f t="shared" si="4"/>
        <v>7322436</v>
      </c>
    </row>
    <row r="146" spans="1:14" ht="16.5" x14ac:dyDescent="0.25">
      <c r="A146" s="3">
        <v>45102.788907349539</v>
      </c>
      <c r="B146" s="4">
        <v>264</v>
      </c>
      <c r="C146" s="4">
        <v>440</v>
      </c>
      <c r="D146" s="4">
        <v>17736</v>
      </c>
      <c r="E146" s="4">
        <v>472</v>
      </c>
      <c r="F146" s="4">
        <v>323</v>
      </c>
      <c r="G146" s="4">
        <v>-71</v>
      </c>
      <c r="I146">
        <f t="shared" si="4"/>
        <v>69696</v>
      </c>
      <c r="J146">
        <f t="shared" si="4"/>
        <v>193600</v>
      </c>
      <c r="K146">
        <f t="shared" si="4"/>
        <v>314565696</v>
      </c>
      <c r="L146">
        <f t="shared" si="4"/>
        <v>222784</v>
      </c>
      <c r="M146">
        <f t="shared" si="4"/>
        <v>104329</v>
      </c>
      <c r="N146">
        <f t="shared" si="4"/>
        <v>5041</v>
      </c>
    </row>
    <row r="147" spans="1:14" ht="16.5" x14ac:dyDescent="0.25">
      <c r="A147" s="3">
        <v>45102.788906261572</v>
      </c>
      <c r="B147" s="4">
        <v>216</v>
      </c>
      <c r="C147" s="4">
        <v>420</v>
      </c>
      <c r="D147" s="4">
        <v>17668</v>
      </c>
      <c r="E147" s="4">
        <v>537</v>
      </c>
      <c r="F147" s="4">
        <v>295</v>
      </c>
      <c r="G147" s="4">
        <v>-4602</v>
      </c>
      <c r="I147">
        <f t="shared" si="4"/>
        <v>46656</v>
      </c>
      <c r="J147">
        <f t="shared" si="4"/>
        <v>176400</v>
      </c>
      <c r="K147">
        <f t="shared" si="4"/>
        <v>312158224</v>
      </c>
      <c r="L147">
        <f t="shared" si="4"/>
        <v>288369</v>
      </c>
      <c r="M147">
        <f t="shared" si="4"/>
        <v>87025</v>
      </c>
      <c r="N147">
        <f t="shared" si="4"/>
        <v>21178404</v>
      </c>
    </row>
    <row r="148" spans="1:14" ht="16.5" x14ac:dyDescent="0.25">
      <c r="A148" s="3">
        <v>45102.788905000001</v>
      </c>
      <c r="B148" s="4">
        <v>-224</v>
      </c>
      <c r="C148" s="4">
        <v>900</v>
      </c>
      <c r="D148" s="4">
        <v>17752</v>
      </c>
      <c r="E148" s="4">
        <v>465</v>
      </c>
      <c r="F148" s="4">
        <v>325</v>
      </c>
      <c r="G148" s="4">
        <v>-7292</v>
      </c>
      <c r="I148">
        <f t="shared" si="4"/>
        <v>50176</v>
      </c>
      <c r="J148">
        <f t="shared" si="4"/>
        <v>810000</v>
      </c>
      <c r="K148">
        <f t="shared" si="4"/>
        <v>315133504</v>
      </c>
      <c r="L148">
        <f t="shared" si="4"/>
        <v>216225</v>
      </c>
      <c r="M148">
        <f t="shared" si="4"/>
        <v>105625</v>
      </c>
      <c r="N148">
        <f t="shared" si="4"/>
        <v>53173264</v>
      </c>
    </row>
    <row r="149" spans="1:14" ht="16.5" x14ac:dyDescent="0.25">
      <c r="A149" s="3">
        <v>45102.788903912035</v>
      </c>
      <c r="B149" s="4">
        <v>44</v>
      </c>
      <c r="C149" s="4">
        <v>272</v>
      </c>
      <c r="D149" s="4">
        <v>17636</v>
      </c>
      <c r="E149" s="4">
        <v>528</v>
      </c>
      <c r="F149" s="4">
        <v>327</v>
      </c>
      <c r="G149" s="4">
        <v>-6873</v>
      </c>
      <c r="I149">
        <f t="shared" si="4"/>
        <v>1936</v>
      </c>
      <c r="J149">
        <f t="shared" si="4"/>
        <v>73984</v>
      </c>
      <c r="K149">
        <f t="shared" si="4"/>
        <v>311028496</v>
      </c>
      <c r="L149">
        <f t="shared" si="4"/>
        <v>278784</v>
      </c>
      <c r="M149">
        <f t="shared" si="4"/>
        <v>106929</v>
      </c>
      <c r="N149">
        <f t="shared" si="4"/>
        <v>47238129</v>
      </c>
    </row>
    <row r="150" spans="1:14" ht="16.5" x14ac:dyDescent="0.25">
      <c r="A150" s="3">
        <v>45102.78890269676</v>
      </c>
      <c r="B150" s="4">
        <v>552</v>
      </c>
      <c r="C150" s="4">
        <v>-212</v>
      </c>
      <c r="D150" s="4">
        <v>17512</v>
      </c>
      <c r="E150" s="4">
        <v>642</v>
      </c>
      <c r="F150" s="4">
        <v>338</v>
      </c>
      <c r="G150" s="4">
        <v>-10376</v>
      </c>
      <c r="I150">
        <f t="shared" si="4"/>
        <v>304704</v>
      </c>
      <c r="J150">
        <f t="shared" si="4"/>
        <v>44944</v>
      </c>
      <c r="K150">
        <f t="shared" si="4"/>
        <v>306670144</v>
      </c>
      <c r="L150">
        <f t="shared" si="4"/>
        <v>412164</v>
      </c>
      <c r="M150">
        <f t="shared" si="4"/>
        <v>114244</v>
      </c>
      <c r="N150">
        <f t="shared" si="4"/>
        <v>107661376</v>
      </c>
    </row>
    <row r="151" spans="1:14" ht="16.5" x14ac:dyDescent="0.25">
      <c r="A151" s="3">
        <v>45102.788901435182</v>
      </c>
      <c r="B151" s="4">
        <v>120</v>
      </c>
      <c r="C151" s="4">
        <v>540</v>
      </c>
      <c r="D151" s="4">
        <v>17632</v>
      </c>
      <c r="E151" s="4">
        <v>502</v>
      </c>
      <c r="F151" s="4">
        <v>203</v>
      </c>
      <c r="G151" s="4">
        <v>-13506</v>
      </c>
      <c r="I151">
        <f t="shared" si="4"/>
        <v>14400</v>
      </c>
      <c r="J151">
        <f t="shared" si="4"/>
        <v>291600</v>
      </c>
      <c r="K151">
        <f t="shared" si="4"/>
        <v>310887424</v>
      </c>
      <c r="L151">
        <f t="shared" si="4"/>
        <v>252004</v>
      </c>
      <c r="M151">
        <f t="shared" si="4"/>
        <v>41209</v>
      </c>
      <c r="N151">
        <f t="shared" si="4"/>
        <v>182412036</v>
      </c>
    </row>
    <row r="152" spans="1:14" ht="16.5" x14ac:dyDescent="0.25">
      <c r="A152" s="3">
        <v>45102.788900347223</v>
      </c>
      <c r="B152" s="4">
        <v>356</v>
      </c>
      <c r="C152" s="4">
        <v>160</v>
      </c>
      <c r="D152" s="4">
        <v>17540</v>
      </c>
      <c r="E152" s="4">
        <v>655</v>
      </c>
      <c r="F152" s="4">
        <v>276</v>
      </c>
      <c r="G152" s="4">
        <v>-12584</v>
      </c>
      <c r="I152">
        <f t="shared" si="4"/>
        <v>126736</v>
      </c>
      <c r="J152">
        <f t="shared" si="4"/>
        <v>25600</v>
      </c>
      <c r="K152">
        <f t="shared" si="4"/>
        <v>307651600</v>
      </c>
      <c r="L152">
        <f t="shared" si="4"/>
        <v>429025</v>
      </c>
      <c r="M152">
        <f t="shared" si="4"/>
        <v>76176</v>
      </c>
      <c r="N152">
        <f t="shared" si="4"/>
        <v>158357056</v>
      </c>
    </row>
    <row r="153" spans="1:14" ht="16.5" x14ac:dyDescent="0.25">
      <c r="A153" s="3">
        <v>45102.788899085645</v>
      </c>
      <c r="B153" s="4">
        <v>80</v>
      </c>
      <c r="C153" s="4">
        <v>704</v>
      </c>
      <c r="D153" s="4">
        <v>17604</v>
      </c>
      <c r="E153" s="4">
        <v>621</v>
      </c>
      <c r="F153" s="4">
        <v>344</v>
      </c>
      <c r="G153" s="4">
        <v>-10715</v>
      </c>
      <c r="I153">
        <f t="shared" si="4"/>
        <v>6400</v>
      </c>
      <c r="J153">
        <f t="shared" si="4"/>
        <v>495616</v>
      </c>
      <c r="K153">
        <f t="shared" si="4"/>
        <v>309900816</v>
      </c>
      <c r="L153">
        <f t="shared" si="4"/>
        <v>385641</v>
      </c>
      <c r="M153">
        <f t="shared" si="4"/>
        <v>118336</v>
      </c>
      <c r="N153">
        <f t="shared" si="4"/>
        <v>114811225</v>
      </c>
    </row>
    <row r="154" spans="1:14" ht="16.5" x14ac:dyDescent="0.25">
      <c r="A154" s="3">
        <v>45102.788897812497</v>
      </c>
      <c r="B154" s="4">
        <v>-772</v>
      </c>
      <c r="C154" s="4">
        <v>744</v>
      </c>
      <c r="D154" s="4">
        <v>17972</v>
      </c>
      <c r="E154" s="4">
        <v>1739</v>
      </c>
      <c r="F154" s="4">
        <v>420</v>
      </c>
      <c r="G154" s="4">
        <v>-22296</v>
      </c>
      <c r="I154">
        <f t="shared" si="4"/>
        <v>595984</v>
      </c>
      <c r="J154">
        <f t="shared" si="4"/>
        <v>553536</v>
      </c>
      <c r="K154">
        <f t="shared" si="4"/>
        <v>322992784</v>
      </c>
      <c r="L154">
        <f t="shared" si="4"/>
        <v>3024121</v>
      </c>
      <c r="M154">
        <f t="shared" si="4"/>
        <v>176400</v>
      </c>
      <c r="N154">
        <f t="shared" si="4"/>
        <v>497111616</v>
      </c>
    </row>
    <row r="155" spans="1:14" ht="16.5" x14ac:dyDescent="0.25">
      <c r="A155" s="3">
        <v>45102.788896759259</v>
      </c>
      <c r="B155" s="4">
        <v>504</v>
      </c>
      <c r="C155" s="4">
        <v>-256</v>
      </c>
      <c r="D155" s="4">
        <v>17576</v>
      </c>
      <c r="E155" s="4">
        <v>5323</v>
      </c>
      <c r="F155" s="4">
        <v>1711</v>
      </c>
      <c r="G155" s="4">
        <v>-14666</v>
      </c>
      <c r="I155">
        <f t="shared" si="4"/>
        <v>254016</v>
      </c>
      <c r="J155">
        <f t="shared" si="4"/>
        <v>65536</v>
      </c>
      <c r="K155">
        <f t="shared" si="4"/>
        <v>308915776</v>
      </c>
      <c r="L155">
        <f t="shared" si="4"/>
        <v>28334329</v>
      </c>
      <c r="M155">
        <f t="shared" si="4"/>
        <v>2927521</v>
      </c>
      <c r="N155">
        <f t="shared" si="4"/>
        <v>215091556</v>
      </c>
    </row>
    <row r="156" spans="1:14" ht="16.5" x14ac:dyDescent="0.25">
      <c r="A156" s="3">
        <v>45102.788895601851</v>
      </c>
      <c r="B156" s="4">
        <v>484</v>
      </c>
      <c r="C156" s="4">
        <v>-616</v>
      </c>
      <c r="D156" s="4">
        <v>17740</v>
      </c>
      <c r="E156" s="4">
        <v>-3762</v>
      </c>
      <c r="F156" s="4">
        <v>2331</v>
      </c>
      <c r="G156" s="4">
        <v>-8902</v>
      </c>
      <c r="I156">
        <f t="shared" si="4"/>
        <v>234256</v>
      </c>
      <c r="J156">
        <f t="shared" si="4"/>
        <v>379456</v>
      </c>
      <c r="K156">
        <f t="shared" si="4"/>
        <v>314707600</v>
      </c>
      <c r="L156">
        <f t="shared" si="4"/>
        <v>14152644</v>
      </c>
      <c r="M156">
        <f t="shared" si="4"/>
        <v>5433561</v>
      </c>
      <c r="N156">
        <f t="shared" si="4"/>
        <v>79245604</v>
      </c>
    </row>
    <row r="157" spans="1:14" ht="16.5" x14ac:dyDescent="0.25">
      <c r="A157" s="3">
        <v>45102.788894432873</v>
      </c>
      <c r="B157" s="4">
        <v>1352</v>
      </c>
      <c r="C157" s="4">
        <v>240</v>
      </c>
      <c r="D157" s="4">
        <v>17564</v>
      </c>
      <c r="E157" s="4">
        <v>-1952</v>
      </c>
      <c r="F157" s="4">
        <v>1100</v>
      </c>
      <c r="G157" s="4">
        <v>-5705</v>
      </c>
      <c r="I157">
        <f t="shared" si="4"/>
        <v>1827904</v>
      </c>
      <c r="J157">
        <f t="shared" si="4"/>
        <v>57600</v>
      </c>
      <c r="K157">
        <f t="shared" si="4"/>
        <v>308494096</v>
      </c>
      <c r="L157">
        <f t="shared" si="4"/>
        <v>3810304</v>
      </c>
      <c r="M157">
        <f t="shared" si="4"/>
        <v>1210000</v>
      </c>
      <c r="N157">
        <f t="shared" si="4"/>
        <v>32547025</v>
      </c>
    </row>
    <row r="158" spans="1:14" ht="16.5" x14ac:dyDescent="0.25">
      <c r="A158" s="3">
        <v>45102.788893020836</v>
      </c>
      <c r="B158" s="4">
        <v>1180</v>
      </c>
      <c r="C158" s="4">
        <v>672</v>
      </c>
      <c r="D158" s="4">
        <v>17668</v>
      </c>
      <c r="E158" s="4">
        <v>-2</v>
      </c>
      <c r="F158" s="4">
        <v>983</v>
      </c>
      <c r="G158" s="4">
        <v>-171</v>
      </c>
      <c r="I158">
        <f t="shared" si="4"/>
        <v>1392400</v>
      </c>
      <c r="J158">
        <f t="shared" si="4"/>
        <v>451584</v>
      </c>
      <c r="K158">
        <f t="shared" si="4"/>
        <v>312158224</v>
      </c>
      <c r="L158">
        <f t="shared" si="4"/>
        <v>4</v>
      </c>
      <c r="M158">
        <f t="shared" si="4"/>
        <v>966289</v>
      </c>
      <c r="N158">
        <f t="shared" si="4"/>
        <v>29241</v>
      </c>
    </row>
    <row r="159" spans="1:14" ht="16.5" x14ac:dyDescent="0.25">
      <c r="A159" s="3">
        <v>45102.788891793978</v>
      </c>
      <c r="B159" s="4">
        <v>1180</v>
      </c>
      <c r="C159" s="4">
        <v>752</v>
      </c>
      <c r="D159" s="4">
        <v>17404</v>
      </c>
      <c r="E159" s="4">
        <v>1884</v>
      </c>
      <c r="F159" s="4">
        <v>575</v>
      </c>
      <c r="G159" s="4">
        <v>590</v>
      </c>
      <c r="I159">
        <f t="shared" si="4"/>
        <v>1392400</v>
      </c>
      <c r="J159">
        <f t="shared" si="4"/>
        <v>565504</v>
      </c>
      <c r="K159">
        <f t="shared" si="4"/>
        <v>302899216</v>
      </c>
      <c r="L159">
        <f t="shared" si="4"/>
        <v>3549456</v>
      </c>
      <c r="M159">
        <f t="shared" si="4"/>
        <v>330625</v>
      </c>
      <c r="N159">
        <f t="shared" si="4"/>
        <v>348100</v>
      </c>
    </row>
    <row r="160" spans="1:14" ht="16.5" x14ac:dyDescent="0.25">
      <c r="A160" s="3">
        <v>45102.788890694443</v>
      </c>
      <c r="B160" s="4">
        <v>1300</v>
      </c>
      <c r="C160" s="4">
        <v>492</v>
      </c>
      <c r="D160" s="4">
        <v>17420</v>
      </c>
      <c r="E160" s="4">
        <v>-499</v>
      </c>
      <c r="F160" s="4">
        <v>118</v>
      </c>
      <c r="G160" s="4">
        <v>1949</v>
      </c>
      <c r="I160">
        <f t="shared" si="4"/>
        <v>1690000</v>
      </c>
      <c r="J160">
        <f t="shared" si="4"/>
        <v>242064</v>
      </c>
      <c r="K160">
        <f t="shared" si="4"/>
        <v>303456400</v>
      </c>
      <c r="L160">
        <f t="shared" si="4"/>
        <v>249001</v>
      </c>
      <c r="M160">
        <f t="shared" si="4"/>
        <v>13924</v>
      </c>
      <c r="N160">
        <f t="shared" si="4"/>
        <v>3798601</v>
      </c>
    </row>
    <row r="161" spans="1:14" ht="16.5" x14ac:dyDescent="0.25">
      <c r="A161" s="3">
        <v>45102.788889432872</v>
      </c>
      <c r="B161" s="4">
        <v>1196</v>
      </c>
      <c r="C161" s="4">
        <v>284</v>
      </c>
      <c r="D161" s="4">
        <v>17624</v>
      </c>
      <c r="E161" s="4">
        <v>1244</v>
      </c>
      <c r="F161" s="4">
        <v>-190</v>
      </c>
      <c r="G161" s="4">
        <v>770</v>
      </c>
      <c r="I161">
        <f t="shared" si="4"/>
        <v>1430416</v>
      </c>
      <c r="J161">
        <f t="shared" si="4"/>
        <v>80656</v>
      </c>
      <c r="K161">
        <f t="shared" si="4"/>
        <v>310605376</v>
      </c>
      <c r="L161">
        <f t="shared" si="4"/>
        <v>1547536</v>
      </c>
      <c r="M161">
        <f t="shared" si="4"/>
        <v>36100</v>
      </c>
      <c r="N161">
        <f t="shared" si="4"/>
        <v>592900</v>
      </c>
    </row>
    <row r="162" spans="1:14" ht="16.5" x14ac:dyDescent="0.25">
      <c r="A162" s="3">
        <v>45102.788888344905</v>
      </c>
      <c r="B162" s="4">
        <v>816</v>
      </c>
      <c r="C162" s="4">
        <v>236</v>
      </c>
      <c r="D162" s="4">
        <v>17564</v>
      </c>
      <c r="E162" s="4">
        <v>-1076</v>
      </c>
      <c r="F162" s="4">
        <v>-369</v>
      </c>
      <c r="G162" s="4">
        <v>4015</v>
      </c>
      <c r="I162">
        <f t="shared" si="4"/>
        <v>665856</v>
      </c>
      <c r="J162">
        <f t="shared" si="4"/>
        <v>55696</v>
      </c>
      <c r="K162">
        <f t="shared" si="4"/>
        <v>308494096</v>
      </c>
      <c r="L162">
        <f t="shared" si="4"/>
        <v>1157776</v>
      </c>
      <c r="M162">
        <f t="shared" si="4"/>
        <v>136161</v>
      </c>
      <c r="N162">
        <f t="shared" si="4"/>
        <v>16120225</v>
      </c>
    </row>
    <row r="163" spans="1:14" ht="16.5" x14ac:dyDescent="0.25">
      <c r="A163" s="3">
        <v>45102.788887083334</v>
      </c>
      <c r="B163" s="4">
        <v>1160</v>
      </c>
      <c r="C163" s="4">
        <v>1088</v>
      </c>
      <c r="D163" s="4">
        <v>16840</v>
      </c>
      <c r="E163" s="4">
        <v>-1290</v>
      </c>
      <c r="F163" s="4">
        <v>527</v>
      </c>
      <c r="G163" s="4">
        <v>5575</v>
      </c>
      <c r="I163">
        <f t="shared" si="4"/>
        <v>1345600</v>
      </c>
      <c r="J163">
        <f t="shared" si="4"/>
        <v>1183744</v>
      </c>
      <c r="K163">
        <f t="shared" si="4"/>
        <v>283585600</v>
      </c>
      <c r="L163">
        <f t="shared" si="4"/>
        <v>1664100</v>
      </c>
      <c r="M163">
        <f t="shared" si="4"/>
        <v>277729</v>
      </c>
      <c r="N163">
        <f t="shared" si="4"/>
        <v>31080625</v>
      </c>
    </row>
    <row r="164" spans="1:14" ht="16.5" x14ac:dyDescent="0.25">
      <c r="A164" s="3">
        <v>45102.788885821756</v>
      </c>
      <c r="B164" s="4">
        <v>780</v>
      </c>
      <c r="C164" s="4">
        <v>92</v>
      </c>
      <c r="D164" s="4">
        <v>17444</v>
      </c>
      <c r="E164" s="4">
        <v>3608</v>
      </c>
      <c r="F164" s="4">
        <v>504</v>
      </c>
      <c r="G164" s="4">
        <v>4540</v>
      </c>
      <c r="I164">
        <f t="shared" si="4"/>
        <v>608400</v>
      </c>
      <c r="J164">
        <f t="shared" si="4"/>
        <v>8464</v>
      </c>
      <c r="K164">
        <f t="shared" si="4"/>
        <v>304293136</v>
      </c>
      <c r="L164">
        <f t="shared" si="4"/>
        <v>13017664</v>
      </c>
      <c r="M164">
        <f t="shared" si="4"/>
        <v>254016</v>
      </c>
      <c r="N164">
        <f t="shared" si="4"/>
        <v>20611600</v>
      </c>
    </row>
    <row r="165" spans="1:14" ht="16.5" x14ac:dyDescent="0.25">
      <c r="A165" s="3">
        <v>45102.788884780093</v>
      </c>
      <c r="B165" s="4">
        <v>544</v>
      </c>
      <c r="C165" s="4">
        <v>-500</v>
      </c>
      <c r="D165" s="4">
        <v>16800</v>
      </c>
      <c r="E165" s="4">
        <v>-5654</v>
      </c>
      <c r="F165" s="4">
        <v>-978</v>
      </c>
      <c r="G165" s="4">
        <v>9227</v>
      </c>
      <c r="I165">
        <f t="shared" si="4"/>
        <v>295936</v>
      </c>
      <c r="J165">
        <f t="shared" si="4"/>
        <v>250000</v>
      </c>
      <c r="K165">
        <f t="shared" si="4"/>
        <v>282240000</v>
      </c>
      <c r="L165">
        <f t="shared" si="4"/>
        <v>31967716</v>
      </c>
      <c r="M165">
        <f t="shared" si="4"/>
        <v>956484</v>
      </c>
      <c r="N165">
        <f t="shared" si="4"/>
        <v>85137529</v>
      </c>
    </row>
    <row r="166" spans="1:14" ht="16.5" x14ac:dyDescent="0.25">
      <c r="A166" s="3">
        <v>45102.788883518515</v>
      </c>
      <c r="B166" s="4">
        <v>496</v>
      </c>
      <c r="C166" s="4">
        <v>196</v>
      </c>
      <c r="D166" s="4">
        <v>16908</v>
      </c>
      <c r="E166" s="4">
        <v>-2711</v>
      </c>
      <c r="F166" s="4">
        <v>-369</v>
      </c>
      <c r="G166" s="4">
        <v>10008</v>
      </c>
      <c r="I166">
        <f t="shared" si="4"/>
        <v>246016</v>
      </c>
      <c r="J166">
        <f t="shared" si="4"/>
        <v>38416</v>
      </c>
      <c r="K166">
        <f t="shared" si="4"/>
        <v>285880464</v>
      </c>
      <c r="L166">
        <f t="shared" si="4"/>
        <v>7349521</v>
      </c>
      <c r="M166">
        <f t="shared" si="4"/>
        <v>136161</v>
      </c>
      <c r="N166">
        <f t="shared" si="4"/>
        <v>100160064</v>
      </c>
    </row>
    <row r="167" spans="1:14" ht="16.5" x14ac:dyDescent="0.25">
      <c r="A167" s="3">
        <v>45102.788882245368</v>
      </c>
      <c r="B167" s="4">
        <v>880</v>
      </c>
      <c r="C167" s="4">
        <v>188</v>
      </c>
      <c r="D167" s="4">
        <v>17500</v>
      </c>
      <c r="E167" s="4">
        <v>159</v>
      </c>
      <c r="F167" s="4">
        <v>263</v>
      </c>
      <c r="G167" s="4">
        <v>5302</v>
      </c>
      <c r="I167">
        <f t="shared" si="4"/>
        <v>774400</v>
      </c>
      <c r="J167">
        <f t="shared" si="4"/>
        <v>35344</v>
      </c>
      <c r="K167">
        <f t="shared" si="4"/>
        <v>306250000</v>
      </c>
      <c r="L167">
        <f t="shared" si="4"/>
        <v>25281</v>
      </c>
      <c r="M167">
        <f t="shared" si="4"/>
        <v>69169</v>
      </c>
      <c r="N167">
        <f t="shared" si="4"/>
        <v>28111204</v>
      </c>
    </row>
    <row r="168" spans="1:14" ht="16.5" x14ac:dyDescent="0.25">
      <c r="A168" s="3">
        <v>45102.788881168985</v>
      </c>
      <c r="B168" s="4">
        <v>1112</v>
      </c>
      <c r="C168" s="4">
        <v>332</v>
      </c>
      <c r="D168" s="4">
        <v>17344</v>
      </c>
      <c r="E168" s="4">
        <v>-5057</v>
      </c>
      <c r="F168" s="4">
        <v>892</v>
      </c>
      <c r="G168" s="4">
        <v>8410</v>
      </c>
      <c r="I168">
        <f t="shared" si="4"/>
        <v>1236544</v>
      </c>
      <c r="J168">
        <f t="shared" si="4"/>
        <v>110224</v>
      </c>
      <c r="K168">
        <f t="shared" si="4"/>
        <v>300814336</v>
      </c>
      <c r="L168">
        <f t="shared" si="4"/>
        <v>25573249</v>
      </c>
      <c r="M168">
        <f t="shared" si="4"/>
        <v>795664</v>
      </c>
      <c r="N168">
        <f t="shared" si="4"/>
        <v>70728100</v>
      </c>
    </row>
    <row r="169" spans="1:14" ht="16.5" x14ac:dyDescent="0.25">
      <c r="A169" s="3">
        <v>45102.788880023145</v>
      </c>
      <c r="B169" s="4">
        <v>-16</v>
      </c>
      <c r="C169" s="4">
        <v>892</v>
      </c>
      <c r="D169" s="4">
        <v>17160</v>
      </c>
      <c r="E169" s="4">
        <v>1783</v>
      </c>
      <c r="F169" s="4">
        <v>559</v>
      </c>
      <c r="G169" s="4">
        <v>9349</v>
      </c>
      <c r="I169">
        <f t="shared" si="4"/>
        <v>256</v>
      </c>
      <c r="J169">
        <f t="shared" si="4"/>
        <v>795664</v>
      </c>
      <c r="K169">
        <f t="shared" si="4"/>
        <v>294465600</v>
      </c>
      <c r="L169">
        <f t="shared" si="4"/>
        <v>3179089</v>
      </c>
      <c r="M169">
        <f t="shared" si="4"/>
        <v>312481</v>
      </c>
      <c r="N169">
        <f t="shared" si="4"/>
        <v>87403801</v>
      </c>
    </row>
    <row r="170" spans="1:14" ht="16.5" x14ac:dyDescent="0.25">
      <c r="A170" s="3">
        <v>45102.78887877315</v>
      </c>
      <c r="B170" s="4">
        <v>584</v>
      </c>
      <c r="C170" s="4">
        <v>236</v>
      </c>
      <c r="D170" s="4">
        <v>17556</v>
      </c>
      <c r="E170" s="4">
        <v>255</v>
      </c>
      <c r="F170" s="4">
        <v>195</v>
      </c>
      <c r="G170" s="4">
        <v>4077</v>
      </c>
      <c r="I170">
        <f t="shared" si="4"/>
        <v>341056</v>
      </c>
      <c r="J170">
        <f t="shared" si="4"/>
        <v>55696</v>
      </c>
      <c r="K170">
        <f t="shared" si="4"/>
        <v>308213136</v>
      </c>
      <c r="L170">
        <f t="shared" si="4"/>
        <v>65025</v>
      </c>
      <c r="M170">
        <f t="shared" si="4"/>
        <v>38025</v>
      </c>
      <c r="N170">
        <f t="shared" si="4"/>
        <v>16621929</v>
      </c>
    </row>
    <row r="171" spans="1:14" ht="16.5" x14ac:dyDescent="0.25">
      <c r="A171" s="3">
        <v>45102.788877569445</v>
      </c>
      <c r="B171" s="4">
        <v>988</v>
      </c>
      <c r="C171" s="4">
        <v>-136</v>
      </c>
      <c r="D171" s="4">
        <v>17532</v>
      </c>
      <c r="E171" s="4">
        <v>444</v>
      </c>
      <c r="F171" s="4">
        <v>455</v>
      </c>
      <c r="G171" s="4">
        <v>4506</v>
      </c>
      <c r="I171">
        <f t="shared" si="4"/>
        <v>976144</v>
      </c>
      <c r="J171">
        <f t="shared" si="4"/>
        <v>18496</v>
      </c>
      <c r="K171">
        <f t="shared" si="4"/>
        <v>307371024</v>
      </c>
      <c r="L171">
        <f t="shared" si="4"/>
        <v>197136</v>
      </c>
      <c r="M171">
        <f t="shared" si="4"/>
        <v>207025</v>
      </c>
      <c r="N171">
        <f t="shared" si="4"/>
        <v>20304036</v>
      </c>
    </row>
    <row r="172" spans="1:14" ht="16.5" x14ac:dyDescent="0.25">
      <c r="A172" s="3">
        <v>45102.788876307874</v>
      </c>
      <c r="B172" s="4">
        <v>-136</v>
      </c>
      <c r="C172" s="4">
        <v>1020</v>
      </c>
      <c r="D172" s="4">
        <v>17708</v>
      </c>
      <c r="E172" s="4">
        <v>344</v>
      </c>
      <c r="F172" s="4">
        <v>244</v>
      </c>
      <c r="G172" s="4">
        <v>12552</v>
      </c>
      <c r="I172">
        <f t="shared" si="4"/>
        <v>18496</v>
      </c>
      <c r="J172">
        <f t="shared" si="4"/>
        <v>1040400</v>
      </c>
      <c r="K172">
        <f t="shared" si="4"/>
        <v>313573264</v>
      </c>
      <c r="L172">
        <f t="shared" si="4"/>
        <v>118336</v>
      </c>
      <c r="M172">
        <f t="shared" si="4"/>
        <v>59536</v>
      </c>
      <c r="N172">
        <f t="shared" si="4"/>
        <v>157552704</v>
      </c>
    </row>
    <row r="173" spans="1:14" ht="16.5" x14ac:dyDescent="0.25">
      <c r="A173" s="3">
        <v>45102.788875219907</v>
      </c>
      <c r="B173" s="4">
        <v>744</v>
      </c>
      <c r="C173" s="4">
        <v>776</v>
      </c>
      <c r="D173" s="4">
        <v>17532</v>
      </c>
      <c r="E173" s="4">
        <v>580</v>
      </c>
      <c r="F173" s="4">
        <v>246</v>
      </c>
      <c r="G173" s="4">
        <v>10386</v>
      </c>
      <c r="I173">
        <f t="shared" si="4"/>
        <v>553536</v>
      </c>
      <c r="J173">
        <f t="shared" si="4"/>
        <v>602176</v>
      </c>
      <c r="K173">
        <f t="shared" si="4"/>
        <v>307371024</v>
      </c>
      <c r="L173">
        <f t="shared" ref="I173:N187" si="5">E173^2</f>
        <v>336400</v>
      </c>
      <c r="M173">
        <f t="shared" si="5"/>
        <v>60516</v>
      </c>
      <c r="N173">
        <f t="shared" si="5"/>
        <v>107868996</v>
      </c>
    </row>
    <row r="174" spans="1:14" ht="16.5" x14ac:dyDescent="0.25">
      <c r="A174" s="3">
        <v>45102.788873958336</v>
      </c>
      <c r="B174" s="4">
        <v>864</v>
      </c>
      <c r="C174" s="4">
        <v>408</v>
      </c>
      <c r="D174" s="4">
        <v>17652</v>
      </c>
      <c r="E174" s="4">
        <v>274</v>
      </c>
      <c r="F174" s="4">
        <v>400</v>
      </c>
      <c r="G174" s="4">
        <v>9786</v>
      </c>
      <c r="I174">
        <f t="shared" si="5"/>
        <v>746496</v>
      </c>
      <c r="J174">
        <f t="shared" si="5"/>
        <v>166464</v>
      </c>
      <c r="K174">
        <f t="shared" si="5"/>
        <v>311593104</v>
      </c>
      <c r="L174">
        <f t="shared" si="5"/>
        <v>75076</v>
      </c>
      <c r="M174">
        <f t="shared" si="5"/>
        <v>160000</v>
      </c>
      <c r="N174">
        <f t="shared" si="5"/>
        <v>95765796</v>
      </c>
    </row>
    <row r="175" spans="1:14" ht="16.5" x14ac:dyDescent="0.25">
      <c r="A175" s="3">
        <v>45102.788872731478</v>
      </c>
      <c r="B175" s="4">
        <v>-904</v>
      </c>
      <c r="C175" s="4">
        <v>980</v>
      </c>
      <c r="D175" s="4">
        <v>17456</v>
      </c>
      <c r="E175" s="4">
        <v>344</v>
      </c>
      <c r="F175" s="4">
        <v>420</v>
      </c>
      <c r="G175" s="4">
        <v>12371</v>
      </c>
      <c r="I175">
        <f t="shared" si="5"/>
        <v>817216</v>
      </c>
      <c r="J175">
        <f t="shared" si="5"/>
        <v>960400</v>
      </c>
      <c r="K175">
        <f t="shared" si="5"/>
        <v>304711936</v>
      </c>
      <c r="L175">
        <f t="shared" si="5"/>
        <v>118336</v>
      </c>
      <c r="M175">
        <f t="shared" si="5"/>
        <v>176400</v>
      </c>
      <c r="N175">
        <f t="shared" si="5"/>
        <v>153041641</v>
      </c>
    </row>
    <row r="176" spans="1:14" ht="16.5" x14ac:dyDescent="0.25">
      <c r="A176" s="3">
        <v>45102.788871655095</v>
      </c>
      <c r="B176" s="4">
        <v>-444</v>
      </c>
      <c r="C176" s="4">
        <v>808</v>
      </c>
      <c r="D176" s="4">
        <v>17604</v>
      </c>
      <c r="E176" s="4">
        <v>258</v>
      </c>
      <c r="F176" s="4">
        <v>190</v>
      </c>
      <c r="G176" s="4">
        <v>9163</v>
      </c>
      <c r="I176">
        <f t="shared" si="5"/>
        <v>197136</v>
      </c>
      <c r="J176">
        <f t="shared" si="5"/>
        <v>652864</v>
      </c>
      <c r="K176">
        <f t="shared" si="5"/>
        <v>309900816</v>
      </c>
      <c r="L176">
        <f t="shared" si="5"/>
        <v>66564</v>
      </c>
      <c r="M176">
        <f t="shared" si="5"/>
        <v>36100</v>
      </c>
      <c r="N176">
        <f t="shared" si="5"/>
        <v>83960569</v>
      </c>
    </row>
    <row r="177" spans="1:14" ht="16.5" x14ac:dyDescent="0.25">
      <c r="A177" s="3">
        <v>45102.788870381948</v>
      </c>
      <c r="B177" s="4">
        <v>1492</v>
      </c>
      <c r="C177" s="4">
        <v>-1644</v>
      </c>
      <c r="D177" s="4">
        <v>17648</v>
      </c>
      <c r="E177" s="4">
        <v>376</v>
      </c>
      <c r="F177" s="4">
        <v>280</v>
      </c>
      <c r="G177" s="4">
        <v>6697</v>
      </c>
      <c r="I177">
        <f t="shared" si="5"/>
        <v>2226064</v>
      </c>
      <c r="J177">
        <f t="shared" si="5"/>
        <v>2702736</v>
      </c>
      <c r="K177">
        <f t="shared" si="5"/>
        <v>311451904</v>
      </c>
      <c r="L177">
        <f t="shared" si="5"/>
        <v>141376</v>
      </c>
      <c r="M177">
        <f t="shared" si="5"/>
        <v>78400</v>
      </c>
      <c r="N177">
        <f t="shared" si="5"/>
        <v>44849809</v>
      </c>
    </row>
    <row r="178" spans="1:14" ht="16.5" x14ac:dyDescent="0.25">
      <c r="A178" s="3">
        <v>45102.78886912037</v>
      </c>
      <c r="B178" s="4">
        <v>304</v>
      </c>
      <c r="C178" s="4">
        <v>412</v>
      </c>
      <c r="D178" s="4">
        <v>17556</v>
      </c>
      <c r="E178" s="4">
        <v>504</v>
      </c>
      <c r="F178" s="4">
        <v>290</v>
      </c>
      <c r="G178" s="4">
        <v>-62</v>
      </c>
      <c r="I178">
        <f t="shared" si="5"/>
        <v>92416</v>
      </c>
      <c r="J178">
        <f t="shared" si="5"/>
        <v>169744</v>
      </c>
      <c r="K178">
        <f t="shared" si="5"/>
        <v>308213136</v>
      </c>
      <c r="L178">
        <f t="shared" si="5"/>
        <v>254016</v>
      </c>
      <c r="M178">
        <f t="shared" si="5"/>
        <v>84100</v>
      </c>
      <c r="N178">
        <f t="shared" si="5"/>
        <v>3844</v>
      </c>
    </row>
    <row r="179" spans="1:14" ht="16.5" x14ac:dyDescent="0.25">
      <c r="A179" s="3">
        <v>45102.78886803241</v>
      </c>
      <c r="B179" s="4">
        <v>292</v>
      </c>
      <c r="C179" s="4">
        <v>448</v>
      </c>
      <c r="D179" s="4">
        <v>17616</v>
      </c>
      <c r="E179" s="4">
        <v>473</v>
      </c>
      <c r="F179" s="4">
        <v>304</v>
      </c>
      <c r="G179" s="4">
        <v>-67</v>
      </c>
      <c r="I179">
        <f t="shared" si="5"/>
        <v>85264</v>
      </c>
      <c r="J179">
        <f t="shared" si="5"/>
        <v>200704</v>
      </c>
      <c r="K179">
        <f t="shared" si="5"/>
        <v>310323456</v>
      </c>
      <c r="L179">
        <f t="shared" si="5"/>
        <v>223729</v>
      </c>
      <c r="M179">
        <f t="shared" si="5"/>
        <v>92416</v>
      </c>
      <c r="N179">
        <f t="shared" si="5"/>
        <v>4489</v>
      </c>
    </row>
    <row r="180" spans="1:14" ht="16.5" x14ac:dyDescent="0.25">
      <c r="A180" s="3">
        <v>45102.788866805553</v>
      </c>
      <c r="B180" s="4">
        <v>256</v>
      </c>
      <c r="C180" s="4">
        <v>400</v>
      </c>
      <c r="D180" s="4">
        <v>17620</v>
      </c>
      <c r="E180" s="4">
        <v>478</v>
      </c>
      <c r="F180" s="4">
        <v>368</v>
      </c>
      <c r="G180" s="4">
        <v>-62</v>
      </c>
      <c r="I180">
        <f t="shared" si="5"/>
        <v>65536</v>
      </c>
      <c r="J180">
        <f t="shared" si="5"/>
        <v>160000</v>
      </c>
      <c r="K180">
        <f t="shared" si="5"/>
        <v>310464400</v>
      </c>
      <c r="L180">
        <f t="shared" si="5"/>
        <v>228484</v>
      </c>
      <c r="M180">
        <f t="shared" si="5"/>
        <v>135424</v>
      </c>
      <c r="N180">
        <f t="shared" si="5"/>
        <v>3844</v>
      </c>
    </row>
    <row r="181" spans="1:14" ht="16.5" x14ac:dyDescent="0.25">
      <c r="A181" s="3">
        <v>45102.788865543982</v>
      </c>
      <c r="B181" s="4">
        <v>300</v>
      </c>
      <c r="C181" s="4">
        <v>372</v>
      </c>
      <c r="D181" s="4">
        <v>17664</v>
      </c>
      <c r="E181" s="4">
        <v>494</v>
      </c>
      <c r="F181" s="4">
        <v>314</v>
      </c>
      <c r="G181" s="4">
        <v>-72</v>
      </c>
      <c r="I181">
        <f t="shared" si="5"/>
        <v>90000</v>
      </c>
      <c r="J181">
        <f t="shared" si="5"/>
        <v>138384</v>
      </c>
      <c r="K181">
        <f t="shared" si="5"/>
        <v>312016896</v>
      </c>
      <c r="L181">
        <f t="shared" si="5"/>
        <v>244036</v>
      </c>
      <c r="M181">
        <f t="shared" si="5"/>
        <v>98596</v>
      </c>
      <c r="N181">
        <f t="shared" si="5"/>
        <v>5184</v>
      </c>
    </row>
    <row r="182" spans="1:14" ht="16.5" x14ac:dyDescent="0.25">
      <c r="A182" s="3">
        <v>45102.788864456015</v>
      </c>
      <c r="B182" s="4">
        <v>276</v>
      </c>
      <c r="C182" s="4">
        <v>460</v>
      </c>
      <c r="D182" s="4">
        <v>17616</v>
      </c>
      <c r="E182" s="4">
        <v>467</v>
      </c>
      <c r="F182" s="4">
        <v>339</v>
      </c>
      <c r="G182" s="4">
        <v>-84</v>
      </c>
      <c r="I182">
        <f t="shared" si="5"/>
        <v>76176</v>
      </c>
      <c r="J182">
        <f t="shared" si="5"/>
        <v>211600</v>
      </c>
      <c r="K182">
        <f t="shared" si="5"/>
        <v>310323456</v>
      </c>
      <c r="L182">
        <f t="shared" si="5"/>
        <v>218089</v>
      </c>
      <c r="M182">
        <f t="shared" si="5"/>
        <v>114921</v>
      </c>
      <c r="N182">
        <f t="shared" si="5"/>
        <v>7056</v>
      </c>
    </row>
    <row r="183" spans="1:14" ht="16.5" x14ac:dyDescent="0.25">
      <c r="A183" s="3">
        <v>45102.788863252317</v>
      </c>
      <c r="B183" s="4">
        <v>260</v>
      </c>
      <c r="C183" s="4">
        <v>496</v>
      </c>
      <c r="D183" s="4">
        <v>17624</v>
      </c>
      <c r="E183" s="4">
        <v>454</v>
      </c>
      <c r="F183" s="4">
        <v>335</v>
      </c>
      <c r="G183" s="4">
        <v>-80</v>
      </c>
      <c r="I183">
        <f t="shared" si="5"/>
        <v>67600</v>
      </c>
      <c r="J183">
        <f t="shared" si="5"/>
        <v>246016</v>
      </c>
      <c r="K183">
        <f t="shared" si="5"/>
        <v>310605376</v>
      </c>
      <c r="L183">
        <f t="shared" si="5"/>
        <v>206116</v>
      </c>
      <c r="M183">
        <f t="shared" si="5"/>
        <v>112225</v>
      </c>
      <c r="N183">
        <f t="shared" si="5"/>
        <v>6400</v>
      </c>
    </row>
    <row r="184" spans="1:14" ht="16.5" x14ac:dyDescent="0.25">
      <c r="A184" s="3">
        <v>45102.788862071757</v>
      </c>
      <c r="B184" s="4">
        <v>284</v>
      </c>
      <c r="C184" s="4">
        <v>436</v>
      </c>
      <c r="D184" s="4">
        <v>17560</v>
      </c>
      <c r="E184" s="4">
        <v>468</v>
      </c>
      <c r="F184" s="4">
        <v>336</v>
      </c>
      <c r="G184" s="4">
        <v>-65</v>
      </c>
      <c r="I184">
        <f t="shared" si="5"/>
        <v>80656</v>
      </c>
      <c r="J184">
        <f t="shared" si="5"/>
        <v>190096</v>
      </c>
      <c r="K184">
        <f t="shared" si="5"/>
        <v>308353600</v>
      </c>
      <c r="L184">
        <f t="shared" si="5"/>
        <v>219024</v>
      </c>
      <c r="M184">
        <f t="shared" si="5"/>
        <v>112896</v>
      </c>
      <c r="N184">
        <f t="shared" si="5"/>
        <v>4225</v>
      </c>
    </row>
    <row r="185" spans="1:14" ht="16.5" x14ac:dyDescent="0.25">
      <c r="A185" s="3">
        <v>45102.788860844907</v>
      </c>
      <c r="B185" s="4">
        <v>264</v>
      </c>
      <c r="C185" s="4">
        <v>356</v>
      </c>
      <c r="D185" s="4">
        <v>17596</v>
      </c>
      <c r="E185" s="4">
        <v>480</v>
      </c>
      <c r="F185" s="4">
        <v>346</v>
      </c>
      <c r="G185" s="4">
        <v>-70</v>
      </c>
      <c r="I185">
        <f t="shared" si="5"/>
        <v>69696</v>
      </c>
      <c r="J185">
        <f t="shared" si="5"/>
        <v>126736</v>
      </c>
      <c r="K185">
        <f t="shared" si="5"/>
        <v>309619216</v>
      </c>
      <c r="L185">
        <f t="shared" si="5"/>
        <v>230400</v>
      </c>
      <c r="M185">
        <f t="shared" si="5"/>
        <v>119716</v>
      </c>
      <c r="N185">
        <f t="shared" si="5"/>
        <v>4900</v>
      </c>
    </row>
    <row r="186" spans="1:14" ht="16.5" x14ac:dyDescent="0.25">
      <c r="A186" s="3" t="s">
        <v>7</v>
      </c>
      <c r="B186" s="4">
        <f>_xlfn.STDEV.S(B2:B185)</f>
        <v>406.666254590851</v>
      </c>
      <c r="C186" s="4">
        <f t="shared" ref="C186:G186" si="6">_xlfn.STDEV.S(C2:C185)</f>
        <v>575.23339835251682</v>
      </c>
      <c r="D186" s="4">
        <f t="shared" si="6"/>
        <v>254.86870545571097</v>
      </c>
      <c r="E186" s="4">
        <f t="shared" si="6"/>
        <v>2059.8389317335464</v>
      </c>
      <c r="F186" s="4">
        <f t="shared" si="6"/>
        <v>477.25670636264078</v>
      </c>
      <c r="G186" s="4">
        <f t="shared" si="6"/>
        <v>8335.5026286051725</v>
      </c>
      <c r="I186" s="5">
        <f>SUM(I2:I185)</f>
        <v>54243136</v>
      </c>
      <c r="J186" s="5">
        <f>SUM(J2:J185)</f>
        <v>81579808</v>
      </c>
      <c r="K186" s="5">
        <f>SUM(K2:K185)</f>
        <v>56770445200</v>
      </c>
      <c r="L186" s="5">
        <f>SUM(L2:L185)</f>
        <v>815869784</v>
      </c>
      <c r="M186" s="5">
        <f>SUM(M2:M185)</f>
        <v>71400086</v>
      </c>
      <c r="N186" s="5">
        <f>SUM(N2:N185)</f>
        <v>12714954821</v>
      </c>
    </row>
    <row r="187" spans="1:14" ht="16.5" x14ac:dyDescent="0.25">
      <c r="A187" s="3" t="s">
        <v>8</v>
      </c>
      <c r="B187" s="4">
        <f>((B186)/AVERAGE(B2:B185))*100</f>
        <v>112.64993201962632</v>
      </c>
      <c r="C187" s="4">
        <f t="shared" ref="C187:G187" si="7">((C186)/AVERAGE(C2:C185))*100</f>
        <v>170.16550690814003</v>
      </c>
      <c r="D187" s="4">
        <f t="shared" si="7"/>
        <v>1.4511414534687157</v>
      </c>
      <c r="E187" s="4">
        <f t="shared" si="7"/>
        <v>445.06724375745381</v>
      </c>
      <c r="F187" s="4">
        <f t="shared" si="7"/>
        <v>118.75589480259366</v>
      </c>
      <c r="G187" s="4">
        <f t="shared" si="7"/>
        <v>-172912.34314130232</v>
      </c>
      <c r="I187" s="5">
        <f>COUNT(I2:I185)</f>
        <v>184</v>
      </c>
      <c r="J187" s="5">
        <f>COUNT(J2:J185)</f>
        <v>184</v>
      </c>
      <c r="K187" s="5">
        <f>COUNT(K2:K185)</f>
        <v>184</v>
      </c>
      <c r="L187" s="5">
        <f>COUNT(L2:L185)</f>
        <v>184</v>
      </c>
      <c r="M187" s="5">
        <f>COUNT(M2:M185)</f>
        <v>184</v>
      </c>
      <c r="N187" s="5">
        <f>COUNT(N2:N185)</f>
        <v>184</v>
      </c>
    </row>
    <row r="188" spans="1:14" ht="16.5" x14ac:dyDescent="0.25">
      <c r="A188" s="3"/>
      <c r="B188" s="4"/>
      <c r="C188" s="4"/>
      <c r="D188" s="4"/>
      <c r="E188" s="4"/>
      <c r="F188" s="4"/>
      <c r="G188" s="4"/>
      <c r="I188">
        <f>I186/I187</f>
        <v>294799.65217391303</v>
      </c>
      <c r="J188">
        <f>J186/J187</f>
        <v>443368.52173913043</v>
      </c>
      <c r="K188">
        <f>K186/K187</f>
        <v>308535028.26086956</v>
      </c>
      <c r="L188">
        <f>L186/L187</f>
        <v>4434074.9130434785</v>
      </c>
      <c r="M188">
        <f>M186/M187</f>
        <v>388043.94565217389</v>
      </c>
      <c r="N188">
        <f>N186/N187</f>
        <v>69103015.331521735</v>
      </c>
    </row>
    <row r="189" spans="1:14" ht="16.5" x14ac:dyDescent="0.25">
      <c r="A189" s="3"/>
      <c r="B189" s="4"/>
      <c r="C189" s="4"/>
      <c r="D189" s="4"/>
      <c r="E189" s="4"/>
      <c r="F189" s="4"/>
      <c r="G189" s="4"/>
      <c r="I189">
        <f>SQRT(I188)</f>
        <v>542.95455811136992</v>
      </c>
      <c r="J189">
        <f>SQRT(J188)</f>
        <v>665.85923567908139</v>
      </c>
      <c r="K189">
        <f>SQRT(K188)</f>
        <v>17565.165193099368</v>
      </c>
      <c r="L189">
        <f>SQRT(L188)</f>
        <v>2105.7243202858913</v>
      </c>
      <c r="M189">
        <f>SQRT(M188)</f>
        <v>622.93173434347841</v>
      </c>
      <c r="N189">
        <f>SQRT(N188)</f>
        <v>8312.8223445182412</v>
      </c>
    </row>
    <row r="190" spans="1:14" ht="16.5" x14ac:dyDescent="0.25">
      <c r="A190" s="3"/>
      <c r="B190" s="4"/>
      <c r="C190" s="4"/>
      <c r="D190" s="4"/>
      <c r="E190" s="4"/>
      <c r="F190" s="4"/>
      <c r="G190" s="4"/>
    </row>
    <row r="191" spans="1:14" ht="16.5" x14ac:dyDescent="0.25">
      <c r="A191" s="3"/>
      <c r="B191" s="4"/>
      <c r="C191" s="4"/>
      <c r="D191" s="4"/>
      <c r="E191" s="4"/>
      <c r="F191" s="4"/>
      <c r="G191" s="4"/>
    </row>
    <row r="192" spans="1:14" ht="16.5" x14ac:dyDescent="0.25">
      <c r="A192" s="3"/>
      <c r="B192" s="4"/>
      <c r="C192" s="4"/>
      <c r="D192" s="4"/>
      <c r="E192" s="4"/>
      <c r="F192" s="4"/>
      <c r="G192" s="4"/>
    </row>
    <row r="193" spans="1:7" ht="16.5" x14ac:dyDescent="0.25">
      <c r="A193" s="3"/>
      <c r="B193" s="4"/>
      <c r="C193" s="4"/>
      <c r="D193" s="4"/>
      <c r="E193" s="4"/>
      <c r="F193" s="4"/>
      <c r="G193" s="4"/>
    </row>
    <row r="194" spans="1:7" ht="16.5" x14ac:dyDescent="0.25">
      <c r="A194" s="3"/>
      <c r="B194" s="4"/>
      <c r="C194" s="4"/>
      <c r="D194" s="4"/>
      <c r="E194" s="4"/>
      <c r="F194" s="4"/>
      <c r="G194" s="4"/>
    </row>
    <row r="195" spans="1:7" ht="16.5" x14ac:dyDescent="0.25">
      <c r="A195" s="3"/>
      <c r="B195" s="4"/>
      <c r="C195" s="4"/>
      <c r="D195" s="4"/>
      <c r="E195" s="4"/>
      <c r="F195" s="4"/>
      <c r="G195" s="4"/>
    </row>
    <row r="196" spans="1:7" ht="16.5" x14ac:dyDescent="0.25">
      <c r="A196" s="3"/>
      <c r="B196" s="4"/>
      <c r="C196" s="4"/>
      <c r="D196" s="4"/>
      <c r="E196" s="4"/>
      <c r="F196" s="4"/>
      <c r="G196" s="4"/>
    </row>
    <row r="197" spans="1:7" ht="16.5" x14ac:dyDescent="0.25">
      <c r="A197" s="3"/>
      <c r="B197" s="4"/>
      <c r="C197" s="4"/>
      <c r="D197" s="4"/>
      <c r="E197" s="4"/>
      <c r="F197" s="4"/>
      <c r="G197" s="4"/>
    </row>
    <row r="198" spans="1:7" ht="16.5" x14ac:dyDescent="0.25">
      <c r="A198" s="3"/>
      <c r="B198" s="4"/>
      <c r="C198" s="4"/>
      <c r="D198" s="4"/>
      <c r="E198" s="4"/>
      <c r="F198" s="4"/>
      <c r="G198" s="4"/>
    </row>
    <row r="199" spans="1:7" ht="16.5" x14ac:dyDescent="0.25">
      <c r="A199" s="3"/>
      <c r="B199" s="4"/>
      <c r="C199" s="4"/>
      <c r="D199" s="4"/>
      <c r="E199" s="4"/>
      <c r="F199" s="4"/>
      <c r="G199" s="4"/>
    </row>
    <row r="200" spans="1:7" ht="16.5" x14ac:dyDescent="0.25">
      <c r="A200" s="3"/>
      <c r="B200" s="4"/>
      <c r="C200" s="4"/>
      <c r="D200" s="4"/>
      <c r="E200" s="4"/>
      <c r="F200" s="4"/>
      <c r="G200" s="4"/>
    </row>
    <row r="201" spans="1:7" ht="16.5" x14ac:dyDescent="0.25">
      <c r="A201" s="3"/>
      <c r="B201" s="4"/>
      <c r="C201" s="4"/>
      <c r="D201" s="4"/>
      <c r="E201" s="4"/>
      <c r="F201" s="4"/>
      <c r="G201" s="4"/>
    </row>
    <row r="202" spans="1:7" ht="16.5" x14ac:dyDescent="0.25">
      <c r="A202" s="3"/>
      <c r="B202" s="4"/>
      <c r="C202" s="4"/>
      <c r="D202" s="4"/>
      <c r="E202" s="4"/>
      <c r="F202" s="4"/>
      <c r="G202" s="4"/>
    </row>
    <row r="203" spans="1:7" ht="16.5" x14ac:dyDescent="0.25">
      <c r="A203" s="3"/>
      <c r="B203" s="4"/>
      <c r="C203" s="4"/>
      <c r="D203" s="4"/>
      <c r="E203" s="4"/>
      <c r="F203" s="4"/>
      <c r="G203" s="4"/>
    </row>
    <row r="204" spans="1:7" ht="16.5" x14ac:dyDescent="0.25">
      <c r="A204" s="3"/>
      <c r="B204" s="4"/>
      <c r="C204" s="4"/>
      <c r="D204" s="4"/>
      <c r="E204" s="4"/>
      <c r="F204" s="4"/>
      <c r="G204" s="4"/>
    </row>
    <row r="205" spans="1:7" ht="16.5" x14ac:dyDescent="0.25">
      <c r="A205" s="3"/>
      <c r="B205" s="4"/>
      <c r="C205" s="4"/>
      <c r="D205" s="4"/>
      <c r="E205" s="4"/>
      <c r="F205" s="4"/>
      <c r="G205" s="4"/>
    </row>
    <row r="206" spans="1:7" ht="16.5" x14ac:dyDescent="0.25">
      <c r="A206" s="3"/>
      <c r="B206" s="4"/>
      <c r="C206" s="4"/>
      <c r="D206" s="4"/>
      <c r="E206" s="4"/>
      <c r="F206" s="4"/>
      <c r="G206" s="4"/>
    </row>
    <row r="207" spans="1:7" ht="16.5" x14ac:dyDescent="0.25">
      <c r="A207" s="3"/>
      <c r="B207" s="4"/>
      <c r="C207" s="4"/>
      <c r="D207" s="4"/>
      <c r="E207" s="4"/>
      <c r="F207" s="4"/>
      <c r="G207" s="4"/>
    </row>
    <row r="208" spans="1:7" ht="16.5" x14ac:dyDescent="0.25">
      <c r="A208" s="3"/>
      <c r="B208" s="4"/>
      <c r="C208" s="4"/>
      <c r="D208" s="4"/>
      <c r="E208" s="4"/>
      <c r="F208" s="4"/>
      <c r="G208" s="4"/>
    </row>
    <row r="209" spans="1:7" ht="16.5" x14ac:dyDescent="0.25">
      <c r="A209" s="3"/>
      <c r="B209" s="4"/>
      <c r="C209" s="4"/>
      <c r="D209" s="4"/>
      <c r="E209" s="4"/>
      <c r="F209" s="4"/>
      <c r="G209" s="4"/>
    </row>
    <row r="210" spans="1:7" ht="16.5" x14ac:dyDescent="0.25">
      <c r="A210" s="3"/>
      <c r="B210" s="4"/>
      <c r="C210" s="4"/>
      <c r="D210" s="4"/>
      <c r="E210" s="4"/>
      <c r="F210" s="4"/>
      <c r="G210" s="4"/>
    </row>
    <row r="211" spans="1:7" ht="16.5" x14ac:dyDescent="0.25">
      <c r="A211" s="3"/>
      <c r="B211" s="4"/>
      <c r="C211" s="4"/>
      <c r="D211" s="4"/>
      <c r="E211" s="4"/>
      <c r="F211" s="4"/>
      <c r="G211" s="4"/>
    </row>
    <row r="212" spans="1:7" ht="16.5" x14ac:dyDescent="0.25">
      <c r="A212" s="3"/>
      <c r="B212" s="4"/>
      <c r="C212" s="4"/>
      <c r="D212" s="4"/>
      <c r="E212" s="4"/>
      <c r="F212" s="4"/>
      <c r="G212" s="4"/>
    </row>
    <row r="213" spans="1:7" ht="16.5" x14ac:dyDescent="0.25">
      <c r="A213" s="3"/>
      <c r="B213" s="4"/>
      <c r="C213" s="4"/>
      <c r="D213" s="4"/>
      <c r="E213" s="4"/>
      <c r="F213" s="4"/>
      <c r="G213" s="4"/>
    </row>
    <row r="214" spans="1:7" ht="16.5" x14ac:dyDescent="0.25">
      <c r="A214" s="3"/>
      <c r="B214" s="4"/>
      <c r="C214" s="4"/>
      <c r="D214" s="4"/>
      <c r="E214" s="4"/>
      <c r="F214" s="4"/>
      <c r="G214" s="4"/>
    </row>
    <row r="215" spans="1:7" ht="16.5" x14ac:dyDescent="0.25">
      <c r="A215" s="3"/>
      <c r="B215" s="4"/>
      <c r="C215" s="4"/>
      <c r="D215" s="4"/>
      <c r="E215" s="4"/>
      <c r="F215" s="4"/>
      <c r="G215" s="4"/>
    </row>
    <row r="216" spans="1:7" ht="16.5" x14ac:dyDescent="0.25">
      <c r="A216" s="3"/>
      <c r="B216" s="4"/>
      <c r="C216" s="4"/>
      <c r="D216" s="4"/>
      <c r="E216" s="4"/>
      <c r="F216" s="4"/>
      <c r="G216" s="4"/>
    </row>
    <row r="217" spans="1:7" ht="16.5" x14ac:dyDescent="0.25">
      <c r="A217" s="3"/>
      <c r="B217" s="4"/>
      <c r="C217" s="4"/>
      <c r="D217" s="4"/>
      <c r="E217" s="4"/>
      <c r="F217" s="4"/>
      <c r="G217" s="4"/>
    </row>
    <row r="218" spans="1:7" ht="16.5" x14ac:dyDescent="0.25">
      <c r="A218" s="3"/>
      <c r="B218" s="4"/>
      <c r="C218" s="4"/>
      <c r="D218" s="4"/>
      <c r="E218" s="4"/>
      <c r="F218" s="4"/>
      <c r="G218" s="4"/>
    </row>
    <row r="219" spans="1:7" ht="16.5" x14ac:dyDescent="0.25">
      <c r="A219" s="3"/>
      <c r="B219" s="4"/>
      <c r="C219" s="4"/>
      <c r="D219" s="4"/>
      <c r="E219" s="4"/>
      <c r="F219" s="4"/>
      <c r="G219" s="4"/>
    </row>
    <row r="220" spans="1:7" ht="16.5" x14ac:dyDescent="0.25">
      <c r="A220" s="3"/>
      <c r="B220" s="4"/>
      <c r="C220" s="4"/>
      <c r="D220" s="4"/>
      <c r="E220" s="4"/>
      <c r="F220" s="4"/>
      <c r="G220" s="4"/>
    </row>
    <row r="221" spans="1:7" ht="16.5" x14ac:dyDescent="0.25">
      <c r="A221" s="3"/>
      <c r="B221" s="4"/>
      <c r="C221" s="4"/>
      <c r="D221" s="4"/>
      <c r="E221" s="4"/>
      <c r="F221" s="4"/>
      <c r="G221" s="4"/>
    </row>
    <row r="222" spans="1:7" ht="16.5" x14ac:dyDescent="0.25">
      <c r="A222" s="3"/>
      <c r="B222" s="4"/>
      <c r="C222" s="4"/>
      <c r="D222" s="4"/>
      <c r="E222" s="4"/>
      <c r="F222" s="4"/>
      <c r="G222" s="4"/>
    </row>
    <row r="223" spans="1:7" ht="16.5" x14ac:dyDescent="0.25">
      <c r="A223" s="3"/>
      <c r="B223" s="4"/>
      <c r="C223" s="4"/>
      <c r="D223" s="4"/>
      <c r="E223" s="4"/>
      <c r="F223" s="4"/>
      <c r="G223" s="4"/>
    </row>
    <row r="224" spans="1:7" ht="16.5" x14ac:dyDescent="0.25">
      <c r="A224" s="3"/>
      <c r="B224" s="4"/>
      <c r="C224" s="4"/>
      <c r="D224" s="4"/>
      <c r="E224" s="4"/>
      <c r="F224" s="4"/>
      <c r="G224" s="4"/>
    </row>
    <row r="225" spans="1:7" ht="16.5" x14ac:dyDescent="0.25">
      <c r="A225" s="3"/>
      <c r="B225" s="4"/>
      <c r="C225" s="4"/>
      <c r="D225" s="4"/>
      <c r="E225" s="4"/>
      <c r="F225" s="4"/>
      <c r="G225" s="4"/>
    </row>
    <row r="226" spans="1:7" ht="16.5" x14ac:dyDescent="0.25">
      <c r="A226" s="3"/>
      <c r="B226" s="4"/>
      <c r="C226" s="4"/>
      <c r="D226" s="4"/>
      <c r="E226" s="4"/>
      <c r="F226" s="4"/>
      <c r="G226" s="4"/>
    </row>
    <row r="227" spans="1:7" ht="16.5" x14ac:dyDescent="0.25">
      <c r="A227" s="3"/>
      <c r="B227" s="4"/>
      <c r="C227" s="4"/>
      <c r="D227" s="4"/>
      <c r="E227" s="4"/>
      <c r="F227" s="4"/>
      <c r="G227" s="4"/>
    </row>
    <row r="228" spans="1:7" ht="16.5" x14ac:dyDescent="0.25">
      <c r="A228" s="3"/>
      <c r="B228" s="4"/>
      <c r="C228" s="4"/>
      <c r="D228" s="4"/>
      <c r="E228" s="4"/>
      <c r="F228" s="4"/>
      <c r="G228" s="4"/>
    </row>
    <row r="229" spans="1:7" ht="16.5" x14ac:dyDescent="0.25">
      <c r="A229" s="3"/>
      <c r="B229" s="4"/>
      <c r="C229" s="4"/>
      <c r="D229" s="4"/>
      <c r="E229" s="4"/>
      <c r="F229" s="4"/>
      <c r="G229" s="4"/>
    </row>
    <row r="230" spans="1:7" ht="16.5" x14ac:dyDescent="0.25">
      <c r="A230" s="3"/>
      <c r="B230" s="4"/>
      <c r="C230" s="4"/>
      <c r="D230" s="4"/>
      <c r="E230" s="4"/>
      <c r="F230" s="4"/>
      <c r="G230" s="4"/>
    </row>
    <row r="231" spans="1:7" ht="16.5" x14ac:dyDescent="0.25">
      <c r="A231" s="3"/>
      <c r="B231" s="4"/>
      <c r="C231" s="4"/>
      <c r="D231" s="4"/>
      <c r="E231" s="4"/>
      <c r="F231" s="4"/>
      <c r="G231" s="4"/>
    </row>
    <row r="232" spans="1:7" ht="16.5" x14ac:dyDescent="0.25">
      <c r="A232" s="3"/>
      <c r="B232" s="4"/>
      <c r="C232" s="4"/>
      <c r="D232" s="4"/>
      <c r="E232" s="4"/>
      <c r="F232" s="4"/>
      <c r="G232" s="4"/>
    </row>
    <row r="233" spans="1:7" ht="16.5" x14ac:dyDescent="0.25">
      <c r="A233" s="3"/>
      <c r="B233" s="4"/>
      <c r="C233" s="4"/>
      <c r="D233" s="4"/>
      <c r="E233" s="4"/>
      <c r="F233" s="4"/>
      <c r="G233" s="4"/>
    </row>
    <row r="234" spans="1:7" ht="16.5" x14ac:dyDescent="0.25">
      <c r="A234" s="3"/>
      <c r="B234" s="4"/>
      <c r="C234" s="4"/>
      <c r="D234" s="4"/>
      <c r="E234" s="4"/>
      <c r="F234" s="4"/>
      <c r="G234" s="4"/>
    </row>
    <row r="235" spans="1:7" ht="16.5" x14ac:dyDescent="0.25">
      <c r="A235" s="3"/>
      <c r="B235" s="4"/>
      <c r="C235" s="4"/>
      <c r="D235" s="4"/>
      <c r="E235" s="4"/>
      <c r="F235" s="4"/>
      <c r="G235" s="4"/>
    </row>
    <row r="236" spans="1:7" ht="16.5" x14ac:dyDescent="0.25">
      <c r="A236" s="3"/>
      <c r="B236" s="4"/>
      <c r="C236" s="4"/>
      <c r="D236" s="4"/>
      <c r="E236" s="4"/>
      <c r="F236" s="4"/>
      <c r="G236" s="4"/>
    </row>
    <row r="237" spans="1:7" ht="16.5" x14ac:dyDescent="0.25">
      <c r="A237" s="3"/>
      <c r="B237" s="4"/>
      <c r="C237" s="4"/>
      <c r="D237" s="4"/>
      <c r="E237" s="4"/>
      <c r="F237" s="4"/>
      <c r="G237" s="4"/>
    </row>
    <row r="238" spans="1:7" ht="16.5" x14ac:dyDescent="0.25">
      <c r="A238" s="3"/>
      <c r="B238" s="4"/>
      <c r="C238" s="4"/>
      <c r="D238" s="4"/>
      <c r="E238" s="4"/>
      <c r="F238" s="4"/>
      <c r="G238" s="4"/>
    </row>
    <row r="239" spans="1:7" ht="16.5" x14ac:dyDescent="0.25">
      <c r="A239" s="3"/>
      <c r="B239" s="4"/>
      <c r="C239" s="4"/>
      <c r="D239" s="4"/>
      <c r="E239" s="4"/>
      <c r="F239" s="4"/>
      <c r="G239" s="4"/>
    </row>
    <row r="240" spans="1:7" ht="16.5" x14ac:dyDescent="0.25">
      <c r="A240" s="3"/>
      <c r="B240" s="4"/>
      <c r="C240" s="4"/>
      <c r="D240" s="4"/>
      <c r="E240" s="4"/>
      <c r="F240" s="4"/>
      <c r="G240" s="4"/>
    </row>
    <row r="241" spans="1:7" ht="16.5" x14ac:dyDescent="0.25">
      <c r="A241" s="3"/>
      <c r="B241" s="4"/>
      <c r="C241" s="4"/>
      <c r="D241" s="4"/>
      <c r="E241" s="4"/>
      <c r="F241" s="4"/>
      <c r="G241" s="4"/>
    </row>
    <row r="242" spans="1:7" ht="16.5" x14ac:dyDescent="0.25">
      <c r="A242" s="3"/>
      <c r="B242" s="4"/>
      <c r="C242" s="4"/>
      <c r="D242" s="4"/>
      <c r="E242" s="4"/>
      <c r="F242" s="4"/>
      <c r="G242" s="4"/>
    </row>
    <row r="243" spans="1:7" ht="16.5" x14ac:dyDescent="0.25">
      <c r="A243" s="3"/>
      <c r="B243" s="4"/>
      <c r="C243" s="4"/>
      <c r="D243" s="4"/>
      <c r="E243" s="4"/>
      <c r="F243" s="4"/>
      <c r="G243" s="4"/>
    </row>
    <row r="244" spans="1:7" ht="16.5" x14ac:dyDescent="0.25">
      <c r="A244" s="3"/>
      <c r="B244" s="4"/>
      <c r="C244" s="4"/>
      <c r="D244" s="4"/>
      <c r="E244" s="4"/>
      <c r="F244" s="4"/>
      <c r="G244" s="4"/>
    </row>
    <row r="245" spans="1:7" ht="16.5" x14ac:dyDescent="0.25">
      <c r="A245" s="3"/>
      <c r="B245" s="4"/>
      <c r="C245" s="4"/>
      <c r="D245" s="4"/>
      <c r="E245" s="4"/>
      <c r="F245" s="4"/>
      <c r="G245" s="4"/>
    </row>
    <row r="246" spans="1:7" ht="16.5" x14ac:dyDescent="0.25">
      <c r="A246" s="3"/>
      <c r="B246" s="4"/>
      <c r="C246" s="4"/>
      <c r="D246" s="4"/>
      <c r="E246" s="4"/>
      <c r="F246" s="4"/>
      <c r="G246" s="4"/>
    </row>
    <row r="247" spans="1:7" ht="16.5" x14ac:dyDescent="0.25">
      <c r="A247" s="3"/>
      <c r="B247" s="4"/>
      <c r="C247" s="4"/>
      <c r="D247" s="4"/>
      <c r="E247" s="4"/>
      <c r="F247" s="4"/>
      <c r="G247" s="4"/>
    </row>
    <row r="248" spans="1:7" ht="16.5" x14ac:dyDescent="0.25">
      <c r="A248" s="3"/>
      <c r="B248" s="4"/>
      <c r="C248" s="4"/>
      <c r="D248" s="4"/>
      <c r="E248" s="4"/>
      <c r="F248" s="4"/>
      <c r="G248" s="4"/>
    </row>
    <row r="249" spans="1:7" ht="16.5" x14ac:dyDescent="0.25">
      <c r="A249" s="3"/>
      <c r="B249" s="4"/>
      <c r="C249" s="4"/>
      <c r="D249" s="4"/>
      <c r="E249" s="4"/>
      <c r="F249" s="4"/>
      <c r="G249" s="4"/>
    </row>
    <row r="250" spans="1:7" ht="16.5" x14ac:dyDescent="0.25">
      <c r="A250" s="3"/>
      <c r="B250" s="4"/>
      <c r="C250" s="4"/>
      <c r="D250" s="4"/>
      <c r="E250" s="4"/>
      <c r="F250" s="4"/>
      <c r="G250" s="4"/>
    </row>
    <row r="251" spans="1:7" ht="16.5" x14ac:dyDescent="0.25">
      <c r="A251" s="3"/>
      <c r="B251" s="4"/>
      <c r="C251" s="4"/>
      <c r="D251" s="4"/>
      <c r="E251" s="4"/>
      <c r="F251" s="4"/>
      <c r="G251" s="4"/>
    </row>
    <row r="252" spans="1:7" ht="16.5" x14ac:dyDescent="0.25">
      <c r="A252" s="3"/>
      <c r="B252" s="4"/>
      <c r="C252" s="4"/>
      <c r="D252" s="4"/>
      <c r="E252" s="4"/>
      <c r="F252" s="4"/>
      <c r="G252" s="4"/>
    </row>
    <row r="253" spans="1:7" ht="16.5" x14ac:dyDescent="0.25">
      <c r="A253" s="3"/>
      <c r="B253" s="4"/>
      <c r="C253" s="4"/>
      <c r="D253" s="4"/>
      <c r="E253" s="4"/>
      <c r="F253" s="4"/>
      <c r="G253" s="4"/>
    </row>
    <row r="254" spans="1:7" ht="16.5" x14ac:dyDescent="0.25">
      <c r="A254" s="3"/>
      <c r="B254" s="4"/>
      <c r="C254" s="4"/>
      <c r="D254" s="4"/>
      <c r="E254" s="4"/>
      <c r="F254" s="4"/>
      <c r="G254" s="4"/>
    </row>
    <row r="255" spans="1:7" ht="16.5" x14ac:dyDescent="0.25">
      <c r="A255" s="3"/>
      <c r="B255" s="4"/>
      <c r="C255" s="4"/>
      <c r="D255" s="4"/>
      <c r="E255" s="4"/>
      <c r="F255" s="4"/>
      <c r="G255" s="4"/>
    </row>
    <row r="256" spans="1:7" ht="16.5" x14ac:dyDescent="0.25">
      <c r="A256" s="3"/>
      <c r="B256" s="4"/>
      <c r="C256" s="4"/>
      <c r="D256" s="4"/>
      <c r="E256" s="4"/>
      <c r="F256" s="4"/>
      <c r="G256" s="4"/>
    </row>
    <row r="257" spans="1:7" ht="16.5" x14ac:dyDescent="0.25">
      <c r="A257" s="3"/>
      <c r="B257" s="4"/>
      <c r="C257" s="4"/>
      <c r="D257" s="4"/>
      <c r="E257" s="4"/>
      <c r="F257" s="4"/>
      <c r="G257" s="4"/>
    </row>
    <row r="258" spans="1:7" ht="16.5" x14ac:dyDescent="0.25">
      <c r="A258" s="3"/>
      <c r="B258" s="4"/>
      <c r="C258" s="4"/>
      <c r="D258" s="4"/>
      <c r="E258" s="4"/>
      <c r="F258" s="4"/>
      <c r="G258" s="4"/>
    </row>
    <row r="259" spans="1:7" ht="16.5" x14ac:dyDescent="0.25">
      <c r="A259" s="3"/>
      <c r="B259" s="4"/>
      <c r="C259" s="4"/>
      <c r="D259" s="4"/>
      <c r="E259" s="4"/>
      <c r="F259" s="4"/>
      <c r="G259" s="4"/>
    </row>
    <row r="260" spans="1:7" ht="16.5" x14ac:dyDescent="0.25">
      <c r="A260" s="3"/>
      <c r="B260" s="4"/>
      <c r="C260" s="4"/>
      <c r="D260" s="4"/>
      <c r="E260" s="4"/>
      <c r="F260" s="4"/>
      <c r="G260" s="4"/>
    </row>
    <row r="261" spans="1:7" ht="16.5" x14ac:dyDescent="0.25">
      <c r="A261" s="3"/>
      <c r="B261" s="4"/>
      <c r="C261" s="4"/>
      <c r="D261" s="4"/>
      <c r="E261" s="4"/>
      <c r="F261" s="4"/>
      <c r="G261" s="4"/>
    </row>
    <row r="262" spans="1:7" ht="16.5" x14ac:dyDescent="0.25">
      <c r="A262" s="3"/>
      <c r="B262" s="4"/>
      <c r="C262" s="4"/>
      <c r="D262" s="4"/>
      <c r="E262" s="4"/>
      <c r="F262" s="4"/>
      <c r="G262" s="4"/>
    </row>
    <row r="263" spans="1:7" ht="16.5" x14ac:dyDescent="0.25">
      <c r="A263" s="3"/>
      <c r="B263" s="4"/>
      <c r="C263" s="4"/>
      <c r="D263" s="4"/>
      <c r="E263" s="4"/>
      <c r="F263" s="4"/>
      <c r="G263" s="4"/>
    </row>
  </sheetData>
  <dataValidations count="7">
    <dataValidation allowBlank="1" showInputMessage="1" showErrorMessage="1" prompt="TBL_HST[CH6]" sqref="G2:G185 G188:G263" xr:uid="{FBA75868-FDA8-43F5-B237-0C36B660B64D}"/>
    <dataValidation allowBlank="1" showInputMessage="1" showErrorMessage="1" prompt="TBL_HST[CH5]" sqref="F2:F185 F188:F263" xr:uid="{1ADB963F-1FC5-4A68-9818-7350442216D2}"/>
    <dataValidation allowBlank="1" showInputMessage="1" showErrorMessage="1" prompt="TBL_HST[CH4]" sqref="E2:E185 E188:E263" xr:uid="{99F03398-DD79-4F17-80CB-8496834A177A}"/>
    <dataValidation allowBlank="1" showInputMessage="1" showErrorMessage="1" prompt="TBL_HST[CH3]" sqref="D2:D185 D188:D263" xr:uid="{F236C4A7-688C-4566-92D3-F68DC55AB044}"/>
    <dataValidation allowBlank="1" showInputMessage="1" showErrorMessage="1" prompt="TBL_HST[CH2]" sqref="C2:C185 C188:C263" xr:uid="{4EC2D6B9-74BA-4F93-BF92-6D8EE6EE7C8E}"/>
    <dataValidation allowBlank="1" showInputMessage="1" showErrorMessage="1" prompt="TBL_HST[CH1]" sqref="C186:G187 B2:B263" xr:uid="{76519226-5546-4F64-9297-B147A7DA6F85}"/>
    <dataValidation allowBlank="1" showInputMessage="1" showErrorMessage="1" prompt="Hora_x000d__x000a__x000d__x000a_TBL_HST[TIME]" sqref="A2:A263" xr:uid="{6E971916-21AD-4BBB-806B-0930AD08ACC4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2023-06-25T23:51:13Z</dcterms:created>
  <dcterms:modified xsi:type="dcterms:W3CDTF">2023-07-16T00:19:48Z</dcterms:modified>
</cp:coreProperties>
</file>