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MPU6050\Datos\"/>
    </mc:Choice>
  </mc:AlternateContent>
  <xr:revisionPtr revIDLastSave="0" documentId="13_ncr:1_{B6EAF9B1-B534-436D-8B94-A8F36EBEFAA1}" xr6:coauthVersionLast="47" xr6:coauthVersionMax="47" xr10:uidLastSave="{00000000-0000-0000-0000-000000000000}"/>
  <bookViews>
    <workbookView xWindow="-120" yWindow="-120" windowWidth="20730" windowHeight="11160" activeTab="1" xr2:uid="{5E6E42D9-590E-4392-B30B-772730CBC0B5}"/>
  </bookViews>
  <sheets>
    <sheet name="prueba1" sheetId="1" r:id="rId1"/>
    <sheet name="prueba2" sheetId="2" r:id="rId2"/>
    <sheet name="prueb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" i="2" l="1"/>
  <c r="I164" i="2"/>
  <c r="I160" i="2"/>
  <c r="J160" i="2"/>
  <c r="K160" i="2"/>
  <c r="L160" i="2"/>
  <c r="M160" i="2"/>
  <c r="N160" i="2"/>
  <c r="I161" i="2"/>
  <c r="J161" i="2"/>
  <c r="K161" i="2"/>
  <c r="L161" i="2"/>
  <c r="M161" i="2"/>
  <c r="N161" i="2"/>
  <c r="I162" i="2"/>
  <c r="J162" i="2"/>
  <c r="K162" i="2"/>
  <c r="L162" i="2"/>
  <c r="M162" i="2"/>
  <c r="N162" i="2"/>
  <c r="I163" i="2"/>
  <c r="J163" i="2"/>
  <c r="K163" i="2"/>
  <c r="L163" i="2"/>
  <c r="M163" i="2"/>
  <c r="N163" i="2"/>
  <c r="N159" i="2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N98" i="2"/>
  <c r="M9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J191" i="1"/>
  <c r="K191" i="1"/>
  <c r="L191" i="1"/>
  <c r="M191" i="1"/>
  <c r="N191" i="1"/>
  <c r="I191" i="1"/>
  <c r="J190" i="1"/>
  <c r="K190" i="1"/>
  <c r="L190" i="1"/>
  <c r="M190" i="1"/>
  <c r="N190" i="1"/>
  <c r="I190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N179" i="1"/>
  <c r="M179" i="1"/>
  <c r="L179" i="1"/>
  <c r="K179" i="1"/>
  <c r="J179" i="1"/>
  <c r="I179" i="1"/>
  <c r="N178" i="1"/>
  <c r="M178" i="1"/>
  <c r="L178" i="1"/>
  <c r="K178" i="1"/>
  <c r="J178" i="1"/>
  <c r="I178" i="1"/>
  <c r="N177" i="1"/>
  <c r="M177" i="1"/>
  <c r="L177" i="1"/>
  <c r="K177" i="1"/>
  <c r="J177" i="1"/>
  <c r="I177" i="1"/>
  <c r="N176" i="1"/>
  <c r="M176" i="1"/>
  <c r="L176" i="1"/>
  <c r="K176" i="1"/>
  <c r="J176" i="1"/>
  <c r="I176" i="1"/>
  <c r="N175" i="1"/>
  <c r="M175" i="1"/>
  <c r="L175" i="1"/>
  <c r="K175" i="1"/>
  <c r="J175" i="1"/>
  <c r="I175" i="1"/>
  <c r="N174" i="1"/>
  <c r="M174" i="1"/>
  <c r="L174" i="1"/>
  <c r="K174" i="1"/>
  <c r="J174" i="1"/>
  <c r="I174" i="1"/>
  <c r="N173" i="1"/>
  <c r="M173" i="1"/>
  <c r="L173" i="1"/>
  <c r="K173" i="1"/>
  <c r="J173" i="1"/>
  <c r="I173" i="1"/>
  <c r="N172" i="1"/>
  <c r="M172" i="1"/>
  <c r="L172" i="1"/>
  <c r="K172" i="1"/>
  <c r="J172" i="1"/>
  <c r="I172" i="1"/>
  <c r="N171" i="1"/>
  <c r="M171" i="1"/>
  <c r="L171" i="1"/>
  <c r="K171" i="1"/>
  <c r="J171" i="1"/>
  <c r="I171" i="1"/>
  <c r="N170" i="1"/>
  <c r="M170" i="1"/>
  <c r="L170" i="1"/>
  <c r="K170" i="1"/>
  <c r="J170" i="1"/>
  <c r="I170" i="1"/>
  <c r="N169" i="1"/>
  <c r="M169" i="1"/>
  <c r="L169" i="1"/>
  <c r="K169" i="1"/>
  <c r="J169" i="1"/>
  <c r="I169" i="1"/>
  <c r="N168" i="1"/>
  <c r="M168" i="1"/>
  <c r="L168" i="1"/>
  <c r="K168" i="1"/>
  <c r="J168" i="1"/>
  <c r="I168" i="1"/>
  <c r="N167" i="1"/>
  <c r="M167" i="1"/>
  <c r="L167" i="1"/>
  <c r="K167" i="1"/>
  <c r="J167" i="1"/>
  <c r="I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N164" i="1"/>
  <c r="M164" i="1"/>
  <c r="L164" i="1"/>
  <c r="K164" i="1"/>
  <c r="J164" i="1"/>
  <c r="I164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N161" i="1"/>
  <c r="M161" i="1"/>
  <c r="L161" i="1"/>
  <c r="K161" i="1"/>
  <c r="J161" i="1"/>
  <c r="I161" i="1"/>
  <c r="N160" i="1"/>
  <c r="M160" i="1"/>
  <c r="L160" i="1"/>
  <c r="K160" i="1"/>
  <c r="J160" i="1"/>
  <c r="I160" i="1"/>
  <c r="N159" i="1"/>
  <c r="M159" i="1"/>
  <c r="L159" i="1"/>
  <c r="K159" i="1"/>
  <c r="J159" i="1"/>
  <c r="I159" i="1"/>
  <c r="N158" i="1"/>
  <c r="M158" i="1"/>
  <c r="L158" i="1"/>
  <c r="K158" i="1"/>
  <c r="J158" i="1"/>
  <c r="I158" i="1"/>
  <c r="N157" i="1"/>
  <c r="M157" i="1"/>
  <c r="L157" i="1"/>
  <c r="K157" i="1"/>
  <c r="J157" i="1"/>
  <c r="I157" i="1"/>
  <c r="N156" i="1"/>
  <c r="M156" i="1"/>
  <c r="L156" i="1"/>
  <c r="K156" i="1"/>
  <c r="J156" i="1"/>
  <c r="I156" i="1"/>
  <c r="N155" i="1"/>
  <c r="M155" i="1"/>
  <c r="L155" i="1"/>
  <c r="K155" i="1"/>
  <c r="J155" i="1"/>
  <c r="I155" i="1"/>
  <c r="N154" i="1"/>
  <c r="M154" i="1"/>
  <c r="L154" i="1"/>
  <c r="K154" i="1"/>
  <c r="J154" i="1"/>
  <c r="I154" i="1"/>
  <c r="N153" i="1"/>
  <c r="M153" i="1"/>
  <c r="L153" i="1"/>
  <c r="K153" i="1"/>
  <c r="J153" i="1"/>
  <c r="I153" i="1"/>
  <c r="N152" i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5" i="1"/>
  <c r="M145" i="1"/>
  <c r="L145" i="1"/>
  <c r="K145" i="1"/>
  <c r="J145" i="1"/>
  <c r="I145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I183" i="3"/>
  <c r="I182" i="3"/>
  <c r="J181" i="3"/>
  <c r="K181" i="3"/>
  <c r="L181" i="3"/>
  <c r="M181" i="3"/>
  <c r="N181" i="3"/>
  <c r="I181" i="3"/>
  <c r="J180" i="3"/>
  <c r="K180" i="3"/>
  <c r="L180" i="3"/>
  <c r="M180" i="3"/>
  <c r="N180" i="3"/>
  <c r="I180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I130" i="3"/>
  <c r="J130" i="3"/>
  <c r="K130" i="3"/>
  <c r="L130" i="3"/>
  <c r="M130" i="3"/>
  <c r="N130" i="3"/>
  <c r="I131" i="3"/>
  <c r="J131" i="3"/>
  <c r="K131" i="3"/>
  <c r="L131" i="3"/>
  <c r="M131" i="3"/>
  <c r="N131" i="3"/>
  <c r="I132" i="3"/>
  <c r="J132" i="3"/>
  <c r="K132" i="3"/>
  <c r="L132" i="3"/>
  <c r="M132" i="3"/>
  <c r="N132" i="3"/>
  <c r="I133" i="3"/>
  <c r="J133" i="3"/>
  <c r="K133" i="3"/>
  <c r="L133" i="3"/>
  <c r="M133" i="3"/>
  <c r="N133" i="3"/>
  <c r="I134" i="3"/>
  <c r="J134" i="3"/>
  <c r="K134" i="3"/>
  <c r="L134" i="3"/>
  <c r="M134" i="3"/>
  <c r="N134" i="3"/>
  <c r="I135" i="3"/>
  <c r="J135" i="3"/>
  <c r="K135" i="3"/>
  <c r="L135" i="3"/>
  <c r="M135" i="3"/>
  <c r="N135" i="3"/>
  <c r="I136" i="3"/>
  <c r="J136" i="3"/>
  <c r="K136" i="3"/>
  <c r="L136" i="3"/>
  <c r="M136" i="3"/>
  <c r="N136" i="3"/>
  <c r="I137" i="3"/>
  <c r="J137" i="3"/>
  <c r="K137" i="3"/>
  <c r="L137" i="3"/>
  <c r="M137" i="3"/>
  <c r="N137" i="3"/>
  <c r="I138" i="3"/>
  <c r="J138" i="3"/>
  <c r="K138" i="3"/>
  <c r="L138" i="3"/>
  <c r="M138" i="3"/>
  <c r="N138" i="3"/>
  <c r="I139" i="3"/>
  <c r="J139" i="3"/>
  <c r="K139" i="3"/>
  <c r="L139" i="3"/>
  <c r="M139" i="3"/>
  <c r="N139" i="3"/>
  <c r="I140" i="3"/>
  <c r="J140" i="3"/>
  <c r="K140" i="3"/>
  <c r="L140" i="3"/>
  <c r="M140" i="3"/>
  <c r="N140" i="3"/>
  <c r="I141" i="3"/>
  <c r="J141" i="3"/>
  <c r="K141" i="3"/>
  <c r="L141" i="3"/>
  <c r="M141" i="3"/>
  <c r="N141" i="3"/>
  <c r="I142" i="3"/>
  <c r="J142" i="3"/>
  <c r="K142" i="3"/>
  <c r="L142" i="3"/>
  <c r="M142" i="3"/>
  <c r="N142" i="3"/>
  <c r="I143" i="3"/>
  <c r="J143" i="3"/>
  <c r="K143" i="3"/>
  <c r="L143" i="3"/>
  <c r="M143" i="3"/>
  <c r="N143" i="3"/>
  <c r="I144" i="3"/>
  <c r="J144" i="3"/>
  <c r="K144" i="3"/>
  <c r="L144" i="3"/>
  <c r="M144" i="3"/>
  <c r="N144" i="3"/>
  <c r="I145" i="3"/>
  <c r="J145" i="3"/>
  <c r="K145" i="3"/>
  <c r="L145" i="3"/>
  <c r="M145" i="3"/>
  <c r="N145" i="3"/>
  <c r="I146" i="3"/>
  <c r="J146" i="3"/>
  <c r="K146" i="3"/>
  <c r="L146" i="3"/>
  <c r="M146" i="3"/>
  <c r="N146" i="3"/>
  <c r="I147" i="3"/>
  <c r="J147" i="3"/>
  <c r="K147" i="3"/>
  <c r="L147" i="3"/>
  <c r="M147" i="3"/>
  <c r="N147" i="3"/>
  <c r="I148" i="3"/>
  <c r="J148" i="3"/>
  <c r="K148" i="3"/>
  <c r="L148" i="3"/>
  <c r="M148" i="3"/>
  <c r="N148" i="3"/>
  <c r="I149" i="3"/>
  <c r="J149" i="3"/>
  <c r="K149" i="3"/>
  <c r="L149" i="3"/>
  <c r="M149" i="3"/>
  <c r="N149" i="3"/>
  <c r="I150" i="3"/>
  <c r="J150" i="3"/>
  <c r="K150" i="3"/>
  <c r="L150" i="3"/>
  <c r="M150" i="3"/>
  <c r="N150" i="3"/>
  <c r="I151" i="3"/>
  <c r="J151" i="3"/>
  <c r="K151" i="3"/>
  <c r="L151" i="3"/>
  <c r="M151" i="3"/>
  <c r="N151" i="3"/>
  <c r="I152" i="3"/>
  <c r="J152" i="3"/>
  <c r="K152" i="3"/>
  <c r="L152" i="3"/>
  <c r="M152" i="3"/>
  <c r="N152" i="3"/>
  <c r="I153" i="3"/>
  <c r="J153" i="3"/>
  <c r="K153" i="3"/>
  <c r="L153" i="3"/>
  <c r="M153" i="3"/>
  <c r="N153" i="3"/>
  <c r="I154" i="3"/>
  <c r="J154" i="3"/>
  <c r="K154" i="3"/>
  <c r="L154" i="3"/>
  <c r="M154" i="3"/>
  <c r="N154" i="3"/>
  <c r="I155" i="3"/>
  <c r="J155" i="3"/>
  <c r="K155" i="3"/>
  <c r="L155" i="3"/>
  <c r="M155" i="3"/>
  <c r="N155" i="3"/>
  <c r="I156" i="3"/>
  <c r="J156" i="3"/>
  <c r="K156" i="3"/>
  <c r="L156" i="3"/>
  <c r="M156" i="3"/>
  <c r="N156" i="3"/>
  <c r="I157" i="3"/>
  <c r="J157" i="3"/>
  <c r="K157" i="3"/>
  <c r="L157" i="3"/>
  <c r="M157" i="3"/>
  <c r="N157" i="3"/>
  <c r="I158" i="3"/>
  <c r="J158" i="3"/>
  <c r="K158" i="3"/>
  <c r="L158" i="3"/>
  <c r="M158" i="3"/>
  <c r="N158" i="3"/>
  <c r="I159" i="3"/>
  <c r="J159" i="3"/>
  <c r="K159" i="3"/>
  <c r="L159" i="3"/>
  <c r="M159" i="3"/>
  <c r="N159" i="3"/>
  <c r="I160" i="3"/>
  <c r="J160" i="3"/>
  <c r="K160" i="3"/>
  <c r="L160" i="3"/>
  <c r="M160" i="3"/>
  <c r="N160" i="3"/>
  <c r="I161" i="3"/>
  <c r="J161" i="3"/>
  <c r="K161" i="3"/>
  <c r="L161" i="3"/>
  <c r="M161" i="3"/>
  <c r="N161" i="3"/>
  <c r="I162" i="3"/>
  <c r="J162" i="3"/>
  <c r="K162" i="3"/>
  <c r="L162" i="3"/>
  <c r="M162" i="3"/>
  <c r="N162" i="3"/>
  <c r="I163" i="3"/>
  <c r="J163" i="3"/>
  <c r="K163" i="3"/>
  <c r="L163" i="3"/>
  <c r="M163" i="3"/>
  <c r="N163" i="3"/>
  <c r="I164" i="3"/>
  <c r="J164" i="3"/>
  <c r="K164" i="3"/>
  <c r="L164" i="3"/>
  <c r="M164" i="3"/>
  <c r="N164" i="3"/>
  <c r="I165" i="3"/>
  <c r="J165" i="3"/>
  <c r="K165" i="3"/>
  <c r="L165" i="3"/>
  <c r="M165" i="3"/>
  <c r="N165" i="3"/>
  <c r="I166" i="3"/>
  <c r="J166" i="3"/>
  <c r="K166" i="3"/>
  <c r="L166" i="3"/>
  <c r="M166" i="3"/>
  <c r="N166" i="3"/>
  <c r="I167" i="3"/>
  <c r="J167" i="3"/>
  <c r="K167" i="3"/>
  <c r="L167" i="3"/>
  <c r="M167" i="3"/>
  <c r="N167" i="3"/>
  <c r="I168" i="3"/>
  <c r="J168" i="3"/>
  <c r="K168" i="3"/>
  <c r="L168" i="3"/>
  <c r="M168" i="3"/>
  <c r="N168" i="3"/>
  <c r="I169" i="3"/>
  <c r="J169" i="3"/>
  <c r="K169" i="3"/>
  <c r="L169" i="3"/>
  <c r="M169" i="3"/>
  <c r="N169" i="3"/>
  <c r="I170" i="3"/>
  <c r="J170" i="3"/>
  <c r="K170" i="3"/>
  <c r="L170" i="3"/>
  <c r="M170" i="3"/>
  <c r="N170" i="3"/>
  <c r="I171" i="3"/>
  <c r="J171" i="3"/>
  <c r="K171" i="3"/>
  <c r="L171" i="3"/>
  <c r="M171" i="3"/>
  <c r="N171" i="3"/>
  <c r="I172" i="3"/>
  <c r="J172" i="3"/>
  <c r="K172" i="3"/>
  <c r="L172" i="3"/>
  <c r="M172" i="3"/>
  <c r="N172" i="3"/>
  <c r="I173" i="3"/>
  <c r="J173" i="3"/>
  <c r="K173" i="3"/>
  <c r="L173" i="3"/>
  <c r="M173" i="3"/>
  <c r="N173" i="3"/>
  <c r="I174" i="3"/>
  <c r="J174" i="3"/>
  <c r="K174" i="3"/>
  <c r="L174" i="3"/>
  <c r="M174" i="3"/>
  <c r="N174" i="3"/>
  <c r="I175" i="3"/>
  <c r="J175" i="3"/>
  <c r="K175" i="3"/>
  <c r="L175" i="3"/>
  <c r="M175" i="3"/>
  <c r="N175" i="3"/>
  <c r="I176" i="3"/>
  <c r="J176" i="3"/>
  <c r="K176" i="3"/>
  <c r="L176" i="3"/>
  <c r="M176" i="3"/>
  <c r="N176" i="3"/>
  <c r="I177" i="3"/>
  <c r="J177" i="3"/>
  <c r="K177" i="3"/>
  <c r="L177" i="3"/>
  <c r="M177" i="3"/>
  <c r="N177" i="3"/>
  <c r="I178" i="3"/>
  <c r="J178" i="3"/>
  <c r="K178" i="3"/>
  <c r="L178" i="3"/>
  <c r="M178" i="3"/>
  <c r="N178" i="3"/>
  <c r="I179" i="3"/>
  <c r="J179" i="3"/>
  <c r="K179" i="3"/>
  <c r="L179" i="3"/>
  <c r="M179" i="3"/>
  <c r="N179" i="3"/>
  <c r="N104" i="3"/>
  <c r="M104" i="3"/>
  <c r="L104" i="3"/>
  <c r="K104" i="3"/>
  <c r="J104" i="3"/>
  <c r="I104" i="3"/>
  <c r="N103" i="3"/>
  <c r="M103" i="3"/>
  <c r="L103" i="3"/>
  <c r="K103" i="3"/>
  <c r="J103" i="3"/>
  <c r="I103" i="3"/>
  <c r="N102" i="3"/>
  <c r="M102" i="3"/>
  <c r="L102" i="3"/>
  <c r="K102" i="3"/>
  <c r="J102" i="3"/>
  <c r="I102" i="3"/>
  <c r="N101" i="3"/>
  <c r="M101" i="3"/>
  <c r="L101" i="3"/>
  <c r="K101" i="3"/>
  <c r="J101" i="3"/>
  <c r="I101" i="3"/>
  <c r="N100" i="3"/>
  <c r="M100" i="3"/>
  <c r="L100" i="3"/>
  <c r="K100" i="3"/>
  <c r="J100" i="3"/>
  <c r="I100" i="3"/>
  <c r="N99" i="3"/>
  <c r="M99" i="3"/>
  <c r="L99" i="3"/>
  <c r="K99" i="3"/>
  <c r="J99" i="3"/>
  <c r="I99" i="3"/>
  <c r="N98" i="3"/>
  <c r="M98" i="3"/>
  <c r="L98" i="3"/>
  <c r="K98" i="3"/>
  <c r="J98" i="3"/>
  <c r="I98" i="3"/>
  <c r="N97" i="3"/>
  <c r="M97" i="3"/>
  <c r="L97" i="3"/>
  <c r="K97" i="3"/>
  <c r="J97" i="3"/>
  <c r="I97" i="3"/>
  <c r="N96" i="3"/>
  <c r="M96" i="3"/>
  <c r="L96" i="3"/>
  <c r="K96" i="3"/>
  <c r="J96" i="3"/>
  <c r="I96" i="3"/>
  <c r="N95" i="3"/>
  <c r="M95" i="3"/>
  <c r="L95" i="3"/>
  <c r="K95" i="3"/>
  <c r="J95" i="3"/>
  <c r="I95" i="3"/>
  <c r="N94" i="3"/>
  <c r="M94" i="3"/>
  <c r="L94" i="3"/>
  <c r="K94" i="3"/>
  <c r="J94" i="3"/>
  <c r="I94" i="3"/>
  <c r="N93" i="3"/>
  <c r="M93" i="3"/>
  <c r="L93" i="3"/>
  <c r="K93" i="3"/>
  <c r="J93" i="3"/>
  <c r="I93" i="3"/>
  <c r="N92" i="3"/>
  <c r="M92" i="3"/>
  <c r="L92" i="3"/>
  <c r="K92" i="3"/>
  <c r="J92" i="3"/>
  <c r="I92" i="3"/>
  <c r="N91" i="3"/>
  <c r="M91" i="3"/>
  <c r="L91" i="3"/>
  <c r="K91" i="3"/>
  <c r="J91" i="3"/>
  <c r="I91" i="3"/>
  <c r="N90" i="3"/>
  <c r="M90" i="3"/>
  <c r="L90" i="3"/>
  <c r="K90" i="3"/>
  <c r="J90" i="3"/>
  <c r="I90" i="3"/>
  <c r="N89" i="3"/>
  <c r="M89" i="3"/>
  <c r="L89" i="3"/>
  <c r="K89" i="3"/>
  <c r="J89" i="3"/>
  <c r="I89" i="3"/>
  <c r="N88" i="3"/>
  <c r="M88" i="3"/>
  <c r="L88" i="3"/>
  <c r="K88" i="3"/>
  <c r="J88" i="3"/>
  <c r="I88" i="3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N2" i="3"/>
  <c r="M2" i="3"/>
  <c r="L2" i="3"/>
  <c r="K2" i="3"/>
  <c r="J2" i="3"/>
  <c r="I2" i="3"/>
  <c r="G181" i="3"/>
  <c r="C181" i="3"/>
  <c r="D181" i="3"/>
  <c r="E181" i="3"/>
  <c r="F181" i="3"/>
  <c r="B181" i="3"/>
  <c r="C191" i="1"/>
  <c r="D191" i="1"/>
  <c r="E191" i="1"/>
  <c r="F191" i="1"/>
  <c r="G191" i="1"/>
  <c r="B191" i="1"/>
  <c r="C180" i="3"/>
  <c r="D180" i="3"/>
  <c r="E180" i="3"/>
  <c r="F180" i="3"/>
  <c r="G180" i="3"/>
  <c r="B180" i="3"/>
  <c r="C164" i="2"/>
  <c r="C165" i="2" s="1"/>
  <c r="D164" i="2"/>
  <c r="D165" i="2" s="1"/>
  <c r="E164" i="2"/>
  <c r="E165" i="2" s="1"/>
  <c r="F164" i="2"/>
  <c r="F165" i="2" s="1"/>
  <c r="G164" i="2"/>
  <c r="G165" i="2" s="1"/>
  <c r="B164" i="2"/>
  <c r="B165" i="2" s="1"/>
  <c r="C190" i="1"/>
  <c r="D190" i="1"/>
  <c r="E190" i="1"/>
  <c r="F190" i="1"/>
  <c r="G190" i="1"/>
  <c r="B190" i="1"/>
  <c r="K165" i="2" l="1"/>
  <c r="M165" i="2"/>
  <c r="M166" i="2" s="1"/>
  <c r="M167" i="2" s="1"/>
  <c r="L164" i="2"/>
  <c r="M164" i="2"/>
  <c r="J165" i="2"/>
  <c r="J166" i="2" s="1"/>
  <c r="J167" i="2" s="1"/>
  <c r="N165" i="2"/>
  <c r="N166" i="2" s="1"/>
  <c r="N167" i="2" s="1"/>
  <c r="N164" i="2"/>
  <c r="J164" i="2"/>
  <c r="L165" i="2"/>
  <c r="K164" i="2"/>
  <c r="K166" i="2" s="1"/>
  <c r="K167" i="2" s="1"/>
  <c r="I166" i="2"/>
  <c r="I167" i="2" s="1"/>
  <c r="K192" i="1"/>
  <c r="K193" i="1" s="1"/>
  <c r="L192" i="1"/>
  <c r="L193" i="1" s="1"/>
  <c r="J192" i="1"/>
  <c r="J193" i="1" s="1"/>
  <c r="N192" i="1"/>
  <c r="N193" i="1" s="1"/>
  <c r="I192" i="1"/>
  <c r="I193" i="1" s="1"/>
  <c r="M192" i="1"/>
  <c r="M193" i="1" s="1"/>
  <c r="L182" i="3"/>
  <c r="L183" i="3" s="1"/>
  <c r="M182" i="3"/>
  <c r="M183" i="3" s="1"/>
  <c r="K182" i="3"/>
  <c r="K183" i="3" s="1"/>
  <c r="J182" i="3"/>
  <c r="J183" i="3" s="1"/>
  <c r="N182" i="3"/>
  <c r="N183" i="3" s="1"/>
  <c r="L166" i="2" l="1"/>
  <c r="L167" i="2" s="1"/>
</calcChain>
</file>

<file path=xl/sharedStrings.xml><?xml version="1.0" encoding="utf-8"?>
<sst xmlns="http://schemas.openxmlformats.org/spreadsheetml/2006/main" count="27" uniqueCount="10">
  <si>
    <t>HORA</t>
  </si>
  <si>
    <t>ax</t>
  </si>
  <si>
    <t>ay</t>
  </si>
  <si>
    <t>az</t>
  </si>
  <si>
    <t>gx</t>
  </si>
  <si>
    <t>gy</t>
  </si>
  <si>
    <t>gz</t>
  </si>
  <si>
    <t>Desviacion</t>
  </si>
  <si>
    <t>Coh var</t>
  </si>
  <si>
    <t>coh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</si>
</sst>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4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0" fontId="1" fillId="2" borderId="3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9F6A14F-45FA-490F-8453-79FDBC4985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8DC7-53EA-4FE8-9F33-49B272F08006}">
  <dimension ref="A1:N218"/>
  <sheetViews>
    <sheetView topLeftCell="A181" workbookViewId="0">
      <selection activeCell="I193" sqref="I193:N193"/>
    </sheetView>
  </sheetViews>
  <sheetFormatPr baseColWidth="10" defaultRowHeight="15" x14ac:dyDescent="0.25"/>
  <cols>
    <col min="2" max="2" width="15.7109375" bestFit="1" customWidth="1"/>
    <col min="9" max="9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45102.754224537035</v>
      </c>
      <c r="B2" s="2">
        <v>1004</v>
      </c>
      <c r="C2" s="2">
        <v>-44</v>
      </c>
      <c r="D2" s="2">
        <v>17548</v>
      </c>
      <c r="E2" s="2">
        <v>535</v>
      </c>
      <c r="F2" s="2">
        <v>364</v>
      </c>
      <c r="G2" s="2">
        <v>-511</v>
      </c>
      <c r="I2">
        <f>B2^2</f>
        <v>1008016</v>
      </c>
      <c r="J2">
        <f>C2^2</f>
        <v>1936</v>
      </c>
      <c r="K2">
        <f>D2^2</f>
        <v>307932304</v>
      </c>
      <c r="L2">
        <f>E2^2</f>
        <v>286225</v>
      </c>
      <c r="M2">
        <f>F2^2</f>
        <v>132496</v>
      </c>
      <c r="N2">
        <f>G2^2</f>
        <v>261121</v>
      </c>
    </row>
    <row r="3" spans="1:14" ht="16.5" x14ac:dyDescent="0.25">
      <c r="A3" s="3">
        <v>45102.754228796293</v>
      </c>
      <c r="B3" s="4">
        <v>960</v>
      </c>
      <c r="C3" s="4">
        <v>-32</v>
      </c>
      <c r="D3" s="4">
        <v>17520</v>
      </c>
      <c r="E3" s="4">
        <v>485</v>
      </c>
      <c r="F3" s="4">
        <v>404</v>
      </c>
      <c r="G3" s="4">
        <v>-545</v>
      </c>
      <c r="I3">
        <f t="shared" ref="I3:N45" si="0">B3^2</f>
        <v>921600</v>
      </c>
      <c r="J3">
        <f t="shared" si="0"/>
        <v>1024</v>
      </c>
      <c r="K3">
        <f t="shared" si="0"/>
        <v>306950400</v>
      </c>
      <c r="L3">
        <f t="shared" si="0"/>
        <v>235225</v>
      </c>
      <c r="M3">
        <f t="shared" si="0"/>
        <v>163216</v>
      </c>
      <c r="N3">
        <f t="shared" si="0"/>
        <v>297025</v>
      </c>
    </row>
    <row r="4" spans="1:14" ht="16.5" x14ac:dyDescent="0.25">
      <c r="A4" s="3">
        <v>45102.754227696758</v>
      </c>
      <c r="B4" s="4">
        <v>1012</v>
      </c>
      <c r="C4" s="4">
        <v>-24</v>
      </c>
      <c r="D4" s="4">
        <v>17484</v>
      </c>
      <c r="E4" s="4">
        <v>500</v>
      </c>
      <c r="F4" s="4">
        <v>344</v>
      </c>
      <c r="G4" s="4">
        <v>-565</v>
      </c>
      <c r="I4">
        <f t="shared" si="0"/>
        <v>1024144</v>
      </c>
      <c r="J4">
        <f t="shared" si="0"/>
        <v>576</v>
      </c>
      <c r="K4">
        <f t="shared" si="0"/>
        <v>305690256</v>
      </c>
      <c r="L4">
        <f t="shared" si="0"/>
        <v>250000</v>
      </c>
      <c r="M4">
        <f t="shared" si="0"/>
        <v>118336</v>
      </c>
      <c r="N4">
        <f t="shared" si="0"/>
        <v>319225</v>
      </c>
    </row>
    <row r="5" spans="1:14" ht="16.5" x14ac:dyDescent="0.25">
      <c r="A5" s="3">
        <v>45102.754226493053</v>
      </c>
      <c r="B5" s="4">
        <v>1076</v>
      </c>
      <c r="C5" s="4">
        <v>-64</v>
      </c>
      <c r="D5" s="4">
        <v>17420</v>
      </c>
      <c r="E5" s="4">
        <v>519</v>
      </c>
      <c r="F5" s="4">
        <v>538</v>
      </c>
      <c r="G5" s="4">
        <v>-547</v>
      </c>
      <c r="I5">
        <f t="shared" si="0"/>
        <v>1157776</v>
      </c>
      <c r="J5">
        <f t="shared" si="0"/>
        <v>4096</v>
      </c>
      <c r="K5">
        <f t="shared" si="0"/>
        <v>303456400</v>
      </c>
      <c r="L5">
        <f t="shared" si="0"/>
        <v>269361</v>
      </c>
      <c r="M5">
        <f t="shared" si="0"/>
        <v>289444</v>
      </c>
      <c r="N5">
        <f t="shared" si="0"/>
        <v>299209</v>
      </c>
    </row>
    <row r="6" spans="1:14" ht="16.5" x14ac:dyDescent="0.25">
      <c r="A6" s="3">
        <v>45102.754225324075</v>
      </c>
      <c r="B6" s="4">
        <v>1040</v>
      </c>
      <c r="C6" s="4">
        <v>-84</v>
      </c>
      <c r="D6" s="4">
        <v>17612</v>
      </c>
      <c r="E6" s="4">
        <v>554</v>
      </c>
      <c r="F6" s="4">
        <v>416</v>
      </c>
      <c r="G6" s="4">
        <v>-616</v>
      </c>
      <c r="I6">
        <f t="shared" si="0"/>
        <v>1081600</v>
      </c>
      <c r="J6">
        <f t="shared" si="0"/>
        <v>7056</v>
      </c>
      <c r="K6">
        <f t="shared" si="0"/>
        <v>310182544</v>
      </c>
      <c r="L6">
        <f t="shared" si="0"/>
        <v>306916</v>
      </c>
      <c r="M6">
        <f t="shared" si="0"/>
        <v>173056</v>
      </c>
      <c r="N6">
        <f t="shared" si="0"/>
        <v>379456</v>
      </c>
    </row>
    <row r="7" spans="1:14" ht="16.5" x14ac:dyDescent="0.25">
      <c r="A7" s="3">
        <v>45102.754224050928</v>
      </c>
      <c r="B7" s="4">
        <v>1112</v>
      </c>
      <c r="C7" s="4">
        <v>-64</v>
      </c>
      <c r="D7" s="4">
        <v>17452</v>
      </c>
      <c r="E7" s="4">
        <v>479</v>
      </c>
      <c r="F7" s="4">
        <v>437</v>
      </c>
      <c r="G7" s="4">
        <v>-666</v>
      </c>
      <c r="I7">
        <f t="shared" si="0"/>
        <v>1236544</v>
      </c>
      <c r="J7">
        <f t="shared" si="0"/>
        <v>4096</v>
      </c>
      <c r="K7">
        <f t="shared" si="0"/>
        <v>304572304</v>
      </c>
      <c r="L7">
        <f t="shared" si="0"/>
        <v>229441</v>
      </c>
      <c r="M7">
        <f t="shared" si="0"/>
        <v>190969</v>
      </c>
      <c r="N7">
        <f t="shared" si="0"/>
        <v>443556</v>
      </c>
    </row>
    <row r="8" spans="1:14" ht="16.5" x14ac:dyDescent="0.25">
      <c r="A8" s="3">
        <v>45102.75422278935</v>
      </c>
      <c r="B8" s="4">
        <v>1088</v>
      </c>
      <c r="C8" s="4">
        <v>-48</v>
      </c>
      <c r="D8" s="4">
        <v>17528</v>
      </c>
      <c r="E8" s="4">
        <v>430</v>
      </c>
      <c r="F8" s="4">
        <v>144</v>
      </c>
      <c r="G8" s="4">
        <v>-683</v>
      </c>
      <c r="I8">
        <f t="shared" si="0"/>
        <v>1183744</v>
      </c>
      <c r="J8">
        <f t="shared" si="0"/>
        <v>2304</v>
      </c>
      <c r="K8">
        <f t="shared" si="0"/>
        <v>307230784</v>
      </c>
      <c r="L8">
        <f t="shared" si="0"/>
        <v>184900</v>
      </c>
      <c r="M8">
        <f t="shared" si="0"/>
        <v>20736</v>
      </c>
      <c r="N8">
        <f t="shared" si="0"/>
        <v>466489</v>
      </c>
    </row>
    <row r="9" spans="1:14" ht="16.5" x14ac:dyDescent="0.25">
      <c r="A9" s="3">
        <v>45102.754221655094</v>
      </c>
      <c r="B9" s="4">
        <v>1068</v>
      </c>
      <c r="C9" s="4">
        <v>-44</v>
      </c>
      <c r="D9" s="4">
        <v>17460</v>
      </c>
      <c r="E9" s="4">
        <v>565</v>
      </c>
      <c r="F9" s="4">
        <v>508</v>
      </c>
      <c r="G9" s="4">
        <v>-625</v>
      </c>
      <c r="I9">
        <f t="shared" si="0"/>
        <v>1140624</v>
      </c>
      <c r="J9">
        <f t="shared" si="0"/>
        <v>1936</v>
      </c>
      <c r="K9">
        <f t="shared" si="0"/>
        <v>304851600</v>
      </c>
      <c r="L9">
        <f t="shared" si="0"/>
        <v>319225</v>
      </c>
      <c r="M9">
        <f t="shared" si="0"/>
        <v>258064</v>
      </c>
      <c r="N9">
        <f t="shared" si="0"/>
        <v>390625</v>
      </c>
    </row>
    <row r="10" spans="1:14" ht="16.5" x14ac:dyDescent="0.25">
      <c r="A10" s="3">
        <v>45102.754220509261</v>
      </c>
      <c r="B10" s="4">
        <v>1240</v>
      </c>
      <c r="C10" s="4">
        <v>-120</v>
      </c>
      <c r="D10" s="4">
        <v>17504</v>
      </c>
      <c r="E10" s="4">
        <v>639</v>
      </c>
      <c r="F10" s="4">
        <v>338</v>
      </c>
      <c r="G10" s="4">
        <v>-719</v>
      </c>
      <c r="I10">
        <f t="shared" si="0"/>
        <v>1537600</v>
      </c>
      <c r="J10">
        <f t="shared" si="0"/>
        <v>14400</v>
      </c>
      <c r="K10">
        <f t="shared" si="0"/>
        <v>306390016</v>
      </c>
      <c r="L10">
        <f t="shared" si="0"/>
        <v>408321</v>
      </c>
      <c r="M10">
        <f t="shared" si="0"/>
        <v>114244</v>
      </c>
      <c r="N10">
        <f t="shared" si="0"/>
        <v>516961</v>
      </c>
    </row>
    <row r="11" spans="1:14" ht="16.5" x14ac:dyDescent="0.25">
      <c r="A11" s="3">
        <v>45102.754219247683</v>
      </c>
      <c r="B11" s="4">
        <v>1244</v>
      </c>
      <c r="C11" s="4">
        <v>-216</v>
      </c>
      <c r="D11" s="4">
        <v>17324</v>
      </c>
      <c r="E11" s="4">
        <v>622</v>
      </c>
      <c r="F11" s="4">
        <v>196</v>
      </c>
      <c r="G11" s="4">
        <v>-892</v>
      </c>
      <c r="I11">
        <f t="shared" si="0"/>
        <v>1547536</v>
      </c>
      <c r="J11">
        <f t="shared" si="0"/>
        <v>46656</v>
      </c>
      <c r="K11">
        <f t="shared" si="0"/>
        <v>300120976</v>
      </c>
      <c r="L11">
        <f t="shared" si="0"/>
        <v>386884</v>
      </c>
      <c r="M11">
        <f t="shared" si="0"/>
        <v>38416</v>
      </c>
      <c r="N11">
        <f t="shared" si="0"/>
        <v>795664</v>
      </c>
    </row>
    <row r="12" spans="1:14" ht="16.5" x14ac:dyDescent="0.25">
      <c r="A12" s="3">
        <v>45102.754218159724</v>
      </c>
      <c r="B12" s="4">
        <v>1204</v>
      </c>
      <c r="C12" s="4">
        <v>-268</v>
      </c>
      <c r="D12" s="4">
        <v>17284</v>
      </c>
      <c r="E12" s="4">
        <v>498</v>
      </c>
      <c r="F12" s="4">
        <v>317</v>
      </c>
      <c r="G12" s="4">
        <v>-964</v>
      </c>
      <c r="I12">
        <f t="shared" si="0"/>
        <v>1449616</v>
      </c>
      <c r="J12">
        <f t="shared" si="0"/>
        <v>71824</v>
      </c>
      <c r="K12">
        <f t="shared" si="0"/>
        <v>298736656</v>
      </c>
      <c r="L12">
        <f t="shared" si="0"/>
        <v>248004</v>
      </c>
      <c r="M12">
        <f t="shared" si="0"/>
        <v>100489</v>
      </c>
      <c r="N12">
        <f t="shared" si="0"/>
        <v>929296</v>
      </c>
    </row>
    <row r="13" spans="1:14" ht="16.5" x14ac:dyDescent="0.25">
      <c r="A13" s="3">
        <v>45102.754216898145</v>
      </c>
      <c r="B13" s="4">
        <v>1344</v>
      </c>
      <c r="C13" s="4">
        <v>-80</v>
      </c>
      <c r="D13" s="4">
        <v>17460</v>
      </c>
      <c r="E13" s="4">
        <v>-197</v>
      </c>
      <c r="F13" s="4">
        <v>206</v>
      </c>
      <c r="G13" s="4">
        <v>-623</v>
      </c>
      <c r="I13">
        <f t="shared" si="0"/>
        <v>1806336</v>
      </c>
      <c r="J13">
        <f t="shared" si="0"/>
        <v>6400</v>
      </c>
      <c r="K13">
        <f t="shared" si="0"/>
        <v>304851600</v>
      </c>
      <c r="L13">
        <f t="shared" si="0"/>
        <v>38809</v>
      </c>
      <c r="M13">
        <f t="shared" si="0"/>
        <v>42436</v>
      </c>
      <c r="N13">
        <f t="shared" si="0"/>
        <v>388129</v>
      </c>
    </row>
    <row r="14" spans="1:14" ht="16.5" x14ac:dyDescent="0.25">
      <c r="A14" s="3">
        <v>45102.754215740744</v>
      </c>
      <c r="B14" s="4">
        <v>1220</v>
      </c>
      <c r="C14" s="4">
        <v>-224</v>
      </c>
      <c r="D14" s="4">
        <v>17556</v>
      </c>
      <c r="E14" s="4">
        <v>349</v>
      </c>
      <c r="F14" s="4">
        <v>-621</v>
      </c>
      <c r="G14" s="4">
        <v>-1027</v>
      </c>
      <c r="I14">
        <f t="shared" si="0"/>
        <v>1488400</v>
      </c>
      <c r="J14">
        <f t="shared" si="0"/>
        <v>50176</v>
      </c>
      <c r="K14">
        <f t="shared" si="0"/>
        <v>308213136</v>
      </c>
      <c r="L14">
        <f t="shared" si="0"/>
        <v>121801</v>
      </c>
      <c r="M14">
        <f t="shared" si="0"/>
        <v>385641</v>
      </c>
      <c r="N14">
        <f t="shared" si="0"/>
        <v>1054729</v>
      </c>
    </row>
    <row r="15" spans="1:14" ht="16.5" x14ac:dyDescent="0.25">
      <c r="A15" s="3">
        <v>45102.75421457176</v>
      </c>
      <c r="B15" s="4">
        <v>1140</v>
      </c>
      <c r="C15" s="4">
        <v>-148</v>
      </c>
      <c r="D15" s="4">
        <v>17416</v>
      </c>
      <c r="E15" s="4">
        <v>280</v>
      </c>
      <c r="F15" s="4">
        <v>261</v>
      </c>
      <c r="G15" s="4">
        <v>-944</v>
      </c>
      <c r="I15">
        <f t="shared" si="0"/>
        <v>1299600</v>
      </c>
      <c r="J15">
        <f t="shared" si="0"/>
        <v>21904</v>
      </c>
      <c r="K15">
        <f t="shared" si="0"/>
        <v>303317056</v>
      </c>
      <c r="L15">
        <f t="shared" si="0"/>
        <v>78400</v>
      </c>
      <c r="M15">
        <f t="shared" si="0"/>
        <v>68121</v>
      </c>
      <c r="N15">
        <f t="shared" si="0"/>
        <v>891136</v>
      </c>
    </row>
    <row r="16" spans="1:14" ht="16.5" x14ac:dyDescent="0.25">
      <c r="A16" s="3">
        <v>45102.754213310189</v>
      </c>
      <c r="B16" s="4">
        <v>888</v>
      </c>
      <c r="C16" s="4">
        <v>-264</v>
      </c>
      <c r="D16" s="4">
        <v>17248</v>
      </c>
      <c r="E16" s="4">
        <v>-766</v>
      </c>
      <c r="F16" s="4">
        <v>307</v>
      </c>
      <c r="G16" s="4">
        <v>-1635</v>
      </c>
      <c r="I16">
        <f t="shared" si="0"/>
        <v>788544</v>
      </c>
      <c r="J16">
        <f t="shared" si="0"/>
        <v>69696</v>
      </c>
      <c r="K16">
        <f t="shared" si="0"/>
        <v>297493504</v>
      </c>
      <c r="L16">
        <f t="shared" si="0"/>
        <v>586756</v>
      </c>
      <c r="M16">
        <f t="shared" si="0"/>
        <v>94249</v>
      </c>
      <c r="N16">
        <f t="shared" si="0"/>
        <v>2673225</v>
      </c>
    </row>
    <row r="17" spans="1:14" ht="16.5" x14ac:dyDescent="0.25">
      <c r="A17" s="3">
        <v>45102.75421204861</v>
      </c>
      <c r="B17" s="4">
        <v>848</v>
      </c>
      <c r="C17" s="4">
        <v>-160</v>
      </c>
      <c r="D17" s="4">
        <v>17568</v>
      </c>
      <c r="E17" s="4">
        <v>372</v>
      </c>
      <c r="F17" s="4">
        <v>-307</v>
      </c>
      <c r="G17" s="4">
        <v>-677</v>
      </c>
      <c r="I17">
        <f t="shared" si="0"/>
        <v>719104</v>
      </c>
      <c r="J17">
        <f t="shared" si="0"/>
        <v>25600</v>
      </c>
      <c r="K17">
        <f t="shared" si="0"/>
        <v>308634624</v>
      </c>
      <c r="L17">
        <f t="shared" si="0"/>
        <v>138384</v>
      </c>
      <c r="M17">
        <f t="shared" si="0"/>
        <v>94249</v>
      </c>
      <c r="N17">
        <f t="shared" si="0"/>
        <v>458329</v>
      </c>
    </row>
    <row r="18" spans="1:14" ht="16.5" x14ac:dyDescent="0.25">
      <c r="A18" s="3">
        <v>45102.754210960651</v>
      </c>
      <c r="B18" s="4">
        <v>868</v>
      </c>
      <c r="C18" s="4">
        <v>-460</v>
      </c>
      <c r="D18" s="4">
        <v>17748</v>
      </c>
      <c r="E18" s="4">
        <v>1868</v>
      </c>
      <c r="F18" s="4">
        <v>717</v>
      </c>
      <c r="G18" s="4">
        <v>-1211</v>
      </c>
      <c r="I18">
        <f t="shared" si="0"/>
        <v>753424</v>
      </c>
      <c r="J18">
        <f t="shared" si="0"/>
        <v>211600</v>
      </c>
      <c r="K18">
        <f t="shared" si="0"/>
        <v>314991504</v>
      </c>
      <c r="L18">
        <f t="shared" si="0"/>
        <v>3489424</v>
      </c>
      <c r="M18">
        <f t="shared" si="0"/>
        <v>514089</v>
      </c>
      <c r="N18">
        <f t="shared" si="0"/>
        <v>1466521</v>
      </c>
    </row>
    <row r="19" spans="1:14" ht="16.5" x14ac:dyDescent="0.25">
      <c r="A19" s="3">
        <v>45102.754209814811</v>
      </c>
      <c r="B19" s="4">
        <v>1068</v>
      </c>
      <c r="C19" s="4">
        <v>-1308</v>
      </c>
      <c r="D19" s="4">
        <v>17400</v>
      </c>
      <c r="E19" s="4">
        <v>5409</v>
      </c>
      <c r="F19" s="4">
        <v>387</v>
      </c>
      <c r="G19" s="4">
        <v>-1026</v>
      </c>
      <c r="I19">
        <f t="shared" si="0"/>
        <v>1140624</v>
      </c>
      <c r="J19">
        <f t="shared" si="0"/>
        <v>1710864</v>
      </c>
      <c r="K19">
        <f t="shared" si="0"/>
        <v>302760000</v>
      </c>
      <c r="L19">
        <f t="shared" si="0"/>
        <v>29257281</v>
      </c>
      <c r="M19">
        <f t="shared" si="0"/>
        <v>149769</v>
      </c>
      <c r="N19">
        <f t="shared" si="0"/>
        <v>1052676</v>
      </c>
    </row>
    <row r="20" spans="1:14" ht="16.5" x14ac:dyDescent="0.25">
      <c r="A20" s="3">
        <v>45102.754208495367</v>
      </c>
      <c r="B20" s="4">
        <v>900</v>
      </c>
      <c r="C20" s="4">
        <v>-3032</v>
      </c>
      <c r="D20" s="4">
        <v>16944</v>
      </c>
      <c r="E20" s="4">
        <v>9961</v>
      </c>
      <c r="F20" s="4">
        <v>-9</v>
      </c>
      <c r="G20" s="4">
        <v>-2574</v>
      </c>
      <c r="I20">
        <f t="shared" si="0"/>
        <v>810000</v>
      </c>
      <c r="J20">
        <f t="shared" si="0"/>
        <v>9193024</v>
      </c>
      <c r="K20">
        <f t="shared" si="0"/>
        <v>287099136</v>
      </c>
      <c r="L20">
        <f t="shared" si="0"/>
        <v>99221521</v>
      </c>
      <c r="M20">
        <f t="shared" si="0"/>
        <v>81</v>
      </c>
      <c r="N20">
        <f t="shared" si="0"/>
        <v>6625476</v>
      </c>
    </row>
    <row r="21" spans="1:14" ht="16.5" x14ac:dyDescent="0.25">
      <c r="A21" s="3">
        <v>45102.754207407408</v>
      </c>
      <c r="B21" s="4">
        <v>752</v>
      </c>
      <c r="C21" s="4">
        <v>-5172</v>
      </c>
      <c r="D21" s="4">
        <v>16488</v>
      </c>
      <c r="E21" s="4">
        <v>11232</v>
      </c>
      <c r="F21" s="4">
        <v>-461</v>
      </c>
      <c r="G21" s="4">
        <v>-2369</v>
      </c>
      <c r="I21">
        <f t="shared" si="0"/>
        <v>565504</v>
      </c>
      <c r="J21">
        <f t="shared" si="0"/>
        <v>26749584</v>
      </c>
      <c r="K21">
        <f t="shared" si="0"/>
        <v>271854144</v>
      </c>
      <c r="L21">
        <f t="shared" si="0"/>
        <v>126157824</v>
      </c>
      <c r="M21">
        <f t="shared" si="0"/>
        <v>212521</v>
      </c>
      <c r="N21">
        <f t="shared" si="0"/>
        <v>5612161</v>
      </c>
    </row>
    <row r="22" spans="1:14" ht="16.5" x14ac:dyDescent="0.25">
      <c r="A22" s="3">
        <v>45102.754206134261</v>
      </c>
      <c r="B22" s="4">
        <v>416</v>
      </c>
      <c r="C22" s="4">
        <v>-7212</v>
      </c>
      <c r="D22" s="4">
        <v>16020</v>
      </c>
      <c r="E22" s="4">
        <v>12683</v>
      </c>
      <c r="F22" s="4">
        <v>201</v>
      </c>
      <c r="G22" s="4">
        <v>-3082</v>
      </c>
      <c r="I22">
        <f t="shared" si="0"/>
        <v>173056</v>
      </c>
      <c r="J22">
        <f t="shared" si="0"/>
        <v>52012944</v>
      </c>
      <c r="K22">
        <f t="shared" si="0"/>
        <v>256640400</v>
      </c>
      <c r="L22">
        <f t="shared" si="0"/>
        <v>160858489</v>
      </c>
      <c r="M22">
        <f t="shared" si="0"/>
        <v>40401</v>
      </c>
      <c r="N22">
        <f t="shared" si="0"/>
        <v>9498724</v>
      </c>
    </row>
    <row r="23" spans="1:14" ht="16.5" x14ac:dyDescent="0.25">
      <c r="A23" s="3">
        <v>45102.75420505787</v>
      </c>
      <c r="B23" s="4">
        <v>-584</v>
      </c>
      <c r="C23" s="4">
        <v>-10696</v>
      </c>
      <c r="D23" s="4">
        <v>13228</v>
      </c>
      <c r="E23" s="4">
        <v>18698</v>
      </c>
      <c r="F23" s="4">
        <v>-1460</v>
      </c>
      <c r="G23" s="4">
        <v>-3567</v>
      </c>
      <c r="I23">
        <f t="shared" si="0"/>
        <v>341056</v>
      </c>
      <c r="J23">
        <f t="shared" si="0"/>
        <v>114404416</v>
      </c>
      <c r="K23">
        <f t="shared" si="0"/>
        <v>174979984</v>
      </c>
      <c r="L23">
        <f t="shared" si="0"/>
        <v>349615204</v>
      </c>
      <c r="M23">
        <f t="shared" si="0"/>
        <v>2131600</v>
      </c>
      <c r="N23">
        <f t="shared" si="0"/>
        <v>12723489</v>
      </c>
    </row>
    <row r="24" spans="1:14" ht="16.5" x14ac:dyDescent="0.25">
      <c r="A24" s="3">
        <v>45102.754203738426</v>
      </c>
      <c r="B24" s="4">
        <v>-1120</v>
      </c>
      <c r="C24" s="4">
        <v>-13412</v>
      </c>
      <c r="D24" s="4">
        <v>9656</v>
      </c>
      <c r="E24" s="4">
        <v>18473</v>
      </c>
      <c r="F24" s="4">
        <v>-2081</v>
      </c>
      <c r="G24" s="4">
        <v>-3008</v>
      </c>
      <c r="I24">
        <f t="shared" si="0"/>
        <v>1254400</v>
      </c>
      <c r="J24">
        <f t="shared" si="0"/>
        <v>179881744</v>
      </c>
      <c r="K24">
        <f t="shared" si="0"/>
        <v>93238336</v>
      </c>
      <c r="L24">
        <f t="shared" si="0"/>
        <v>341251729</v>
      </c>
      <c r="M24">
        <f t="shared" si="0"/>
        <v>4330561</v>
      </c>
      <c r="N24">
        <f t="shared" si="0"/>
        <v>9048064</v>
      </c>
    </row>
    <row r="25" spans="1:14" ht="16.5" x14ac:dyDescent="0.25">
      <c r="A25" s="3">
        <v>45102.754202592594</v>
      </c>
      <c r="B25" s="4">
        <v>-1268</v>
      </c>
      <c r="C25" s="4">
        <v>-14784</v>
      </c>
      <c r="D25" s="4">
        <v>6980</v>
      </c>
      <c r="E25" s="4">
        <v>12705</v>
      </c>
      <c r="F25" s="4">
        <v>-698</v>
      </c>
      <c r="G25" s="4">
        <v>-879</v>
      </c>
      <c r="I25">
        <f t="shared" si="0"/>
        <v>1607824</v>
      </c>
      <c r="J25">
        <f t="shared" si="0"/>
        <v>218566656</v>
      </c>
      <c r="K25">
        <f t="shared" si="0"/>
        <v>48720400</v>
      </c>
      <c r="L25">
        <f t="shared" si="0"/>
        <v>161417025</v>
      </c>
      <c r="M25">
        <f t="shared" si="0"/>
        <v>487204</v>
      </c>
      <c r="N25">
        <f t="shared" si="0"/>
        <v>772641</v>
      </c>
    </row>
    <row r="26" spans="1:14" ht="16.5" x14ac:dyDescent="0.25">
      <c r="A26" s="3">
        <v>45102.754201331016</v>
      </c>
      <c r="B26" s="4">
        <v>-1276</v>
      </c>
      <c r="C26" s="4">
        <v>-15372</v>
      </c>
      <c r="D26" s="4">
        <v>6452</v>
      </c>
      <c r="E26" s="4">
        <v>11132</v>
      </c>
      <c r="F26" s="4">
        <v>935</v>
      </c>
      <c r="G26" s="4">
        <v>-358</v>
      </c>
      <c r="I26">
        <f t="shared" si="0"/>
        <v>1628176</v>
      </c>
      <c r="J26">
        <f t="shared" si="0"/>
        <v>236298384</v>
      </c>
      <c r="K26">
        <f t="shared" si="0"/>
        <v>41628304</v>
      </c>
      <c r="L26">
        <f t="shared" si="0"/>
        <v>123921424</v>
      </c>
      <c r="M26">
        <f t="shared" si="0"/>
        <v>874225</v>
      </c>
      <c r="N26">
        <f t="shared" si="0"/>
        <v>128164</v>
      </c>
    </row>
    <row r="27" spans="1:14" ht="16.5" x14ac:dyDescent="0.25">
      <c r="A27" s="3">
        <v>45102.754200243056</v>
      </c>
      <c r="B27" s="4">
        <v>-1632</v>
      </c>
      <c r="C27" s="4">
        <v>-16244</v>
      </c>
      <c r="D27" s="4">
        <v>3548</v>
      </c>
      <c r="E27" s="4">
        <v>12750</v>
      </c>
      <c r="F27" s="4">
        <v>2591</v>
      </c>
      <c r="G27" s="4">
        <v>-785</v>
      </c>
      <c r="I27">
        <f t="shared" si="0"/>
        <v>2663424</v>
      </c>
      <c r="J27">
        <f t="shared" si="0"/>
        <v>263867536</v>
      </c>
      <c r="K27">
        <f t="shared" si="0"/>
        <v>12588304</v>
      </c>
      <c r="L27">
        <f t="shared" si="0"/>
        <v>162562500</v>
      </c>
      <c r="M27">
        <f t="shared" si="0"/>
        <v>6713281</v>
      </c>
      <c r="N27">
        <f t="shared" si="0"/>
        <v>616225</v>
      </c>
    </row>
    <row r="28" spans="1:14" ht="16.5" x14ac:dyDescent="0.25">
      <c r="A28" s="3">
        <v>45102.754198981478</v>
      </c>
      <c r="B28" s="4">
        <v>-1532</v>
      </c>
      <c r="C28" s="4">
        <v>-16128</v>
      </c>
      <c r="D28" s="4">
        <v>1024</v>
      </c>
      <c r="E28" s="4">
        <v>4878</v>
      </c>
      <c r="F28" s="4">
        <v>-94</v>
      </c>
      <c r="G28" s="4">
        <v>652</v>
      </c>
      <c r="I28">
        <f t="shared" si="0"/>
        <v>2347024</v>
      </c>
      <c r="J28">
        <f t="shared" si="0"/>
        <v>260112384</v>
      </c>
      <c r="K28">
        <f t="shared" si="0"/>
        <v>1048576</v>
      </c>
      <c r="L28">
        <f t="shared" si="0"/>
        <v>23794884</v>
      </c>
      <c r="M28">
        <f t="shared" si="0"/>
        <v>8836</v>
      </c>
      <c r="N28">
        <f t="shared" si="0"/>
        <v>425104</v>
      </c>
    </row>
    <row r="29" spans="1:14" ht="16.5" x14ac:dyDescent="0.25">
      <c r="A29" s="3">
        <v>45102.754197835646</v>
      </c>
      <c r="B29" s="4">
        <v>-1416</v>
      </c>
      <c r="C29" s="4">
        <v>-16152</v>
      </c>
      <c r="D29" s="4">
        <v>220</v>
      </c>
      <c r="E29" s="4">
        <v>555</v>
      </c>
      <c r="F29" s="4">
        <v>-467</v>
      </c>
      <c r="G29" s="4">
        <v>929</v>
      </c>
      <c r="I29">
        <f t="shared" si="0"/>
        <v>2005056</v>
      </c>
      <c r="J29">
        <f t="shared" si="0"/>
        <v>260887104</v>
      </c>
      <c r="K29">
        <f t="shared" si="0"/>
        <v>48400</v>
      </c>
      <c r="L29">
        <f t="shared" si="0"/>
        <v>308025</v>
      </c>
      <c r="M29">
        <f t="shared" si="0"/>
        <v>218089</v>
      </c>
      <c r="N29">
        <f t="shared" si="0"/>
        <v>863041</v>
      </c>
    </row>
    <row r="30" spans="1:14" ht="16.5" x14ac:dyDescent="0.25">
      <c r="A30" s="3">
        <v>45102.754196689813</v>
      </c>
      <c r="B30" s="4">
        <v>-1328</v>
      </c>
      <c r="C30" s="4">
        <v>-16116</v>
      </c>
      <c r="D30" s="4">
        <v>-188</v>
      </c>
      <c r="E30" s="4">
        <v>553</v>
      </c>
      <c r="F30" s="4">
        <v>-407</v>
      </c>
      <c r="G30" s="4">
        <v>509</v>
      </c>
      <c r="I30">
        <f t="shared" si="0"/>
        <v>1763584</v>
      </c>
      <c r="J30">
        <f t="shared" si="0"/>
        <v>259725456</v>
      </c>
      <c r="K30">
        <f t="shared" si="0"/>
        <v>35344</v>
      </c>
      <c r="L30">
        <f t="shared" si="0"/>
        <v>305809</v>
      </c>
      <c r="M30">
        <f t="shared" si="0"/>
        <v>165649</v>
      </c>
      <c r="N30">
        <f t="shared" si="0"/>
        <v>259081</v>
      </c>
    </row>
    <row r="31" spans="1:14" ht="16.5" x14ac:dyDescent="0.25">
      <c r="A31" s="3">
        <v>45102.754195428242</v>
      </c>
      <c r="B31" s="4">
        <v>-1520</v>
      </c>
      <c r="C31" s="4">
        <v>-16176</v>
      </c>
      <c r="D31" s="4">
        <v>-264</v>
      </c>
      <c r="E31" s="4">
        <v>-428</v>
      </c>
      <c r="F31" s="4">
        <v>49</v>
      </c>
      <c r="G31" s="4">
        <v>341</v>
      </c>
      <c r="I31">
        <f t="shared" si="0"/>
        <v>2310400</v>
      </c>
      <c r="J31">
        <f t="shared" si="0"/>
        <v>261662976</v>
      </c>
      <c r="K31">
        <f t="shared" si="0"/>
        <v>69696</v>
      </c>
      <c r="L31">
        <f t="shared" si="0"/>
        <v>183184</v>
      </c>
      <c r="M31">
        <f t="shared" si="0"/>
        <v>2401</v>
      </c>
      <c r="N31">
        <f t="shared" si="0"/>
        <v>116281</v>
      </c>
    </row>
    <row r="32" spans="1:14" ht="16.5" x14ac:dyDescent="0.25">
      <c r="A32" s="3">
        <v>45102.754194166664</v>
      </c>
      <c r="B32" s="4">
        <v>-1264</v>
      </c>
      <c r="C32" s="4">
        <v>-16072</v>
      </c>
      <c r="D32" s="4">
        <v>788</v>
      </c>
      <c r="E32" s="4">
        <v>-3120</v>
      </c>
      <c r="F32" s="4">
        <v>921</v>
      </c>
      <c r="G32" s="4">
        <v>238</v>
      </c>
      <c r="I32">
        <f t="shared" si="0"/>
        <v>1597696</v>
      </c>
      <c r="J32">
        <f t="shared" si="0"/>
        <v>258309184</v>
      </c>
      <c r="K32">
        <f t="shared" si="0"/>
        <v>620944</v>
      </c>
      <c r="L32">
        <f t="shared" si="0"/>
        <v>9734400</v>
      </c>
      <c r="M32">
        <f t="shared" si="0"/>
        <v>848241</v>
      </c>
      <c r="N32">
        <f t="shared" si="0"/>
        <v>56644</v>
      </c>
    </row>
    <row r="33" spans="1:14" ht="16.5" x14ac:dyDescent="0.25">
      <c r="A33" s="3">
        <v>45102.754193078705</v>
      </c>
      <c r="B33" s="4">
        <v>-1328</v>
      </c>
      <c r="C33" s="4">
        <v>-16256</v>
      </c>
      <c r="D33" s="4">
        <v>1636</v>
      </c>
      <c r="E33" s="4">
        <v>-4631</v>
      </c>
      <c r="F33" s="4">
        <v>466</v>
      </c>
      <c r="G33" s="4">
        <v>526</v>
      </c>
      <c r="I33">
        <f t="shared" si="0"/>
        <v>1763584</v>
      </c>
      <c r="J33">
        <f t="shared" si="0"/>
        <v>264257536</v>
      </c>
      <c r="K33">
        <f t="shared" si="0"/>
        <v>2676496</v>
      </c>
      <c r="L33">
        <f t="shared" si="0"/>
        <v>21446161</v>
      </c>
      <c r="M33">
        <f t="shared" si="0"/>
        <v>217156</v>
      </c>
      <c r="N33">
        <f t="shared" si="0"/>
        <v>276676</v>
      </c>
    </row>
    <row r="34" spans="1:14" ht="16.5" x14ac:dyDescent="0.25">
      <c r="A34" s="3">
        <v>45102.754191944441</v>
      </c>
      <c r="B34" s="4">
        <v>-1104</v>
      </c>
      <c r="C34" s="4">
        <v>-16080</v>
      </c>
      <c r="D34" s="4">
        <v>3036</v>
      </c>
      <c r="E34" s="4">
        <v>-4388</v>
      </c>
      <c r="F34" s="4">
        <v>-146</v>
      </c>
      <c r="G34" s="4">
        <v>1081</v>
      </c>
      <c r="I34">
        <f t="shared" si="0"/>
        <v>1218816</v>
      </c>
      <c r="J34">
        <f t="shared" si="0"/>
        <v>258566400</v>
      </c>
      <c r="K34">
        <f t="shared" si="0"/>
        <v>9217296</v>
      </c>
      <c r="L34">
        <f t="shared" si="0"/>
        <v>19254544</v>
      </c>
      <c r="M34">
        <f t="shared" si="0"/>
        <v>21316</v>
      </c>
      <c r="N34">
        <f t="shared" si="0"/>
        <v>1168561</v>
      </c>
    </row>
    <row r="35" spans="1:14" ht="16.5" x14ac:dyDescent="0.25">
      <c r="A35" s="3">
        <v>45102.754190613428</v>
      </c>
      <c r="B35" s="4">
        <v>-836</v>
      </c>
      <c r="C35" s="4">
        <v>-15764</v>
      </c>
      <c r="D35" s="4">
        <v>5344</v>
      </c>
      <c r="E35" s="4">
        <v>-10445</v>
      </c>
      <c r="F35" s="4">
        <v>-869</v>
      </c>
      <c r="G35" s="4">
        <v>2118</v>
      </c>
      <c r="I35">
        <f t="shared" si="0"/>
        <v>698896</v>
      </c>
      <c r="J35">
        <f t="shared" si="0"/>
        <v>248503696</v>
      </c>
      <c r="K35">
        <f t="shared" si="0"/>
        <v>28558336</v>
      </c>
      <c r="L35">
        <f t="shared" si="0"/>
        <v>109098025</v>
      </c>
      <c r="M35">
        <f t="shared" si="0"/>
        <v>755161</v>
      </c>
      <c r="N35">
        <f t="shared" si="0"/>
        <v>4485924</v>
      </c>
    </row>
    <row r="36" spans="1:14" ht="16.5" x14ac:dyDescent="0.25">
      <c r="A36" s="3">
        <v>45102.754189525462</v>
      </c>
      <c r="B36" s="4">
        <v>-468</v>
      </c>
      <c r="C36" s="4">
        <v>-14836</v>
      </c>
      <c r="D36" s="4">
        <v>7340</v>
      </c>
      <c r="E36" s="4">
        <v>-8910</v>
      </c>
      <c r="F36" s="4">
        <v>1282</v>
      </c>
      <c r="G36" s="4">
        <v>742</v>
      </c>
      <c r="I36">
        <f t="shared" si="0"/>
        <v>219024</v>
      </c>
      <c r="J36">
        <f t="shared" si="0"/>
        <v>220106896</v>
      </c>
      <c r="K36">
        <f t="shared" si="0"/>
        <v>53875600</v>
      </c>
      <c r="L36">
        <f t="shared" si="0"/>
        <v>79388100</v>
      </c>
      <c r="M36">
        <f t="shared" si="0"/>
        <v>1643524</v>
      </c>
      <c r="N36">
        <f t="shared" si="0"/>
        <v>550564</v>
      </c>
    </row>
    <row r="37" spans="1:14" ht="16.5" x14ac:dyDescent="0.25">
      <c r="A37" s="3">
        <v>45102.754188263891</v>
      </c>
      <c r="B37" s="4">
        <v>-256</v>
      </c>
      <c r="C37" s="4">
        <v>-14128</v>
      </c>
      <c r="D37" s="4">
        <v>8884</v>
      </c>
      <c r="E37" s="4">
        <v>-8021</v>
      </c>
      <c r="F37" s="4">
        <v>1081</v>
      </c>
      <c r="G37" s="4">
        <v>479</v>
      </c>
      <c r="I37">
        <f t="shared" si="0"/>
        <v>65536</v>
      </c>
      <c r="J37">
        <f t="shared" si="0"/>
        <v>199600384</v>
      </c>
      <c r="K37">
        <f t="shared" si="0"/>
        <v>78925456</v>
      </c>
      <c r="L37">
        <f t="shared" si="0"/>
        <v>64336441</v>
      </c>
      <c r="M37">
        <f t="shared" si="0"/>
        <v>1168561</v>
      </c>
      <c r="N37">
        <f t="shared" si="0"/>
        <v>229441</v>
      </c>
    </row>
    <row r="38" spans="1:14" ht="16.5" x14ac:dyDescent="0.25">
      <c r="A38" s="3">
        <v>45102.754187002312</v>
      </c>
      <c r="B38" s="4">
        <v>-696</v>
      </c>
      <c r="C38" s="4">
        <v>-13116</v>
      </c>
      <c r="D38" s="4">
        <v>11012</v>
      </c>
      <c r="E38" s="4">
        <v>-12815</v>
      </c>
      <c r="F38" s="4">
        <v>463</v>
      </c>
      <c r="G38" s="4">
        <v>18</v>
      </c>
      <c r="I38">
        <f t="shared" si="0"/>
        <v>484416</v>
      </c>
      <c r="J38">
        <f t="shared" si="0"/>
        <v>172029456</v>
      </c>
      <c r="K38">
        <f t="shared" si="0"/>
        <v>121264144</v>
      </c>
      <c r="L38">
        <f t="shared" si="0"/>
        <v>164224225</v>
      </c>
      <c r="M38">
        <f t="shared" si="0"/>
        <v>214369</v>
      </c>
      <c r="N38">
        <f t="shared" si="0"/>
        <v>324</v>
      </c>
    </row>
    <row r="39" spans="1:14" ht="16.5" x14ac:dyDescent="0.25">
      <c r="A39" s="3">
        <v>45102.75418585648</v>
      </c>
      <c r="B39" s="4">
        <v>-312</v>
      </c>
      <c r="C39" s="4">
        <v>-10652</v>
      </c>
      <c r="D39" s="4">
        <v>12968</v>
      </c>
      <c r="E39" s="4">
        <v>-16333</v>
      </c>
      <c r="F39" s="4">
        <v>1446</v>
      </c>
      <c r="G39" s="4">
        <v>1064</v>
      </c>
      <c r="I39">
        <f t="shared" si="0"/>
        <v>97344</v>
      </c>
      <c r="J39">
        <f t="shared" si="0"/>
        <v>113465104</v>
      </c>
      <c r="K39">
        <f t="shared" si="0"/>
        <v>168169024</v>
      </c>
      <c r="L39">
        <f t="shared" si="0"/>
        <v>266766889</v>
      </c>
      <c r="M39">
        <f t="shared" si="0"/>
        <v>2090916</v>
      </c>
      <c r="N39">
        <f t="shared" si="0"/>
        <v>1132096</v>
      </c>
    </row>
    <row r="40" spans="1:14" ht="16.5" x14ac:dyDescent="0.25">
      <c r="A40" s="3">
        <v>45102.754184722224</v>
      </c>
      <c r="B40" s="4">
        <v>272</v>
      </c>
      <c r="C40" s="4">
        <v>-7756</v>
      </c>
      <c r="D40" s="4">
        <v>14800</v>
      </c>
      <c r="E40" s="4">
        <v>-15607</v>
      </c>
      <c r="F40" s="4">
        <v>-37</v>
      </c>
      <c r="G40" s="4">
        <v>997</v>
      </c>
      <c r="I40">
        <f t="shared" si="0"/>
        <v>73984</v>
      </c>
      <c r="J40">
        <f t="shared" si="0"/>
        <v>60155536</v>
      </c>
      <c r="K40">
        <f t="shared" si="0"/>
        <v>219040000</v>
      </c>
      <c r="L40">
        <f t="shared" si="0"/>
        <v>243578449</v>
      </c>
      <c r="M40">
        <f t="shared" si="0"/>
        <v>1369</v>
      </c>
      <c r="N40">
        <f t="shared" si="0"/>
        <v>994009</v>
      </c>
    </row>
    <row r="41" spans="1:14" ht="16.5" x14ac:dyDescent="0.25">
      <c r="A41" s="3">
        <v>45102.754183449077</v>
      </c>
      <c r="B41" s="4">
        <v>476</v>
      </c>
      <c r="C41" s="4">
        <v>-5248</v>
      </c>
      <c r="D41" s="4">
        <v>15624</v>
      </c>
      <c r="E41" s="4">
        <v>-14391</v>
      </c>
      <c r="F41" s="4">
        <v>442</v>
      </c>
      <c r="G41" s="4">
        <v>1273</v>
      </c>
      <c r="I41">
        <f t="shared" si="0"/>
        <v>226576</v>
      </c>
      <c r="J41">
        <f t="shared" si="0"/>
        <v>27541504</v>
      </c>
      <c r="K41">
        <f t="shared" si="0"/>
        <v>244109376</v>
      </c>
      <c r="L41">
        <f t="shared" si="0"/>
        <v>207100881</v>
      </c>
      <c r="M41">
        <f t="shared" si="0"/>
        <v>195364</v>
      </c>
      <c r="N41">
        <f t="shared" si="0"/>
        <v>1620529</v>
      </c>
    </row>
    <row r="42" spans="1:14" ht="16.5" x14ac:dyDescent="0.25">
      <c r="A42" s="3">
        <v>45102.754182187498</v>
      </c>
      <c r="B42" s="4">
        <v>1124</v>
      </c>
      <c r="C42" s="4">
        <v>-1872</v>
      </c>
      <c r="D42" s="4">
        <v>17304</v>
      </c>
      <c r="E42" s="4">
        <v>-7844</v>
      </c>
      <c r="F42" s="4">
        <v>-34</v>
      </c>
      <c r="G42" s="4">
        <v>1469</v>
      </c>
      <c r="I42">
        <f t="shared" si="0"/>
        <v>1263376</v>
      </c>
      <c r="J42">
        <f t="shared" si="0"/>
        <v>3504384</v>
      </c>
      <c r="K42">
        <f t="shared" si="0"/>
        <v>299428416</v>
      </c>
      <c r="L42">
        <f t="shared" si="0"/>
        <v>61528336</v>
      </c>
      <c r="M42">
        <f t="shared" si="0"/>
        <v>1156</v>
      </c>
      <c r="N42">
        <f t="shared" si="0"/>
        <v>2157961</v>
      </c>
    </row>
    <row r="43" spans="1:14" ht="16.5" x14ac:dyDescent="0.25">
      <c r="A43" s="3">
        <v>45102.754181099539</v>
      </c>
      <c r="B43" s="4">
        <v>744</v>
      </c>
      <c r="C43" s="4">
        <v>-656</v>
      </c>
      <c r="D43" s="4">
        <v>17368</v>
      </c>
      <c r="E43" s="4">
        <v>-3622</v>
      </c>
      <c r="F43" s="4">
        <v>352</v>
      </c>
      <c r="G43" s="4">
        <v>-1079</v>
      </c>
      <c r="I43">
        <f t="shared" si="0"/>
        <v>553536</v>
      </c>
      <c r="J43">
        <f t="shared" si="0"/>
        <v>430336</v>
      </c>
      <c r="K43">
        <f t="shared" si="0"/>
        <v>301647424</v>
      </c>
      <c r="L43">
        <f t="shared" si="0"/>
        <v>13118884</v>
      </c>
      <c r="M43">
        <f t="shared" si="0"/>
        <v>123904</v>
      </c>
      <c r="N43">
        <f t="shared" si="0"/>
        <v>1164241</v>
      </c>
    </row>
    <row r="44" spans="1:14" ht="16.5" x14ac:dyDescent="0.25">
      <c r="A44" s="3">
        <v>45102.754179756943</v>
      </c>
      <c r="B44" s="4">
        <v>828</v>
      </c>
      <c r="C44" s="4">
        <v>-84</v>
      </c>
      <c r="D44" s="4">
        <v>17516</v>
      </c>
      <c r="E44" s="4">
        <v>256</v>
      </c>
      <c r="F44" s="4">
        <v>49</v>
      </c>
      <c r="G44" s="4">
        <v>-740</v>
      </c>
      <c r="I44">
        <f t="shared" si="0"/>
        <v>685584</v>
      </c>
      <c r="J44">
        <f t="shared" si="0"/>
        <v>7056</v>
      </c>
      <c r="K44">
        <f t="shared" si="0"/>
        <v>306810256</v>
      </c>
      <c r="L44">
        <f t="shared" si="0"/>
        <v>65536</v>
      </c>
      <c r="M44">
        <f t="shared" si="0"/>
        <v>2401</v>
      </c>
      <c r="N44">
        <f t="shared" si="0"/>
        <v>547600</v>
      </c>
    </row>
    <row r="45" spans="1:14" ht="16.5" x14ac:dyDescent="0.25">
      <c r="A45" s="3">
        <v>45102.754178622687</v>
      </c>
      <c r="B45" s="4">
        <v>732</v>
      </c>
      <c r="C45" s="4">
        <v>20</v>
      </c>
      <c r="D45" s="4">
        <v>17568</v>
      </c>
      <c r="E45" s="4">
        <v>212</v>
      </c>
      <c r="F45" s="4">
        <v>437</v>
      </c>
      <c r="G45" s="4">
        <v>-643</v>
      </c>
      <c r="I45">
        <f t="shared" si="0"/>
        <v>535824</v>
      </c>
      <c r="J45">
        <f t="shared" si="0"/>
        <v>400</v>
      </c>
      <c r="K45">
        <f t="shared" si="0"/>
        <v>308634624</v>
      </c>
      <c r="L45">
        <f t="shared" ref="I45:N87" si="1">E45^2</f>
        <v>44944</v>
      </c>
      <c r="M45">
        <f t="shared" si="1"/>
        <v>190969</v>
      </c>
      <c r="N45">
        <f t="shared" si="1"/>
        <v>413449</v>
      </c>
    </row>
    <row r="46" spans="1:14" ht="16.5" x14ac:dyDescent="0.25">
      <c r="A46" s="3">
        <v>45102.754177361108</v>
      </c>
      <c r="B46" s="4">
        <v>780</v>
      </c>
      <c r="C46" s="4">
        <v>8</v>
      </c>
      <c r="D46" s="4">
        <v>17408</v>
      </c>
      <c r="E46" s="4">
        <v>343</v>
      </c>
      <c r="F46" s="4">
        <v>414</v>
      </c>
      <c r="G46" s="4">
        <v>-669</v>
      </c>
      <c r="I46">
        <f t="shared" si="1"/>
        <v>608400</v>
      </c>
      <c r="J46">
        <f t="shared" si="1"/>
        <v>64</v>
      </c>
      <c r="K46">
        <f t="shared" si="1"/>
        <v>303038464</v>
      </c>
      <c r="L46">
        <f t="shared" si="1"/>
        <v>117649</v>
      </c>
      <c r="M46">
        <f t="shared" si="1"/>
        <v>171396</v>
      </c>
      <c r="N46">
        <f t="shared" si="1"/>
        <v>447561</v>
      </c>
    </row>
    <row r="47" spans="1:14" ht="16.5" x14ac:dyDescent="0.25">
      <c r="A47" s="3">
        <v>45102.754176273149</v>
      </c>
      <c r="B47" s="4">
        <v>756</v>
      </c>
      <c r="C47" s="4">
        <v>-48</v>
      </c>
      <c r="D47" s="4">
        <v>17532</v>
      </c>
      <c r="E47" s="4">
        <v>640</v>
      </c>
      <c r="F47" s="4">
        <v>-57</v>
      </c>
      <c r="G47" s="4">
        <v>-692</v>
      </c>
      <c r="I47">
        <f t="shared" si="1"/>
        <v>571536</v>
      </c>
      <c r="J47">
        <f t="shared" si="1"/>
        <v>2304</v>
      </c>
      <c r="K47">
        <f t="shared" si="1"/>
        <v>307371024</v>
      </c>
      <c r="L47">
        <f t="shared" si="1"/>
        <v>409600</v>
      </c>
      <c r="M47">
        <f t="shared" si="1"/>
        <v>3249</v>
      </c>
      <c r="N47">
        <f t="shared" si="1"/>
        <v>478864</v>
      </c>
    </row>
    <row r="48" spans="1:14" ht="16.5" x14ac:dyDescent="0.25">
      <c r="A48" s="3">
        <v>45102.754175011571</v>
      </c>
      <c r="B48" s="4">
        <v>788</v>
      </c>
      <c r="C48" s="4">
        <v>-68</v>
      </c>
      <c r="D48" s="4">
        <v>17420</v>
      </c>
      <c r="E48" s="4">
        <v>497</v>
      </c>
      <c r="F48" s="4">
        <v>382</v>
      </c>
      <c r="G48" s="4">
        <v>-733</v>
      </c>
      <c r="I48">
        <f t="shared" si="1"/>
        <v>620944</v>
      </c>
      <c r="J48">
        <f t="shared" si="1"/>
        <v>4624</v>
      </c>
      <c r="K48">
        <f t="shared" si="1"/>
        <v>303456400</v>
      </c>
      <c r="L48">
        <f t="shared" si="1"/>
        <v>247009</v>
      </c>
      <c r="M48">
        <f t="shared" si="1"/>
        <v>145924</v>
      </c>
      <c r="N48">
        <f t="shared" si="1"/>
        <v>537289</v>
      </c>
    </row>
    <row r="49" spans="1:14" ht="16.5" x14ac:dyDescent="0.25">
      <c r="A49" s="3">
        <v>45102.754173842593</v>
      </c>
      <c r="B49" s="4">
        <v>860</v>
      </c>
      <c r="C49" s="4">
        <v>-100</v>
      </c>
      <c r="D49" s="4">
        <v>17564</v>
      </c>
      <c r="E49" s="4">
        <v>473</v>
      </c>
      <c r="F49" s="4">
        <v>308</v>
      </c>
      <c r="G49" s="4">
        <v>-687</v>
      </c>
      <c r="I49">
        <f t="shared" si="1"/>
        <v>739600</v>
      </c>
      <c r="J49">
        <f t="shared" si="1"/>
        <v>10000</v>
      </c>
      <c r="K49">
        <f t="shared" si="1"/>
        <v>308494096</v>
      </c>
      <c r="L49">
        <f t="shared" si="1"/>
        <v>223729</v>
      </c>
      <c r="M49">
        <f t="shared" si="1"/>
        <v>94864</v>
      </c>
      <c r="N49">
        <f t="shared" si="1"/>
        <v>471969</v>
      </c>
    </row>
    <row r="50" spans="1:14" ht="16.5" x14ac:dyDescent="0.25">
      <c r="A50" s="3">
        <v>45102.75417270833</v>
      </c>
      <c r="B50" s="4">
        <v>856</v>
      </c>
      <c r="C50" s="4">
        <v>-132</v>
      </c>
      <c r="D50" s="4">
        <v>17376</v>
      </c>
      <c r="E50" s="4">
        <v>422</v>
      </c>
      <c r="F50" s="4">
        <v>264</v>
      </c>
      <c r="G50" s="4">
        <v>-634</v>
      </c>
      <c r="I50">
        <f t="shared" si="1"/>
        <v>732736</v>
      </c>
      <c r="J50">
        <f t="shared" si="1"/>
        <v>17424</v>
      </c>
      <c r="K50">
        <f t="shared" si="1"/>
        <v>301925376</v>
      </c>
      <c r="L50">
        <f t="shared" si="1"/>
        <v>178084</v>
      </c>
      <c r="M50">
        <f t="shared" si="1"/>
        <v>69696</v>
      </c>
      <c r="N50">
        <f t="shared" si="1"/>
        <v>401956</v>
      </c>
    </row>
    <row r="51" spans="1:14" ht="16.5" x14ac:dyDescent="0.25">
      <c r="A51" s="3">
        <v>45102.754171446759</v>
      </c>
      <c r="B51" s="4">
        <v>804</v>
      </c>
      <c r="C51" s="4">
        <v>-164</v>
      </c>
      <c r="D51" s="4">
        <v>17572</v>
      </c>
      <c r="E51" s="4">
        <v>775</v>
      </c>
      <c r="F51" s="4">
        <v>580</v>
      </c>
      <c r="G51" s="4">
        <v>-567</v>
      </c>
      <c r="I51">
        <f t="shared" si="1"/>
        <v>646416</v>
      </c>
      <c r="J51">
        <f t="shared" si="1"/>
        <v>26896</v>
      </c>
      <c r="K51">
        <f t="shared" si="1"/>
        <v>308775184</v>
      </c>
      <c r="L51">
        <f t="shared" si="1"/>
        <v>600625</v>
      </c>
      <c r="M51">
        <f t="shared" si="1"/>
        <v>336400</v>
      </c>
      <c r="N51">
        <f t="shared" si="1"/>
        <v>321489</v>
      </c>
    </row>
    <row r="52" spans="1:14" ht="16.5" x14ac:dyDescent="0.25">
      <c r="A52" s="3">
        <v>45102.754170358799</v>
      </c>
      <c r="B52" s="4">
        <v>968</v>
      </c>
      <c r="C52" s="4">
        <v>-200</v>
      </c>
      <c r="D52" s="4">
        <v>17576</v>
      </c>
      <c r="E52" s="4">
        <v>1265</v>
      </c>
      <c r="F52" s="4">
        <v>661</v>
      </c>
      <c r="G52" s="4">
        <v>-620</v>
      </c>
      <c r="I52">
        <f t="shared" si="1"/>
        <v>937024</v>
      </c>
      <c r="J52">
        <f t="shared" si="1"/>
        <v>40000</v>
      </c>
      <c r="K52">
        <f t="shared" si="1"/>
        <v>308915776</v>
      </c>
      <c r="L52">
        <f t="shared" si="1"/>
        <v>1600225</v>
      </c>
      <c r="M52">
        <f t="shared" si="1"/>
        <v>436921</v>
      </c>
      <c r="N52">
        <f t="shared" si="1"/>
        <v>384400</v>
      </c>
    </row>
    <row r="53" spans="1:14" ht="16.5" x14ac:dyDescent="0.25">
      <c r="A53" s="3">
        <v>45102.754169097221</v>
      </c>
      <c r="B53" s="4">
        <v>1024</v>
      </c>
      <c r="C53" s="4">
        <v>-500</v>
      </c>
      <c r="D53" s="4">
        <v>16728</v>
      </c>
      <c r="E53" s="4">
        <v>3932</v>
      </c>
      <c r="F53" s="4">
        <v>982</v>
      </c>
      <c r="G53" s="4">
        <v>-716</v>
      </c>
      <c r="I53">
        <f t="shared" si="1"/>
        <v>1048576</v>
      </c>
      <c r="J53">
        <f t="shared" si="1"/>
        <v>250000</v>
      </c>
      <c r="K53">
        <f t="shared" si="1"/>
        <v>279825984</v>
      </c>
      <c r="L53">
        <f t="shared" si="1"/>
        <v>15460624</v>
      </c>
      <c r="M53">
        <f t="shared" si="1"/>
        <v>964324</v>
      </c>
      <c r="N53">
        <f t="shared" si="1"/>
        <v>512656</v>
      </c>
    </row>
    <row r="54" spans="1:14" ht="16.5" x14ac:dyDescent="0.25">
      <c r="A54" s="3">
        <v>45102.754167939813</v>
      </c>
      <c r="B54" s="4">
        <v>916</v>
      </c>
      <c r="C54" s="4">
        <v>-1364</v>
      </c>
      <c r="D54" s="4">
        <v>17592</v>
      </c>
      <c r="E54" s="4">
        <v>1960</v>
      </c>
      <c r="F54" s="4">
        <v>-92</v>
      </c>
      <c r="G54" s="4">
        <v>-856</v>
      </c>
      <c r="I54">
        <f t="shared" si="1"/>
        <v>839056</v>
      </c>
      <c r="J54">
        <f t="shared" si="1"/>
        <v>1860496</v>
      </c>
      <c r="K54">
        <f t="shared" si="1"/>
        <v>309478464</v>
      </c>
      <c r="L54">
        <f t="shared" si="1"/>
        <v>3841600</v>
      </c>
      <c r="M54">
        <f t="shared" si="1"/>
        <v>8464</v>
      </c>
      <c r="N54">
        <f t="shared" si="1"/>
        <v>732736</v>
      </c>
    </row>
    <row r="55" spans="1:14" ht="16.5" x14ac:dyDescent="0.25">
      <c r="A55" s="3">
        <v>45102.754166782404</v>
      </c>
      <c r="B55" s="4">
        <v>616</v>
      </c>
      <c r="C55" s="4">
        <v>-2336</v>
      </c>
      <c r="D55" s="4">
        <v>17144</v>
      </c>
      <c r="E55" s="4">
        <v>6419</v>
      </c>
      <c r="F55" s="4">
        <v>300</v>
      </c>
      <c r="G55" s="4">
        <v>-1844</v>
      </c>
      <c r="I55">
        <f t="shared" si="1"/>
        <v>379456</v>
      </c>
      <c r="J55">
        <f t="shared" si="1"/>
        <v>5456896</v>
      </c>
      <c r="K55">
        <f t="shared" si="1"/>
        <v>293916736</v>
      </c>
      <c r="L55">
        <f t="shared" si="1"/>
        <v>41203561</v>
      </c>
      <c r="M55">
        <f t="shared" si="1"/>
        <v>90000</v>
      </c>
      <c r="N55">
        <f t="shared" si="1"/>
        <v>3400336</v>
      </c>
    </row>
    <row r="56" spans="1:14" ht="16.5" x14ac:dyDescent="0.25">
      <c r="A56" s="3">
        <v>45102.754165509257</v>
      </c>
      <c r="B56" s="4">
        <v>1104</v>
      </c>
      <c r="C56" s="4">
        <v>-3708</v>
      </c>
      <c r="D56" s="4">
        <v>16556</v>
      </c>
      <c r="E56" s="4">
        <v>12475</v>
      </c>
      <c r="F56" s="4">
        <v>-319</v>
      </c>
      <c r="G56" s="4">
        <v>-1834</v>
      </c>
      <c r="I56">
        <f t="shared" si="1"/>
        <v>1218816</v>
      </c>
      <c r="J56">
        <f t="shared" si="1"/>
        <v>13749264</v>
      </c>
      <c r="K56">
        <f t="shared" si="1"/>
        <v>274101136</v>
      </c>
      <c r="L56">
        <f t="shared" si="1"/>
        <v>155625625</v>
      </c>
      <c r="M56">
        <f t="shared" si="1"/>
        <v>101761</v>
      </c>
      <c r="N56">
        <f t="shared" si="1"/>
        <v>3363556</v>
      </c>
    </row>
    <row r="57" spans="1:14" ht="16.5" x14ac:dyDescent="0.25">
      <c r="A57" s="3">
        <v>45102.754164432874</v>
      </c>
      <c r="B57" s="4">
        <v>372</v>
      </c>
      <c r="C57" s="4">
        <v>-6236</v>
      </c>
      <c r="D57" s="4">
        <v>15948</v>
      </c>
      <c r="E57" s="4">
        <v>12973</v>
      </c>
      <c r="F57" s="4">
        <v>-485</v>
      </c>
      <c r="G57" s="4">
        <v>-2908</v>
      </c>
      <c r="I57">
        <f t="shared" si="1"/>
        <v>138384</v>
      </c>
      <c r="J57">
        <f t="shared" si="1"/>
        <v>38887696</v>
      </c>
      <c r="K57">
        <f t="shared" si="1"/>
        <v>254338704</v>
      </c>
      <c r="L57">
        <f t="shared" si="1"/>
        <v>168298729</v>
      </c>
      <c r="M57">
        <f t="shared" si="1"/>
        <v>235225</v>
      </c>
      <c r="N57">
        <f t="shared" si="1"/>
        <v>8456464</v>
      </c>
    </row>
    <row r="58" spans="1:14" ht="16.5" x14ac:dyDescent="0.25">
      <c r="A58" s="3">
        <v>45102.75416315972</v>
      </c>
      <c r="B58" s="4">
        <v>-96</v>
      </c>
      <c r="C58" s="4">
        <v>-8736</v>
      </c>
      <c r="D58" s="4">
        <v>14320</v>
      </c>
      <c r="E58" s="4">
        <v>17205</v>
      </c>
      <c r="F58" s="4">
        <v>-861</v>
      </c>
      <c r="G58" s="4">
        <v>-2816</v>
      </c>
      <c r="I58">
        <f t="shared" si="1"/>
        <v>9216</v>
      </c>
      <c r="J58">
        <f t="shared" si="1"/>
        <v>76317696</v>
      </c>
      <c r="K58">
        <f t="shared" si="1"/>
        <v>205062400</v>
      </c>
      <c r="L58">
        <f t="shared" si="1"/>
        <v>296012025</v>
      </c>
      <c r="M58">
        <f t="shared" si="1"/>
        <v>741321</v>
      </c>
      <c r="N58">
        <f t="shared" si="1"/>
        <v>7929856</v>
      </c>
    </row>
    <row r="59" spans="1:14" ht="16.5" x14ac:dyDescent="0.25">
      <c r="A59" s="3">
        <v>45102.754162025463</v>
      </c>
      <c r="B59" s="4">
        <v>-428</v>
      </c>
      <c r="C59" s="4">
        <v>-11796</v>
      </c>
      <c r="D59" s="4">
        <v>12248</v>
      </c>
      <c r="E59" s="4">
        <v>21267</v>
      </c>
      <c r="F59" s="4">
        <v>70</v>
      </c>
      <c r="G59" s="4">
        <v>-2662</v>
      </c>
      <c r="I59">
        <f t="shared" si="1"/>
        <v>183184</v>
      </c>
      <c r="J59">
        <f t="shared" si="1"/>
        <v>139145616</v>
      </c>
      <c r="K59">
        <f t="shared" si="1"/>
        <v>150013504</v>
      </c>
      <c r="L59">
        <f t="shared" si="1"/>
        <v>452285289</v>
      </c>
      <c r="M59">
        <f t="shared" si="1"/>
        <v>4900</v>
      </c>
      <c r="N59">
        <f t="shared" si="1"/>
        <v>7086244</v>
      </c>
    </row>
    <row r="60" spans="1:14" ht="16.5" x14ac:dyDescent="0.25">
      <c r="A60" s="3">
        <v>45102.754160868055</v>
      </c>
      <c r="B60" s="4">
        <v>-1040</v>
      </c>
      <c r="C60" s="4">
        <v>-14188</v>
      </c>
      <c r="D60" s="4">
        <v>8548</v>
      </c>
      <c r="E60" s="4">
        <v>15664</v>
      </c>
      <c r="F60" s="4">
        <v>-1828</v>
      </c>
      <c r="G60" s="4">
        <v>-2824</v>
      </c>
      <c r="I60">
        <f t="shared" si="1"/>
        <v>1081600</v>
      </c>
      <c r="J60">
        <f t="shared" si="1"/>
        <v>201299344</v>
      </c>
      <c r="K60">
        <f t="shared" si="1"/>
        <v>73068304</v>
      </c>
      <c r="L60">
        <f t="shared" si="1"/>
        <v>245360896</v>
      </c>
      <c r="M60">
        <f t="shared" si="1"/>
        <v>3341584</v>
      </c>
      <c r="N60">
        <f t="shared" si="1"/>
        <v>7974976</v>
      </c>
    </row>
    <row r="61" spans="1:14" ht="16.5" x14ac:dyDescent="0.25">
      <c r="A61" s="3">
        <v>45102.754159594908</v>
      </c>
      <c r="B61" s="4">
        <v>-1144</v>
      </c>
      <c r="C61" s="4">
        <v>-15312</v>
      </c>
      <c r="D61" s="4">
        <v>6072</v>
      </c>
      <c r="E61" s="4">
        <v>13044</v>
      </c>
      <c r="F61" s="4">
        <v>1000</v>
      </c>
      <c r="G61" s="4">
        <v>435</v>
      </c>
      <c r="I61">
        <f t="shared" si="1"/>
        <v>1308736</v>
      </c>
      <c r="J61">
        <f t="shared" si="1"/>
        <v>234457344</v>
      </c>
      <c r="K61">
        <f t="shared" si="1"/>
        <v>36869184</v>
      </c>
      <c r="L61">
        <f t="shared" si="1"/>
        <v>170145936</v>
      </c>
      <c r="M61">
        <f t="shared" si="1"/>
        <v>1000000</v>
      </c>
      <c r="N61">
        <f t="shared" si="1"/>
        <v>189225</v>
      </c>
    </row>
    <row r="62" spans="1:14" ht="16.5" x14ac:dyDescent="0.25">
      <c r="A62" s="3">
        <v>45102.754158333337</v>
      </c>
      <c r="B62" s="4">
        <v>-872</v>
      </c>
      <c r="C62" s="4">
        <v>-15932</v>
      </c>
      <c r="D62" s="4">
        <v>3372</v>
      </c>
      <c r="E62" s="4">
        <v>7359</v>
      </c>
      <c r="F62" s="4">
        <v>-1510</v>
      </c>
      <c r="G62" s="4">
        <v>-122</v>
      </c>
      <c r="I62">
        <f t="shared" si="1"/>
        <v>760384</v>
      </c>
      <c r="J62">
        <f t="shared" si="1"/>
        <v>253828624</v>
      </c>
      <c r="K62">
        <f t="shared" si="1"/>
        <v>11370384</v>
      </c>
      <c r="L62">
        <f t="shared" si="1"/>
        <v>54154881</v>
      </c>
      <c r="M62">
        <f t="shared" si="1"/>
        <v>2280100</v>
      </c>
      <c r="N62">
        <f t="shared" si="1"/>
        <v>14884</v>
      </c>
    </row>
    <row r="63" spans="1:14" ht="16.5" x14ac:dyDescent="0.25">
      <c r="A63" s="3">
        <v>45102.75415724537</v>
      </c>
      <c r="B63" s="4">
        <v>-1104</v>
      </c>
      <c r="C63" s="4">
        <v>-16120</v>
      </c>
      <c r="D63" s="4">
        <v>1776</v>
      </c>
      <c r="E63" s="4">
        <v>4710</v>
      </c>
      <c r="F63" s="4">
        <v>561</v>
      </c>
      <c r="G63" s="4">
        <v>-36</v>
      </c>
      <c r="I63">
        <f t="shared" si="1"/>
        <v>1218816</v>
      </c>
      <c r="J63">
        <f t="shared" si="1"/>
        <v>259854400</v>
      </c>
      <c r="K63">
        <f t="shared" si="1"/>
        <v>3154176</v>
      </c>
      <c r="L63">
        <f t="shared" si="1"/>
        <v>22184100</v>
      </c>
      <c r="M63">
        <f t="shared" si="1"/>
        <v>314721</v>
      </c>
      <c r="N63">
        <f t="shared" si="1"/>
        <v>1296</v>
      </c>
    </row>
    <row r="64" spans="1:14" ht="16.5" x14ac:dyDescent="0.25">
      <c r="A64" s="3">
        <v>45102.754156030096</v>
      </c>
      <c r="B64" s="4">
        <v>-1356</v>
      </c>
      <c r="C64" s="4">
        <v>-16312</v>
      </c>
      <c r="D64" s="4">
        <v>1368</v>
      </c>
      <c r="E64" s="4">
        <v>1836</v>
      </c>
      <c r="F64" s="4">
        <v>884</v>
      </c>
      <c r="G64" s="4">
        <v>6</v>
      </c>
      <c r="I64">
        <f t="shared" si="1"/>
        <v>1838736</v>
      </c>
      <c r="J64">
        <f t="shared" si="1"/>
        <v>266081344</v>
      </c>
      <c r="K64">
        <f t="shared" si="1"/>
        <v>1871424</v>
      </c>
      <c r="L64">
        <f t="shared" si="1"/>
        <v>3370896</v>
      </c>
      <c r="M64">
        <f t="shared" si="1"/>
        <v>781456</v>
      </c>
      <c r="N64">
        <f t="shared" si="1"/>
        <v>36</v>
      </c>
    </row>
    <row r="65" spans="1:14" ht="16.5" x14ac:dyDescent="0.25">
      <c r="A65" s="3">
        <v>45102.754154756942</v>
      </c>
      <c r="B65" s="4">
        <v>-1112</v>
      </c>
      <c r="C65" s="4">
        <v>-16228</v>
      </c>
      <c r="D65" s="4">
        <v>1700</v>
      </c>
      <c r="E65" s="4">
        <v>289</v>
      </c>
      <c r="F65" s="4">
        <v>-31</v>
      </c>
      <c r="G65" s="4">
        <v>286</v>
      </c>
      <c r="I65">
        <f t="shared" si="1"/>
        <v>1236544</v>
      </c>
      <c r="J65">
        <f t="shared" si="1"/>
        <v>263347984</v>
      </c>
      <c r="K65">
        <f t="shared" si="1"/>
        <v>2890000</v>
      </c>
      <c r="L65">
        <f t="shared" si="1"/>
        <v>83521</v>
      </c>
      <c r="M65">
        <f t="shared" si="1"/>
        <v>961</v>
      </c>
      <c r="N65">
        <f t="shared" si="1"/>
        <v>81796</v>
      </c>
    </row>
    <row r="66" spans="1:14" ht="16.5" x14ac:dyDescent="0.25">
      <c r="A66" s="3">
        <v>45102.754153495371</v>
      </c>
      <c r="B66" s="4">
        <v>-968</v>
      </c>
      <c r="C66" s="4">
        <v>-16240</v>
      </c>
      <c r="D66" s="4">
        <v>1740</v>
      </c>
      <c r="E66" s="4">
        <v>861</v>
      </c>
      <c r="F66" s="4">
        <v>-20</v>
      </c>
      <c r="G66" s="4">
        <v>-304</v>
      </c>
      <c r="I66">
        <f t="shared" si="1"/>
        <v>937024</v>
      </c>
      <c r="J66">
        <f t="shared" si="1"/>
        <v>263737600</v>
      </c>
      <c r="K66">
        <f t="shared" si="1"/>
        <v>3027600</v>
      </c>
      <c r="L66">
        <f t="shared" si="1"/>
        <v>741321</v>
      </c>
      <c r="M66">
        <f t="shared" si="1"/>
        <v>400</v>
      </c>
      <c r="N66">
        <f t="shared" si="1"/>
        <v>92416</v>
      </c>
    </row>
    <row r="67" spans="1:14" ht="16.5" x14ac:dyDescent="0.25">
      <c r="A67" s="3">
        <v>45102.754152407404</v>
      </c>
      <c r="B67" s="4">
        <v>-1160</v>
      </c>
      <c r="C67" s="4">
        <v>-16208</v>
      </c>
      <c r="D67" s="4">
        <v>1532</v>
      </c>
      <c r="E67" s="4">
        <v>340</v>
      </c>
      <c r="F67" s="4">
        <v>443</v>
      </c>
      <c r="G67" s="4">
        <v>-775</v>
      </c>
      <c r="I67">
        <f t="shared" si="1"/>
        <v>1345600</v>
      </c>
      <c r="J67">
        <f t="shared" si="1"/>
        <v>262699264</v>
      </c>
      <c r="K67">
        <f t="shared" si="1"/>
        <v>2347024</v>
      </c>
      <c r="L67">
        <f t="shared" si="1"/>
        <v>115600</v>
      </c>
      <c r="M67">
        <f t="shared" si="1"/>
        <v>196249</v>
      </c>
      <c r="N67">
        <f t="shared" si="1"/>
        <v>600625</v>
      </c>
    </row>
    <row r="68" spans="1:14" ht="16.5" x14ac:dyDescent="0.25">
      <c r="A68" s="3">
        <v>45102.754151319445</v>
      </c>
      <c r="B68" s="4">
        <v>-1336</v>
      </c>
      <c r="C68" s="4">
        <v>-16156</v>
      </c>
      <c r="D68" s="4">
        <v>1708</v>
      </c>
      <c r="E68" s="4">
        <v>-3566</v>
      </c>
      <c r="F68" s="4">
        <v>-1786</v>
      </c>
      <c r="G68" s="4">
        <v>-502</v>
      </c>
      <c r="I68">
        <f t="shared" si="1"/>
        <v>1784896</v>
      </c>
      <c r="J68">
        <f t="shared" si="1"/>
        <v>261016336</v>
      </c>
      <c r="K68">
        <f t="shared" si="1"/>
        <v>2917264</v>
      </c>
      <c r="L68">
        <f t="shared" si="1"/>
        <v>12716356</v>
      </c>
      <c r="M68">
        <f t="shared" si="1"/>
        <v>3189796</v>
      </c>
      <c r="N68">
        <f t="shared" si="1"/>
        <v>252004</v>
      </c>
    </row>
    <row r="69" spans="1:14" ht="16.5" x14ac:dyDescent="0.25">
      <c r="A69" s="3">
        <v>45102.75415015046</v>
      </c>
      <c r="B69" s="4">
        <v>-1444</v>
      </c>
      <c r="C69" s="4">
        <v>-16068</v>
      </c>
      <c r="D69" s="4">
        <v>2604</v>
      </c>
      <c r="E69" s="4">
        <v>-5682</v>
      </c>
      <c r="F69" s="4">
        <v>-1685</v>
      </c>
      <c r="G69" s="4">
        <v>221</v>
      </c>
      <c r="I69">
        <f t="shared" si="1"/>
        <v>2085136</v>
      </c>
      <c r="J69">
        <f t="shared" si="1"/>
        <v>258180624</v>
      </c>
      <c r="K69">
        <f t="shared" si="1"/>
        <v>6780816</v>
      </c>
      <c r="L69">
        <f t="shared" si="1"/>
        <v>32285124</v>
      </c>
      <c r="M69">
        <f t="shared" si="1"/>
        <v>2839225</v>
      </c>
      <c r="N69">
        <f t="shared" si="1"/>
        <v>48841</v>
      </c>
    </row>
    <row r="70" spans="1:14" ht="16.5" x14ac:dyDescent="0.25">
      <c r="A70" s="3">
        <v>45102.754148854168</v>
      </c>
      <c r="B70" s="4">
        <v>-1164</v>
      </c>
      <c r="C70" s="4">
        <v>-15456</v>
      </c>
      <c r="D70" s="4">
        <v>4932</v>
      </c>
      <c r="E70" s="4">
        <v>-9823</v>
      </c>
      <c r="F70" s="4">
        <v>754</v>
      </c>
      <c r="G70" s="4">
        <v>150</v>
      </c>
      <c r="I70">
        <f t="shared" si="1"/>
        <v>1354896</v>
      </c>
      <c r="J70">
        <f t="shared" si="1"/>
        <v>238887936</v>
      </c>
      <c r="K70">
        <f t="shared" si="1"/>
        <v>24324624</v>
      </c>
      <c r="L70">
        <f t="shared" si="1"/>
        <v>96491329</v>
      </c>
      <c r="M70">
        <f t="shared" si="1"/>
        <v>568516</v>
      </c>
      <c r="N70">
        <f t="shared" si="1"/>
        <v>22500</v>
      </c>
    </row>
    <row r="71" spans="1:14" ht="16.5" x14ac:dyDescent="0.25">
      <c r="A71" s="3">
        <v>45102.75414759259</v>
      </c>
      <c r="B71" s="4">
        <v>-1184</v>
      </c>
      <c r="C71" s="4">
        <v>-14608</v>
      </c>
      <c r="D71" s="4">
        <v>7716</v>
      </c>
      <c r="E71" s="4">
        <v>-11621</v>
      </c>
      <c r="F71" s="4">
        <v>834</v>
      </c>
      <c r="G71" s="4">
        <v>738</v>
      </c>
      <c r="I71">
        <f t="shared" si="1"/>
        <v>1401856</v>
      </c>
      <c r="J71">
        <f t="shared" si="1"/>
        <v>213393664</v>
      </c>
      <c r="K71">
        <f t="shared" si="1"/>
        <v>59536656</v>
      </c>
      <c r="L71">
        <f t="shared" si="1"/>
        <v>135047641</v>
      </c>
      <c r="M71">
        <f t="shared" si="1"/>
        <v>695556</v>
      </c>
      <c r="N71">
        <f t="shared" si="1"/>
        <v>544644</v>
      </c>
    </row>
    <row r="72" spans="1:14" ht="16.5" x14ac:dyDescent="0.25">
      <c r="A72" s="3">
        <v>45102.754146504631</v>
      </c>
      <c r="B72" s="4">
        <v>-788</v>
      </c>
      <c r="C72" s="4">
        <v>-13272</v>
      </c>
      <c r="D72" s="4">
        <v>10248</v>
      </c>
      <c r="E72" s="4">
        <v>-13630</v>
      </c>
      <c r="F72" s="4">
        <v>3256</v>
      </c>
      <c r="G72" s="4">
        <v>2055</v>
      </c>
      <c r="I72">
        <f t="shared" si="1"/>
        <v>620944</v>
      </c>
      <c r="J72">
        <f t="shared" si="1"/>
        <v>176145984</v>
      </c>
      <c r="K72">
        <f t="shared" si="1"/>
        <v>105021504</v>
      </c>
      <c r="L72">
        <f t="shared" si="1"/>
        <v>185776900</v>
      </c>
      <c r="M72">
        <f t="shared" si="1"/>
        <v>10601536</v>
      </c>
      <c r="N72">
        <f t="shared" si="1"/>
        <v>4223025</v>
      </c>
    </row>
    <row r="73" spans="1:14" ht="16.5" x14ac:dyDescent="0.25">
      <c r="A73" s="3">
        <v>45102.754145185187</v>
      </c>
      <c r="B73" s="4">
        <v>-284</v>
      </c>
      <c r="C73" s="4">
        <v>-11204</v>
      </c>
      <c r="D73" s="4">
        <v>12916</v>
      </c>
      <c r="E73" s="4">
        <v>-10344</v>
      </c>
      <c r="F73" s="4">
        <v>1930</v>
      </c>
      <c r="G73" s="4">
        <v>243</v>
      </c>
      <c r="I73">
        <f t="shared" si="1"/>
        <v>80656</v>
      </c>
      <c r="J73">
        <f t="shared" si="1"/>
        <v>125529616</v>
      </c>
      <c r="K73">
        <f t="shared" si="1"/>
        <v>166823056</v>
      </c>
      <c r="L73">
        <f t="shared" si="1"/>
        <v>106998336</v>
      </c>
      <c r="M73">
        <f t="shared" si="1"/>
        <v>3724900</v>
      </c>
      <c r="N73">
        <f t="shared" si="1"/>
        <v>59049</v>
      </c>
    </row>
    <row r="74" spans="1:14" ht="16.5" x14ac:dyDescent="0.25">
      <c r="A74" s="3">
        <v>45102.754144050923</v>
      </c>
      <c r="B74" s="4">
        <v>220</v>
      </c>
      <c r="C74" s="4">
        <v>-8864</v>
      </c>
      <c r="D74" s="4">
        <v>14456</v>
      </c>
      <c r="E74" s="4">
        <v>-8645</v>
      </c>
      <c r="F74" s="4">
        <v>1921</v>
      </c>
      <c r="G74" s="4">
        <v>1042</v>
      </c>
      <c r="I74">
        <f t="shared" si="1"/>
        <v>48400</v>
      </c>
      <c r="J74">
        <f t="shared" si="1"/>
        <v>78570496</v>
      </c>
      <c r="K74">
        <f t="shared" si="1"/>
        <v>208975936</v>
      </c>
      <c r="L74">
        <f t="shared" si="1"/>
        <v>74736025</v>
      </c>
      <c r="M74">
        <f t="shared" si="1"/>
        <v>3690241</v>
      </c>
      <c r="N74">
        <f t="shared" si="1"/>
        <v>1085764</v>
      </c>
    </row>
    <row r="75" spans="1:14" ht="16.5" x14ac:dyDescent="0.25">
      <c r="A75" s="3">
        <v>45102.754142789352</v>
      </c>
      <c r="B75" s="4">
        <v>476</v>
      </c>
      <c r="C75" s="4">
        <v>-6652</v>
      </c>
      <c r="D75" s="4">
        <v>16044</v>
      </c>
      <c r="E75" s="4">
        <v>-8983</v>
      </c>
      <c r="F75" s="4">
        <v>1544</v>
      </c>
      <c r="G75" s="4">
        <v>869</v>
      </c>
      <c r="I75">
        <f t="shared" si="1"/>
        <v>226576</v>
      </c>
      <c r="J75">
        <f t="shared" si="1"/>
        <v>44249104</v>
      </c>
      <c r="K75">
        <f t="shared" si="1"/>
        <v>257409936</v>
      </c>
      <c r="L75">
        <f t="shared" si="1"/>
        <v>80694289</v>
      </c>
      <c r="M75">
        <f t="shared" si="1"/>
        <v>2383936</v>
      </c>
      <c r="N75">
        <f t="shared" si="1"/>
        <v>755161</v>
      </c>
    </row>
    <row r="76" spans="1:14" ht="16.5" x14ac:dyDescent="0.25">
      <c r="A76" s="3">
        <v>45102.754141701385</v>
      </c>
      <c r="B76" s="4">
        <v>984</v>
      </c>
      <c r="C76" s="4">
        <v>-4004</v>
      </c>
      <c r="D76" s="4">
        <v>17244</v>
      </c>
      <c r="E76" s="4">
        <v>-12107</v>
      </c>
      <c r="F76" s="4">
        <v>1015</v>
      </c>
      <c r="G76" s="4">
        <v>867</v>
      </c>
      <c r="I76">
        <f t="shared" si="1"/>
        <v>968256</v>
      </c>
      <c r="J76">
        <f t="shared" si="1"/>
        <v>16032016</v>
      </c>
      <c r="K76">
        <f t="shared" si="1"/>
        <v>297355536</v>
      </c>
      <c r="L76">
        <f t="shared" si="1"/>
        <v>146579449</v>
      </c>
      <c r="M76">
        <f t="shared" si="1"/>
        <v>1030225</v>
      </c>
      <c r="N76">
        <f t="shared" si="1"/>
        <v>751689</v>
      </c>
    </row>
    <row r="77" spans="1:14" ht="16.5" x14ac:dyDescent="0.25">
      <c r="A77" s="3">
        <v>45102.754140439814</v>
      </c>
      <c r="B77" s="4">
        <v>776</v>
      </c>
      <c r="C77" s="4">
        <v>-1892</v>
      </c>
      <c r="D77" s="4">
        <v>17208</v>
      </c>
      <c r="E77" s="4">
        <v>-9378</v>
      </c>
      <c r="F77" s="4">
        <v>-760</v>
      </c>
      <c r="G77" s="4">
        <v>-1855</v>
      </c>
      <c r="I77">
        <f t="shared" si="1"/>
        <v>602176</v>
      </c>
      <c r="J77">
        <f t="shared" si="1"/>
        <v>3579664</v>
      </c>
      <c r="K77">
        <f t="shared" si="1"/>
        <v>296115264</v>
      </c>
      <c r="L77">
        <f t="shared" si="1"/>
        <v>87946884</v>
      </c>
      <c r="M77">
        <f t="shared" si="1"/>
        <v>577600</v>
      </c>
      <c r="N77">
        <f t="shared" si="1"/>
        <v>3441025</v>
      </c>
    </row>
    <row r="78" spans="1:14" ht="16.5" x14ac:dyDescent="0.25">
      <c r="A78" s="3">
        <v>45102.754139293982</v>
      </c>
      <c r="B78" s="4">
        <v>768</v>
      </c>
      <c r="C78" s="4">
        <v>-444</v>
      </c>
      <c r="D78" s="4">
        <v>17352</v>
      </c>
      <c r="E78" s="4">
        <v>-2552</v>
      </c>
      <c r="F78" s="4">
        <v>145</v>
      </c>
      <c r="G78" s="4">
        <v>-916</v>
      </c>
      <c r="I78">
        <f t="shared" si="1"/>
        <v>589824</v>
      </c>
      <c r="J78">
        <f t="shared" si="1"/>
        <v>197136</v>
      </c>
      <c r="K78">
        <f t="shared" si="1"/>
        <v>301091904</v>
      </c>
      <c r="L78">
        <f t="shared" si="1"/>
        <v>6512704</v>
      </c>
      <c r="M78">
        <f t="shared" si="1"/>
        <v>21025</v>
      </c>
      <c r="N78">
        <f t="shared" si="1"/>
        <v>839056</v>
      </c>
    </row>
    <row r="79" spans="1:14" ht="16.5" x14ac:dyDescent="0.25">
      <c r="A79" s="3">
        <v>45102.754137974538</v>
      </c>
      <c r="B79" s="4">
        <v>704</v>
      </c>
      <c r="C79" s="4">
        <v>-148</v>
      </c>
      <c r="D79" s="4">
        <v>17424</v>
      </c>
      <c r="E79" s="4">
        <v>513</v>
      </c>
      <c r="F79" s="4">
        <v>502</v>
      </c>
      <c r="G79" s="4">
        <v>-717</v>
      </c>
      <c r="I79">
        <f t="shared" si="1"/>
        <v>495616</v>
      </c>
      <c r="J79">
        <f t="shared" si="1"/>
        <v>21904</v>
      </c>
      <c r="K79">
        <f t="shared" si="1"/>
        <v>303595776</v>
      </c>
      <c r="L79">
        <f t="shared" si="1"/>
        <v>263169</v>
      </c>
      <c r="M79">
        <f t="shared" si="1"/>
        <v>252004</v>
      </c>
      <c r="N79">
        <f t="shared" si="1"/>
        <v>514089</v>
      </c>
    </row>
    <row r="80" spans="1:14" ht="16.5" x14ac:dyDescent="0.25">
      <c r="A80" s="3">
        <v>45102.754136886571</v>
      </c>
      <c r="B80" s="4">
        <v>744</v>
      </c>
      <c r="C80" s="4">
        <v>-188</v>
      </c>
      <c r="D80" s="4">
        <v>17420</v>
      </c>
      <c r="E80" s="4">
        <v>1554</v>
      </c>
      <c r="F80" s="4">
        <v>823</v>
      </c>
      <c r="G80" s="4">
        <v>-872</v>
      </c>
      <c r="I80">
        <f t="shared" si="1"/>
        <v>553536</v>
      </c>
      <c r="J80">
        <f t="shared" si="1"/>
        <v>35344</v>
      </c>
      <c r="K80">
        <f t="shared" si="1"/>
        <v>303456400</v>
      </c>
      <c r="L80">
        <f t="shared" si="1"/>
        <v>2414916</v>
      </c>
      <c r="M80">
        <f t="shared" si="1"/>
        <v>677329</v>
      </c>
      <c r="N80">
        <f t="shared" si="1"/>
        <v>760384</v>
      </c>
    </row>
    <row r="81" spans="1:14" ht="16.5" x14ac:dyDescent="0.25">
      <c r="A81" s="3">
        <v>45102.754135625</v>
      </c>
      <c r="B81" s="4">
        <v>704</v>
      </c>
      <c r="C81" s="4">
        <v>-196</v>
      </c>
      <c r="D81" s="4">
        <v>17472</v>
      </c>
      <c r="E81" s="4">
        <v>754</v>
      </c>
      <c r="F81" s="4">
        <v>433</v>
      </c>
      <c r="G81" s="4">
        <v>-1010</v>
      </c>
      <c r="I81">
        <f t="shared" si="1"/>
        <v>495616</v>
      </c>
      <c r="J81">
        <f t="shared" si="1"/>
        <v>38416</v>
      </c>
      <c r="K81">
        <f t="shared" si="1"/>
        <v>305270784</v>
      </c>
      <c r="L81">
        <f t="shared" si="1"/>
        <v>568516</v>
      </c>
      <c r="M81">
        <f t="shared" si="1"/>
        <v>187489</v>
      </c>
      <c r="N81">
        <f t="shared" si="1"/>
        <v>1020100</v>
      </c>
    </row>
    <row r="82" spans="1:14" ht="16.5" x14ac:dyDescent="0.25">
      <c r="A82" s="3">
        <v>45102.754134537034</v>
      </c>
      <c r="B82" s="4">
        <v>740</v>
      </c>
      <c r="C82" s="4">
        <v>-440</v>
      </c>
      <c r="D82" s="4">
        <v>17484</v>
      </c>
      <c r="E82" s="4">
        <v>1429</v>
      </c>
      <c r="F82" s="4">
        <v>110</v>
      </c>
      <c r="G82" s="4">
        <v>-1517</v>
      </c>
      <c r="I82">
        <f t="shared" si="1"/>
        <v>547600</v>
      </c>
      <c r="J82">
        <f t="shared" si="1"/>
        <v>193600</v>
      </c>
      <c r="K82">
        <f t="shared" si="1"/>
        <v>305690256</v>
      </c>
      <c r="L82">
        <f t="shared" si="1"/>
        <v>2042041</v>
      </c>
      <c r="M82">
        <f t="shared" si="1"/>
        <v>12100</v>
      </c>
      <c r="N82">
        <f t="shared" si="1"/>
        <v>2301289</v>
      </c>
    </row>
    <row r="83" spans="1:14" ht="16.5" x14ac:dyDescent="0.25">
      <c r="A83" s="3">
        <v>45102.75413321759</v>
      </c>
      <c r="B83" s="4">
        <v>732</v>
      </c>
      <c r="C83" s="4">
        <v>-900</v>
      </c>
      <c r="D83" s="4">
        <v>17332</v>
      </c>
      <c r="E83" s="4">
        <v>2337</v>
      </c>
      <c r="F83" s="4">
        <v>262</v>
      </c>
      <c r="G83" s="4">
        <v>-2072</v>
      </c>
      <c r="I83">
        <f t="shared" si="1"/>
        <v>535824</v>
      </c>
      <c r="J83">
        <f t="shared" si="1"/>
        <v>810000</v>
      </c>
      <c r="K83">
        <f t="shared" si="1"/>
        <v>300398224</v>
      </c>
      <c r="L83">
        <f t="shared" si="1"/>
        <v>5461569</v>
      </c>
      <c r="M83">
        <f t="shared" si="1"/>
        <v>68644</v>
      </c>
      <c r="N83">
        <f t="shared" si="1"/>
        <v>4293184</v>
      </c>
    </row>
    <row r="84" spans="1:14" ht="16.5" x14ac:dyDescent="0.25">
      <c r="A84" s="3">
        <v>45102.754132048613</v>
      </c>
      <c r="B84" s="4">
        <v>744</v>
      </c>
      <c r="C84" s="4">
        <v>-2052</v>
      </c>
      <c r="D84" s="4">
        <v>17368</v>
      </c>
      <c r="E84" s="4">
        <v>5750</v>
      </c>
      <c r="F84" s="4">
        <v>886</v>
      </c>
      <c r="G84" s="4">
        <v>-1334</v>
      </c>
      <c r="I84">
        <f t="shared" si="1"/>
        <v>553536</v>
      </c>
      <c r="J84">
        <f t="shared" si="1"/>
        <v>4210704</v>
      </c>
      <c r="K84">
        <f t="shared" si="1"/>
        <v>301647424</v>
      </c>
      <c r="L84">
        <f t="shared" si="1"/>
        <v>33062500</v>
      </c>
      <c r="M84">
        <f t="shared" si="1"/>
        <v>784996</v>
      </c>
      <c r="N84">
        <f t="shared" si="1"/>
        <v>1779556</v>
      </c>
    </row>
    <row r="85" spans="1:14" ht="16.5" x14ac:dyDescent="0.25">
      <c r="A85" s="3">
        <v>45102.754130787034</v>
      </c>
      <c r="B85" s="4">
        <v>964</v>
      </c>
      <c r="C85" s="4">
        <v>-3156</v>
      </c>
      <c r="D85" s="4">
        <v>16748</v>
      </c>
      <c r="E85" s="4">
        <v>6267</v>
      </c>
      <c r="F85" s="4">
        <v>-46</v>
      </c>
      <c r="G85" s="4">
        <v>48</v>
      </c>
      <c r="I85">
        <f t="shared" si="1"/>
        <v>929296</v>
      </c>
      <c r="J85">
        <f t="shared" si="1"/>
        <v>9960336</v>
      </c>
      <c r="K85">
        <f t="shared" si="1"/>
        <v>280495504</v>
      </c>
      <c r="L85">
        <f t="shared" si="1"/>
        <v>39275289</v>
      </c>
      <c r="M85">
        <f t="shared" si="1"/>
        <v>2116</v>
      </c>
      <c r="N85">
        <f t="shared" si="1"/>
        <v>2304</v>
      </c>
    </row>
    <row r="86" spans="1:14" ht="16.5" x14ac:dyDescent="0.25">
      <c r="A86" s="3">
        <v>45102.754129699075</v>
      </c>
      <c r="B86" s="4">
        <v>704</v>
      </c>
      <c r="C86" s="4">
        <v>-5108</v>
      </c>
      <c r="D86" s="4">
        <v>16300</v>
      </c>
      <c r="E86" s="4">
        <v>7998</v>
      </c>
      <c r="F86" s="4">
        <v>-808</v>
      </c>
      <c r="G86" s="4">
        <v>-1383</v>
      </c>
      <c r="I86">
        <f t="shared" si="1"/>
        <v>495616</v>
      </c>
      <c r="J86">
        <f t="shared" si="1"/>
        <v>26091664</v>
      </c>
      <c r="K86">
        <f t="shared" si="1"/>
        <v>265690000</v>
      </c>
      <c r="L86">
        <f t="shared" si="1"/>
        <v>63968004</v>
      </c>
      <c r="M86">
        <f t="shared" si="1"/>
        <v>652864</v>
      </c>
      <c r="N86">
        <f t="shared" si="1"/>
        <v>1912689</v>
      </c>
    </row>
    <row r="87" spans="1:14" ht="16.5" x14ac:dyDescent="0.25">
      <c r="A87" s="3">
        <v>45102.754128425928</v>
      </c>
      <c r="B87" s="4">
        <v>656</v>
      </c>
      <c r="C87" s="4">
        <v>-7236</v>
      </c>
      <c r="D87" s="4">
        <v>15112</v>
      </c>
      <c r="E87" s="4">
        <v>10539</v>
      </c>
      <c r="F87" s="4">
        <v>246</v>
      </c>
      <c r="G87" s="4">
        <v>-737</v>
      </c>
      <c r="I87">
        <f t="shared" si="1"/>
        <v>430336</v>
      </c>
      <c r="J87">
        <f t="shared" si="1"/>
        <v>52359696</v>
      </c>
      <c r="K87">
        <f t="shared" si="1"/>
        <v>228372544</v>
      </c>
      <c r="L87">
        <f t="shared" si="1"/>
        <v>111070521</v>
      </c>
      <c r="M87">
        <f t="shared" si="1"/>
        <v>60516</v>
      </c>
      <c r="N87">
        <f t="shared" si="1"/>
        <v>543169</v>
      </c>
    </row>
    <row r="88" spans="1:14" ht="16.5" x14ac:dyDescent="0.25">
      <c r="A88" s="3">
        <v>45102.754127280095</v>
      </c>
      <c r="B88" s="4">
        <v>540</v>
      </c>
      <c r="C88" s="4">
        <v>-9208</v>
      </c>
      <c r="D88" s="4">
        <v>14024</v>
      </c>
      <c r="E88" s="4">
        <v>12842</v>
      </c>
      <c r="F88" s="4">
        <v>189</v>
      </c>
      <c r="G88" s="4">
        <v>-2003</v>
      </c>
      <c r="I88">
        <f t="shared" ref="I88:N106" si="2">B88^2</f>
        <v>291600</v>
      </c>
      <c r="J88">
        <f t="shared" si="2"/>
        <v>84787264</v>
      </c>
      <c r="K88">
        <f t="shared" si="2"/>
        <v>196672576</v>
      </c>
      <c r="L88">
        <f t="shared" si="2"/>
        <v>164916964</v>
      </c>
      <c r="M88">
        <f t="shared" si="2"/>
        <v>35721</v>
      </c>
      <c r="N88">
        <f t="shared" si="2"/>
        <v>4012009</v>
      </c>
    </row>
    <row r="89" spans="1:14" ht="16.5" x14ac:dyDescent="0.25">
      <c r="A89" s="3">
        <v>45102.754126041669</v>
      </c>
      <c r="B89" s="4">
        <v>372</v>
      </c>
      <c r="C89" s="4">
        <v>-11220</v>
      </c>
      <c r="D89" s="4">
        <v>12212</v>
      </c>
      <c r="E89" s="4">
        <v>13043</v>
      </c>
      <c r="F89" s="4">
        <v>-169</v>
      </c>
      <c r="G89" s="4">
        <v>-2647</v>
      </c>
      <c r="I89">
        <f t="shared" si="2"/>
        <v>138384</v>
      </c>
      <c r="J89">
        <f t="shared" si="2"/>
        <v>125888400</v>
      </c>
      <c r="K89">
        <f t="shared" si="2"/>
        <v>149132944</v>
      </c>
      <c r="L89">
        <f t="shared" si="2"/>
        <v>170119849</v>
      </c>
      <c r="M89">
        <f t="shared" si="2"/>
        <v>28561</v>
      </c>
      <c r="N89">
        <f t="shared" si="2"/>
        <v>7006609</v>
      </c>
    </row>
    <row r="90" spans="1:14" ht="16.5" x14ac:dyDescent="0.25">
      <c r="A90" s="3">
        <v>45102.754124953703</v>
      </c>
      <c r="B90" s="4">
        <v>176</v>
      </c>
      <c r="C90" s="4">
        <v>-12668</v>
      </c>
      <c r="D90" s="4">
        <v>10568</v>
      </c>
      <c r="E90" s="4">
        <v>14009</v>
      </c>
      <c r="F90" s="4">
        <v>456</v>
      </c>
      <c r="G90" s="4">
        <v>-2193</v>
      </c>
      <c r="I90">
        <f t="shared" si="2"/>
        <v>30976</v>
      </c>
      <c r="J90">
        <f t="shared" si="2"/>
        <v>160478224</v>
      </c>
      <c r="K90">
        <f t="shared" si="2"/>
        <v>111682624</v>
      </c>
      <c r="L90">
        <f t="shared" si="2"/>
        <v>196252081</v>
      </c>
      <c r="M90">
        <f t="shared" si="2"/>
        <v>207936</v>
      </c>
      <c r="N90">
        <f t="shared" si="2"/>
        <v>4809249</v>
      </c>
    </row>
    <row r="91" spans="1:14" ht="16.5" x14ac:dyDescent="0.25">
      <c r="A91" s="3">
        <v>45102.754123692132</v>
      </c>
      <c r="B91" s="4">
        <v>-328</v>
      </c>
      <c r="C91" s="4">
        <v>-14660</v>
      </c>
      <c r="D91" s="4">
        <v>7984</v>
      </c>
      <c r="E91" s="4">
        <v>13574</v>
      </c>
      <c r="F91" s="4">
        <v>-470</v>
      </c>
      <c r="G91" s="4">
        <v>-2666</v>
      </c>
      <c r="I91">
        <f t="shared" si="2"/>
        <v>107584</v>
      </c>
      <c r="J91">
        <f t="shared" si="2"/>
        <v>214915600</v>
      </c>
      <c r="K91">
        <f t="shared" si="2"/>
        <v>63744256</v>
      </c>
      <c r="L91">
        <f t="shared" si="2"/>
        <v>184253476</v>
      </c>
      <c r="M91">
        <f t="shared" si="2"/>
        <v>220900</v>
      </c>
      <c r="N91">
        <f t="shared" si="2"/>
        <v>7107556</v>
      </c>
    </row>
    <row r="92" spans="1:14" ht="16.5" x14ac:dyDescent="0.25">
      <c r="A92" s="3">
        <v>45102.754122604165</v>
      </c>
      <c r="B92" s="4">
        <v>-948</v>
      </c>
      <c r="C92" s="4">
        <v>-15564</v>
      </c>
      <c r="D92" s="4">
        <v>6516</v>
      </c>
      <c r="E92" s="4">
        <v>16985</v>
      </c>
      <c r="F92" s="4">
        <v>811</v>
      </c>
      <c r="G92" s="4">
        <v>-2853</v>
      </c>
      <c r="I92">
        <f t="shared" si="2"/>
        <v>898704</v>
      </c>
      <c r="J92">
        <f t="shared" si="2"/>
        <v>242238096</v>
      </c>
      <c r="K92">
        <f t="shared" si="2"/>
        <v>42458256</v>
      </c>
      <c r="L92">
        <f t="shared" si="2"/>
        <v>288490225</v>
      </c>
      <c r="M92">
        <f t="shared" si="2"/>
        <v>657721</v>
      </c>
      <c r="N92">
        <f t="shared" si="2"/>
        <v>8139609</v>
      </c>
    </row>
    <row r="93" spans="1:14" ht="16.5" x14ac:dyDescent="0.25">
      <c r="A93" s="3">
        <v>45102.75412125</v>
      </c>
      <c r="B93" s="4">
        <v>-1004</v>
      </c>
      <c r="C93" s="4">
        <v>-16060</v>
      </c>
      <c r="D93" s="4">
        <v>2972</v>
      </c>
      <c r="E93" s="4">
        <v>9917</v>
      </c>
      <c r="F93" s="4">
        <v>632</v>
      </c>
      <c r="G93" s="4">
        <v>-221</v>
      </c>
      <c r="I93">
        <f t="shared" si="2"/>
        <v>1008016</v>
      </c>
      <c r="J93">
        <f t="shared" si="2"/>
        <v>257923600</v>
      </c>
      <c r="K93">
        <f t="shared" si="2"/>
        <v>8832784</v>
      </c>
      <c r="L93">
        <f t="shared" si="2"/>
        <v>98346889</v>
      </c>
      <c r="M93">
        <f t="shared" si="2"/>
        <v>399424</v>
      </c>
      <c r="N93">
        <f t="shared" si="2"/>
        <v>48841</v>
      </c>
    </row>
    <row r="94" spans="1:14" ht="16.5" x14ac:dyDescent="0.25">
      <c r="A94" s="3">
        <v>45102.754120104168</v>
      </c>
      <c r="B94" s="4">
        <v>-884</v>
      </c>
      <c r="C94" s="4">
        <v>-16284</v>
      </c>
      <c r="D94" s="4">
        <v>2112</v>
      </c>
      <c r="E94" s="4">
        <v>2826</v>
      </c>
      <c r="F94" s="4">
        <v>-597</v>
      </c>
      <c r="G94" s="4">
        <v>217</v>
      </c>
      <c r="I94">
        <f t="shared" si="2"/>
        <v>781456</v>
      </c>
      <c r="J94">
        <f t="shared" si="2"/>
        <v>265168656</v>
      </c>
      <c r="K94">
        <f t="shared" si="2"/>
        <v>4460544</v>
      </c>
      <c r="L94">
        <f t="shared" si="2"/>
        <v>7986276</v>
      </c>
      <c r="M94">
        <f t="shared" si="2"/>
        <v>356409</v>
      </c>
      <c r="N94">
        <f t="shared" si="2"/>
        <v>47089</v>
      </c>
    </row>
    <row r="95" spans="1:14" ht="16.5" x14ac:dyDescent="0.25">
      <c r="A95" s="3">
        <v>45102.754118831021</v>
      </c>
      <c r="B95" s="4">
        <v>-704</v>
      </c>
      <c r="C95" s="4">
        <v>-16208</v>
      </c>
      <c r="D95" s="4">
        <v>1736</v>
      </c>
      <c r="E95" s="4">
        <v>2652</v>
      </c>
      <c r="F95" s="4">
        <v>-680</v>
      </c>
      <c r="G95" s="4">
        <v>-70</v>
      </c>
      <c r="I95">
        <f t="shared" si="2"/>
        <v>495616</v>
      </c>
      <c r="J95">
        <f t="shared" si="2"/>
        <v>262699264</v>
      </c>
      <c r="K95">
        <f t="shared" si="2"/>
        <v>3013696</v>
      </c>
      <c r="L95">
        <f t="shared" si="2"/>
        <v>7033104</v>
      </c>
      <c r="M95">
        <f t="shared" si="2"/>
        <v>462400</v>
      </c>
      <c r="N95">
        <f t="shared" si="2"/>
        <v>4900</v>
      </c>
    </row>
    <row r="96" spans="1:14" ht="16.5" x14ac:dyDescent="0.25">
      <c r="A96" s="3">
        <v>45102.75411775463</v>
      </c>
      <c r="B96" s="4">
        <v>-932</v>
      </c>
      <c r="C96" s="4">
        <v>-16180</v>
      </c>
      <c r="D96" s="4">
        <v>188</v>
      </c>
      <c r="E96" s="4">
        <v>3702</v>
      </c>
      <c r="F96" s="4">
        <v>540</v>
      </c>
      <c r="G96" s="4">
        <v>-289</v>
      </c>
      <c r="I96">
        <f t="shared" si="2"/>
        <v>868624</v>
      </c>
      <c r="J96">
        <f t="shared" si="2"/>
        <v>261792400</v>
      </c>
      <c r="K96">
        <f t="shared" si="2"/>
        <v>35344</v>
      </c>
      <c r="L96">
        <f t="shared" si="2"/>
        <v>13704804</v>
      </c>
      <c r="M96">
        <f t="shared" si="2"/>
        <v>291600</v>
      </c>
      <c r="N96">
        <f t="shared" si="2"/>
        <v>83521</v>
      </c>
    </row>
    <row r="97" spans="1:14" ht="16.5" x14ac:dyDescent="0.25">
      <c r="A97" s="3">
        <v>45102.754116481483</v>
      </c>
      <c r="B97" s="4">
        <v>-864</v>
      </c>
      <c r="C97" s="4">
        <v>-16240</v>
      </c>
      <c r="D97" s="4">
        <v>-72</v>
      </c>
      <c r="E97" s="4">
        <v>1466</v>
      </c>
      <c r="F97" s="4">
        <v>939</v>
      </c>
      <c r="G97" s="4">
        <v>-58</v>
      </c>
      <c r="I97">
        <f t="shared" si="2"/>
        <v>746496</v>
      </c>
      <c r="J97">
        <f t="shared" si="2"/>
        <v>263737600</v>
      </c>
      <c r="K97">
        <f t="shared" si="2"/>
        <v>5184</v>
      </c>
      <c r="L97">
        <f t="shared" si="2"/>
        <v>2149156</v>
      </c>
      <c r="M97">
        <f t="shared" si="2"/>
        <v>881721</v>
      </c>
      <c r="N97">
        <f t="shared" si="2"/>
        <v>3364</v>
      </c>
    </row>
    <row r="98" spans="1:14" ht="16.5" x14ac:dyDescent="0.25">
      <c r="A98" s="3">
        <v>45102.754115358795</v>
      </c>
      <c r="B98" s="4">
        <v>-680</v>
      </c>
      <c r="C98" s="4">
        <v>-16176</v>
      </c>
      <c r="D98" s="4">
        <v>-36</v>
      </c>
      <c r="E98" s="4">
        <v>383</v>
      </c>
      <c r="F98" s="4">
        <v>383</v>
      </c>
      <c r="G98" s="4">
        <v>11</v>
      </c>
      <c r="I98">
        <f t="shared" si="2"/>
        <v>462400</v>
      </c>
      <c r="J98">
        <f t="shared" si="2"/>
        <v>261662976</v>
      </c>
      <c r="K98">
        <f t="shared" si="2"/>
        <v>1296</v>
      </c>
      <c r="L98">
        <f t="shared" si="2"/>
        <v>146689</v>
      </c>
      <c r="M98">
        <f t="shared" si="2"/>
        <v>146689</v>
      </c>
      <c r="N98">
        <f t="shared" si="2"/>
        <v>121</v>
      </c>
    </row>
    <row r="99" spans="1:14" ht="16.5" x14ac:dyDescent="0.25">
      <c r="A99" s="3">
        <v>45102.754114178242</v>
      </c>
      <c r="B99" s="4">
        <v>-744</v>
      </c>
      <c r="C99" s="4">
        <v>-16308</v>
      </c>
      <c r="D99" s="4">
        <v>-164</v>
      </c>
      <c r="E99" s="4">
        <v>385</v>
      </c>
      <c r="F99" s="4">
        <v>517</v>
      </c>
      <c r="G99" s="4">
        <v>-341</v>
      </c>
      <c r="I99">
        <f t="shared" si="2"/>
        <v>553536</v>
      </c>
      <c r="J99">
        <f t="shared" si="2"/>
        <v>265950864</v>
      </c>
      <c r="K99">
        <f t="shared" si="2"/>
        <v>26896</v>
      </c>
      <c r="L99">
        <f t="shared" si="2"/>
        <v>148225</v>
      </c>
      <c r="M99">
        <f t="shared" si="2"/>
        <v>267289</v>
      </c>
      <c r="N99">
        <f t="shared" si="2"/>
        <v>116281</v>
      </c>
    </row>
    <row r="100" spans="1:14" ht="16.5" x14ac:dyDescent="0.25">
      <c r="A100" s="3">
        <v>45102.754113009258</v>
      </c>
      <c r="B100" s="4">
        <v>-832</v>
      </c>
      <c r="C100" s="4">
        <v>-16172</v>
      </c>
      <c r="D100" s="4">
        <v>-220</v>
      </c>
      <c r="E100" s="4">
        <v>-801</v>
      </c>
      <c r="F100" s="4">
        <v>269</v>
      </c>
      <c r="G100" s="4">
        <v>25</v>
      </c>
      <c r="I100">
        <f t="shared" si="2"/>
        <v>692224</v>
      </c>
      <c r="J100">
        <f t="shared" si="2"/>
        <v>261533584</v>
      </c>
      <c r="K100">
        <f t="shared" si="2"/>
        <v>48400</v>
      </c>
      <c r="L100">
        <f t="shared" si="2"/>
        <v>641601</v>
      </c>
      <c r="M100">
        <f t="shared" si="2"/>
        <v>72361</v>
      </c>
      <c r="N100">
        <f t="shared" si="2"/>
        <v>625</v>
      </c>
    </row>
    <row r="101" spans="1:14" ht="16.5" x14ac:dyDescent="0.25">
      <c r="A101" s="3">
        <v>45102.754111828704</v>
      </c>
      <c r="B101" s="4">
        <v>-752</v>
      </c>
      <c r="C101" s="4">
        <v>-16224</v>
      </c>
      <c r="D101" s="4">
        <v>964</v>
      </c>
      <c r="E101" s="4">
        <v>-5974</v>
      </c>
      <c r="F101" s="4">
        <v>685</v>
      </c>
      <c r="G101" s="4">
        <v>-42</v>
      </c>
      <c r="I101">
        <f t="shared" si="2"/>
        <v>565504</v>
      </c>
      <c r="J101">
        <f t="shared" si="2"/>
        <v>263218176</v>
      </c>
      <c r="K101">
        <f t="shared" si="2"/>
        <v>929296</v>
      </c>
      <c r="L101">
        <f t="shared" si="2"/>
        <v>35688676</v>
      </c>
      <c r="M101">
        <f t="shared" si="2"/>
        <v>469225</v>
      </c>
      <c r="N101">
        <f t="shared" si="2"/>
        <v>1764</v>
      </c>
    </row>
    <row r="102" spans="1:14" ht="16.5" x14ac:dyDescent="0.25">
      <c r="A102" s="3">
        <v>45102.754110624999</v>
      </c>
      <c r="B102" s="4">
        <v>-624</v>
      </c>
      <c r="C102" s="4">
        <v>-15864</v>
      </c>
      <c r="D102" s="4">
        <v>3180</v>
      </c>
      <c r="E102" s="4">
        <v>-9042</v>
      </c>
      <c r="F102" s="4">
        <v>783</v>
      </c>
      <c r="G102" s="4">
        <v>-257</v>
      </c>
      <c r="I102">
        <f t="shared" si="2"/>
        <v>389376</v>
      </c>
      <c r="J102">
        <f t="shared" si="2"/>
        <v>251666496</v>
      </c>
      <c r="K102">
        <f t="shared" si="2"/>
        <v>10112400</v>
      </c>
      <c r="L102">
        <f t="shared" si="2"/>
        <v>81757764</v>
      </c>
      <c r="M102">
        <f t="shared" si="2"/>
        <v>613089</v>
      </c>
      <c r="N102">
        <f t="shared" si="2"/>
        <v>66049</v>
      </c>
    </row>
    <row r="103" spans="1:14" ht="16.5" x14ac:dyDescent="0.25">
      <c r="A103" s="3">
        <v>45102.754109490743</v>
      </c>
      <c r="B103" s="4">
        <v>-1104</v>
      </c>
      <c r="C103" s="4">
        <v>-15596</v>
      </c>
      <c r="D103" s="4">
        <v>4996</v>
      </c>
      <c r="E103" s="4">
        <v>-10003</v>
      </c>
      <c r="F103" s="4">
        <v>504</v>
      </c>
      <c r="G103" s="4">
        <v>-1155</v>
      </c>
      <c r="I103">
        <f t="shared" si="2"/>
        <v>1218816</v>
      </c>
      <c r="J103">
        <f t="shared" si="2"/>
        <v>243235216</v>
      </c>
      <c r="K103">
        <f t="shared" si="2"/>
        <v>24960016</v>
      </c>
      <c r="L103">
        <f t="shared" si="2"/>
        <v>100060009</v>
      </c>
      <c r="M103">
        <f t="shared" si="2"/>
        <v>254016</v>
      </c>
      <c r="N103">
        <f t="shared" si="2"/>
        <v>1334025</v>
      </c>
    </row>
    <row r="104" spans="1:14" ht="16.5" x14ac:dyDescent="0.25">
      <c r="A104" s="3">
        <v>45102.754108136571</v>
      </c>
      <c r="B104" s="4">
        <v>-1008</v>
      </c>
      <c r="C104" s="4">
        <v>-14772</v>
      </c>
      <c r="D104" s="4">
        <v>7168</v>
      </c>
      <c r="E104" s="4">
        <v>-9632</v>
      </c>
      <c r="F104" s="4">
        <v>1246</v>
      </c>
      <c r="G104" s="4">
        <v>106</v>
      </c>
      <c r="I104">
        <f t="shared" si="2"/>
        <v>1016064</v>
      </c>
      <c r="J104">
        <f t="shared" si="2"/>
        <v>218211984</v>
      </c>
      <c r="K104">
        <f t="shared" si="2"/>
        <v>51380224</v>
      </c>
      <c r="L104">
        <f t="shared" si="2"/>
        <v>92775424</v>
      </c>
      <c r="M104">
        <f t="shared" si="2"/>
        <v>1552516</v>
      </c>
      <c r="N104">
        <f t="shared" si="2"/>
        <v>11236</v>
      </c>
    </row>
    <row r="105" spans="1:14" ht="16.5" x14ac:dyDescent="0.25">
      <c r="A105" s="3">
        <v>45102.754107060187</v>
      </c>
      <c r="B105" s="4">
        <v>-464</v>
      </c>
      <c r="C105" s="4">
        <v>-13428</v>
      </c>
      <c r="D105" s="4">
        <v>9216</v>
      </c>
      <c r="E105" s="4">
        <v>-11342</v>
      </c>
      <c r="F105" s="4">
        <v>1391</v>
      </c>
      <c r="G105" s="4">
        <v>2095</v>
      </c>
      <c r="I105">
        <f t="shared" si="2"/>
        <v>215296</v>
      </c>
      <c r="J105">
        <f t="shared" si="2"/>
        <v>180311184</v>
      </c>
      <c r="K105">
        <f t="shared" si="2"/>
        <v>84934656</v>
      </c>
      <c r="L105">
        <f t="shared" si="2"/>
        <v>128640964</v>
      </c>
      <c r="M105">
        <f t="shared" si="2"/>
        <v>1934881</v>
      </c>
      <c r="N105">
        <f t="shared" si="2"/>
        <v>4389025</v>
      </c>
    </row>
    <row r="106" spans="1:14" ht="16.5" x14ac:dyDescent="0.25">
      <c r="A106" s="3">
        <v>45102.75410578704</v>
      </c>
      <c r="B106" s="4">
        <v>-192</v>
      </c>
      <c r="C106" s="4">
        <v>-12184</v>
      </c>
      <c r="D106" s="4">
        <v>11292</v>
      </c>
      <c r="E106" s="4">
        <v>-14489</v>
      </c>
      <c r="F106" s="4">
        <v>-610</v>
      </c>
      <c r="G106" s="4">
        <v>2591</v>
      </c>
      <c r="I106">
        <f t="shared" si="2"/>
        <v>36864</v>
      </c>
      <c r="J106">
        <f t="shared" si="2"/>
        <v>148449856</v>
      </c>
      <c r="K106">
        <f t="shared" si="2"/>
        <v>127509264</v>
      </c>
      <c r="L106">
        <f t="shared" si="2"/>
        <v>209931121</v>
      </c>
      <c r="M106">
        <f t="shared" si="2"/>
        <v>372100</v>
      </c>
      <c r="N106">
        <f t="shared" si="2"/>
        <v>6713281</v>
      </c>
    </row>
    <row r="107" spans="1:14" ht="16.5" x14ac:dyDescent="0.25">
      <c r="A107" s="3">
        <v>45102.754104525462</v>
      </c>
      <c r="B107" s="4">
        <v>216</v>
      </c>
      <c r="C107" s="4">
        <v>-9812</v>
      </c>
      <c r="D107" s="4">
        <v>13180</v>
      </c>
      <c r="E107" s="4">
        <v>-16046</v>
      </c>
      <c r="F107" s="4">
        <v>616</v>
      </c>
      <c r="G107" s="4">
        <v>2846</v>
      </c>
      <c r="I107">
        <f t="shared" ref="I107:N170" si="3">B107^2</f>
        <v>46656</v>
      </c>
      <c r="J107">
        <f t="shared" si="3"/>
        <v>96275344</v>
      </c>
      <c r="K107">
        <f t="shared" si="3"/>
        <v>173712400</v>
      </c>
      <c r="L107">
        <f t="shared" si="3"/>
        <v>257474116</v>
      </c>
      <c r="M107">
        <f t="shared" si="3"/>
        <v>379456</v>
      </c>
      <c r="N107">
        <f t="shared" si="3"/>
        <v>8099716</v>
      </c>
    </row>
    <row r="108" spans="1:14" ht="16.5" x14ac:dyDescent="0.25">
      <c r="A108" s="3">
        <v>45102.754103495368</v>
      </c>
      <c r="B108" s="4">
        <v>304</v>
      </c>
      <c r="C108" s="4">
        <v>-7440</v>
      </c>
      <c r="D108" s="4">
        <v>15000</v>
      </c>
      <c r="E108" s="4">
        <v>-12419</v>
      </c>
      <c r="F108" s="4">
        <v>-187</v>
      </c>
      <c r="G108" s="4">
        <v>2113</v>
      </c>
      <c r="I108">
        <f t="shared" si="3"/>
        <v>92416</v>
      </c>
      <c r="J108">
        <f t="shared" si="3"/>
        <v>55353600</v>
      </c>
      <c r="K108">
        <f t="shared" si="3"/>
        <v>225000000</v>
      </c>
      <c r="L108">
        <f t="shared" si="3"/>
        <v>154231561</v>
      </c>
      <c r="M108">
        <f t="shared" si="3"/>
        <v>34969</v>
      </c>
      <c r="N108">
        <f t="shared" si="3"/>
        <v>4464769</v>
      </c>
    </row>
    <row r="109" spans="1:14" ht="16.5" x14ac:dyDescent="0.25">
      <c r="A109" s="3">
        <v>45102.754102164348</v>
      </c>
      <c r="B109" s="4">
        <v>688</v>
      </c>
      <c r="C109" s="4">
        <v>-4972</v>
      </c>
      <c r="D109" s="4">
        <v>16404</v>
      </c>
      <c r="E109" s="4">
        <v>-8119</v>
      </c>
      <c r="F109" s="4">
        <v>844</v>
      </c>
      <c r="G109" s="4">
        <v>318</v>
      </c>
      <c r="I109">
        <f t="shared" si="3"/>
        <v>473344</v>
      </c>
      <c r="J109">
        <f t="shared" si="3"/>
        <v>24720784</v>
      </c>
      <c r="K109">
        <f t="shared" si="3"/>
        <v>269091216</v>
      </c>
      <c r="L109">
        <f t="shared" si="3"/>
        <v>65918161</v>
      </c>
      <c r="M109">
        <f t="shared" si="3"/>
        <v>712336</v>
      </c>
      <c r="N109">
        <f t="shared" si="3"/>
        <v>101124</v>
      </c>
    </row>
    <row r="110" spans="1:14" ht="16.5" x14ac:dyDescent="0.25">
      <c r="A110" s="3">
        <v>45102.754101087965</v>
      </c>
      <c r="B110" s="4">
        <v>924</v>
      </c>
      <c r="C110" s="4">
        <v>-2948</v>
      </c>
      <c r="D110" s="4">
        <v>17168</v>
      </c>
      <c r="E110" s="4">
        <v>-5267</v>
      </c>
      <c r="F110" s="4">
        <v>283</v>
      </c>
      <c r="G110" s="4">
        <v>-234</v>
      </c>
      <c r="I110">
        <f t="shared" si="3"/>
        <v>853776</v>
      </c>
      <c r="J110">
        <f t="shared" si="3"/>
        <v>8690704</v>
      </c>
      <c r="K110">
        <f t="shared" si="3"/>
        <v>294740224</v>
      </c>
      <c r="L110">
        <f t="shared" si="3"/>
        <v>27741289</v>
      </c>
      <c r="M110">
        <f t="shared" si="3"/>
        <v>80089</v>
      </c>
      <c r="N110">
        <f t="shared" si="3"/>
        <v>54756</v>
      </c>
    </row>
    <row r="111" spans="1:14" ht="16.5" x14ac:dyDescent="0.25">
      <c r="A111" s="3">
        <v>45102.754099814818</v>
      </c>
      <c r="B111" s="4">
        <v>876</v>
      </c>
      <c r="C111" s="4">
        <v>-1788</v>
      </c>
      <c r="D111" s="4">
        <v>17540</v>
      </c>
      <c r="E111" s="4">
        <v>-5580</v>
      </c>
      <c r="F111" s="4">
        <v>-421</v>
      </c>
      <c r="G111" s="4">
        <v>-1166</v>
      </c>
      <c r="I111">
        <f t="shared" si="3"/>
        <v>767376</v>
      </c>
      <c r="J111">
        <f t="shared" si="3"/>
        <v>3196944</v>
      </c>
      <c r="K111">
        <f t="shared" si="3"/>
        <v>307651600</v>
      </c>
      <c r="L111">
        <f t="shared" si="3"/>
        <v>31136400</v>
      </c>
      <c r="M111">
        <f t="shared" si="3"/>
        <v>177241</v>
      </c>
      <c r="N111">
        <f t="shared" si="3"/>
        <v>1359556</v>
      </c>
    </row>
    <row r="112" spans="1:14" ht="16.5" x14ac:dyDescent="0.25">
      <c r="A112" s="3">
        <v>45102.75409855324</v>
      </c>
      <c r="B112" s="4">
        <v>756</v>
      </c>
      <c r="C112" s="4">
        <v>-376</v>
      </c>
      <c r="D112" s="4">
        <v>17556</v>
      </c>
      <c r="E112" s="4">
        <v>-2173</v>
      </c>
      <c r="F112" s="4">
        <v>110</v>
      </c>
      <c r="G112" s="4">
        <v>-522</v>
      </c>
      <c r="I112">
        <f t="shared" si="3"/>
        <v>571536</v>
      </c>
      <c r="J112">
        <f t="shared" si="3"/>
        <v>141376</v>
      </c>
      <c r="K112">
        <f t="shared" si="3"/>
        <v>308213136</v>
      </c>
      <c r="L112">
        <f t="shared" si="3"/>
        <v>4721929</v>
      </c>
      <c r="M112">
        <f t="shared" si="3"/>
        <v>12100</v>
      </c>
      <c r="N112">
        <f t="shared" si="3"/>
        <v>272484</v>
      </c>
    </row>
    <row r="113" spans="1:14" ht="16.5" x14ac:dyDescent="0.25">
      <c r="A113" s="3">
        <v>45102.754097407407</v>
      </c>
      <c r="B113" s="4">
        <v>684</v>
      </c>
      <c r="C113" s="4">
        <v>-88</v>
      </c>
      <c r="D113" s="4">
        <v>17460</v>
      </c>
      <c r="E113" s="4">
        <v>210</v>
      </c>
      <c r="F113" s="4">
        <v>315</v>
      </c>
      <c r="G113" s="4">
        <v>-578</v>
      </c>
      <c r="I113">
        <f t="shared" si="3"/>
        <v>467856</v>
      </c>
      <c r="J113">
        <f t="shared" si="3"/>
        <v>7744</v>
      </c>
      <c r="K113">
        <f t="shared" si="3"/>
        <v>304851600</v>
      </c>
      <c r="L113">
        <f t="shared" si="3"/>
        <v>44100</v>
      </c>
      <c r="M113">
        <f t="shared" si="3"/>
        <v>99225</v>
      </c>
      <c r="N113">
        <f t="shared" si="3"/>
        <v>334084</v>
      </c>
    </row>
    <row r="114" spans="1:14" ht="16.5" x14ac:dyDescent="0.25">
      <c r="A114" s="3">
        <v>45102.754096273151</v>
      </c>
      <c r="B114" s="4">
        <v>660</v>
      </c>
      <c r="C114" s="4">
        <v>-160</v>
      </c>
      <c r="D114" s="4">
        <v>17568</v>
      </c>
      <c r="E114" s="4">
        <v>413</v>
      </c>
      <c r="F114" s="4">
        <v>214</v>
      </c>
      <c r="G114" s="4">
        <v>-397</v>
      </c>
      <c r="I114">
        <f t="shared" si="3"/>
        <v>435600</v>
      </c>
      <c r="J114">
        <f t="shared" si="3"/>
        <v>25600</v>
      </c>
      <c r="K114">
        <f t="shared" si="3"/>
        <v>308634624</v>
      </c>
      <c r="L114">
        <f t="shared" si="3"/>
        <v>170569</v>
      </c>
      <c r="M114">
        <f t="shared" si="3"/>
        <v>45796</v>
      </c>
      <c r="N114">
        <f t="shared" si="3"/>
        <v>157609</v>
      </c>
    </row>
    <row r="115" spans="1:14" ht="16.5" x14ac:dyDescent="0.25">
      <c r="A115" s="3">
        <v>45102.754094999997</v>
      </c>
      <c r="B115" s="4">
        <v>688</v>
      </c>
      <c r="C115" s="4">
        <v>-156</v>
      </c>
      <c r="D115" s="4">
        <v>17416</v>
      </c>
      <c r="E115" s="4">
        <v>525</v>
      </c>
      <c r="F115" s="4">
        <v>312</v>
      </c>
      <c r="G115" s="4">
        <v>-431</v>
      </c>
      <c r="I115">
        <f t="shared" si="3"/>
        <v>473344</v>
      </c>
      <c r="J115">
        <f t="shared" si="3"/>
        <v>24336</v>
      </c>
      <c r="K115">
        <f t="shared" si="3"/>
        <v>303317056</v>
      </c>
      <c r="L115">
        <f t="shared" si="3"/>
        <v>275625</v>
      </c>
      <c r="M115">
        <f t="shared" si="3"/>
        <v>97344</v>
      </c>
      <c r="N115">
        <f t="shared" si="3"/>
        <v>185761</v>
      </c>
    </row>
    <row r="116" spans="1:14" ht="16.5" x14ac:dyDescent="0.25">
      <c r="A116" s="3">
        <v>45102.754093738426</v>
      </c>
      <c r="B116" s="4">
        <v>656</v>
      </c>
      <c r="C116" s="4">
        <v>-100</v>
      </c>
      <c r="D116" s="4">
        <v>17636</v>
      </c>
      <c r="E116" s="4">
        <v>456</v>
      </c>
      <c r="F116" s="4">
        <v>271</v>
      </c>
      <c r="G116" s="4">
        <v>-429</v>
      </c>
      <c r="I116">
        <f t="shared" si="3"/>
        <v>430336</v>
      </c>
      <c r="J116">
        <f t="shared" si="3"/>
        <v>10000</v>
      </c>
      <c r="K116">
        <f t="shared" si="3"/>
        <v>311028496</v>
      </c>
      <c r="L116">
        <f t="shared" si="3"/>
        <v>207936</v>
      </c>
      <c r="M116">
        <f t="shared" si="3"/>
        <v>73441</v>
      </c>
      <c r="N116">
        <f t="shared" si="3"/>
        <v>184041</v>
      </c>
    </row>
    <row r="117" spans="1:14" ht="16.5" x14ac:dyDescent="0.25">
      <c r="A117" s="3">
        <v>45102.754092650466</v>
      </c>
      <c r="B117" s="4">
        <v>820</v>
      </c>
      <c r="C117" s="4">
        <v>-304</v>
      </c>
      <c r="D117" s="4">
        <v>17768</v>
      </c>
      <c r="E117" s="4">
        <v>979</v>
      </c>
      <c r="F117" s="4">
        <v>777</v>
      </c>
      <c r="G117" s="4">
        <v>-647</v>
      </c>
      <c r="I117">
        <f t="shared" si="3"/>
        <v>672400</v>
      </c>
      <c r="J117">
        <f t="shared" si="3"/>
        <v>92416</v>
      </c>
      <c r="K117">
        <f t="shared" si="3"/>
        <v>315701824</v>
      </c>
      <c r="L117">
        <f t="shared" si="3"/>
        <v>958441</v>
      </c>
      <c r="M117">
        <f t="shared" si="3"/>
        <v>603729</v>
      </c>
      <c r="N117">
        <f t="shared" si="3"/>
        <v>418609</v>
      </c>
    </row>
    <row r="118" spans="1:14" ht="16.5" x14ac:dyDescent="0.25">
      <c r="A118" s="3">
        <v>45102.754091493058</v>
      </c>
      <c r="B118" s="4">
        <v>1048</v>
      </c>
      <c r="C118" s="4">
        <v>-1596</v>
      </c>
      <c r="D118" s="4">
        <v>17812</v>
      </c>
      <c r="E118" s="4">
        <v>8054</v>
      </c>
      <c r="F118" s="4">
        <v>1235</v>
      </c>
      <c r="G118" s="4">
        <v>-2078</v>
      </c>
      <c r="I118">
        <f t="shared" si="3"/>
        <v>1098304</v>
      </c>
      <c r="J118">
        <f t="shared" si="3"/>
        <v>2547216</v>
      </c>
      <c r="K118">
        <f t="shared" si="3"/>
        <v>317267344</v>
      </c>
      <c r="L118">
        <f t="shared" si="3"/>
        <v>64866916</v>
      </c>
      <c r="M118">
        <f t="shared" si="3"/>
        <v>1525225</v>
      </c>
      <c r="N118">
        <f t="shared" si="3"/>
        <v>4318084</v>
      </c>
    </row>
    <row r="119" spans="1:14" ht="16.5" x14ac:dyDescent="0.25">
      <c r="A119" s="3">
        <v>45102.754090173614</v>
      </c>
      <c r="B119" s="4">
        <v>848</v>
      </c>
      <c r="C119" s="4">
        <v>-2444</v>
      </c>
      <c r="D119" s="4">
        <v>16408</v>
      </c>
      <c r="E119" s="4">
        <v>10661</v>
      </c>
      <c r="F119" s="4">
        <v>989</v>
      </c>
      <c r="G119" s="4">
        <v>-951</v>
      </c>
      <c r="I119">
        <f t="shared" si="3"/>
        <v>719104</v>
      </c>
      <c r="J119">
        <f t="shared" si="3"/>
        <v>5973136</v>
      </c>
      <c r="K119">
        <f t="shared" si="3"/>
        <v>269222464</v>
      </c>
      <c r="L119">
        <f t="shared" si="3"/>
        <v>113656921</v>
      </c>
      <c r="M119">
        <f t="shared" si="3"/>
        <v>978121</v>
      </c>
      <c r="N119">
        <f t="shared" si="3"/>
        <v>904401</v>
      </c>
    </row>
    <row r="120" spans="1:14" ht="16.5" x14ac:dyDescent="0.25">
      <c r="A120" s="3">
        <v>45102.754089085647</v>
      </c>
      <c r="B120" s="4">
        <v>556</v>
      </c>
      <c r="C120" s="4">
        <v>-5040</v>
      </c>
      <c r="D120" s="4">
        <v>16448</v>
      </c>
      <c r="E120" s="4">
        <v>12149</v>
      </c>
      <c r="F120" s="4">
        <v>175</v>
      </c>
      <c r="G120" s="4">
        <v>-1858</v>
      </c>
      <c r="I120">
        <f t="shared" si="3"/>
        <v>309136</v>
      </c>
      <c r="J120">
        <f t="shared" si="3"/>
        <v>25401600</v>
      </c>
      <c r="K120">
        <f t="shared" si="3"/>
        <v>270536704</v>
      </c>
      <c r="L120">
        <f t="shared" si="3"/>
        <v>147598201</v>
      </c>
      <c r="M120">
        <f t="shared" si="3"/>
        <v>30625</v>
      </c>
      <c r="N120">
        <f t="shared" si="3"/>
        <v>3452164</v>
      </c>
    </row>
    <row r="121" spans="1:14" ht="16.5" x14ac:dyDescent="0.25">
      <c r="A121" s="3">
        <v>45102.754087824076</v>
      </c>
      <c r="B121" s="4">
        <v>456</v>
      </c>
      <c r="C121" s="4">
        <v>-7188</v>
      </c>
      <c r="D121" s="4">
        <v>15332</v>
      </c>
      <c r="E121" s="4">
        <v>12393</v>
      </c>
      <c r="F121" s="4">
        <v>231</v>
      </c>
      <c r="G121" s="4">
        <v>-2235</v>
      </c>
      <c r="I121">
        <f t="shared" si="3"/>
        <v>207936</v>
      </c>
      <c r="J121">
        <f t="shared" si="3"/>
        <v>51667344</v>
      </c>
      <c r="K121">
        <f t="shared" si="3"/>
        <v>235070224</v>
      </c>
      <c r="L121">
        <f t="shared" si="3"/>
        <v>153586449</v>
      </c>
      <c r="M121">
        <f t="shared" si="3"/>
        <v>53361</v>
      </c>
      <c r="N121">
        <f t="shared" si="3"/>
        <v>4995225</v>
      </c>
    </row>
    <row r="122" spans="1:14" ht="16.5" x14ac:dyDescent="0.25">
      <c r="A122" s="3">
        <v>45102.754086736109</v>
      </c>
      <c r="B122" s="4">
        <v>192</v>
      </c>
      <c r="C122" s="4">
        <v>-9200</v>
      </c>
      <c r="D122" s="4">
        <v>14568</v>
      </c>
      <c r="E122" s="4">
        <v>19482</v>
      </c>
      <c r="F122" s="4">
        <v>1427</v>
      </c>
      <c r="G122" s="4">
        <v>-1434</v>
      </c>
      <c r="I122">
        <f t="shared" si="3"/>
        <v>36864</v>
      </c>
      <c r="J122">
        <f t="shared" si="3"/>
        <v>84640000</v>
      </c>
      <c r="K122">
        <f t="shared" si="3"/>
        <v>212226624</v>
      </c>
      <c r="L122">
        <f t="shared" si="3"/>
        <v>379548324</v>
      </c>
      <c r="M122">
        <f t="shared" si="3"/>
        <v>2036329</v>
      </c>
      <c r="N122">
        <f t="shared" si="3"/>
        <v>2056356</v>
      </c>
    </row>
    <row r="123" spans="1:14" ht="16.5" x14ac:dyDescent="0.25">
      <c r="A123" s="3">
        <v>45102.754085416665</v>
      </c>
      <c r="B123" s="4">
        <v>76</v>
      </c>
      <c r="C123" s="4">
        <v>-12356</v>
      </c>
      <c r="D123" s="4">
        <v>11300</v>
      </c>
      <c r="E123" s="4">
        <v>17950</v>
      </c>
      <c r="F123" s="4">
        <v>-114</v>
      </c>
      <c r="G123" s="4">
        <v>-977</v>
      </c>
      <c r="I123">
        <f t="shared" si="3"/>
        <v>5776</v>
      </c>
      <c r="J123">
        <f t="shared" si="3"/>
        <v>152670736</v>
      </c>
      <c r="K123">
        <f t="shared" si="3"/>
        <v>127690000</v>
      </c>
      <c r="L123">
        <f t="shared" si="3"/>
        <v>322202500</v>
      </c>
      <c r="M123">
        <f t="shared" si="3"/>
        <v>12996</v>
      </c>
      <c r="N123">
        <f t="shared" si="3"/>
        <v>954529</v>
      </c>
    </row>
    <row r="124" spans="1:14" ht="16.5" x14ac:dyDescent="0.25">
      <c r="A124" s="3">
        <v>45102.754084328706</v>
      </c>
      <c r="B124" s="4">
        <v>120</v>
      </c>
      <c r="C124" s="4">
        <v>-14116</v>
      </c>
      <c r="D124" s="4">
        <v>8840</v>
      </c>
      <c r="E124" s="4">
        <v>8447</v>
      </c>
      <c r="F124" s="4">
        <v>-1449</v>
      </c>
      <c r="G124" s="4">
        <v>-473</v>
      </c>
      <c r="I124">
        <f t="shared" si="3"/>
        <v>14400</v>
      </c>
      <c r="J124">
        <f t="shared" si="3"/>
        <v>199261456</v>
      </c>
      <c r="K124">
        <f t="shared" si="3"/>
        <v>78145600</v>
      </c>
      <c r="L124">
        <f t="shared" si="3"/>
        <v>71351809</v>
      </c>
      <c r="M124">
        <f t="shared" si="3"/>
        <v>2099601</v>
      </c>
      <c r="N124">
        <f t="shared" si="3"/>
        <v>223729</v>
      </c>
    </row>
    <row r="125" spans="1:14" ht="16.5" x14ac:dyDescent="0.25">
      <c r="A125" s="3">
        <v>45102.754083125001</v>
      </c>
      <c r="B125" s="4">
        <v>52</v>
      </c>
      <c r="C125" s="4">
        <v>-15040</v>
      </c>
      <c r="D125" s="4">
        <v>7040</v>
      </c>
      <c r="E125" s="4">
        <v>12998</v>
      </c>
      <c r="F125" s="4">
        <v>-2421</v>
      </c>
      <c r="G125" s="4">
        <v>-118</v>
      </c>
      <c r="I125">
        <f t="shared" si="3"/>
        <v>2704</v>
      </c>
      <c r="J125">
        <f t="shared" si="3"/>
        <v>226201600</v>
      </c>
      <c r="K125">
        <f t="shared" si="3"/>
        <v>49561600</v>
      </c>
      <c r="L125">
        <f t="shared" si="3"/>
        <v>168948004</v>
      </c>
      <c r="M125">
        <f t="shared" si="3"/>
        <v>5861241</v>
      </c>
      <c r="N125">
        <f t="shared" si="3"/>
        <v>13924</v>
      </c>
    </row>
    <row r="126" spans="1:14" ht="16.5" x14ac:dyDescent="0.25">
      <c r="A126" s="3">
        <v>45102.754082025465</v>
      </c>
      <c r="B126" s="4">
        <v>-280</v>
      </c>
      <c r="C126" s="4">
        <v>-16488</v>
      </c>
      <c r="D126" s="4">
        <v>4016</v>
      </c>
      <c r="E126" s="4">
        <v>13947</v>
      </c>
      <c r="F126" s="4">
        <v>-886</v>
      </c>
      <c r="G126" s="4">
        <v>-4246</v>
      </c>
      <c r="I126">
        <f t="shared" si="3"/>
        <v>78400</v>
      </c>
      <c r="J126">
        <f t="shared" si="3"/>
        <v>271854144</v>
      </c>
      <c r="K126">
        <f t="shared" si="3"/>
        <v>16128256</v>
      </c>
      <c r="L126">
        <f t="shared" si="3"/>
        <v>194518809</v>
      </c>
      <c r="M126">
        <f t="shared" si="3"/>
        <v>784996</v>
      </c>
      <c r="N126">
        <f t="shared" si="3"/>
        <v>18028516</v>
      </c>
    </row>
    <row r="127" spans="1:14" ht="16.5" x14ac:dyDescent="0.25">
      <c r="A127" s="3">
        <v>45102.754080636572</v>
      </c>
      <c r="B127" s="4">
        <v>-536</v>
      </c>
      <c r="C127" s="4">
        <v>-16072</v>
      </c>
      <c r="D127" s="4">
        <v>616</v>
      </c>
      <c r="E127" s="4">
        <v>7167</v>
      </c>
      <c r="F127" s="4">
        <v>1206</v>
      </c>
      <c r="G127" s="4">
        <v>-328</v>
      </c>
      <c r="I127">
        <f t="shared" si="3"/>
        <v>287296</v>
      </c>
      <c r="J127">
        <f t="shared" si="3"/>
        <v>258309184</v>
      </c>
      <c r="K127">
        <f t="shared" si="3"/>
        <v>379456</v>
      </c>
      <c r="L127">
        <f t="shared" si="3"/>
        <v>51365889</v>
      </c>
      <c r="M127">
        <f t="shared" si="3"/>
        <v>1454436</v>
      </c>
      <c r="N127">
        <f t="shared" si="3"/>
        <v>107584</v>
      </c>
    </row>
    <row r="128" spans="1:14" ht="16.5" x14ac:dyDescent="0.25">
      <c r="A128" s="3">
        <v>45102.75407949074</v>
      </c>
      <c r="B128" s="4">
        <v>-568</v>
      </c>
      <c r="C128" s="4">
        <v>-16232</v>
      </c>
      <c r="D128" s="4">
        <v>468</v>
      </c>
      <c r="E128" s="4">
        <v>1843</v>
      </c>
      <c r="F128" s="4">
        <v>670</v>
      </c>
      <c r="G128" s="4">
        <v>-58</v>
      </c>
      <c r="I128">
        <f t="shared" si="3"/>
        <v>322624</v>
      </c>
      <c r="J128">
        <f t="shared" si="3"/>
        <v>263477824</v>
      </c>
      <c r="K128">
        <f t="shared" si="3"/>
        <v>219024</v>
      </c>
      <c r="L128">
        <f t="shared" si="3"/>
        <v>3396649</v>
      </c>
      <c r="M128">
        <f t="shared" si="3"/>
        <v>448900</v>
      </c>
      <c r="N128">
        <f t="shared" si="3"/>
        <v>3364</v>
      </c>
    </row>
    <row r="129" spans="1:14" ht="16.5" x14ac:dyDescent="0.25">
      <c r="A129" s="3">
        <v>45102.754078171296</v>
      </c>
      <c r="B129" s="4">
        <v>-576</v>
      </c>
      <c r="C129" s="4">
        <v>-16280</v>
      </c>
      <c r="D129" s="4">
        <v>608</v>
      </c>
      <c r="E129" s="4">
        <v>105</v>
      </c>
      <c r="F129" s="4">
        <v>199</v>
      </c>
      <c r="G129" s="4">
        <v>71</v>
      </c>
      <c r="I129">
        <f t="shared" si="3"/>
        <v>331776</v>
      </c>
      <c r="J129">
        <f t="shared" si="3"/>
        <v>265038400</v>
      </c>
      <c r="K129">
        <f t="shared" si="3"/>
        <v>369664</v>
      </c>
      <c r="L129">
        <f t="shared" si="3"/>
        <v>11025</v>
      </c>
      <c r="M129">
        <f t="shared" si="3"/>
        <v>39601</v>
      </c>
      <c r="N129">
        <f t="shared" si="3"/>
        <v>5041</v>
      </c>
    </row>
    <row r="130" spans="1:14" ht="16.5" x14ac:dyDescent="0.25">
      <c r="A130" s="3">
        <v>45102.754077083337</v>
      </c>
      <c r="B130" s="4">
        <v>-544</v>
      </c>
      <c r="C130" s="4">
        <v>-16192</v>
      </c>
      <c r="D130" s="4">
        <v>716</v>
      </c>
      <c r="E130" s="4">
        <v>36</v>
      </c>
      <c r="F130" s="4">
        <v>70</v>
      </c>
      <c r="G130" s="4">
        <v>89</v>
      </c>
      <c r="I130">
        <f t="shared" si="3"/>
        <v>295936</v>
      </c>
      <c r="J130">
        <f t="shared" si="3"/>
        <v>262180864</v>
      </c>
      <c r="K130">
        <f t="shared" si="3"/>
        <v>512656</v>
      </c>
      <c r="L130">
        <f t="shared" si="3"/>
        <v>1296</v>
      </c>
      <c r="M130">
        <f t="shared" si="3"/>
        <v>4900</v>
      </c>
      <c r="N130">
        <f t="shared" si="3"/>
        <v>7921</v>
      </c>
    </row>
    <row r="131" spans="1:14" ht="16.5" x14ac:dyDescent="0.25">
      <c r="A131" s="3">
        <v>45102.75407599537</v>
      </c>
      <c r="B131" s="4">
        <v>-284</v>
      </c>
      <c r="C131" s="4">
        <v>-16120</v>
      </c>
      <c r="D131" s="4">
        <v>1460</v>
      </c>
      <c r="E131" s="4">
        <v>-761</v>
      </c>
      <c r="F131" s="4">
        <v>-5327</v>
      </c>
      <c r="G131" s="4">
        <v>-536</v>
      </c>
      <c r="I131">
        <f t="shared" si="3"/>
        <v>80656</v>
      </c>
      <c r="J131">
        <f t="shared" si="3"/>
        <v>259854400</v>
      </c>
      <c r="K131">
        <f t="shared" si="3"/>
        <v>2131600</v>
      </c>
      <c r="L131">
        <f t="shared" si="3"/>
        <v>579121</v>
      </c>
      <c r="M131">
        <f t="shared" si="3"/>
        <v>28376929</v>
      </c>
      <c r="N131">
        <f t="shared" si="3"/>
        <v>287296</v>
      </c>
    </row>
    <row r="132" spans="1:14" ht="16.5" x14ac:dyDescent="0.25">
      <c r="A132" s="3">
        <v>45102.754074733799</v>
      </c>
      <c r="B132" s="4">
        <v>-228</v>
      </c>
      <c r="C132" s="4">
        <v>-16084</v>
      </c>
      <c r="D132" s="4">
        <v>2764</v>
      </c>
      <c r="E132" s="4">
        <v>-5606</v>
      </c>
      <c r="F132" s="4">
        <v>-342</v>
      </c>
      <c r="G132" s="4">
        <v>395</v>
      </c>
      <c r="I132">
        <f t="shared" si="3"/>
        <v>51984</v>
      </c>
      <c r="J132">
        <f t="shared" si="3"/>
        <v>258695056</v>
      </c>
      <c r="K132">
        <f t="shared" si="3"/>
        <v>7639696</v>
      </c>
      <c r="L132">
        <f t="shared" si="3"/>
        <v>31427236</v>
      </c>
      <c r="M132">
        <f t="shared" si="3"/>
        <v>116964</v>
      </c>
      <c r="N132">
        <f t="shared" si="3"/>
        <v>156025</v>
      </c>
    </row>
    <row r="133" spans="1:14" ht="16.5" x14ac:dyDescent="0.25">
      <c r="A133" s="3">
        <v>45102.754073599535</v>
      </c>
      <c r="B133" s="4">
        <v>-152</v>
      </c>
      <c r="C133" s="4">
        <v>-15632</v>
      </c>
      <c r="D133" s="4">
        <v>4408</v>
      </c>
      <c r="E133" s="4">
        <v>-10892</v>
      </c>
      <c r="F133" s="4">
        <v>2107</v>
      </c>
      <c r="G133" s="4">
        <v>-261</v>
      </c>
      <c r="I133">
        <f t="shared" si="3"/>
        <v>23104</v>
      </c>
      <c r="J133">
        <f t="shared" si="3"/>
        <v>244359424</v>
      </c>
      <c r="K133">
        <f t="shared" si="3"/>
        <v>19430464</v>
      </c>
      <c r="L133">
        <f t="shared" si="3"/>
        <v>118635664</v>
      </c>
      <c r="M133">
        <f t="shared" si="3"/>
        <v>4439449</v>
      </c>
      <c r="N133">
        <f t="shared" si="3"/>
        <v>68121</v>
      </c>
    </row>
    <row r="134" spans="1:14" ht="16.5" x14ac:dyDescent="0.25">
      <c r="A134" s="3">
        <v>45102.754072430558</v>
      </c>
      <c r="B134" s="4">
        <v>-24</v>
      </c>
      <c r="C134" s="4">
        <v>-14748</v>
      </c>
      <c r="D134" s="4">
        <v>6316</v>
      </c>
      <c r="E134" s="4">
        <v>-11948</v>
      </c>
      <c r="F134" s="4">
        <v>1463</v>
      </c>
      <c r="G134" s="4">
        <v>-409</v>
      </c>
      <c r="I134">
        <f t="shared" si="3"/>
        <v>576</v>
      </c>
      <c r="J134">
        <f t="shared" si="3"/>
        <v>217503504</v>
      </c>
      <c r="K134">
        <f t="shared" si="3"/>
        <v>39891856</v>
      </c>
      <c r="L134">
        <f t="shared" si="3"/>
        <v>142754704</v>
      </c>
      <c r="M134">
        <f t="shared" si="3"/>
        <v>2140369</v>
      </c>
      <c r="N134">
        <f t="shared" si="3"/>
        <v>167281</v>
      </c>
    </row>
    <row r="135" spans="1:14" ht="16.5" x14ac:dyDescent="0.25">
      <c r="A135" s="3">
        <v>45102.754071157404</v>
      </c>
      <c r="B135" s="4">
        <v>-312</v>
      </c>
      <c r="C135" s="4">
        <v>-14008</v>
      </c>
      <c r="D135" s="4">
        <v>8824</v>
      </c>
      <c r="E135" s="4">
        <v>-11029</v>
      </c>
      <c r="F135" s="4">
        <v>1737</v>
      </c>
      <c r="G135" s="4">
        <v>-403</v>
      </c>
      <c r="I135">
        <f t="shared" si="3"/>
        <v>97344</v>
      </c>
      <c r="J135">
        <f t="shared" si="3"/>
        <v>196224064</v>
      </c>
      <c r="K135">
        <f t="shared" si="3"/>
        <v>77862976</v>
      </c>
      <c r="L135">
        <f t="shared" si="3"/>
        <v>121638841</v>
      </c>
      <c r="M135">
        <f t="shared" si="3"/>
        <v>3017169</v>
      </c>
      <c r="N135">
        <f t="shared" si="3"/>
        <v>162409</v>
      </c>
    </row>
    <row r="136" spans="1:14" ht="16.5" x14ac:dyDescent="0.25">
      <c r="A136" s="3">
        <v>45102.7540700463</v>
      </c>
      <c r="B136" s="4">
        <v>136</v>
      </c>
      <c r="C136" s="4">
        <v>-11368</v>
      </c>
      <c r="D136" s="4">
        <v>11516</v>
      </c>
      <c r="E136" s="4">
        <v>-20709</v>
      </c>
      <c r="F136" s="4">
        <v>1148</v>
      </c>
      <c r="G136" s="4">
        <v>3637</v>
      </c>
      <c r="I136">
        <f t="shared" si="3"/>
        <v>18496</v>
      </c>
      <c r="J136">
        <f t="shared" si="3"/>
        <v>129231424</v>
      </c>
      <c r="K136">
        <f t="shared" si="3"/>
        <v>132618256</v>
      </c>
      <c r="L136">
        <f t="shared" si="3"/>
        <v>428862681</v>
      </c>
      <c r="M136">
        <f t="shared" si="3"/>
        <v>1317904</v>
      </c>
      <c r="N136">
        <f t="shared" si="3"/>
        <v>13227769</v>
      </c>
    </row>
    <row r="137" spans="1:14" ht="16.5" x14ac:dyDescent="0.25">
      <c r="A137" s="3">
        <v>45102.75406875</v>
      </c>
      <c r="B137" s="4">
        <v>324</v>
      </c>
      <c r="C137" s="4">
        <v>-7516</v>
      </c>
      <c r="D137" s="4">
        <v>15520</v>
      </c>
      <c r="E137" s="4">
        <v>-17481</v>
      </c>
      <c r="F137" s="4">
        <v>574</v>
      </c>
      <c r="G137" s="4">
        <v>2874</v>
      </c>
      <c r="I137">
        <f t="shared" si="3"/>
        <v>104976</v>
      </c>
      <c r="J137">
        <f t="shared" si="3"/>
        <v>56490256</v>
      </c>
      <c r="K137">
        <f t="shared" si="3"/>
        <v>240870400</v>
      </c>
      <c r="L137">
        <f t="shared" si="3"/>
        <v>305585361</v>
      </c>
      <c r="M137">
        <f t="shared" si="3"/>
        <v>329476</v>
      </c>
      <c r="N137">
        <f t="shared" si="3"/>
        <v>8259876</v>
      </c>
    </row>
    <row r="138" spans="1:14" ht="16.5" x14ac:dyDescent="0.25">
      <c r="A138" s="3">
        <v>45102.754067615744</v>
      </c>
      <c r="B138" s="4">
        <v>920</v>
      </c>
      <c r="C138" s="4">
        <v>-4688</v>
      </c>
      <c r="D138" s="4">
        <v>16884</v>
      </c>
      <c r="E138" s="4">
        <v>-9292</v>
      </c>
      <c r="F138" s="4">
        <v>379</v>
      </c>
      <c r="G138" s="4">
        <v>2116</v>
      </c>
      <c r="I138">
        <f t="shared" si="3"/>
        <v>846400</v>
      </c>
      <c r="J138">
        <f t="shared" si="3"/>
        <v>21977344</v>
      </c>
      <c r="K138">
        <f t="shared" si="3"/>
        <v>285069456</v>
      </c>
      <c r="L138">
        <f t="shared" si="3"/>
        <v>86341264</v>
      </c>
      <c r="M138">
        <f t="shared" si="3"/>
        <v>143641</v>
      </c>
      <c r="N138">
        <f t="shared" si="3"/>
        <v>4477456</v>
      </c>
    </row>
    <row r="139" spans="1:14" ht="16.5" x14ac:dyDescent="0.25">
      <c r="A139" s="3">
        <v>45102.754066284724</v>
      </c>
      <c r="B139" s="4">
        <v>964</v>
      </c>
      <c r="C139" s="4">
        <v>-2688</v>
      </c>
      <c r="D139" s="4">
        <v>17228</v>
      </c>
      <c r="E139" s="4">
        <v>-5814</v>
      </c>
      <c r="F139" s="4">
        <v>418</v>
      </c>
      <c r="G139" s="4">
        <v>-286</v>
      </c>
      <c r="I139">
        <f t="shared" si="3"/>
        <v>929296</v>
      </c>
      <c r="J139">
        <f t="shared" si="3"/>
        <v>7225344</v>
      </c>
      <c r="K139">
        <f t="shared" si="3"/>
        <v>296803984</v>
      </c>
      <c r="L139">
        <f t="shared" si="3"/>
        <v>33802596</v>
      </c>
      <c r="M139">
        <f t="shared" si="3"/>
        <v>174724</v>
      </c>
      <c r="N139">
        <f t="shared" si="3"/>
        <v>81796</v>
      </c>
    </row>
    <row r="140" spans="1:14" ht="16.5" x14ac:dyDescent="0.25">
      <c r="A140" s="3">
        <v>45102.754065196757</v>
      </c>
      <c r="B140" s="4">
        <v>1244</v>
      </c>
      <c r="C140" s="4">
        <v>-1400</v>
      </c>
      <c r="D140" s="4">
        <v>17076</v>
      </c>
      <c r="E140" s="4">
        <v>-2715</v>
      </c>
      <c r="F140" s="4">
        <v>265</v>
      </c>
      <c r="G140" s="4">
        <v>-547</v>
      </c>
      <c r="I140">
        <f t="shared" si="3"/>
        <v>1547536</v>
      </c>
      <c r="J140">
        <f t="shared" si="3"/>
        <v>1960000</v>
      </c>
      <c r="K140">
        <f t="shared" si="3"/>
        <v>291589776</v>
      </c>
      <c r="L140">
        <f t="shared" si="3"/>
        <v>7371225</v>
      </c>
      <c r="M140">
        <f t="shared" si="3"/>
        <v>70225</v>
      </c>
      <c r="N140">
        <f t="shared" si="3"/>
        <v>299209</v>
      </c>
    </row>
    <row r="141" spans="1:14" ht="16.5" x14ac:dyDescent="0.25">
      <c r="A141" s="3">
        <v>45102.754063935186</v>
      </c>
      <c r="B141" s="4">
        <v>1280</v>
      </c>
      <c r="C141" s="4">
        <v>-784</v>
      </c>
      <c r="D141" s="4">
        <v>17612</v>
      </c>
      <c r="E141" s="4">
        <v>-3909</v>
      </c>
      <c r="F141" s="4">
        <v>717</v>
      </c>
      <c r="G141" s="4">
        <v>-455</v>
      </c>
      <c r="I141">
        <f t="shared" si="3"/>
        <v>1638400</v>
      </c>
      <c r="J141">
        <f t="shared" si="3"/>
        <v>614656</v>
      </c>
      <c r="K141">
        <f t="shared" si="3"/>
        <v>310182544</v>
      </c>
      <c r="L141">
        <f t="shared" si="3"/>
        <v>15280281</v>
      </c>
      <c r="M141">
        <f t="shared" si="3"/>
        <v>514089</v>
      </c>
      <c r="N141">
        <f t="shared" si="3"/>
        <v>207025</v>
      </c>
    </row>
    <row r="142" spans="1:14" ht="16.5" x14ac:dyDescent="0.25">
      <c r="A142" s="3">
        <v>45102.754062673608</v>
      </c>
      <c r="B142" s="4">
        <v>1048</v>
      </c>
      <c r="C142" s="4">
        <v>-348</v>
      </c>
      <c r="D142" s="4">
        <v>17388</v>
      </c>
      <c r="E142" s="4">
        <v>-685</v>
      </c>
      <c r="F142" s="4">
        <v>-56</v>
      </c>
      <c r="G142" s="4">
        <v>-853</v>
      </c>
      <c r="I142">
        <f t="shared" si="3"/>
        <v>1098304</v>
      </c>
      <c r="J142">
        <f t="shared" si="3"/>
        <v>121104</v>
      </c>
      <c r="K142">
        <f t="shared" si="3"/>
        <v>302342544</v>
      </c>
      <c r="L142">
        <f t="shared" si="3"/>
        <v>469225</v>
      </c>
      <c r="M142">
        <f t="shared" si="3"/>
        <v>3136</v>
      </c>
      <c r="N142">
        <f t="shared" si="3"/>
        <v>727609</v>
      </c>
    </row>
    <row r="143" spans="1:14" ht="16.5" x14ac:dyDescent="0.25">
      <c r="A143" s="3">
        <v>45102.754061516207</v>
      </c>
      <c r="B143" s="4">
        <v>1012</v>
      </c>
      <c r="C143" s="4">
        <v>-28</v>
      </c>
      <c r="D143" s="4">
        <v>17520</v>
      </c>
      <c r="E143" s="4">
        <v>113</v>
      </c>
      <c r="F143" s="4">
        <v>159</v>
      </c>
      <c r="G143" s="4">
        <v>-733</v>
      </c>
      <c r="I143">
        <f t="shared" si="3"/>
        <v>1024144</v>
      </c>
      <c r="J143">
        <f t="shared" si="3"/>
        <v>784</v>
      </c>
      <c r="K143">
        <f t="shared" si="3"/>
        <v>306950400</v>
      </c>
      <c r="L143">
        <f t="shared" si="3"/>
        <v>12769</v>
      </c>
      <c r="M143">
        <f t="shared" si="3"/>
        <v>25281</v>
      </c>
      <c r="N143">
        <f t="shared" si="3"/>
        <v>537289</v>
      </c>
    </row>
    <row r="144" spans="1:14" ht="16.5" x14ac:dyDescent="0.25">
      <c r="A144" s="3">
        <v>45102.754060381943</v>
      </c>
      <c r="B144" s="4">
        <v>940</v>
      </c>
      <c r="C144" s="4">
        <v>-72</v>
      </c>
      <c r="D144" s="4">
        <v>17520</v>
      </c>
      <c r="E144" s="4">
        <v>419</v>
      </c>
      <c r="F144" s="4">
        <v>141</v>
      </c>
      <c r="G144" s="4">
        <v>-592</v>
      </c>
      <c r="I144">
        <f t="shared" si="3"/>
        <v>883600</v>
      </c>
      <c r="J144">
        <f t="shared" si="3"/>
        <v>5184</v>
      </c>
      <c r="K144">
        <f t="shared" si="3"/>
        <v>306950400</v>
      </c>
      <c r="L144">
        <f t="shared" si="3"/>
        <v>175561</v>
      </c>
      <c r="M144">
        <f t="shared" si="3"/>
        <v>19881</v>
      </c>
      <c r="N144">
        <f t="shared" si="3"/>
        <v>350464</v>
      </c>
    </row>
    <row r="145" spans="1:14" ht="16.5" x14ac:dyDescent="0.25">
      <c r="A145" s="3">
        <v>45102.754059108796</v>
      </c>
      <c r="B145" s="4">
        <v>964</v>
      </c>
      <c r="C145" s="4">
        <v>-32</v>
      </c>
      <c r="D145" s="4">
        <v>17496</v>
      </c>
      <c r="E145" s="4">
        <v>413</v>
      </c>
      <c r="F145" s="4">
        <v>317</v>
      </c>
      <c r="G145" s="4">
        <v>-440</v>
      </c>
      <c r="I145">
        <f t="shared" si="3"/>
        <v>929296</v>
      </c>
      <c r="J145">
        <f t="shared" si="3"/>
        <v>1024</v>
      </c>
      <c r="K145">
        <f t="shared" si="3"/>
        <v>306110016</v>
      </c>
      <c r="L145">
        <f t="shared" si="3"/>
        <v>170569</v>
      </c>
      <c r="M145">
        <f t="shared" si="3"/>
        <v>100489</v>
      </c>
      <c r="N145">
        <f t="shared" si="3"/>
        <v>193600</v>
      </c>
    </row>
    <row r="146" spans="1:14" ht="16.5" x14ac:dyDescent="0.25">
      <c r="A146" s="3">
        <v>45102.754058032406</v>
      </c>
      <c r="B146" s="4">
        <v>848</v>
      </c>
      <c r="C146" s="4">
        <v>36</v>
      </c>
      <c r="D146" s="4">
        <v>17508</v>
      </c>
      <c r="E146" s="4">
        <v>578</v>
      </c>
      <c r="F146" s="4">
        <v>366</v>
      </c>
      <c r="G146" s="4">
        <v>-373</v>
      </c>
      <c r="I146">
        <f t="shared" si="3"/>
        <v>719104</v>
      </c>
      <c r="J146">
        <f t="shared" si="3"/>
        <v>1296</v>
      </c>
      <c r="K146">
        <f t="shared" si="3"/>
        <v>306530064</v>
      </c>
      <c r="L146">
        <f t="shared" si="3"/>
        <v>334084</v>
      </c>
      <c r="M146">
        <f t="shared" si="3"/>
        <v>133956</v>
      </c>
      <c r="N146">
        <f t="shared" si="3"/>
        <v>139129</v>
      </c>
    </row>
    <row r="147" spans="1:14" ht="16.5" x14ac:dyDescent="0.25">
      <c r="A147" s="3">
        <v>45102.754056759259</v>
      </c>
      <c r="B147" s="4">
        <v>908</v>
      </c>
      <c r="C147" s="4">
        <v>-44</v>
      </c>
      <c r="D147" s="4">
        <v>17592</v>
      </c>
      <c r="E147" s="4">
        <v>1856</v>
      </c>
      <c r="F147" s="4">
        <v>571</v>
      </c>
      <c r="G147" s="4">
        <v>-485</v>
      </c>
      <c r="I147">
        <f t="shared" si="3"/>
        <v>824464</v>
      </c>
      <c r="J147">
        <f t="shared" si="3"/>
        <v>1936</v>
      </c>
      <c r="K147">
        <f t="shared" si="3"/>
        <v>309478464</v>
      </c>
      <c r="L147">
        <f t="shared" si="3"/>
        <v>3444736</v>
      </c>
      <c r="M147">
        <f t="shared" si="3"/>
        <v>326041</v>
      </c>
      <c r="N147">
        <f t="shared" si="3"/>
        <v>235225</v>
      </c>
    </row>
    <row r="148" spans="1:14" ht="16.5" x14ac:dyDescent="0.25">
      <c r="A148" s="3">
        <v>45102.754055590274</v>
      </c>
      <c r="B148" s="4">
        <v>928</v>
      </c>
      <c r="C148" s="4">
        <v>-176</v>
      </c>
      <c r="D148" s="4">
        <v>17508</v>
      </c>
      <c r="E148" s="4">
        <v>1438</v>
      </c>
      <c r="F148" s="4">
        <v>456</v>
      </c>
      <c r="G148" s="4">
        <v>-519</v>
      </c>
      <c r="I148">
        <f t="shared" si="3"/>
        <v>861184</v>
      </c>
      <c r="J148">
        <f t="shared" si="3"/>
        <v>30976</v>
      </c>
      <c r="K148">
        <f t="shared" si="3"/>
        <v>306530064</v>
      </c>
      <c r="L148">
        <f t="shared" si="3"/>
        <v>2067844</v>
      </c>
      <c r="M148">
        <f t="shared" si="3"/>
        <v>207936</v>
      </c>
      <c r="N148">
        <f t="shared" si="3"/>
        <v>269361</v>
      </c>
    </row>
    <row r="149" spans="1:14" ht="16.5" x14ac:dyDescent="0.25">
      <c r="A149" s="3">
        <v>45102.754054456018</v>
      </c>
      <c r="B149" s="4">
        <v>904</v>
      </c>
      <c r="C149" s="4">
        <v>-892</v>
      </c>
      <c r="D149" s="4">
        <v>17264</v>
      </c>
      <c r="E149" s="4">
        <v>6042</v>
      </c>
      <c r="F149" s="4">
        <v>62</v>
      </c>
      <c r="G149" s="4">
        <v>-2023</v>
      </c>
      <c r="I149">
        <f t="shared" si="3"/>
        <v>817216</v>
      </c>
      <c r="J149">
        <f t="shared" si="3"/>
        <v>795664</v>
      </c>
      <c r="K149">
        <f t="shared" si="3"/>
        <v>298045696</v>
      </c>
      <c r="L149">
        <f t="shared" ref="L149:N183" si="4">E149^2</f>
        <v>36505764</v>
      </c>
      <c r="M149">
        <f t="shared" si="4"/>
        <v>3844</v>
      </c>
      <c r="N149">
        <f t="shared" si="4"/>
        <v>4092529</v>
      </c>
    </row>
    <row r="150" spans="1:14" ht="16.5" x14ac:dyDescent="0.25">
      <c r="A150" s="3">
        <v>45102.754053194447</v>
      </c>
      <c r="B150" s="4">
        <v>856</v>
      </c>
      <c r="C150" s="4">
        <v>-2320</v>
      </c>
      <c r="D150" s="4">
        <v>17052</v>
      </c>
      <c r="E150" s="4">
        <v>11042</v>
      </c>
      <c r="F150" s="4">
        <v>480</v>
      </c>
      <c r="G150" s="4">
        <v>-1913</v>
      </c>
      <c r="I150">
        <f t="shared" ref="I150:K183" si="5">B150^2</f>
        <v>732736</v>
      </c>
      <c r="J150">
        <f t="shared" si="5"/>
        <v>5382400</v>
      </c>
      <c r="K150">
        <f t="shared" si="5"/>
        <v>290770704</v>
      </c>
      <c r="L150">
        <f t="shared" si="4"/>
        <v>121925764</v>
      </c>
      <c r="M150">
        <f t="shared" si="4"/>
        <v>230400</v>
      </c>
      <c r="N150">
        <f t="shared" si="4"/>
        <v>3659569</v>
      </c>
    </row>
    <row r="151" spans="1:14" ht="16.5" x14ac:dyDescent="0.25">
      <c r="A151" s="3">
        <v>45102.75405210648</v>
      </c>
      <c r="B151" s="4">
        <v>1068</v>
      </c>
      <c r="C151" s="4">
        <v>-4200</v>
      </c>
      <c r="D151" s="4">
        <v>16848</v>
      </c>
      <c r="E151" s="4">
        <v>8511</v>
      </c>
      <c r="F151" s="4">
        <v>-619</v>
      </c>
      <c r="G151" s="4">
        <v>-419</v>
      </c>
      <c r="I151">
        <f t="shared" si="5"/>
        <v>1140624</v>
      </c>
      <c r="J151">
        <f t="shared" si="5"/>
        <v>17640000</v>
      </c>
      <c r="K151">
        <f t="shared" si="5"/>
        <v>283855104</v>
      </c>
      <c r="L151">
        <f t="shared" si="4"/>
        <v>72437121</v>
      </c>
      <c r="M151">
        <f t="shared" si="4"/>
        <v>383161</v>
      </c>
      <c r="N151">
        <f t="shared" si="4"/>
        <v>175561</v>
      </c>
    </row>
    <row r="152" spans="1:14" ht="16.5" x14ac:dyDescent="0.25">
      <c r="A152" s="3">
        <v>45102.754050844909</v>
      </c>
      <c r="B152" s="4">
        <v>696</v>
      </c>
      <c r="C152" s="4">
        <v>-6660</v>
      </c>
      <c r="D152" s="4">
        <v>15540</v>
      </c>
      <c r="E152" s="4">
        <v>13480</v>
      </c>
      <c r="F152" s="4">
        <v>-283</v>
      </c>
      <c r="G152" s="4">
        <v>-783</v>
      </c>
      <c r="I152">
        <f t="shared" si="5"/>
        <v>484416</v>
      </c>
      <c r="J152">
        <f t="shared" si="5"/>
        <v>44355600</v>
      </c>
      <c r="K152">
        <f t="shared" si="5"/>
        <v>241491600</v>
      </c>
      <c r="L152">
        <f t="shared" si="4"/>
        <v>181710400</v>
      </c>
      <c r="M152">
        <f t="shared" si="4"/>
        <v>80089</v>
      </c>
      <c r="N152">
        <f t="shared" si="4"/>
        <v>613089</v>
      </c>
    </row>
    <row r="153" spans="1:14" ht="16.5" x14ac:dyDescent="0.25">
      <c r="A153" s="3">
        <v>45102.754049687501</v>
      </c>
      <c r="B153" s="4">
        <v>412</v>
      </c>
      <c r="C153" s="4">
        <v>-9692</v>
      </c>
      <c r="D153" s="4">
        <v>14184</v>
      </c>
      <c r="E153" s="4">
        <v>12447</v>
      </c>
      <c r="F153" s="4">
        <v>-1293</v>
      </c>
      <c r="G153" s="4">
        <v>-44</v>
      </c>
      <c r="I153">
        <f t="shared" si="5"/>
        <v>169744</v>
      </c>
      <c r="J153">
        <f t="shared" si="5"/>
        <v>93934864</v>
      </c>
      <c r="K153">
        <f t="shared" si="5"/>
        <v>201185856</v>
      </c>
      <c r="L153">
        <f t="shared" si="4"/>
        <v>154927809</v>
      </c>
      <c r="M153">
        <f t="shared" si="4"/>
        <v>1671849</v>
      </c>
      <c r="N153">
        <f t="shared" si="4"/>
        <v>1936</v>
      </c>
    </row>
    <row r="154" spans="1:14" ht="16.5" x14ac:dyDescent="0.25">
      <c r="A154" s="3">
        <v>45102.754048541668</v>
      </c>
      <c r="B154" s="4">
        <v>408</v>
      </c>
      <c r="C154" s="4">
        <v>-11904</v>
      </c>
      <c r="D154" s="4">
        <v>11880</v>
      </c>
      <c r="E154" s="4">
        <v>13563</v>
      </c>
      <c r="F154" s="4">
        <v>-1119</v>
      </c>
      <c r="G154" s="4">
        <v>-145</v>
      </c>
      <c r="I154">
        <f t="shared" si="5"/>
        <v>166464</v>
      </c>
      <c r="J154">
        <f t="shared" si="5"/>
        <v>141705216</v>
      </c>
      <c r="K154">
        <f t="shared" si="5"/>
        <v>141134400</v>
      </c>
      <c r="L154">
        <f t="shared" si="4"/>
        <v>183954969</v>
      </c>
      <c r="M154">
        <f t="shared" si="4"/>
        <v>1252161</v>
      </c>
      <c r="N154">
        <f t="shared" si="4"/>
        <v>21025</v>
      </c>
    </row>
    <row r="155" spans="1:14" ht="16.5" x14ac:dyDescent="0.25">
      <c r="A155" s="3">
        <v>45102.75404728009</v>
      </c>
      <c r="B155" s="4">
        <v>-164</v>
      </c>
      <c r="C155" s="4">
        <v>-13756</v>
      </c>
      <c r="D155" s="4">
        <v>8840</v>
      </c>
      <c r="E155" s="4">
        <v>16536</v>
      </c>
      <c r="F155" s="4">
        <v>-1401</v>
      </c>
      <c r="G155" s="4">
        <v>-741</v>
      </c>
      <c r="I155">
        <f t="shared" si="5"/>
        <v>26896</v>
      </c>
      <c r="J155">
        <f t="shared" si="5"/>
        <v>189227536</v>
      </c>
      <c r="K155">
        <f t="shared" si="5"/>
        <v>78145600</v>
      </c>
      <c r="L155">
        <f t="shared" si="4"/>
        <v>273439296</v>
      </c>
      <c r="M155">
        <f t="shared" si="4"/>
        <v>1962801</v>
      </c>
      <c r="N155">
        <f t="shared" si="4"/>
        <v>549081</v>
      </c>
    </row>
    <row r="156" spans="1:14" ht="16.5" x14ac:dyDescent="0.25">
      <c r="A156" s="3">
        <v>45102.754046018519</v>
      </c>
      <c r="B156" s="4">
        <v>-556</v>
      </c>
      <c r="C156" s="4">
        <v>-15532</v>
      </c>
      <c r="D156" s="4">
        <v>5236</v>
      </c>
      <c r="E156" s="4">
        <v>21763</v>
      </c>
      <c r="F156" s="4">
        <v>-683</v>
      </c>
      <c r="G156" s="4">
        <v>258</v>
      </c>
      <c r="I156">
        <f t="shared" si="5"/>
        <v>309136</v>
      </c>
      <c r="J156">
        <f t="shared" si="5"/>
        <v>241243024</v>
      </c>
      <c r="K156">
        <f t="shared" si="5"/>
        <v>27415696</v>
      </c>
      <c r="L156">
        <f t="shared" si="4"/>
        <v>473628169</v>
      </c>
      <c r="M156">
        <f t="shared" si="4"/>
        <v>466489</v>
      </c>
      <c r="N156">
        <f t="shared" si="4"/>
        <v>66564</v>
      </c>
    </row>
    <row r="157" spans="1:14" ht="16.5" x14ac:dyDescent="0.25">
      <c r="A157" s="3">
        <v>45102.754044930552</v>
      </c>
      <c r="B157" s="4">
        <v>-256</v>
      </c>
      <c r="C157" s="4">
        <v>-15968</v>
      </c>
      <c r="D157" s="4">
        <v>3564</v>
      </c>
      <c r="E157" s="4">
        <v>2338</v>
      </c>
      <c r="F157" s="4">
        <v>2080</v>
      </c>
      <c r="G157" s="4">
        <v>-1158</v>
      </c>
      <c r="I157">
        <f t="shared" si="5"/>
        <v>65536</v>
      </c>
      <c r="J157">
        <f t="shared" si="5"/>
        <v>254977024</v>
      </c>
      <c r="K157">
        <f t="shared" si="5"/>
        <v>12702096</v>
      </c>
      <c r="L157">
        <f t="shared" si="4"/>
        <v>5466244</v>
      </c>
      <c r="M157">
        <f t="shared" si="4"/>
        <v>4326400</v>
      </c>
      <c r="N157">
        <f t="shared" si="4"/>
        <v>1340964</v>
      </c>
    </row>
    <row r="158" spans="1:14" ht="16.5" x14ac:dyDescent="0.25">
      <c r="A158" s="3">
        <v>45102.754043587964</v>
      </c>
      <c r="B158" s="4">
        <v>-480</v>
      </c>
      <c r="C158" s="4">
        <v>-16160</v>
      </c>
      <c r="D158" s="4">
        <v>3636</v>
      </c>
      <c r="E158" s="4">
        <v>5515</v>
      </c>
      <c r="F158" s="4">
        <v>1223</v>
      </c>
      <c r="G158" s="4">
        <v>1086</v>
      </c>
      <c r="I158">
        <f t="shared" si="5"/>
        <v>230400</v>
      </c>
      <c r="J158">
        <f t="shared" si="5"/>
        <v>261145600</v>
      </c>
      <c r="K158">
        <f t="shared" si="5"/>
        <v>13220496</v>
      </c>
      <c r="L158">
        <f t="shared" si="4"/>
        <v>30415225</v>
      </c>
      <c r="M158">
        <f t="shared" si="4"/>
        <v>1495729</v>
      </c>
      <c r="N158">
        <f t="shared" si="4"/>
        <v>1179396</v>
      </c>
    </row>
    <row r="159" spans="1:14" ht="16.5" x14ac:dyDescent="0.25">
      <c r="A159" s="3">
        <v>45102.754042442131</v>
      </c>
      <c r="B159" s="4">
        <v>-92</v>
      </c>
      <c r="C159" s="4">
        <v>-16100</v>
      </c>
      <c r="D159" s="4">
        <v>3088</v>
      </c>
      <c r="E159" s="4">
        <v>4016</v>
      </c>
      <c r="F159" s="4">
        <v>1893</v>
      </c>
      <c r="G159" s="4">
        <v>-835</v>
      </c>
      <c r="I159">
        <f t="shared" si="5"/>
        <v>8464</v>
      </c>
      <c r="J159">
        <f t="shared" si="5"/>
        <v>259210000</v>
      </c>
      <c r="K159">
        <f t="shared" si="5"/>
        <v>9535744</v>
      </c>
      <c r="L159">
        <f t="shared" si="4"/>
        <v>16128256</v>
      </c>
      <c r="M159">
        <f t="shared" si="4"/>
        <v>3583449</v>
      </c>
      <c r="N159">
        <f t="shared" si="4"/>
        <v>697225</v>
      </c>
    </row>
    <row r="160" spans="1:14" ht="16.5" x14ac:dyDescent="0.25">
      <c r="A160" s="3">
        <v>45102.754041180553</v>
      </c>
      <c r="B160" s="4">
        <v>-116</v>
      </c>
      <c r="C160" s="4">
        <v>-16308</v>
      </c>
      <c r="D160" s="4">
        <v>1492</v>
      </c>
      <c r="E160" s="4">
        <v>7425</v>
      </c>
      <c r="F160" s="4">
        <v>3404</v>
      </c>
      <c r="G160" s="4">
        <v>-1020</v>
      </c>
      <c r="I160">
        <f t="shared" si="5"/>
        <v>13456</v>
      </c>
      <c r="J160">
        <f t="shared" si="5"/>
        <v>265950864</v>
      </c>
      <c r="K160">
        <f t="shared" si="5"/>
        <v>2226064</v>
      </c>
      <c r="L160">
        <f t="shared" si="4"/>
        <v>55130625</v>
      </c>
      <c r="M160">
        <f t="shared" si="4"/>
        <v>11587216</v>
      </c>
      <c r="N160">
        <f t="shared" si="4"/>
        <v>1040400</v>
      </c>
    </row>
    <row r="161" spans="1:14" ht="16.5" x14ac:dyDescent="0.25">
      <c r="A161" s="3">
        <v>45102.754040092594</v>
      </c>
      <c r="B161" s="4">
        <v>-652</v>
      </c>
      <c r="C161" s="4">
        <v>-16176</v>
      </c>
      <c r="D161" s="4">
        <v>-480</v>
      </c>
      <c r="E161" s="4">
        <v>2594</v>
      </c>
      <c r="F161" s="4">
        <v>2361</v>
      </c>
      <c r="G161" s="4">
        <v>-119</v>
      </c>
      <c r="I161">
        <f t="shared" si="5"/>
        <v>425104</v>
      </c>
      <c r="J161">
        <f t="shared" si="5"/>
        <v>261662976</v>
      </c>
      <c r="K161">
        <f t="shared" si="5"/>
        <v>230400</v>
      </c>
      <c r="L161">
        <f t="shared" si="4"/>
        <v>6728836</v>
      </c>
      <c r="M161">
        <f t="shared" si="4"/>
        <v>5574321</v>
      </c>
      <c r="N161">
        <f t="shared" si="4"/>
        <v>14161</v>
      </c>
    </row>
    <row r="162" spans="1:14" ht="16.5" x14ac:dyDescent="0.25">
      <c r="A162" s="3">
        <v>45102.754038819447</v>
      </c>
      <c r="B162" s="4">
        <v>-480</v>
      </c>
      <c r="C162" s="4">
        <v>-16184</v>
      </c>
      <c r="D162" s="4">
        <v>-328</v>
      </c>
      <c r="E162" s="4">
        <v>-480</v>
      </c>
      <c r="F162" s="4">
        <v>202</v>
      </c>
      <c r="G162" s="4">
        <v>223</v>
      </c>
      <c r="I162">
        <f t="shared" si="5"/>
        <v>230400</v>
      </c>
      <c r="J162">
        <f t="shared" si="5"/>
        <v>261921856</v>
      </c>
      <c r="K162">
        <f t="shared" si="5"/>
        <v>107584</v>
      </c>
      <c r="L162">
        <f t="shared" si="4"/>
        <v>230400</v>
      </c>
      <c r="M162">
        <f t="shared" si="4"/>
        <v>40804</v>
      </c>
      <c r="N162">
        <f t="shared" si="4"/>
        <v>49729</v>
      </c>
    </row>
    <row r="163" spans="1:14" ht="16.5" x14ac:dyDescent="0.25">
      <c r="A163" s="3">
        <v>45102.754037685183</v>
      </c>
      <c r="B163" s="4">
        <v>-504</v>
      </c>
      <c r="C163" s="4">
        <v>-16352</v>
      </c>
      <c r="D163" s="4">
        <v>-172</v>
      </c>
      <c r="E163" s="4">
        <v>-1176</v>
      </c>
      <c r="F163" s="4">
        <v>531</v>
      </c>
      <c r="G163" s="4">
        <v>410</v>
      </c>
      <c r="I163">
        <f t="shared" si="5"/>
        <v>254016</v>
      </c>
      <c r="J163">
        <f t="shared" si="5"/>
        <v>267387904</v>
      </c>
      <c r="K163">
        <f t="shared" si="5"/>
        <v>29584</v>
      </c>
      <c r="L163">
        <f t="shared" si="4"/>
        <v>1382976</v>
      </c>
      <c r="M163">
        <f t="shared" si="4"/>
        <v>281961</v>
      </c>
      <c r="N163">
        <f t="shared" si="4"/>
        <v>168100</v>
      </c>
    </row>
    <row r="164" spans="1:14" ht="16.5" x14ac:dyDescent="0.25">
      <c r="A164" s="3">
        <v>45102.754036539351</v>
      </c>
      <c r="B164" s="4">
        <v>-1820</v>
      </c>
      <c r="C164" s="4">
        <v>-16288</v>
      </c>
      <c r="D164" s="4">
        <v>480</v>
      </c>
      <c r="E164" s="4">
        <v>-8091</v>
      </c>
      <c r="F164" s="4">
        <v>241</v>
      </c>
      <c r="G164" s="4">
        <v>634</v>
      </c>
      <c r="I164">
        <f t="shared" si="5"/>
        <v>3312400</v>
      </c>
      <c r="J164">
        <f t="shared" si="5"/>
        <v>265298944</v>
      </c>
      <c r="K164">
        <f t="shared" si="5"/>
        <v>230400</v>
      </c>
      <c r="L164">
        <f t="shared" si="4"/>
        <v>65464281</v>
      </c>
      <c r="M164">
        <f t="shared" si="4"/>
        <v>58081</v>
      </c>
      <c r="N164">
        <f t="shared" si="4"/>
        <v>401956</v>
      </c>
    </row>
    <row r="165" spans="1:14" ht="16.5" x14ac:dyDescent="0.25">
      <c r="A165" s="3">
        <v>45102.75403527778</v>
      </c>
      <c r="B165" s="4">
        <v>-680</v>
      </c>
      <c r="C165" s="4">
        <v>-15996</v>
      </c>
      <c r="D165" s="4">
        <v>3636</v>
      </c>
      <c r="E165" s="4">
        <v>-19649</v>
      </c>
      <c r="F165" s="4">
        <v>966</v>
      </c>
      <c r="G165" s="4">
        <v>-473</v>
      </c>
      <c r="I165">
        <f t="shared" si="5"/>
        <v>462400</v>
      </c>
      <c r="J165">
        <f t="shared" si="5"/>
        <v>255872016</v>
      </c>
      <c r="K165">
        <f t="shared" si="5"/>
        <v>13220496</v>
      </c>
      <c r="L165">
        <f t="shared" si="4"/>
        <v>386083201</v>
      </c>
      <c r="M165">
        <f t="shared" si="4"/>
        <v>933156</v>
      </c>
      <c r="N165">
        <f t="shared" si="4"/>
        <v>223729</v>
      </c>
    </row>
    <row r="166" spans="1:14" ht="16.5" x14ac:dyDescent="0.25">
      <c r="A166" s="3">
        <v>45102.754034189813</v>
      </c>
      <c r="B166" s="4">
        <v>132</v>
      </c>
      <c r="C166" s="4">
        <v>-15024</v>
      </c>
      <c r="D166" s="4">
        <v>7032</v>
      </c>
      <c r="E166" s="4">
        <v>-14822</v>
      </c>
      <c r="F166" s="4">
        <v>719</v>
      </c>
      <c r="G166" s="4">
        <v>565</v>
      </c>
      <c r="I166">
        <f t="shared" si="5"/>
        <v>17424</v>
      </c>
      <c r="J166">
        <f t="shared" si="5"/>
        <v>225720576</v>
      </c>
      <c r="K166">
        <f t="shared" si="5"/>
        <v>49449024</v>
      </c>
      <c r="L166">
        <f t="shared" si="4"/>
        <v>219691684</v>
      </c>
      <c r="M166">
        <f t="shared" si="4"/>
        <v>516961</v>
      </c>
      <c r="N166">
        <f t="shared" si="4"/>
        <v>319225</v>
      </c>
    </row>
    <row r="167" spans="1:14" ht="16.5" x14ac:dyDescent="0.25">
      <c r="A167" s="3">
        <v>45102.754032928242</v>
      </c>
      <c r="B167" s="4">
        <v>396</v>
      </c>
      <c r="C167" s="4">
        <v>-13536</v>
      </c>
      <c r="D167" s="4">
        <v>10008</v>
      </c>
      <c r="E167" s="4">
        <v>-6012</v>
      </c>
      <c r="F167" s="4">
        <v>1107</v>
      </c>
      <c r="G167" s="4">
        <v>-138</v>
      </c>
      <c r="I167">
        <f t="shared" si="5"/>
        <v>156816</v>
      </c>
      <c r="J167">
        <f t="shared" si="5"/>
        <v>183223296</v>
      </c>
      <c r="K167">
        <f t="shared" si="5"/>
        <v>100160064</v>
      </c>
      <c r="L167">
        <f t="shared" si="4"/>
        <v>36144144</v>
      </c>
      <c r="M167">
        <f t="shared" si="4"/>
        <v>1225449</v>
      </c>
      <c r="N167">
        <f t="shared" si="4"/>
        <v>19044</v>
      </c>
    </row>
    <row r="168" spans="1:14" ht="16.5" x14ac:dyDescent="0.25">
      <c r="A168" s="3">
        <v>45102.75403178241</v>
      </c>
      <c r="B168" s="4">
        <v>-6796</v>
      </c>
      <c r="C168" s="4">
        <v>1225</v>
      </c>
      <c r="D168" s="4">
        <v>2178</v>
      </c>
      <c r="E168" s="4">
        <v>-6796</v>
      </c>
      <c r="F168" s="4">
        <v>1225</v>
      </c>
      <c r="G168" s="4">
        <v>2178</v>
      </c>
      <c r="I168">
        <f t="shared" si="5"/>
        <v>46185616</v>
      </c>
      <c r="J168">
        <f t="shared" si="5"/>
        <v>1500625</v>
      </c>
      <c r="K168">
        <f t="shared" si="5"/>
        <v>4743684</v>
      </c>
      <c r="L168">
        <f t="shared" si="4"/>
        <v>46185616</v>
      </c>
      <c r="M168">
        <f t="shared" si="4"/>
        <v>1500625</v>
      </c>
      <c r="N168">
        <f t="shared" si="4"/>
        <v>4743684</v>
      </c>
    </row>
    <row r="169" spans="1:14" ht="16.5" x14ac:dyDescent="0.25">
      <c r="A169" s="3">
        <v>45102.754030439814</v>
      </c>
      <c r="B169" s="4">
        <v>-6796</v>
      </c>
      <c r="C169" s="4">
        <v>1225</v>
      </c>
      <c r="D169" s="4">
        <v>2178</v>
      </c>
      <c r="E169" s="4">
        <v>-6796</v>
      </c>
      <c r="F169" s="4">
        <v>1225</v>
      </c>
      <c r="G169" s="4">
        <v>2178</v>
      </c>
      <c r="I169">
        <f t="shared" si="5"/>
        <v>46185616</v>
      </c>
      <c r="J169">
        <f t="shared" si="5"/>
        <v>1500625</v>
      </c>
      <c r="K169">
        <f t="shared" si="5"/>
        <v>4743684</v>
      </c>
      <c r="L169">
        <f t="shared" si="4"/>
        <v>46185616</v>
      </c>
      <c r="M169">
        <f t="shared" si="4"/>
        <v>1500625</v>
      </c>
      <c r="N169">
        <f t="shared" si="4"/>
        <v>4743684</v>
      </c>
    </row>
    <row r="170" spans="1:14" ht="16.5" x14ac:dyDescent="0.25">
      <c r="A170" s="3">
        <v>45102.754029363423</v>
      </c>
      <c r="B170" s="4">
        <v>-6796</v>
      </c>
      <c r="C170" s="4">
        <v>1225</v>
      </c>
      <c r="D170" s="4">
        <v>2178</v>
      </c>
      <c r="E170" s="4">
        <v>-6796</v>
      </c>
      <c r="F170" s="4">
        <v>1225</v>
      </c>
      <c r="G170" s="4">
        <v>2178</v>
      </c>
      <c r="I170">
        <f t="shared" si="5"/>
        <v>46185616</v>
      </c>
      <c r="J170">
        <f t="shared" si="5"/>
        <v>1500625</v>
      </c>
      <c r="K170">
        <f t="shared" si="5"/>
        <v>4743684</v>
      </c>
      <c r="L170">
        <f t="shared" si="4"/>
        <v>46185616</v>
      </c>
      <c r="M170">
        <f t="shared" si="4"/>
        <v>1500625</v>
      </c>
      <c r="N170">
        <f t="shared" si="4"/>
        <v>4743684</v>
      </c>
    </row>
    <row r="171" spans="1:14" ht="16.5" x14ac:dyDescent="0.25">
      <c r="A171" s="3">
        <v>45102.754028090276</v>
      </c>
      <c r="B171" s="4">
        <v>-6796</v>
      </c>
      <c r="C171" s="4">
        <v>1225</v>
      </c>
      <c r="D171" s="4">
        <v>2178</v>
      </c>
      <c r="E171" s="4">
        <v>-6796</v>
      </c>
      <c r="F171" s="4">
        <v>1225</v>
      </c>
      <c r="G171" s="4">
        <v>2178</v>
      </c>
      <c r="I171">
        <f t="shared" si="5"/>
        <v>46185616</v>
      </c>
      <c r="J171">
        <f t="shared" si="5"/>
        <v>1500625</v>
      </c>
      <c r="K171">
        <f t="shared" si="5"/>
        <v>4743684</v>
      </c>
      <c r="L171">
        <f t="shared" si="4"/>
        <v>46185616</v>
      </c>
      <c r="M171">
        <f t="shared" si="4"/>
        <v>1500625</v>
      </c>
      <c r="N171">
        <f t="shared" si="4"/>
        <v>4743684</v>
      </c>
    </row>
    <row r="172" spans="1:14" ht="16.5" x14ac:dyDescent="0.25">
      <c r="A172" s="3">
        <v>45102.754027013892</v>
      </c>
      <c r="B172" s="4">
        <v>-6796</v>
      </c>
      <c r="C172" s="4">
        <v>1225</v>
      </c>
      <c r="D172" s="4">
        <v>2178</v>
      </c>
      <c r="E172" s="4">
        <v>-6796</v>
      </c>
      <c r="F172" s="4">
        <v>1225</v>
      </c>
      <c r="G172" s="4">
        <v>2178</v>
      </c>
      <c r="I172">
        <f t="shared" si="5"/>
        <v>46185616</v>
      </c>
      <c r="J172">
        <f t="shared" si="5"/>
        <v>1500625</v>
      </c>
      <c r="K172">
        <f t="shared" si="5"/>
        <v>4743684</v>
      </c>
      <c r="L172">
        <f t="shared" si="4"/>
        <v>46185616</v>
      </c>
      <c r="M172">
        <f t="shared" si="4"/>
        <v>1500625</v>
      </c>
      <c r="N172">
        <f t="shared" si="4"/>
        <v>4743684</v>
      </c>
    </row>
    <row r="173" spans="1:14" ht="16.5" x14ac:dyDescent="0.25">
      <c r="A173" s="3">
        <v>45102.754025833332</v>
      </c>
      <c r="B173" s="4">
        <v>-6796</v>
      </c>
      <c r="C173" s="4">
        <v>1225</v>
      </c>
      <c r="D173" s="4">
        <v>2178</v>
      </c>
      <c r="E173" s="4">
        <v>-6796</v>
      </c>
      <c r="F173" s="4">
        <v>1225</v>
      </c>
      <c r="G173" s="4">
        <v>2178</v>
      </c>
      <c r="I173">
        <f t="shared" si="5"/>
        <v>46185616</v>
      </c>
      <c r="J173">
        <f t="shared" si="5"/>
        <v>1500625</v>
      </c>
      <c r="K173">
        <f t="shared" si="5"/>
        <v>4743684</v>
      </c>
      <c r="L173">
        <f t="shared" si="4"/>
        <v>46185616</v>
      </c>
      <c r="M173">
        <f t="shared" si="4"/>
        <v>1500625</v>
      </c>
      <c r="N173">
        <f t="shared" si="4"/>
        <v>4743684</v>
      </c>
    </row>
    <row r="174" spans="1:14" ht="16.5" x14ac:dyDescent="0.25">
      <c r="A174" s="3">
        <v>45102.754024675924</v>
      </c>
      <c r="B174" s="4">
        <v>-6796</v>
      </c>
      <c r="C174" s="4">
        <v>1225</v>
      </c>
      <c r="D174" s="4">
        <v>2178</v>
      </c>
      <c r="E174" s="4">
        <v>-6796</v>
      </c>
      <c r="F174" s="4">
        <v>1225</v>
      </c>
      <c r="G174" s="4">
        <v>2178</v>
      </c>
      <c r="I174">
        <f t="shared" si="5"/>
        <v>46185616</v>
      </c>
      <c r="J174">
        <f t="shared" si="5"/>
        <v>1500625</v>
      </c>
      <c r="K174">
        <f t="shared" si="5"/>
        <v>4743684</v>
      </c>
      <c r="L174">
        <f t="shared" si="4"/>
        <v>46185616</v>
      </c>
      <c r="M174">
        <f t="shared" si="4"/>
        <v>1500625</v>
      </c>
      <c r="N174">
        <f t="shared" si="4"/>
        <v>4743684</v>
      </c>
    </row>
    <row r="175" spans="1:14" ht="16.5" x14ac:dyDescent="0.25">
      <c r="A175" s="3">
        <v>45102.754023414353</v>
      </c>
      <c r="B175" s="4">
        <v>-6796</v>
      </c>
      <c r="C175" s="4">
        <v>1225</v>
      </c>
      <c r="D175" s="4">
        <v>2178</v>
      </c>
      <c r="E175" s="4">
        <v>-6796</v>
      </c>
      <c r="F175" s="4">
        <v>1225</v>
      </c>
      <c r="G175" s="4">
        <v>2178</v>
      </c>
      <c r="I175">
        <f t="shared" si="5"/>
        <v>46185616</v>
      </c>
      <c r="J175">
        <f t="shared" si="5"/>
        <v>1500625</v>
      </c>
      <c r="K175">
        <f t="shared" si="5"/>
        <v>4743684</v>
      </c>
      <c r="L175">
        <f t="shared" si="4"/>
        <v>46185616</v>
      </c>
      <c r="M175">
        <f t="shared" si="4"/>
        <v>1500625</v>
      </c>
      <c r="N175">
        <f t="shared" si="4"/>
        <v>4743684</v>
      </c>
    </row>
    <row r="176" spans="1:14" ht="16.5" x14ac:dyDescent="0.25">
      <c r="A176" s="3">
        <v>45102.754022326386</v>
      </c>
      <c r="B176" s="4">
        <v>1628</v>
      </c>
      <c r="C176" s="4">
        <v>-436</v>
      </c>
      <c r="D176" s="4">
        <v>13972</v>
      </c>
      <c r="E176" s="4">
        <v>-6796</v>
      </c>
      <c r="F176" s="4">
        <v>1225</v>
      </c>
      <c r="G176" s="4">
        <v>2178</v>
      </c>
      <c r="I176">
        <f t="shared" si="5"/>
        <v>2650384</v>
      </c>
      <c r="J176">
        <f t="shared" si="5"/>
        <v>190096</v>
      </c>
      <c r="K176">
        <f t="shared" si="5"/>
        <v>195216784</v>
      </c>
      <c r="L176">
        <f t="shared" si="4"/>
        <v>46185616</v>
      </c>
      <c r="M176">
        <f t="shared" si="4"/>
        <v>1500625</v>
      </c>
      <c r="N176">
        <f t="shared" si="4"/>
        <v>4743684</v>
      </c>
    </row>
    <row r="177" spans="1:14" ht="16.5" x14ac:dyDescent="0.25">
      <c r="A177" s="3">
        <v>45102.754021064815</v>
      </c>
      <c r="B177" s="4">
        <v>996</v>
      </c>
      <c r="C177" s="4">
        <v>-288</v>
      </c>
      <c r="D177" s="4">
        <v>17520</v>
      </c>
      <c r="E177" s="4">
        <v>-3992</v>
      </c>
      <c r="F177" s="4">
        <v>134</v>
      </c>
      <c r="G177" s="4">
        <v>182</v>
      </c>
      <c r="I177">
        <f t="shared" si="5"/>
        <v>992016</v>
      </c>
      <c r="J177">
        <f t="shared" si="5"/>
        <v>82944</v>
      </c>
      <c r="K177">
        <f t="shared" si="5"/>
        <v>306950400</v>
      </c>
      <c r="L177">
        <f t="shared" si="4"/>
        <v>15936064</v>
      </c>
      <c r="M177">
        <f t="shared" si="4"/>
        <v>17956</v>
      </c>
      <c r="N177">
        <f t="shared" si="4"/>
        <v>33124</v>
      </c>
    </row>
    <row r="178" spans="1:14" ht="16.5" x14ac:dyDescent="0.25">
      <c r="A178" s="3">
        <v>45102.754019918983</v>
      </c>
      <c r="B178" s="4">
        <v>1036</v>
      </c>
      <c r="C178" s="4">
        <v>192</v>
      </c>
      <c r="D178" s="4">
        <v>17644</v>
      </c>
      <c r="E178" s="4">
        <v>-186</v>
      </c>
      <c r="F178" s="4">
        <v>462</v>
      </c>
      <c r="G178" s="4">
        <v>-176</v>
      </c>
      <c r="I178">
        <f t="shared" si="5"/>
        <v>1073296</v>
      </c>
      <c r="J178">
        <f t="shared" si="5"/>
        <v>36864</v>
      </c>
      <c r="K178">
        <f t="shared" si="5"/>
        <v>311310736</v>
      </c>
      <c r="L178">
        <f t="shared" si="4"/>
        <v>34596</v>
      </c>
      <c r="M178">
        <f t="shared" si="4"/>
        <v>213444</v>
      </c>
      <c r="N178">
        <f t="shared" si="4"/>
        <v>30976</v>
      </c>
    </row>
    <row r="179" spans="1:14" ht="16.5" x14ac:dyDescent="0.25">
      <c r="A179" s="3">
        <v>45102.754018611115</v>
      </c>
      <c r="B179" s="4">
        <v>1160</v>
      </c>
      <c r="C179" s="4">
        <v>520</v>
      </c>
      <c r="D179" s="4">
        <v>17564</v>
      </c>
      <c r="E179" s="4">
        <v>173</v>
      </c>
      <c r="F179" s="4">
        <v>603</v>
      </c>
      <c r="G179" s="4">
        <v>-187</v>
      </c>
      <c r="I179">
        <f t="shared" si="5"/>
        <v>1345600</v>
      </c>
      <c r="J179">
        <f t="shared" si="5"/>
        <v>270400</v>
      </c>
      <c r="K179">
        <f t="shared" si="5"/>
        <v>308494096</v>
      </c>
      <c r="L179">
        <f t="shared" si="4"/>
        <v>29929</v>
      </c>
      <c r="M179">
        <f t="shared" si="4"/>
        <v>363609</v>
      </c>
      <c r="N179">
        <f t="shared" si="4"/>
        <v>34969</v>
      </c>
    </row>
    <row r="180" spans="1:14" ht="16.5" x14ac:dyDescent="0.25">
      <c r="A180" s="3">
        <v>45102.754017523148</v>
      </c>
      <c r="B180" s="4">
        <v>1256</v>
      </c>
      <c r="C180" s="4">
        <v>476</v>
      </c>
      <c r="D180" s="4">
        <v>17660</v>
      </c>
      <c r="E180" s="4">
        <v>585</v>
      </c>
      <c r="F180" s="4">
        <v>1048</v>
      </c>
      <c r="G180" s="4">
        <v>-213</v>
      </c>
      <c r="I180">
        <f t="shared" ref="I180:I189" si="6">B180^2</f>
        <v>1577536</v>
      </c>
      <c r="J180">
        <f t="shared" ref="J180:J189" si="7">C180^2</f>
        <v>226576</v>
      </c>
      <c r="K180">
        <f t="shared" ref="K180:K189" si="8">D180^2</f>
        <v>311875600</v>
      </c>
      <c r="L180">
        <f t="shared" ref="L180:L189" si="9">E180^2</f>
        <v>342225</v>
      </c>
      <c r="M180">
        <f t="shared" ref="M180:M189" si="10">F180^2</f>
        <v>1098304</v>
      </c>
      <c r="N180">
        <f t="shared" ref="N180:N189" si="11">G180^2</f>
        <v>45369</v>
      </c>
    </row>
    <row r="181" spans="1:14" ht="16.5" x14ac:dyDescent="0.25">
      <c r="A181" s="3">
        <v>45102.754016261577</v>
      </c>
      <c r="B181" s="4">
        <v>1368</v>
      </c>
      <c r="C181" s="4">
        <v>384</v>
      </c>
      <c r="D181" s="4">
        <v>17636</v>
      </c>
      <c r="E181" s="4">
        <v>474</v>
      </c>
      <c r="F181" s="4">
        <v>451</v>
      </c>
      <c r="G181" s="4">
        <v>-267</v>
      </c>
      <c r="I181">
        <f t="shared" si="6"/>
        <v>1871424</v>
      </c>
      <c r="J181">
        <f t="shared" si="7"/>
        <v>147456</v>
      </c>
      <c r="K181">
        <f t="shared" si="8"/>
        <v>311028496</v>
      </c>
      <c r="L181">
        <f t="shared" si="9"/>
        <v>224676</v>
      </c>
      <c r="M181">
        <f t="shared" si="10"/>
        <v>203401</v>
      </c>
      <c r="N181">
        <f t="shared" si="11"/>
        <v>71289</v>
      </c>
    </row>
    <row r="182" spans="1:14" ht="16.5" x14ac:dyDescent="0.25">
      <c r="A182" s="3">
        <v>45102.754015138889</v>
      </c>
      <c r="B182" s="4">
        <v>1348</v>
      </c>
      <c r="C182" s="4">
        <v>428</v>
      </c>
      <c r="D182" s="4">
        <v>17592</v>
      </c>
      <c r="E182" s="4">
        <v>481</v>
      </c>
      <c r="F182" s="4">
        <v>389</v>
      </c>
      <c r="G182" s="4">
        <v>-286</v>
      </c>
      <c r="I182">
        <f t="shared" si="6"/>
        <v>1817104</v>
      </c>
      <c r="J182">
        <f t="shared" si="7"/>
        <v>183184</v>
      </c>
      <c r="K182">
        <f t="shared" si="8"/>
        <v>309478464</v>
      </c>
      <c r="L182">
        <f t="shared" si="9"/>
        <v>231361</v>
      </c>
      <c r="M182">
        <f t="shared" si="10"/>
        <v>151321</v>
      </c>
      <c r="N182">
        <f t="shared" si="11"/>
        <v>81796</v>
      </c>
    </row>
    <row r="183" spans="1:14" ht="16.5" x14ac:dyDescent="0.25">
      <c r="A183" s="3">
        <v>45102.75401384259</v>
      </c>
      <c r="B183" s="4">
        <v>1296</v>
      </c>
      <c r="C183" s="4">
        <v>400</v>
      </c>
      <c r="D183" s="4">
        <v>17576</v>
      </c>
      <c r="E183" s="4">
        <v>492</v>
      </c>
      <c r="F183" s="4">
        <v>50</v>
      </c>
      <c r="G183" s="4">
        <v>-308</v>
      </c>
      <c r="I183">
        <f t="shared" si="6"/>
        <v>1679616</v>
      </c>
      <c r="J183">
        <f t="shared" si="7"/>
        <v>160000</v>
      </c>
      <c r="K183">
        <f t="shared" si="8"/>
        <v>308915776</v>
      </c>
      <c r="L183">
        <f t="shared" si="9"/>
        <v>242064</v>
      </c>
      <c r="M183">
        <f t="shared" si="10"/>
        <v>2500</v>
      </c>
      <c r="N183">
        <f t="shared" si="11"/>
        <v>94864</v>
      </c>
    </row>
    <row r="184" spans="1:14" ht="16.5" x14ac:dyDescent="0.25">
      <c r="A184" s="3">
        <v>45102.754012696758</v>
      </c>
      <c r="B184" s="4">
        <v>1252</v>
      </c>
      <c r="C184" s="4">
        <v>336</v>
      </c>
      <c r="D184" s="4">
        <v>17592</v>
      </c>
      <c r="E184" s="4">
        <v>457</v>
      </c>
      <c r="F184" s="4">
        <v>262</v>
      </c>
      <c r="G184" s="4">
        <v>-291</v>
      </c>
      <c r="I184">
        <f t="shared" si="6"/>
        <v>1567504</v>
      </c>
      <c r="J184">
        <f t="shared" si="7"/>
        <v>112896</v>
      </c>
      <c r="K184">
        <f t="shared" si="8"/>
        <v>309478464</v>
      </c>
      <c r="L184">
        <f t="shared" si="9"/>
        <v>208849</v>
      </c>
      <c r="M184">
        <f t="shared" si="10"/>
        <v>68644</v>
      </c>
      <c r="N184">
        <f t="shared" si="11"/>
        <v>84681</v>
      </c>
    </row>
    <row r="185" spans="1:14" ht="16.5" x14ac:dyDescent="0.25">
      <c r="A185" s="3">
        <v>45102.754011423611</v>
      </c>
      <c r="B185" s="4">
        <v>1260</v>
      </c>
      <c r="C185" s="4">
        <v>328</v>
      </c>
      <c r="D185" s="4">
        <v>17620</v>
      </c>
      <c r="E185" s="4">
        <v>469</v>
      </c>
      <c r="F185" s="4">
        <v>367</v>
      </c>
      <c r="G185" s="4">
        <v>-253</v>
      </c>
      <c r="I185">
        <f t="shared" si="6"/>
        <v>1587600</v>
      </c>
      <c r="J185">
        <f t="shared" si="7"/>
        <v>107584</v>
      </c>
      <c r="K185">
        <f t="shared" si="8"/>
        <v>310464400</v>
      </c>
      <c r="L185">
        <f t="shared" si="9"/>
        <v>219961</v>
      </c>
      <c r="M185">
        <f t="shared" si="10"/>
        <v>134689</v>
      </c>
      <c r="N185">
        <f t="shared" si="11"/>
        <v>64009</v>
      </c>
    </row>
    <row r="186" spans="1:14" ht="16.5" x14ac:dyDescent="0.25">
      <c r="A186" s="3">
        <v>45102.754010335651</v>
      </c>
      <c r="B186" s="4">
        <v>1232</v>
      </c>
      <c r="C186" s="4">
        <v>308</v>
      </c>
      <c r="D186" s="4">
        <v>17568</v>
      </c>
      <c r="E186" s="4">
        <v>511</v>
      </c>
      <c r="F186" s="4">
        <v>-264</v>
      </c>
      <c r="G186" s="4">
        <v>-266</v>
      </c>
      <c r="I186">
        <f t="shared" si="6"/>
        <v>1517824</v>
      </c>
      <c r="J186">
        <f t="shared" si="7"/>
        <v>94864</v>
      </c>
      <c r="K186">
        <f t="shared" si="8"/>
        <v>308634624</v>
      </c>
      <c r="L186">
        <f t="shared" si="9"/>
        <v>261121</v>
      </c>
      <c r="M186">
        <f t="shared" si="10"/>
        <v>69696</v>
      </c>
      <c r="N186">
        <f t="shared" si="11"/>
        <v>70756</v>
      </c>
    </row>
    <row r="187" spans="1:14" ht="16.5" x14ac:dyDescent="0.25">
      <c r="A187" s="3">
        <v>45102.7540090162</v>
      </c>
      <c r="B187" s="4">
        <v>1152</v>
      </c>
      <c r="C187" s="4">
        <v>376</v>
      </c>
      <c r="D187" s="4">
        <v>17568</v>
      </c>
      <c r="E187" s="4">
        <v>457</v>
      </c>
      <c r="F187" s="4">
        <v>316</v>
      </c>
      <c r="G187" s="4">
        <v>-229</v>
      </c>
      <c r="I187">
        <f t="shared" si="6"/>
        <v>1327104</v>
      </c>
      <c r="J187">
        <f t="shared" si="7"/>
        <v>141376</v>
      </c>
      <c r="K187">
        <f t="shared" si="8"/>
        <v>308634624</v>
      </c>
      <c r="L187">
        <f t="shared" si="9"/>
        <v>208849</v>
      </c>
      <c r="M187">
        <f t="shared" si="10"/>
        <v>99856</v>
      </c>
      <c r="N187">
        <f t="shared" si="11"/>
        <v>52441</v>
      </c>
    </row>
    <row r="188" spans="1:14" ht="16.5" x14ac:dyDescent="0.25">
      <c r="A188" s="3">
        <v>45102.754007928241</v>
      </c>
      <c r="B188" s="4">
        <v>1088</v>
      </c>
      <c r="C188" s="4">
        <v>372</v>
      </c>
      <c r="D188" s="4">
        <v>17620</v>
      </c>
      <c r="E188" s="4">
        <v>456</v>
      </c>
      <c r="F188" s="4">
        <v>356</v>
      </c>
      <c r="G188" s="4">
        <v>-180</v>
      </c>
      <c r="I188">
        <f t="shared" si="6"/>
        <v>1183744</v>
      </c>
      <c r="J188">
        <f t="shared" si="7"/>
        <v>138384</v>
      </c>
      <c r="K188">
        <f t="shared" si="8"/>
        <v>310464400</v>
      </c>
      <c r="L188">
        <f t="shared" si="9"/>
        <v>207936</v>
      </c>
      <c r="M188">
        <f t="shared" si="10"/>
        <v>126736</v>
      </c>
      <c r="N188">
        <f t="shared" si="11"/>
        <v>32400</v>
      </c>
    </row>
    <row r="189" spans="1:14" ht="16.5" x14ac:dyDescent="0.25">
      <c r="A189" s="3">
        <v>45102.754006770832</v>
      </c>
      <c r="B189" s="4">
        <v>1112</v>
      </c>
      <c r="C189" s="4">
        <v>352</v>
      </c>
      <c r="D189" s="4">
        <v>17584</v>
      </c>
      <c r="E189" s="4">
        <v>481</v>
      </c>
      <c r="F189" s="4">
        <v>364</v>
      </c>
      <c r="G189" s="4">
        <v>-188</v>
      </c>
      <c r="I189">
        <f t="shared" si="6"/>
        <v>1236544</v>
      </c>
      <c r="J189">
        <f t="shared" si="7"/>
        <v>123904</v>
      </c>
      <c r="K189">
        <f t="shared" si="8"/>
        <v>309197056</v>
      </c>
      <c r="L189">
        <f t="shared" si="9"/>
        <v>231361</v>
      </c>
      <c r="M189">
        <f t="shared" si="10"/>
        <v>132496</v>
      </c>
      <c r="N189">
        <f t="shared" si="11"/>
        <v>35344</v>
      </c>
    </row>
    <row r="190" spans="1:14" ht="16.5" x14ac:dyDescent="0.25">
      <c r="A190" s="3" t="s">
        <v>7</v>
      </c>
      <c r="B190" s="4">
        <f>_xlfn.STDEV.S(B2:B189)</f>
        <v>1652.6705222982703</v>
      </c>
      <c r="C190" s="4">
        <f t="shared" ref="C190:G190" si="12">_xlfn.STDEV.S(C2:C189)</f>
        <v>7031.3924346079439</v>
      </c>
      <c r="D190" s="4">
        <f t="shared" si="12"/>
        <v>6793.7415537397455</v>
      </c>
      <c r="E190" s="4">
        <f t="shared" si="12"/>
        <v>8556.1078693510317</v>
      </c>
      <c r="F190" s="4">
        <f t="shared" si="12"/>
        <v>949.89475610365798</v>
      </c>
      <c r="G190" s="4">
        <f t="shared" si="12"/>
        <v>1279.8071867734113</v>
      </c>
      <c r="I190" s="5">
        <f>SUM(I2:I189)</f>
        <v>512567072</v>
      </c>
      <c r="J190" s="5">
        <f t="shared" ref="J190:N190" si="13">SUM(J2:J189)</f>
        <v>19159277800</v>
      </c>
      <c r="K190" s="5">
        <f t="shared" si="13"/>
        <v>32641030240</v>
      </c>
      <c r="L190" s="5">
        <f t="shared" si="13"/>
        <v>13753666555</v>
      </c>
      <c r="M190" s="5">
        <f t="shared" si="13"/>
        <v>189138680</v>
      </c>
      <c r="N190" s="5">
        <f t="shared" si="13"/>
        <v>325703892</v>
      </c>
    </row>
    <row r="191" spans="1:14" ht="16.5" x14ac:dyDescent="0.25">
      <c r="A191" s="3" t="s">
        <v>8</v>
      </c>
      <c r="B191" s="4">
        <f>((B190)/AVERAGE(B2:B189))*100</f>
        <v>-1684.2045652215677</v>
      </c>
      <c r="C191" s="4">
        <f t="shared" ref="C191:G191" si="14">((C190)/AVERAGE(C2:C189))*100</f>
        <v>-96.827298955351651</v>
      </c>
      <c r="D191" s="4">
        <f t="shared" si="14"/>
        <v>60.116173463096544</v>
      </c>
      <c r="E191" s="4">
        <f t="shared" si="14"/>
        <v>1466.890649423196</v>
      </c>
      <c r="F191" s="4">
        <f t="shared" si="14"/>
        <v>288.30230562056067</v>
      </c>
      <c r="G191" s="4">
        <f t="shared" si="14"/>
        <v>-398.24508592657793</v>
      </c>
      <c r="I191" s="5">
        <f>COUNT(I2:I189)</f>
        <v>188</v>
      </c>
      <c r="J191" s="5">
        <f t="shared" ref="J191:N191" si="15">COUNT(J2:J189)</f>
        <v>188</v>
      </c>
      <c r="K191" s="5">
        <f t="shared" si="15"/>
        <v>188</v>
      </c>
      <c r="L191" s="5">
        <f t="shared" si="15"/>
        <v>188</v>
      </c>
      <c r="M191" s="5">
        <f t="shared" si="15"/>
        <v>188</v>
      </c>
      <c r="N191" s="5">
        <f t="shared" si="15"/>
        <v>188</v>
      </c>
    </row>
    <row r="192" spans="1:14" ht="16.5" x14ac:dyDescent="0.25">
      <c r="A192" s="3"/>
      <c r="B192" s="4"/>
      <c r="C192" s="4"/>
      <c r="D192" s="4"/>
      <c r="E192" s="4"/>
      <c r="F192" s="4"/>
      <c r="G192" s="4"/>
      <c r="I192">
        <f>I190/I191</f>
        <v>2726420.5957446811</v>
      </c>
      <c r="J192">
        <f>J190/J191</f>
        <v>101911052.12765957</v>
      </c>
      <c r="K192">
        <f>K190/K191</f>
        <v>173622501.27659574</v>
      </c>
      <c r="L192">
        <f>L190/L191</f>
        <v>73157800.824468091</v>
      </c>
      <c r="M192">
        <f>M190/M191</f>
        <v>1006056.8085106383</v>
      </c>
      <c r="N192">
        <f>N190/N191</f>
        <v>1732467.5106382978</v>
      </c>
    </row>
    <row r="193" spans="1:14" ht="16.5" x14ac:dyDescent="0.25">
      <c r="A193" s="3"/>
      <c r="B193" s="4"/>
      <c r="C193" s="4"/>
      <c r="D193" s="4"/>
      <c r="E193" s="4"/>
      <c r="F193" s="4"/>
      <c r="G193" s="4"/>
      <c r="I193">
        <f>SQRT(I192)</f>
        <v>1651.1876319015598</v>
      </c>
      <c r="J193">
        <f>SQRT(J192)</f>
        <v>10095.100402059386</v>
      </c>
      <c r="K193">
        <f>SQRT(K192)</f>
        <v>13176.589136669465</v>
      </c>
      <c r="L193">
        <f>SQRT(L192)</f>
        <v>8553.2333549639625</v>
      </c>
      <c r="M193">
        <f>SQRT(M192)</f>
        <v>1003.023832473904</v>
      </c>
      <c r="N193">
        <f>SQRT(N192)</f>
        <v>1316.232316362996</v>
      </c>
    </row>
    <row r="194" spans="1:14" ht="16.5" x14ac:dyDescent="0.25">
      <c r="A194" s="3"/>
      <c r="B194" s="4"/>
      <c r="C194" s="4"/>
      <c r="D194" s="4"/>
      <c r="E194" s="4"/>
      <c r="F194" s="4"/>
      <c r="G194" s="4"/>
    </row>
    <row r="195" spans="1:14" ht="16.5" x14ac:dyDescent="0.25">
      <c r="A195" s="3"/>
      <c r="B195" s="4"/>
      <c r="C195" s="4"/>
      <c r="D195" s="4"/>
      <c r="E195" s="4"/>
      <c r="F195" s="4"/>
      <c r="G195" s="4"/>
    </row>
    <row r="196" spans="1:14" ht="16.5" x14ac:dyDescent="0.25">
      <c r="A196" s="3"/>
      <c r="B196" s="4"/>
      <c r="C196" s="4"/>
      <c r="D196" s="4"/>
      <c r="E196" s="4"/>
      <c r="F196" s="4"/>
      <c r="G196" s="4"/>
    </row>
    <row r="197" spans="1:14" ht="16.5" x14ac:dyDescent="0.25">
      <c r="A197" s="3"/>
      <c r="B197" s="4"/>
      <c r="C197" s="4"/>
      <c r="D197" s="4"/>
      <c r="E197" s="4"/>
      <c r="F197" s="4"/>
      <c r="G197" s="4"/>
    </row>
    <row r="198" spans="1:14" ht="16.5" x14ac:dyDescent="0.25">
      <c r="A198" s="3"/>
      <c r="B198" s="4"/>
      <c r="C198" s="4"/>
      <c r="D198" s="4"/>
      <c r="E198" s="4"/>
      <c r="F198" s="4"/>
      <c r="G198" s="4"/>
    </row>
    <row r="199" spans="1:14" ht="16.5" x14ac:dyDescent="0.25">
      <c r="A199" s="3"/>
      <c r="B199" s="4"/>
      <c r="C199" s="4"/>
      <c r="D199" s="4"/>
      <c r="E199" s="4"/>
      <c r="F199" s="4"/>
      <c r="G199" s="4"/>
    </row>
    <row r="200" spans="1:14" ht="16.5" x14ac:dyDescent="0.25">
      <c r="A200" s="3"/>
      <c r="B200" s="4"/>
      <c r="C200" s="4"/>
      <c r="D200" s="4"/>
      <c r="E200" s="4"/>
      <c r="F200" s="4"/>
      <c r="G200" s="4"/>
    </row>
    <row r="201" spans="1:14" ht="16.5" x14ac:dyDescent="0.25">
      <c r="A201" s="3"/>
      <c r="B201" s="4"/>
      <c r="C201" s="4"/>
      <c r="D201" s="4"/>
      <c r="E201" s="4"/>
      <c r="F201" s="4"/>
      <c r="G201" s="4"/>
    </row>
    <row r="202" spans="1:14" ht="16.5" x14ac:dyDescent="0.25">
      <c r="A202" s="3"/>
      <c r="B202" s="4"/>
      <c r="C202" s="4"/>
      <c r="D202" s="4"/>
      <c r="E202" s="4"/>
      <c r="F202" s="4"/>
      <c r="G202" s="4"/>
    </row>
    <row r="203" spans="1:14" ht="16.5" x14ac:dyDescent="0.25">
      <c r="A203" s="3"/>
      <c r="B203" s="4"/>
      <c r="C203" s="4"/>
      <c r="D203" s="4"/>
      <c r="E203" s="4"/>
      <c r="F203" s="4"/>
      <c r="G203" s="4"/>
    </row>
    <row r="204" spans="1:14" ht="16.5" x14ac:dyDescent="0.25">
      <c r="A204" s="3"/>
      <c r="B204" s="4"/>
      <c r="C204" s="4"/>
      <c r="D204" s="4"/>
      <c r="E204" s="4"/>
      <c r="F204" s="4"/>
      <c r="G204" s="4"/>
    </row>
    <row r="205" spans="1:14" ht="16.5" x14ac:dyDescent="0.25">
      <c r="A205" s="3"/>
      <c r="B205" s="4"/>
      <c r="C205" s="4"/>
      <c r="D205" s="4"/>
      <c r="E205" s="4"/>
      <c r="F205" s="4"/>
      <c r="G205" s="4"/>
    </row>
    <row r="206" spans="1:14" ht="16.5" x14ac:dyDescent="0.25">
      <c r="A206" s="3"/>
      <c r="B206" s="4"/>
      <c r="C206" s="4"/>
      <c r="D206" s="4"/>
      <c r="E206" s="4"/>
      <c r="F206" s="4"/>
      <c r="G206" s="4"/>
    </row>
    <row r="207" spans="1:14" ht="16.5" x14ac:dyDescent="0.25">
      <c r="A207" s="3"/>
      <c r="B207" s="4"/>
      <c r="C207" s="4"/>
      <c r="D207" s="4"/>
      <c r="E207" s="4"/>
      <c r="F207" s="4"/>
      <c r="G207" s="4"/>
    </row>
    <row r="208" spans="1:14" ht="16.5" x14ac:dyDescent="0.25">
      <c r="A208" s="3"/>
      <c r="B208" s="4"/>
      <c r="C208" s="4"/>
      <c r="D208" s="4"/>
      <c r="E208" s="4"/>
      <c r="F208" s="4"/>
      <c r="G208" s="4"/>
    </row>
    <row r="209" spans="1:7" ht="16.5" x14ac:dyDescent="0.25">
      <c r="A209" s="3"/>
      <c r="B209" s="4"/>
      <c r="C209" s="4"/>
      <c r="D209" s="4"/>
      <c r="E209" s="4"/>
      <c r="F209" s="4"/>
      <c r="G209" s="4"/>
    </row>
    <row r="210" spans="1:7" ht="16.5" x14ac:dyDescent="0.25">
      <c r="A210" s="3"/>
      <c r="B210" s="4"/>
      <c r="C210" s="4"/>
      <c r="D210" s="4"/>
      <c r="E210" s="4"/>
      <c r="F210" s="4"/>
      <c r="G210" s="4"/>
    </row>
    <row r="211" spans="1:7" ht="16.5" x14ac:dyDescent="0.25">
      <c r="A211" s="3"/>
      <c r="B211" s="4"/>
      <c r="C211" s="4"/>
      <c r="D211" s="4"/>
      <c r="E211" s="4"/>
      <c r="F211" s="4"/>
      <c r="G211" s="4"/>
    </row>
    <row r="212" spans="1:7" ht="16.5" x14ac:dyDescent="0.25">
      <c r="A212" s="3"/>
      <c r="B212" s="4"/>
      <c r="C212" s="4"/>
      <c r="D212" s="4"/>
      <c r="E212" s="4"/>
      <c r="F212" s="4"/>
      <c r="G212" s="4"/>
    </row>
    <row r="213" spans="1:7" ht="16.5" x14ac:dyDescent="0.25">
      <c r="A213" s="3"/>
      <c r="B213" s="4"/>
      <c r="C213" s="4"/>
      <c r="D213" s="4"/>
      <c r="E213" s="4"/>
      <c r="F213" s="4"/>
      <c r="G213" s="4"/>
    </row>
    <row r="214" spans="1:7" ht="16.5" x14ac:dyDescent="0.25">
      <c r="A214" s="3"/>
      <c r="B214" s="4"/>
      <c r="C214" s="4"/>
      <c r="D214" s="4"/>
      <c r="E214" s="4"/>
      <c r="F214" s="4"/>
      <c r="G214" s="4"/>
    </row>
    <row r="215" spans="1:7" ht="16.5" x14ac:dyDescent="0.25">
      <c r="A215" s="3"/>
      <c r="B215" s="4"/>
      <c r="C215" s="4"/>
      <c r="D215" s="4"/>
      <c r="E215" s="4"/>
      <c r="F215" s="4"/>
      <c r="G215" s="4"/>
    </row>
    <row r="216" spans="1:7" ht="16.5" x14ac:dyDescent="0.25">
      <c r="A216" s="3"/>
      <c r="B216" s="4"/>
      <c r="C216" s="4"/>
      <c r="D216" s="4"/>
      <c r="E216" s="4"/>
      <c r="F216" s="4"/>
      <c r="G216" s="4"/>
    </row>
    <row r="217" spans="1:7" ht="16.5" x14ac:dyDescent="0.25">
      <c r="A217" s="3"/>
      <c r="B217" s="4"/>
      <c r="C217" s="4"/>
      <c r="D217" s="4"/>
      <c r="E217" s="4"/>
      <c r="F217" s="4"/>
      <c r="G217" s="4"/>
    </row>
    <row r="218" spans="1:7" ht="16.5" x14ac:dyDescent="0.25">
      <c r="A218" s="3"/>
      <c r="B218" s="4"/>
      <c r="C218" s="4"/>
      <c r="D218" s="4"/>
      <c r="E218" s="4"/>
      <c r="F218" s="4"/>
      <c r="G218" s="4"/>
    </row>
  </sheetData>
  <dataValidations count="7">
    <dataValidation allowBlank="1" showInputMessage="1" showErrorMessage="1" prompt="TBL_HST[CH6]" sqref="G2:G189 G192:G218" xr:uid="{CB25ECAE-DAEE-4141-AC05-497A3308CD42}"/>
    <dataValidation allowBlank="1" showInputMessage="1" showErrorMessage="1" prompt="TBL_HST[CH5]" sqref="F2:F189 F192:F218" xr:uid="{0040B4E4-488E-43AF-AFAE-B0E469EE5756}"/>
    <dataValidation allowBlank="1" showInputMessage="1" showErrorMessage="1" prompt="TBL_HST[CH4]" sqref="E2:E189 E192:E218" xr:uid="{1AF57B10-C6AD-497D-AFEE-9B8C6125D39E}"/>
    <dataValidation allowBlank="1" showInputMessage="1" showErrorMessage="1" prompt="TBL_HST[CH3]" sqref="D2:D189 D192:D218" xr:uid="{93A69FA0-8D4C-4646-B08B-81FF03EE51D7}"/>
    <dataValidation allowBlank="1" showInputMessage="1" showErrorMessage="1" prompt="TBL_HST[CH2]" sqref="C2:C189 C192:C218" xr:uid="{3E8E0498-D23C-4E10-895C-6B2110097DAC}"/>
    <dataValidation allowBlank="1" showInputMessage="1" showErrorMessage="1" prompt="TBL_HST[CH1]" sqref="B2:B218 C190:G191" xr:uid="{36243E53-B448-4E8D-B88B-72487D2ED880}"/>
    <dataValidation allowBlank="1" showInputMessage="1" showErrorMessage="1" prompt="Hora_x000d__x000a__x000d__x000a_TBL_HST[TIME]" sqref="A2:A218" xr:uid="{A991BBE6-8399-4F84-B2FC-224C3689B04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3309-3B1B-4975-93CE-7FBA41C0B381}">
  <dimension ref="A1:N189"/>
  <sheetViews>
    <sheetView tabSelected="1" topLeftCell="A142" workbookViewId="0">
      <selection activeCell="I167" sqref="I167:N167"/>
    </sheetView>
  </sheetViews>
  <sheetFormatPr baseColWidth="10" defaultRowHeight="15" x14ac:dyDescent="0.25"/>
  <cols>
    <col min="2" max="2" width="14.85546875" bestFit="1" customWidth="1"/>
    <col min="9" max="9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45102.756396481484</v>
      </c>
      <c r="B2" s="2">
        <v>1956</v>
      </c>
      <c r="C2" s="2">
        <v>324</v>
      </c>
      <c r="D2" s="2">
        <v>16636</v>
      </c>
      <c r="E2" s="2">
        <v>540</v>
      </c>
      <c r="F2" s="2">
        <v>418</v>
      </c>
      <c r="G2" s="2">
        <v>-193</v>
      </c>
      <c r="I2">
        <f>B2^2</f>
        <v>3825936</v>
      </c>
      <c r="J2">
        <f>C2^2</f>
        <v>104976</v>
      </c>
      <c r="K2">
        <f>D2^2</f>
        <v>276756496</v>
      </c>
      <c r="L2">
        <f>E2^2</f>
        <v>291600</v>
      </c>
      <c r="M2">
        <f>F2^2</f>
        <v>174724</v>
      </c>
      <c r="N2">
        <f>G2^2</f>
        <v>37249</v>
      </c>
    </row>
    <row r="3" spans="1:14" ht="16.5" x14ac:dyDescent="0.25">
      <c r="A3" s="3">
        <v>45102.756395358796</v>
      </c>
      <c r="B3" s="4">
        <v>1880</v>
      </c>
      <c r="C3" s="4">
        <v>324</v>
      </c>
      <c r="D3" s="4">
        <v>16512</v>
      </c>
      <c r="E3" s="4">
        <v>445</v>
      </c>
      <c r="F3" s="4">
        <v>352</v>
      </c>
      <c r="G3" s="4">
        <v>-184</v>
      </c>
      <c r="I3">
        <f t="shared" ref="I3:N45" si="0">B3^2</f>
        <v>3534400</v>
      </c>
      <c r="J3">
        <f t="shared" si="0"/>
        <v>104976</v>
      </c>
      <c r="K3">
        <f t="shared" si="0"/>
        <v>272646144</v>
      </c>
      <c r="L3">
        <f t="shared" si="0"/>
        <v>198025</v>
      </c>
      <c r="M3">
        <f t="shared" si="0"/>
        <v>123904</v>
      </c>
      <c r="N3">
        <f t="shared" si="0"/>
        <v>33856</v>
      </c>
    </row>
    <row r="4" spans="1:14" ht="16.5" x14ac:dyDescent="0.25">
      <c r="A4" s="3">
        <v>45102.756394178243</v>
      </c>
      <c r="B4" s="4">
        <v>1884</v>
      </c>
      <c r="C4" s="4">
        <v>376</v>
      </c>
      <c r="D4" s="4">
        <v>16544</v>
      </c>
      <c r="E4" s="4">
        <v>486</v>
      </c>
      <c r="F4" s="4">
        <v>4095</v>
      </c>
      <c r="G4" s="4">
        <v>-1</v>
      </c>
      <c r="I4">
        <f t="shared" si="0"/>
        <v>3549456</v>
      </c>
      <c r="J4">
        <f t="shared" si="0"/>
        <v>141376</v>
      </c>
      <c r="K4">
        <f t="shared" si="0"/>
        <v>273703936</v>
      </c>
      <c r="L4">
        <f t="shared" si="0"/>
        <v>236196</v>
      </c>
      <c r="M4">
        <f t="shared" si="0"/>
        <v>16769025</v>
      </c>
      <c r="N4">
        <f t="shared" si="0"/>
        <v>1</v>
      </c>
    </row>
    <row r="5" spans="1:14" ht="16.5" x14ac:dyDescent="0.25">
      <c r="A5" s="3">
        <v>45102.756392847223</v>
      </c>
      <c r="B5" s="4">
        <v>1916</v>
      </c>
      <c r="C5" s="4">
        <v>336</v>
      </c>
      <c r="D5" s="4">
        <v>18431</v>
      </c>
      <c r="E5" s="4">
        <v>1916</v>
      </c>
      <c r="F5" s="4">
        <v>336</v>
      </c>
      <c r="G5" s="4">
        <v>18431</v>
      </c>
      <c r="I5">
        <f t="shared" si="0"/>
        <v>3671056</v>
      </c>
      <c r="J5">
        <f t="shared" si="0"/>
        <v>112896</v>
      </c>
      <c r="K5">
        <f t="shared" si="0"/>
        <v>339701761</v>
      </c>
      <c r="L5">
        <f t="shared" si="0"/>
        <v>3671056</v>
      </c>
      <c r="M5">
        <f t="shared" si="0"/>
        <v>112896</v>
      </c>
      <c r="N5">
        <f t="shared" si="0"/>
        <v>339701761</v>
      </c>
    </row>
    <row r="6" spans="1:14" ht="16.5" x14ac:dyDescent="0.25">
      <c r="A6" s="3">
        <v>45102.756391805553</v>
      </c>
      <c r="B6" s="4">
        <v>2016</v>
      </c>
      <c r="C6" s="4">
        <v>268</v>
      </c>
      <c r="D6" s="4">
        <v>16556</v>
      </c>
      <c r="E6" s="4">
        <v>590</v>
      </c>
      <c r="F6" s="4">
        <v>894</v>
      </c>
      <c r="G6" s="4">
        <v>-395</v>
      </c>
      <c r="I6">
        <f t="shared" si="0"/>
        <v>4064256</v>
      </c>
      <c r="J6">
        <f t="shared" si="0"/>
        <v>71824</v>
      </c>
      <c r="K6">
        <f t="shared" si="0"/>
        <v>274101136</v>
      </c>
      <c r="L6">
        <f t="shared" si="0"/>
        <v>348100</v>
      </c>
      <c r="M6">
        <f t="shared" si="0"/>
        <v>799236</v>
      </c>
      <c r="N6">
        <f t="shared" si="0"/>
        <v>156025</v>
      </c>
    </row>
    <row r="7" spans="1:14" ht="16.5" x14ac:dyDescent="0.25">
      <c r="A7" s="3">
        <v>45102.756390555558</v>
      </c>
      <c r="B7" s="4">
        <v>2108</v>
      </c>
      <c r="C7" s="4">
        <v>320</v>
      </c>
      <c r="D7" s="4">
        <v>16500</v>
      </c>
      <c r="E7" s="4">
        <v>510</v>
      </c>
      <c r="F7" s="4">
        <v>732</v>
      </c>
      <c r="G7" s="4">
        <v>-438</v>
      </c>
      <c r="I7">
        <f t="shared" si="0"/>
        <v>4443664</v>
      </c>
      <c r="J7">
        <f t="shared" si="0"/>
        <v>102400</v>
      </c>
      <c r="K7">
        <f t="shared" si="0"/>
        <v>272250000</v>
      </c>
      <c r="L7">
        <f t="shared" si="0"/>
        <v>260100</v>
      </c>
      <c r="M7">
        <f t="shared" si="0"/>
        <v>535824</v>
      </c>
      <c r="N7">
        <f t="shared" si="0"/>
        <v>191844</v>
      </c>
    </row>
    <row r="8" spans="1:14" ht="16.5" x14ac:dyDescent="0.25">
      <c r="A8" s="3">
        <v>45102.756389236114</v>
      </c>
      <c r="B8" s="4">
        <v>2108</v>
      </c>
      <c r="C8" s="4">
        <v>384</v>
      </c>
      <c r="D8" s="4">
        <v>16504</v>
      </c>
      <c r="E8" s="4">
        <v>545</v>
      </c>
      <c r="F8" s="4">
        <v>519</v>
      </c>
      <c r="G8" s="4">
        <v>-255</v>
      </c>
      <c r="I8">
        <f t="shared" si="0"/>
        <v>4443664</v>
      </c>
      <c r="J8">
        <f t="shared" si="0"/>
        <v>147456</v>
      </c>
      <c r="K8">
        <f t="shared" si="0"/>
        <v>272382016</v>
      </c>
      <c r="L8">
        <f t="shared" si="0"/>
        <v>297025</v>
      </c>
      <c r="M8">
        <f t="shared" si="0"/>
        <v>269361</v>
      </c>
      <c r="N8">
        <f t="shared" si="0"/>
        <v>65025</v>
      </c>
    </row>
    <row r="9" spans="1:14" ht="16.5" x14ac:dyDescent="0.25">
      <c r="A9" s="3">
        <v>45102.756388148147</v>
      </c>
      <c r="B9" s="4">
        <v>2100</v>
      </c>
      <c r="C9" s="4">
        <v>256</v>
      </c>
      <c r="D9" s="4">
        <v>16616</v>
      </c>
      <c r="E9" s="4">
        <v>514</v>
      </c>
      <c r="F9" s="4">
        <v>314</v>
      </c>
      <c r="G9" s="4">
        <v>-181</v>
      </c>
      <c r="I9">
        <f t="shared" si="0"/>
        <v>4410000</v>
      </c>
      <c r="J9">
        <f t="shared" si="0"/>
        <v>65536</v>
      </c>
      <c r="K9">
        <f t="shared" si="0"/>
        <v>276091456</v>
      </c>
      <c r="L9">
        <f t="shared" si="0"/>
        <v>264196</v>
      </c>
      <c r="M9">
        <f t="shared" si="0"/>
        <v>98596</v>
      </c>
      <c r="N9">
        <f t="shared" si="0"/>
        <v>32761</v>
      </c>
    </row>
    <row r="10" spans="1:14" ht="16.5" x14ac:dyDescent="0.25">
      <c r="A10" s="3">
        <v>45102.756386886576</v>
      </c>
      <c r="B10" s="4">
        <v>2160</v>
      </c>
      <c r="C10" s="4">
        <v>308</v>
      </c>
      <c r="D10" s="4">
        <v>16712</v>
      </c>
      <c r="E10" s="4">
        <v>2047</v>
      </c>
      <c r="F10" s="4">
        <v>-1</v>
      </c>
      <c r="G10" s="4">
        <v>-1</v>
      </c>
      <c r="I10">
        <f t="shared" si="0"/>
        <v>4665600</v>
      </c>
      <c r="J10">
        <f t="shared" si="0"/>
        <v>94864</v>
      </c>
      <c r="K10">
        <f t="shared" si="0"/>
        <v>279290944</v>
      </c>
      <c r="L10">
        <f t="shared" si="0"/>
        <v>4190209</v>
      </c>
      <c r="M10">
        <f t="shared" si="0"/>
        <v>1</v>
      </c>
      <c r="N10">
        <f t="shared" si="0"/>
        <v>1</v>
      </c>
    </row>
    <row r="11" spans="1:14" ht="16.5" x14ac:dyDescent="0.25">
      <c r="A11" s="3">
        <v>45102.756385729168</v>
      </c>
      <c r="B11" s="4">
        <v>2144</v>
      </c>
      <c r="C11" s="4">
        <v>144</v>
      </c>
      <c r="D11" s="4">
        <v>16588</v>
      </c>
      <c r="E11" s="4">
        <v>535</v>
      </c>
      <c r="F11" s="4">
        <v>622</v>
      </c>
      <c r="G11" s="4">
        <v>-835</v>
      </c>
      <c r="I11">
        <f t="shared" si="0"/>
        <v>4596736</v>
      </c>
      <c r="J11">
        <f t="shared" si="0"/>
        <v>20736</v>
      </c>
      <c r="K11">
        <f t="shared" si="0"/>
        <v>275161744</v>
      </c>
      <c r="L11">
        <f t="shared" si="0"/>
        <v>286225</v>
      </c>
      <c r="M11">
        <f t="shared" si="0"/>
        <v>386884</v>
      </c>
      <c r="N11">
        <f t="shared" si="0"/>
        <v>697225</v>
      </c>
    </row>
    <row r="12" spans="1:14" ht="16.5" x14ac:dyDescent="0.25">
      <c r="A12" s="3">
        <v>45102.756384641201</v>
      </c>
      <c r="B12" s="4">
        <v>2308</v>
      </c>
      <c r="C12" s="4">
        <v>184</v>
      </c>
      <c r="D12" s="4">
        <v>16552</v>
      </c>
      <c r="E12" s="4">
        <v>680</v>
      </c>
      <c r="F12" s="4">
        <v>642</v>
      </c>
      <c r="G12" s="4">
        <v>-306</v>
      </c>
      <c r="I12">
        <f t="shared" si="0"/>
        <v>5326864</v>
      </c>
      <c r="J12">
        <f t="shared" si="0"/>
        <v>33856</v>
      </c>
      <c r="K12">
        <f t="shared" si="0"/>
        <v>273968704</v>
      </c>
      <c r="L12">
        <f t="shared" si="0"/>
        <v>462400</v>
      </c>
      <c r="M12">
        <f t="shared" si="0"/>
        <v>412164</v>
      </c>
      <c r="N12">
        <f t="shared" si="0"/>
        <v>93636</v>
      </c>
    </row>
    <row r="13" spans="1:14" ht="16.5" x14ac:dyDescent="0.25">
      <c r="A13" s="3">
        <v>45102.756383298612</v>
      </c>
      <c r="B13" s="4">
        <v>2476</v>
      </c>
      <c r="C13" s="4">
        <v>180</v>
      </c>
      <c r="D13" s="4">
        <v>16704</v>
      </c>
      <c r="E13" s="4">
        <v>284</v>
      </c>
      <c r="F13" s="4">
        <v>408</v>
      </c>
      <c r="G13" s="4">
        <v>-192</v>
      </c>
      <c r="I13">
        <f t="shared" si="0"/>
        <v>6130576</v>
      </c>
      <c r="J13">
        <f t="shared" si="0"/>
        <v>32400</v>
      </c>
      <c r="K13">
        <f t="shared" si="0"/>
        <v>279023616</v>
      </c>
      <c r="L13">
        <f t="shared" si="0"/>
        <v>80656</v>
      </c>
      <c r="M13">
        <f t="shared" si="0"/>
        <v>166464</v>
      </c>
      <c r="N13">
        <f t="shared" si="0"/>
        <v>36864</v>
      </c>
    </row>
    <row r="14" spans="1:14" ht="16.5" x14ac:dyDescent="0.25">
      <c r="A14" s="3">
        <v>45102.756382210646</v>
      </c>
      <c r="B14" s="4">
        <v>2440</v>
      </c>
      <c r="C14" s="4">
        <v>76</v>
      </c>
      <c r="D14" s="4">
        <v>16116</v>
      </c>
      <c r="E14" s="4">
        <v>322</v>
      </c>
      <c r="F14" s="4">
        <v>66</v>
      </c>
      <c r="G14" s="4">
        <v>-418</v>
      </c>
      <c r="I14">
        <f t="shared" si="0"/>
        <v>5953600</v>
      </c>
      <c r="J14">
        <f t="shared" si="0"/>
        <v>5776</v>
      </c>
      <c r="K14">
        <f t="shared" si="0"/>
        <v>259725456</v>
      </c>
      <c r="L14">
        <f t="shared" si="0"/>
        <v>103684</v>
      </c>
      <c r="M14">
        <f t="shared" si="0"/>
        <v>4356</v>
      </c>
      <c r="N14">
        <f t="shared" si="0"/>
        <v>174724</v>
      </c>
    </row>
    <row r="15" spans="1:14" ht="16.5" x14ac:dyDescent="0.25">
      <c r="A15" s="3">
        <v>45102.756380949075</v>
      </c>
      <c r="B15" s="4">
        <v>2584</v>
      </c>
      <c r="C15" s="4">
        <v>192</v>
      </c>
      <c r="D15" s="4">
        <v>16292</v>
      </c>
      <c r="E15" s="4">
        <v>-103</v>
      </c>
      <c r="F15" s="4">
        <v>-522</v>
      </c>
      <c r="G15" s="4">
        <v>-986</v>
      </c>
      <c r="I15">
        <f t="shared" si="0"/>
        <v>6677056</v>
      </c>
      <c r="J15">
        <f t="shared" si="0"/>
        <v>36864</v>
      </c>
      <c r="K15">
        <f t="shared" si="0"/>
        <v>265429264</v>
      </c>
      <c r="L15">
        <f t="shared" si="0"/>
        <v>10609</v>
      </c>
      <c r="M15">
        <f t="shared" si="0"/>
        <v>272484</v>
      </c>
      <c r="N15">
        <f t="shared" si="0"/>
        <v>972196</v>
      </c>
    </row>
    <row r="16" spans="1:14" ht="16.5" x14ac:dyDescent="0.25">
      <c r="A16" s="3">
        <v>45102.756379803242</v>
      </c>
      <c r="B16" s="4">
        <v>2228</v>
      </c>
      <c r="C16" s="4">
        <v>168</v>
      </c>
      <c r="D16" s="4">
        <v>16520</v>
      </c>
      <c r="E16" s="4">
        <v>459</v>
      </c>
      <c r="F16" s="4">
        <v>-1</v>
      </c>
      <c r="G16" s="4">
        <v>-1</v>
      </c>
      <c r="I16">
        <f t="shared" si="0"/>
        <v>4963984</v>
      </c>
      <c r="J16">
        <f t="shared" si="0"/>
        <v>28224</v>
      </c>
      <c r="K16">
        <f t="shared" si="0"/>
        <v>272910400</v>
      </c>
      <c r="L16">
        <f t="shared" si="0"/>
        <v>210681</v>
      </c>
      <c r="M16">
        <f t="shared" si="0"/>
        <v>1</v>
      </c>
      <c r="N16">
        <f t="shared" si="0"/>
        <v>1</v>
      </c>
    </row>
    <row r="17" spans="1:14" ht="16.5" x14ac:dyDescent="0.25">
      <c r="A17" s="3">
        <v>45102.756378668979</v>
      </c>
      <c r="B17" s="4">
        <v>2172</v>
      </c>
      <c r="C17" s="4">
        <v>164</v>
      </c>
      <c r="D17" s="4">
        <v>16616</v>
      </c>
      <c r="E17" s="4">
        <v>641</v>
      </c>
      <c r="F17" s="4">
        <v>248</v>
      </c>
      <c r="G17" s="4">
        <v>-421</v>
      </c>
      <c r="I17">
        <f t="shared" si="0"/>
        <v>4717584</v>
      </c>
      <c r="J17">
        <f t="shared" si="0"/>
        <v>26896</v>
      </c>
      <c r="K17">
        <f t="shared" si="0"/>
        <v>276091456</v>
      </c>
      <c r="L17">
        <f t="shared" si="0"/>
        <v>410881</v>
      </c>
      <c r="M17">
        <f t="shared" si="0"/>
        <v>61504</v>
      </c>
      <c r="N17">
        <f t="shared" si="0"/>
        <v>177241</v>
      </c>
    </row>
    <row r="18" spans="1:14" ht="16.5" x14ac:dyDescent="0.25">
      <c r="A18" s="3">
        <v>45102.756377395832</v>
      </c>
      <c r="B18" s="4">
        <v>2176</v>
      </c>
      <c r="C18" s="4">
        <v>168</v>
      </c>
      <c r="D18" s="4">
        <v>16524</v>
      </c>
      <c r="E18" s="4">
        <v>615</v>
      </c>
      <c r="F18" s="4">
        <v>103</v>
      </c>
      <c r="G18" s="4">
        <v>-343</v>
      </c>
      <c r="I18">
        <f t="shared" si="0"/>
        <v>4734976</v>
      </c>
      <c r="J18">
        <f t="shared" si="0"/>
        <v>28224</v>
      </c>
      <c r="K18">
        <f t="shared" si="0"/>
        <v>273042576</v>
      </c>
      <c r="L18">
        <f t="shared" si="0"/>
        <v>378225</v>
      </c>
      <c r="M18">
        <f t="shared" si="0"/>
        <v>10609</v>
      </c>
      <c r="N18">
        <f t="shared" si="0"/>
        <v>117649</v>
      </c>
    </row>
    <row r="19" spans="1:14" ht="16.5" x14ac:dyDescent="0.25">
      <c r="A19" s="3">
        <v>45102.756376122685</v>
      </c>
      <c r="B19" s="4">
        <v>2104</v>
      </c>
      <c r="C19" s="4">
        <v>224</v>
      </c>
      <c r="D19" s="4">
        <v>16688</v>
      </c>
      <c r="E19" s="4">
        <v>146</v>
      </c>
      <c r="F19" s="4">
        <v>-275</v>
      </c>
      <c r="G19" s="4">
        <v>-25</v>
      </c>
      <c r="I19">
        <f t="shared" si="0"/>
        <v>4426816</v>
      </c>
      <c r="J19">
        <f t="shared" si="0"/>
        <v>50176</v>
      </c>
      <c r="K19">
        <f t="shared" si="0"/>
        <v>278489344</v>
      </c>
      <c r="L19">
        <f t="shared" si="0"/>
        <v>21316</v>
      </c>
      <c r="M19">
        <f t="shared" si="0"/>
        <v>75625</v>
      </c>
      <c r="N19">
        <f t="shared" si="0"/>
        <v>625</v>
      </c>
    </row>
    <row r="20" spans="1:14" ht="16.5" x14ac:dyDescent="0.25">
      <c r="A20" s="3">
        <v>45102.756375034725</v>
      </c>
      <c r="B20" s="4">
        <v>1964</v>
      </c>
      <c r="C20" s="4">
        <v>340</v>
      </c>
      <c r="D20" s="4">
        <v>16756</v>
      </c>
      <c r="E20" s="4">
        <v>-617</v>
      </c>
      <c r="F20" s="4">
        <v>-666</v>
      </c>
      <c r="G20" s="4">
        <v>334</v>
      </c>
      <c r="I20">
        <f t="shared" si="0"/>
        <v>3857296</v>
      </c>
      <c r="J20">
        <f t="shared" si="0"/>
        <v>115600</v>
      </c>
      <c r="K20">
        <f t="shared" si="0"/>
        <v>280763536</v>
      </c>
      <c r="L20">
        <f t="shared" si="0"/>
        <v>380689</v>
      </c>
      <c r="M20">
        <f t="shared" si="0"/>
        <v>443556</v>
      </c>
      <c r="N20">
        <f t="shared" si="0"/>
        <v>111556</v>
      </c>
    </row>
    <row r="21" spans="1:14" ht="16.5" x14ac:dyDescent="0.25">
      <c r="A21" s="3">
        <v>45102.756373900462</v>
      </c>
      <c r="B21" s="4">
        <v>1668</v>
      </c>
      <c r="C21" s="4">
        <v>-444</v>
      </c>
      <c r="D21" s="4">
        <v>15759</v>
      </c>
      <c r="E21" s="4">
        <v>1668</v>
      </c>
      <c r="F21" s="4">
        <v>-444</v>
      </c>
      <c r="G21" s="4">
        <v>15759</v>
      </c>
      <c r="I21">
        <f t="shared" si="0"/>
        <v>2782224</v>
      </c>
      <c r="J21">
        <f t="shared" si="0"/>
        <v>197136</v>
      </c>
      <c r="K21">
        <f t="shared" si="0"/>
        <v>248346081</v>
      </c>
      <c r="L21">
        <f t="shared" si="0"/>
        <v>2782224</v>
      </c>
      <c r="M21">
        <f t="shared" si="0"/>
        <v>197136</v>
      </c>
      <c r="N21">
        <f t="shared" si="0"/>
        <v>248346081</v>
      </c>
    </row>
    <row r="22" spans="1:14" ht="16.5" x14ac:dyDescent="0.25">
      <c r="A22" s="3">
        <v>45102.756372581018</v>
      </c>
      <c r="B22" s="4">
        <v>1544</v>
      </c>
      <c r="C22" s="4">
        <v>-724</v>
      </c>
      <c r="D22" s="4">
        <v>16632</v>
      </c>
      <c r="E22" s="4">
        <v>5993</v>
      </c>
      <c r="F22" s="4">
        <v>480</v>
      </c>
      <c r="G22" s="4">
        <v>-1841</v>
      </c>
      <c r="I22">
        <f t="shared" si="0"/>
        <v>2383936</v>
      </c>
      <c r="J22">
        <f t="shared" si="0"/>
        <v>524176</v>
      </c>
      <c r="K22">
        <f t="shared" si="0"/>
        <v>276623424</v>
      </c>
      <c r="L22">
        <f t="shared" si="0"/>
        <v>35916049</v>
      </c>
      <c r="M22">
        <f t="shared" si="0"/>
        <v>230400</v>
      </c>
      <c r="N22">
        <f t="shared" si="0"/>
        <v>3389281</v>
      </c>
    </row>
    <row r="23" spans="1:14" ht="16.5" x14ac:dyDescent="0.25">
      <c r="A23" s="3">
        <v>45102.756371493058</v>
      </c>
      <c r="B23" s="4">
        <v>1380</v>
      </c>
      <c r="C23" s="4">
        <v>-1892</v>
      </c>
      <c r="D23" s="4">
        <v>16592</v>
      </c>
      <c r="E23" s="4">
        <v>6125</v>
      </c>
      <c r="F23" s="4">
        <v>328</v>
      </c>
      <c r="G23" s="4">
        <v>-1780</v>
      </c>
      <c r="I23">
        <f t="shared" si="0"/>
        <v>1904400</v>
      </c>
      <c r="J23">
        <f t="shared" si="0"/>
        <v>3579664</v>
      </c>
      <c r="K23">
        <f t="shared" si="0"/>
        <v>275294464</v>
      </c>
      <c r="L23">
        <f t="shared" si="0"/>
        <v>37515625</v>
      </c>
      <c r="M23">
        <f t="shared" si="0"/>
        <v>107584</v>
      </c>
      <c r="N23">
        <f t="shared" si="0"/>
        <v>3168400</v>
      </c>
    </row>
    <row r="24" spans="1:14" ht="16.5" x14ac:dyDescent="0.25">
      <c r="A24" s="3">
        <v>45102.75637023148</v>
      </c>
      <c r="B24" s="4">
        <v>13198</v>
      </c>
      <c r="C24" s="4">
        <v>824</v>
      </c>
      <c r="D24" s="4">
        <v>-2476</v>
      </c>
      <c r="E24" s="4">
        <v>13198</v>
      </c>
      <c r="F24" s="4">
        <v>824</v>
      </c>
      <c r="G24" s="4">
        <v>-2476</v>
      </c>
      <c r="I24">
        <f t="shared" si="0"/>
        <v>174187204</v>
      </c>
      <c r="J24">
        <f t="shared" si="0"/>
        <v>678976</v>
      </c>
      <c r="K24">
        <f t="shared" si="0"/>
        <v>6130576</v>
      </c>
      <c r="L24">
        <f t="shared" si="0"/>
        <v>174187204</v>
      </c>
      <c r="M24">
        <f t="shared" si="0"/>
        <v>678976</v>
      </c>
      <c r="N24">
        <f t="shared" si="0"/>
        <v>6130576</v>
      </c>
    </row>
    <row r="25" spans="1:14" ht="16.5" x14ac:dyDescent="0.25">
      <c r="A25" s="3">
        <v>45102.756369143521</v>
      </c>
      <c r="B25" s="4">
        <v>13198</v>
      </c>
      <c r="C25" s="4">
        <v>824</v>
      </c>
      <c r="D25" s="4">
        <v>-2476</v>
      </c>
      <c r="E25" s="4">
        <v>13198</v>
      </c>
      <c r="F25" s="4">
        <v>824</v>
      </c>
      <c r="G25" s="4">
        <v>-2476</v>
      </c>
      <c r="I25">
        <f t="shared" si="0"/>
        <v>174187204</v>
      </c>
      <c r="J25">
        <f t="shared" si="0"/>
        <v>678976</v>
      </c>
      <c r="K25">
        <f t="shared" si="0"/>
        <v>6130576</v>
      </c>
      <c r="L25">
        <f t="shared" si="0"/>
        <v>174187204</v>
      </c>
      <c r="M25">
        <f t="shared" si="0"/>
        <v>678976</v>
      </c>
      <c r="N25">
        <f t="shared" si="0"/>
        <v>6130576</v>
      </c>
    </row>
    <row r="26" spans="1:14" ht="16.5" x14ac:dyDescent="0.25">
      <c r="A26" s="3">
        <v>45102.756368009257</v>
      </c>
      <c r="B26" s="4">
        <v>13198</v>
      </c>
      <c r="C26" s="4">
        <v>824</v>
      </c>
      <c r="D26" s="4">
        <v>-2476</v>
      </c>
      <c r="E26" s="4">
        <v>13198</v>
      </c>
      <c r="F26" s="4">
        <v>824</v>
      </c>
      <c r="G26" s="4">
        <v>-2476</v>
      </c>
      <c r="I26">
        <f t="shared" si="0"/>
        <v>174187204</v>
      </c>
      <c r="J26">
        <f t="shared" si="0"/>
        <v>678976</v>
      </c>
      <c r="K26">
        <f t="shared" si="0"/>
        <v>6130576</v>
      </c>
      <c r="L26">
        <f t="shared" si="0"/>
        <v>174187204</v>
      </c>
      <c r="M26">
        <f t="shared" si="0"/>
        <v>678976</v>
      </c>
      <c r="N26">
        <f t="shared" si="0"/>
        <v>6130576</v>
      </c>
    </row>
    <row r="27" spans="1:14" ht="16.5" x14ac:dyDescent="0.25">
      <c r="A27" s="3">
        <v>45102.756366689813</v>
      </c>
      <c r="B27" s="4">
        <v>13198</v>
      </c>
      <c r="C27" s="4">
        <v>824</v>
      </c>
      <c r="D27" s="4">
        <v>-2476</v>
      </c>
      <c r="E27" s="4">
        <v>13198</v>
      </c>
      <c r="F27" s="4">
        <v>824</v>
      </c>
      <c r="G27" s="4">
        <v>-2476</v>
      </c>
      <c r="I27">
        <f t="shared" si="0"/>
        <v>174187204</v>
      </c>
      <c r="J27">
        <f t="shared" si="0"/>
        <v>678976</v>
      </c>
      <c r="K27">
        <f t="shared" si="0"/>
        <v>6130576</v>
      </c>
      <c r="L27">
        <f t="shared" si="0"/>
        <v>174187204</v>
      </c>
      <c r="M27">
        <f t="shared" si="0"/>
        <v>678976</v>
      </c>
      <c r="N27">
        <f t="shared" si="0"/>
        <v>6130576</v>
      </c>
    </row>
    <row r="28" spans="1:14" ht="16.5" x14ac:dyDescent="0.25">
      <c r="A28" s="3">
        <v>45102.756365601854</v>
      </c>
      <c r="B28" s="4">
        <v>13198</v>
      </c>
      <c r="C28" s="4">
        <v>824</v>
      </c>
      <c r="D28" s="4">
        <v>-2476</v>
      </c>
      <c r="E28" s="4">
        <v>13198</v>
      </c>
      <c r="F28" s="4">
        <v>824</v>
      </c>
      <c r="G28" s="4">
        <v>-2476</v>
      </c>
      <c r="I28">
        <f t="shared" si="0"/>
        <v>174187204</v>
      </c>
      <c r="J28">
        <f t="shared" si="0"/>
        <v>678976</v>
      </c>
      <c r="K28">
        <f t="shared" si="0"/>
        <v>6130576</v>
      </c>
      <c r="L28">
        <f t="shared" si="0"/>
        <v>174187204</v>
      </c>
      <c r="M28">
        <f t="shared" si="0"/>
        <v>678976</v>
      </c>
      <c r="N28">
        <f t="shared" si="0"/>
        <v>6130576</v>
      </c>
    </row>
    <row r="29" spans="1:14" ht="16.5" x14ac:dyDescent="0.25">
      <c r="A29" s="3">
        <v>45102.756364340275</v>
      </c>
      <c r="B29" s="4">
        <v>316</v>
      </c>
      <c r="C29" s="4">
        <v>-11464</v>
      </c>
      <c r="D29" s="4">
        <v>11896</v>
      </c>
      <c r="E29" s="4">
        <v>13198</v>
      </c>
      <c r="F29" s="4">
        <v>824</v>
      </c>
      <c r="G29" s="4">
        <v>-2476</v>
      </c>
      <c r="I29">
        <f t="shared" si="0"/>
        <v>99856</v>
      </c>
      <c r="J29">
        <f t="shared" si="0"/>
        <v>131423296</v>
      </c>
      <c r="K29">
        <f t="shared" si="0"/>
        <v>141514816</v>
      </c>
      <c r="L29">
        <f t="shared" si="0"/>
        <v>174187204</v>
      </c>
      <c r="M29">
        <f t="shared" si="0"/>
        <v>678976</v>
      </c>
      <c r="N29">
        <f t="shared" si="0"/>
        <v>6130576</v>
      </c>
    </row>
    <row r="30" spans="1:14" ht="16.5" x14ac:dyDescent="0.25">
      <c r="A30" s="3">
        <v>45102.756363252316</v>
      </c>
      <c r="B30" s="4">
        <v>-280</v>
      </c>
      <c r="C30" s="4">
        <v>-13488</v>
      </c>
      <c r="D30" s="4">
        <v>9396</v>
      </c>
      <c r="E30" s="4">
        <v>13379</v>
      </c>
      <c r="F30" s="4">
        <v>1398</v>
      </c>
      <c r="G30" s="4">
        <v>-2898</v>
      </c>
      <c r="I30">
        <f t="shared" si="0"/>
        <v>78400</v>
      </c>
      <c r="J30">
        <f t="shared" si="0"/>
        <v>181926144</v>
      </c>
      <c r="K30">
        <f t="shared" si="0"/>
        <v>88284816</v>
      </c>
      <c r="L30">
        <f t="shared" si="0"/>
        <v>178997641</v>
      </c>
      <c r="M30">
        <f t="shared" si="0"/>
        <v>1954404</v>
      </c>
      <c r="N30">
        <f t="shared" si="0"/>
        <v>8398404</v>
      </c>
    </row>
    <row r="31" spans="1:14" ht="16.5" x14ac:dyDescent="0.25">
      <c r="A31" s="3">
        <v>45102.756361932872</v>
      </c>
      <c r="B31" s="4">
        <v>-1240</v>
      </c>
      <c r="C31" s="4">
        <v>-15936</v>
      </c>
      <c r="D31" s="4">
        <v>3071</v>
      </c>
      <c r="E31" s="4">
        <v>-1240</v>
      </c>
      <c r="F31" s="4">
        <v>-15936</v>
      </c>
      <c r="G31" s="4">
        <v>3071</v>
      </c>
      <c r="I31">
        <f t="shared" si="0"/>
        <v>1537600</v>
      </c>
      <c r="J31">
        <f t="shared" si="0"/>
        <v>253956096</v>
      </c>
      <c r="K31">
        <f t="shared" si="0"/>
        <v>9431041</v>
      </c>
      <c r="L31">
        <f t="shared" si="0"/>
        <v>1537600</v>
      </c>
      <c r="M31">
        <f t="shared" si="0"/>
        <v>253956096</v>
      </c>
      <c r="N31">
        <f t="shared" si="0"/>
        <v>9431041</v>
      </c>
    </row>
    <row r="32" spans="1:14" ht="16.5" x14ac:dyDescent="0.25">
      <c r="A32" s="3">
        <v>45102.75636078704</v>
      </c>
      <c r="B32" s="4">
        <v>-1240</v>
      </c>
      <c r="C32" s="4">
        <v>-15936</v>
      </c>
      <c r="D32" s="4">
        <v>3071</v>
      </c>
      <c r="E32" s="4">
        <v>-1240</v>
      </c>
      <c r="F32" s="4">
        <v>-15936</v>
      </c>
      <c r="G32" s="4">
        <v>3071</v>
      </c>
      <c r="I32">
        <f t="shared" si="0"/>
        <v>1537600</v>
      </c>
      <c r="J32">
        <f t="shared" si="0"/>
        <v>253956096</v>
      </c>
      <c r="K32">
        <f t="shared" si="0"/>
        <v>9431041</v>
      </c>
      <c r="L32">
        <f t="shared" si="0"/>
        <v>1537600</v>
      </c>
      <c r="M32">
        <f t="shared" si="0"/>
        <v>253956096</v>
      </c>
      <c r="N32">
        <f t="shared" si="0"/>
        <v>9431041</v>
      </c>
    </row>
    <row r="33" spans="1:14" ht="16.5" x14ac:dyDescent="0.25">
      <c r="A33" s="3">
        <v>45102.756359699073</v>
      </c>
      <c r="B33" s="4">
        <v>-1240</v>
      </c>
      <c r="C33" s="4">
        <v>-15936</v>
      </c>
      <c r="D33" s="4">
        <v>3071</v>
      </c>
      <c r="E33" s="4">
        <v>-1240</v>
      </c>
      <c r="F33" s="4">
        <v>-15936</v>
      </c>
      <c r="G33" s="4">
        <v>3071</v>
      </c>
      <c r="I33">
        <f t="shared" si="0"/>
        <v>1537600</v>
      </c>
      <c r="J33">
        <f t="shared" si="0"/>
        <v>253956096</v>
      </c>
      <c r="K33">
        <f t="shared" si="0"/>
        <v>9431041</v>
      </c>
      <c r="L33">
        <f t="shared" si="0"/>
        <v>1537600</v>
      </c>
      <c r="M33">
        <f t="shared" si="0"/>
        <v>253956096</v>
      </c>
      <c r="N33">
        <f t="shared" si="0"/>
        <v>9431041</v>
      </c>
    </row>
    <row r="34" spans="1:14" ht="16.5" x14ac:dyDescent="0.25">
      <c r="A34" s="3">
        <v>45102.756358437502</v>
      </c>
      <c r="B34" s="4">
        <v>-1240</v>
      </c>
      <c r="C34" s="4">
        <v>-15936</v>
      </c>
      <c r="D34" s="4">
        <v>3071</v>
      </c>
      <c r="E34" s="4">
        <v>-1240</v>
      </c>
      <c r="F34" s="4">
        <v>-15936</v>
      </c>
      <c r="G34" s="4">
        <v>3071</v>
      </c>
      <c r="I34">
        <f t="shared" si="0"/>
        <v>1537600</v>
      </c>
      <c r="J34">
        <f t="shared" si="0"/>
        <v>253956096</v>
      </c>
      <c r="K34">
        <f t="shared" si="0"/>
        <v>9431041</v>
      </c>
      <c r="L34">
        <f t="shared" si="0"/>
        <v>1537600</v>
      </c>
      <c r="M34">
        <f t="shared" si="0"/>
        <v>253956096</v>
      </c>
      <c r="N34">
        <f t="shared" si="0"/>
        <v>9431041</v>
      </c>
    </row>
    <row r="35" spans="1:14" ht="16.5" x14ac:dyDescent="0.25">
      <c r="A35" s="3">
        <v>45102.756357349535</v>
      </c>
      <c r="B35" s="4">
        <v>-1240</v>
      </c>
      <c r="C35" s="4">
        <v>-15936</v>
      </c>
      <c r="D35" s="4">
        <v>3071</v>
      </c>
      <c r="E35" s="4">
        <v>-1240</v>
      </c>
      <c r="F35" s="4">
        <v>-15936</v>
      </c>
      <c r="G35" s="4">
        <v>3071</v>
      </c>
      <c r="I35">
        <f t="shared" si="0"/>
        <v>1537600</v>
      </c>
      <c r="J35">
        <f t="shared" si="0"/>
        <v>253956096</v>
      </c>
      <c r="K35">
        <f t="shared" si="0"/>
        <v>9431041</v>
      </c>
      <c r="L35">
        <f t="shared" si="0"/>
        <v>1537600</v>
      </c>
      <c r="M35">
        <f t="shared" si="0"/>
        <v>253956096</v>
      </c>
      <c r="N35">
        <f t="shared" si="0"/>
        <v>9431041</v>
      </c>
    </row>
    <row r="36" spans="1:14" ht="16.5" x14ac:dyDescent="0.25">
      <c r="A36" s="3">
        <v>45102.756356030091</v>
      </c>
      <c r="B36" s="4">
        <v>-1148</v>
      </c>
      <c r="C36" s="4">
        <v>-15836</v>
      </c>
      <c r="D36" s="4">
        <v>3192</v>
      </c>
      <c r="E36" s="4">
        <v>290</v>
      </c>
      <c r="F36" s="4">
        <v>145</v>
      </c>
      <c r="G36" s="4">
        <v>147</v>
      </c>
      <c r="I36">
        <f t="shared" si="0"/>
        <v>1317904</v>
      </c>
      <c r="J36">
        <f t="shared" si="0"/>
        <v>250778896</v>
      </c>
      <c r="K36">
        <f t="shared" si="0"/>
        <v>10188864</v>
      </c>
      <c r="L36">
        <f t="shared" si="0"/>
        <v>84100</v>
      </c>
      <c r="M36">
        <f t="shared" si="0"/>
        <v>21025</v>
      </c>
      <c r="N36">
        <f t="shared" si="0"/>
        <v>21609</v>
      </c>
    </row>
    <row r="37" spans="1:14" ht="16.5" x14ac:dyDescent="0.25">
      <c r="A37" s="3">
        <v>45102.756354849538</v>
      </c>
      <c r="B37" s="4">
        <v>-956</v>
      </c>
      <c r="C37" s="4">
        <v>-15812</v>
      </c>
      <c r="D37" s="4">
        <v>3568</v>
      </c>
      <c r="E37" s="4">
        <v>-275</v>
      </c>
      <c r="F37" s="4">
        <v>-58</v>
      </c>
      <c r="G37" s="4">
        <v>-547</v>
      </c>
      <c r="I37">
        <f t="shared" si="0"/>
        <v>913936</v>
      </c>
      <c r="J37">
        <f t="shared" si="0"/>
        <v>250019344</v>
      </c>
      <c r="K37">
        <f t="shared" si="0"/>
        <v>12730624</v>
      </c>
      <c r="L37">
        <f t="shared" si="0"/>
        <v>75625</v>
      </c>
      <c r="M37">
        <f t="shared" si="0"/>
        <v>3364</v>
      </c>
      <c r="N37">
        <f t="shared" si="0"/>
        <v>299209</v>
      </c>
    </row>
    <row r="38" spans="1:14" ht="16.5" x14ac:dyDescent="0.25">
      <c r="A38" s="3">
        <v>45102.75635358796</v>
      </c>
      <c r="B38" s="4">
        <v>-8088</v>
      </c>
      <c r="C38" s="4">
        <v>-394</v>
      </c>
      <c r="D38" s="4">
        <v>1881</v>
      </c>
      <c r="E38" s="4">
        <v>-8088</v>
      </c>
      <c r="F38" s="4">
        <v>-394</v>
      </c>
      <c r="G38" s="4">
        <v>1881</v>
      </c>
      <c r="I38">
        <f t="shared" si="0"/>
        <v>65415744</v>
      </c>
      <c r="J38">
        <f t="shared" si="0"/>
        <v>155236</v>
      </c>
      <c r="K38">
        <f t="shared" si="0"/>
        <v>3538161</v>
      </c>
      <c r="L38">
        <f t="shared" si="0"/>
        <v>65415744</v>
      </c>
      <c r="M38">
        <f t="shared" si="0"/>
        <v>155236</v>
      </c>
      <c r="N38">
        <f t="shared" si="0"/>
        <v>3538161</v>
      </c>
    </row>
    <row r="39" spans="1:14" ht="16.5" x14ac:dyDescent="0.25">
      <c r="A39" s="3">
        <v>45102.756352500001</v>
      </c>
      <c r="B39" s="4">
        <v>-8088</v>
      </c>
      <c r="C39" s="4">
        <v>-394</v>
      </c>
      <c r="D39" s="4">
        <v>1881</v>
      </c>
      <c r="E39" s="4">
        <v>-8088</v>
      </c>
      <c r="F39" s="4">
        <v>-394</v>
      </c>
      <c r="G39" s="4">
        <v>1881</v>
      </c>
      <c r="I39">
        <f t="shared" si="0"/>
        <v>65415744</v>
      </c>
      <c r="J39">
        <f t="shared" si="0"/>
        <v>155236</v>
      </c>
      <c r="K39">
        <f t="shared" si="0"/>
        <v>3538161</v>
      </c>
      <c r="L39">
        <f t="shared" si="0"/>
        <v>65415744</v>
      </c>
      <c r="M39">
        <f t="shared" si="0"/>
        <v>155236</v>
      </c>
      <c r="N39">
        <f t="shared" si="0"/>
        <v>3538161</v>
      </c>
    </row>
    <row r="40" spans="1:14" ht="16.5" x14ac:dyDescent="0.25">
      <c r="A40" s="3">
        <v>45102.756351412034</v>
      </c>
      <c r="B40" s="4">
        <v>-8088</v>
      </c>
      <c r="C40" s="4">
        <v>-394</v>
      </c>
      <c r="D40" s="4">
        <v>1881</v>
      </c>
      <c r="E40" s="4">
        <v>-8088</v>
      </c>
      <c r="F40" s="4">
        <v>-394</v>
      </c>
      <c r="G40" s="4">
        <v>1881</v>
      </c>
      <c r="I40">
        <f t="shared" si="0"/>
        <v>65415744</v>
      </c>
      <c r="J40">
        <f t="shared" si="0"/>
        <v>155236</v>
      </c>
      <c r="K40">
        <f t="shared" si="0"/>
        <v>3538161</v>
      </c>
      <c r="L40">
        <f t="shared" si="0"/>
        <v>65415744</v>
      </c>
      <c r="M40">
        <f t="shared" si="0"/>
        <v>155236</v>
      </c>
      <c r="N40">
        <f t="shared" si="0"/>
        <v>3538161</v>
      </c>
    </row>
    <row r="41" spans="1:14" ht="16.5" x14ac:dyDescent="0.25">
      <c r="A41" s="3">
        <v>45102.756350069445</v>
      </c>
      <c r="B41" s="4">
        <v>-8088</v>
      </c>
      <c r="C41" s="4">
        <v>-394</v>
      </c>
      <c r="D41" s="4">
        <v>1881</v>
      </c>
      <c r="E41" s="4">
        <v>-8088</v>
      </c>
      <c r="F41" s="4">
        <v>-394</v>
      </c>
      <c r="G41" s="4">
        <v>1881</v>
      </c>
      <c r="I41">
        <f t="shared" si="0"/>
        <v>65415744</v>
      </c>
      <c r="J41">
        <f t="shared" si="0"/>
        <v>155236</v>
      </c>
      <c r="K41">
        <f t="shared" si="0"/>
        <v>3538161</v>
      </c>
      <c r="L41">
        <f t="shared" si="0"/>
        <v>65415744</v>
      </c>
      <c r="M41">
        <f t="shared" si="0"/>
        <v>155236</v>
      </c>
      <c r="N41">
        <f t="shared" si="0"/>
        <v>3538161</v>
      </c>
    </row>
    <row r="42" spans="1:14" ht="16.5" x14ac:dyDescent="0.25">
      <c r="A42" s="3">
        <v>45102.756348923613</v>
      </c>
      <c r="B42" s="4">
        <v>-8088</v>
      </c>
      <c r="C42" s="4">
        <v>-394</v>
      </c>
      <c r="D42" s="4">
        <v>1881</v>
      </c>
      <c r="E42" s="4">
        <v>-8088</v>
      </c>
      <c r="F42" s="4">
        <v>-394</v>
      </c>
      <c r="G42" s="4">
        <v>1881</v>
      </c>
      <c r="I42">
        <f t="shared" si="0"/>
        <v>65415744</v>
      </c>
      <c r="J42">
        <f t="shared" si="0"/>
        <v>155236</v>
      </c>
      <c r="K42">
        <f t="shared" si="0"/>
        <v>3538161</v>
      </c>
      <c r="L42">
        <f t="shared" si="0"/>
        <v>65415744</v>
      </c>
      <c r="M42">
        <f t="shared" si="0"/>
        <v>155236</v>
      </c>
      <c r="N42">
        <f t="shared" si="0"/>
        <v>3538161</v>
      </c>
    </row>
    <row r="43" spans="1:14" ht="16.5" x14ac:dyDescent="0.25">
      <c r="A43" s="3">
        <v>45102.756347835646</v>
      </c>
      <c r="B43" s="4">
        <v>576</v>
      </c>
      <c r="C43" s="4">
        <v>-13508</v>
      </c>
      <c r="D43" s="4">
        <v>8644</v>
      </c>
      <c r="E43" s="4">
        <v>-8088</v>
      </c>
      <c r="F43" s="4">
        <v>-394</v>
      </c>
      <c r="G43" s="4">
        <v>1881</v>
      </c>
      <c r="I43">
        <f t="shared" si="0"/>
        <v>331776</v>
      </c>
      <c r="J43">
        <f t="shared" si="0"/>
        <v>182466064</v>
      </c>
      <c r="K43">
        <f t="shared" si="0"/>
        <v>74718736</v>
      </c>
      <c r="L43">
        <f t="shared" si="0"/>
        <v>65415744</v>
      </c>
      <c r="M43">
        <f t="shared" si="0"/>
        <v>155236</v>
      </c>
      <c r="N43">
        <f t="shared" si="0"/>
        <v>3538161</v>
      </c>
    </row>
    <row r="44" spans="1:14" ht="16.5" x14ac:dyDescent="0.25">
      <c r="A44" s="3">
        <v>45102.756346574075</v>
      </c>
      <c r="B44" s="4">
        <v>208</v>
      </c>
      <c r="C44" s="4">
        <v>-13180</v>
      </c>
      <c r="D44" s="4">
        <v>9492</v>
      </c>
      <c r="E44" s="4">
        <v>-4906</v>
      </c>
      <c r="F44" s="4">
        <v>-521</v>
      </c>
      <c r="G44" s="4">
        <v>1658</v>
      </c>
      <c r="I44">
        <f t="shared" si="0"/>
        <v>43264</v>
      </c>
      <c r="J44">
        <f t="shared" si="0"/>
        <v>173712400</v>
      </c>
      <c r="K44">
        <f t="shared" si="0"/>
        <v>90098064</v>
      </c>
      <c r="L44">
        <f t="shared" si="0"/>
        <v>24068836</v>
      </c>
      <c r="M44">
        <f t="shared" si="0"/>
        <v>271441</v>
      </c>
      <c r="N44">
        <f t="shared" si="0"/>
        <v>2748964</v>
      </c>
    </row>
    <row r="45" spans="1:14" ht="16.5" x14ac:dyDescent="0.25">
      <c r="A45" s="3">
        <v>45102.756345312497</v>
      </c>
      <c r="B45" s="4">
        <v>-7113</v>
      </c>
      <c r="C45" s="4">
        <v>-221</v>
      </c>
      <c r="D45" s="4">
        <v>122</v>
      </c>
      <c r="E45" s="4">
        <v>-7113</v>
      </c>
      <c r="F45" s="4">
        <v>-221</v>
      </c>
      <c r="G45" s="4">
        <v>122</v>
      </c>
      <c r="I45">
        <f t="shared" si="0"/>
        <v>50594769</v>
      </c>
      <c r="J45">
        <f t="shared" si="0"/>
        <v>48841</v>
      </c>
      <c r="K45">
        <f t="shared" si="0"/>
        <v>14884</v>
      </c>
      <c r="L45">
        <f t="shared" ref="I45:N77" si="1">E45^2</f>
        <v>50594769</v>
      </c>
      <c r="M45">
        <f t="shared" si="1"/>
        <v>48841</v>
      </c>
      <c r="N45">
        <f t="shared" si="1"/>
        <v>14884</v>
      </c>
    </row>
    <row r="46" spans="1:14" ht="16.5" x14ac:dyDescent="0.25">
      <c r="A46" s="3">
        <v>45102.756344155096</v>
      </c>
      <c r="B46" s="4">
        <v>-7113</v>
      </c>
      <c r="C46" s="4">
        <v>-221</v>
      </c>
      <c r="D46" s="4">
        <v>122</v>
      </c>
      <c r="E46" s="4">
        <v>-7113</v>
      </c>
      <c r="F46" s="4">
        <v>-221</v>
      </c>
      <c r="G46" s="4">
        <v>122</v>
      </c>
      <c r="I46">
        <f t="shared" si="1"/>
        <v>50594769</v>
      </c>
      <c r="J46">
        <f t="shared" si="1"/>
        <v>48841</v>
      </c>
      <c r="K46">
        <f t="shared" si="1"/>
        <v>14884</v>
      </c>
      <c r="L46">
        <f t="shared" si="1"/>
        <v>50594769</v>
      </c>
      <c r="M46">
        <f t="shared" si="1"/>
        <v>48841</v>
      </c>
      <c r="N46">
        <f t="shared" si="1"/>
        <v>14884</v>
      </c>
    </row>
    <row r="47" spans="1:14" ht="16.5" x14ac:dyDescent="0.25">
      <c r="A47" s="3">
        <v>45102.756343009256</v>
      </c>
      <c r="B47" s="4">
        <v>-7113</v>
      </c>
      <c r="C47" s="4">
        <v>-221</v>
      </c>
      <c r="D47" s="4">
        <v>122</v>
      </c>
      <c r="E47" s="4">
        <v>-7113</v>
      </c>
      <c r="F47" s="4">
        <v>-221</v>
      </c>
      <c r="G47" s="4">
        <v>122</v>
      </c>
      <c r="I47">
        <f t="shared" si="1"/>
        <v>50594769</v>
      </c>
      <c r="J47">
        <f t="shared" si="1"/>
        <v>48841</v>
      </c>
      <c r="K47">
        <f t="shared" si="1"/>
        <v>14884</v>
      </c>
      <c r="L47">
        <f t="shared" si="1"/>
        <v>50594769</v>
      </c>
      <c r="M47">
        <f t="shared" si="1"/>
        <v>48841</v>
      </c>
      <c r="N47">
        <f t="shared" si="1"/>
        <v>14884</v>
      </c>
    </row>
    <row r="48" spans="1:14" ht="16.5" x14ac:dyDescent="0.25">
      <c r="A48" s="3">
        <v>45102.756341921297</v>
      </c>
      <c r="B48" s="4">
        <v>-7113</v>
      </c>
      <c r="C48" s="4">
        <v>-221</v>
      </c>
      <c r="D48" s="4">
        <v>122</v>
      </c>
      <c r="E48" s="4">
        <v>-7113</v>
      </c>
      <c r="F48" s="4">
        <v>-221</v>
      </c>
      <c r="G48" s="4">
        <v>122</v>
      </c>
      <c r="I48">
        <f t="shared" si="1"/>
        <v>50594769</v>
      </c>
      <c r="J48">
        <f t="shared" si="1"/>
        <v>48841</v>
      </c>
      <c r="K48">
        <f t="shared" si="1"/>
        <v>14884</v>
      </c>
      <c r="L48">
        <f t="shared" si="1"/>
        <v>50594769</v>
      </c>
      <c r="M48">
        <f t="shared" si="1"/>
        <v>48841</v>
      </c>
      <c r="N48">
        <f t="shared" si="1"/>
        <v>14884</v>
      </c>
    </row>
    <row r="49" spans="1:14" ht="16.5" x14ac:dyDescent="0.25">
      <c r="A49" s="3">
        <v>45102.756340648149</v>
      </c>
      <c r="B49" s="4">
        <v>-7113</v>
      </c>
      <c r="C49" s="4">
        <v>-221</v>
      </c>
      <c r="D49" s="4">
        <v>122</v>
      </c>
      <c r="E49" s="4">
        <v>-7113</v>
      </c>
      <c r="F49" s="4">
        <v>-221</v>
      </c>
      <c r="G49" s="4">
        <v>122</v>
      </c>
      <c r="I49">
        <f t="shared" si="1"/>
        <v>50594769</v>
      </c>
      <c r="J49">
        <f t="shared" si="1"/>
        <v>48841</v>
      </c>
      <c r="K49">
        <f t="shared" si="1"/>
        <v>14884</v>
      </c>
      <c r="L49">
        <f t="shared" si="1"/>
        <v>50594769</v>
      </c>
      <c r="M49">
        <f t="shared" si="1"/>
        <v>48841</v>
      </c>
      <c r="N49">
        <f t="shared" si="1"/>
        <v>14884</v>
      </c>
    </row>
    <row r="50" spans="1:14" ht="16.5" x14ac:dyDescent="0.25">
      <c r="A50" s="3">
        <v>45102.756339571759</v>
      </c>
      <c r="B50" s="4">
        <v>1052</v>
      </c>
      <c r="C50" s="4">
        <v>-628</v>
      </c>
      <c r="D50" s="4">
        <v>16628</v>
      </c>
      <c r="E50" s="4">
        <v>-7113</v>
      </c>
      <c r="F50" s="4">
        <v>-221</v>
      </c>
      <c r="G50" s="4">
        <v>122</v>
      </c>
      <c r="I50">
        <f t="shared" si="1"/>
        <v>1106704</v>
      </c>
      <c r="J50">
        <f t="shared" si="1"/>
        <v>394384</v>
      </c>
      <c r="K50">
        <f t="shared" si="1"/>
        <v>276490384</v>
      </c>
      <c r="L50">
        <f t="shared" si="1"/>
        <v>50594769</v>
      </c>
      <c r="M50">
        <f t="shared" si="1"/>
        <v>48841</v>
      </c>
      <c r="N50">
        <f t="shared" si="1"/>
        <v>14884</v>
      </c>
    </row>
    <row r="51" spans="1:14" ht="16.5" x14ac:dyDescent="0.25">
      <c r="A51" s="3">
        <v>45102.756338182873</v>
      </c>
      <c r="B51" s="4">
        <v>1048</v>
      </c>
      <c r="C51" s="4">
        <v>188</v>
      </c>
      <c r="D51" s="4">
        <v>16636</v>
      </c>
      <c r="E51" s="4">
        <v>110</v>
      </c>
      <c r="F51" s="4">
        <v>177</v>
      </c>
      <c r="G51" s="4">
        <v>-252</v>
      </c>
      <c r="I51">
        <f t="shared" si="1"/>
        <v>1098304</v>
      </c>
      <c r="J51">
        <f t="shared" si="1"/>
        <v>35344</v>
      </c>
      <c r="K51">
        <f t="shared" si="1"/>
        <v>276756496</v>
      </c>
      <c r="L51">
        <f t="shared" si="1"/>
        <v>12100</v>
      </c>
      <c r="M51">
        <f t="shared" si="1"/>
        <v>31329</v>
      </c>
      <c r="N51">
        <f t="shared" si="1"/>
        <v>63504</v>
      </c>
    </row>
    <row r="52" spans="1:14" ht="16.5" x14ac:dyDescent="0.25">
      <c r="A52" s="3">
        <v>45102.756337233797</v>
      </c>
      <c r="B52" s="4">
        <v>1172</v>
      </c>
      <c r="C52" s="4">
        <v>-1148</v>
      </c>
      <c r="D52" s="4">
        <v>16541</v>
      </c>
      <c r="E52" s="4">
        <v>-28921</v>
      </c>
      <c r="F52" s="4">
        <v>-384</v>
      </c>
      <c r="G52" s="4">
        <v>-29236</v>
      </c>
      <c r="I52">
        <f t="shared" si="1"/>
        <v>1373584</v>
      </c>
      <c r="J52">
        <f t="shared" si="1"/>
        <v>1317904</v>
      </c>
      <c r="K52">
        <f t="shared" si="1"/>
        <v>273604681</v>
      </c>
      <c r="L52">
        <f t="shared" si="1"/>
        <v>836424241</v>
      </c>
      <c r="M52">
        <f t="shared" si="1"/>
        <v>147456</v>
      </c>
      <c r="N52">
        <f t="shared" si="1"/>
        <v>854743696</v>
      </c>
    </row>
    <row r="53" spans="1:14" ht="16.5" x14ac:dyDescent="0.25">
      <c r="A53" s="3">
        <v>45102.75633596065</v>
      </c>
      <c r="B53" s="4">
        <v>1172</v>
      </c>
      <c r="C53" s="4">
        <v>-1148</v>
      </c>
      <c r="D53" s="4">
        <v>16541</v>
      </c>
      <c r="E53" s="4">
        <v>1172</v>
      </c>
      <c r="F53" s="4">
        <v>-1148</v>
      </c>
      <c r="G53" s="4">
        <v>16541</v>
      </c>
      <c r="I53">
        <f t="shared" si="1"/>
        <v>1373584</v>
      </c>
      <c r="J53">
        <f t="shared" si="1"/>
        <v>1317904</v>
      </c>
      <c r="K53">
        <f t="shared" si="1"/>
        <v>273604681</v>
      </c>
      <c r="L53">
        <f t="shared" si="1"/>
        <v>1373584</v>
      </c>
      <c r="M53">
        <f t="shared" si="1"/>
        <v>1317904</v>
      </c>
      <c r="N53">
        <f t="shared" si="1"/>
        <v>273604681</v>
      </c>
    </row>
    <row r="54" spans="1:14" ht="16.5" x14ac:dyDescent="0.25">
      <c r="A54" s="3">
        <v>45102.756334872684</v>
      </c>
      <c r="B54" s="4">
        <v>1172</v>
      </c>
      <c r="C54" s="4">
        <v>-1148</v>
      </c>
      <c r="D54" s="4">
        <v>16541</v>
      </c>
      <c r="E54" s="4">
        <v>1172</v>
      </c>
      <c r="F54" s="4">
        <v>-1148</v>
      </c>
      <c r="G54" s="4">
        <v>16541</v>
      </c>
      <c r="I54">
        <f t="shared" si="1"/>
        <v>1373584</v>
      </c>
      <c r="J54">
        <f t="shared" si="1"/>
        <v>1317904</v>
      </c>
      <c r="K54">
        <f t="shared" si="1"/>
        <v>273604681</v>
      </c>
      <c r="L54">
        <f t="shared" si="1"/>
        <v>1373584</v>
      </c>
      <c r="M54">
        <f t="shared" si="1"/>
        <v>1317904</v>
      </c>
      <c r="N54">
        <f t="shared" si="1"/>
        <v>273604681</v>
      </c>
    </row>
    <row r="55" spans="1:14" ht="16.5" x14ac:dyDescent="0.25">
      <c r="A55" s="3">
        <v>45102.756333611112</v>
      </c>
      <c r="B55" s="4">
        <v>1172</v>
      </c>
      <c r="C55" s="4">
        <v>-1148</v>
      </c>
      <c r="D55" s="4">
        <v>16541</v>
      </c>
      <c r="E55" s="4">
        <v>1172</v>
      </c>
      <c r="F55" s="4">
        <v>-1148</v>
      </c>
      <c r="G55" s="4">
        <v>16541</v>
      </c>
      <c r="I55">
        <f t="shared" si="1"/>
        <v>1373584</v>
      </c>
      <c r="J55">
        <f t="shared" si="1"/>
        <v>1317904</v>
      </c>
      <c r="K55">
        <f t="shared" si="1"/>
        <v>273604681</v>
      </c>
      <c r="L55">
        <f t="shared" si="1"/>
        <v>1373584</v>
      </c>
      <c r="M55">
        <f t="shared" si="1"/>
        <v>1317904</v>
      </c>
      <c r="N55">
        <f t="shared" si="1"/>
        <v>273604681</v>
      </c>
    </row>
    <row r="56" spans="1:14" ht="16.5" x14ac:dyDescent="0.25">
      <c r="A56" s="3">
        <v>45102.75633246528</v>
      </c>
      <c r="B56" s="4">
        <v>1172</v>
      </c>
      <c r="C56" s="4">
        <v>-1148</v>
      </c>
      <c r="D56" s="4">
        <v>16541</v>
      </c>
      <c r="E56" s="4">
        <v>1172</v>
      </c>
      <c r="F56" s="4">
        <v>-1148</v>
      </c>
      <c r="G56" s="4">
        <v>16541</v>
      </c>
      <c r="I56">
        <f t="shared" si="1"/>
        <v>1373584</v>
      </c>
      <c r="J56">
        <f t="shared" si="1"/>
        <v>1317904</v>
      </c>
      <c r="K56">
        <f t="shared" si="1"/>
        <v>273604681</v>
      </c>
      <c r="L56">
        <f t="shared" si="1"/>
        <v>1373584</v>
      </c>
      <c r="M56">
        <f t="shared" si="1"/>
        <v>1317904</v>
      </c>
      <c r="N56">
        <f t="shared" si="1"/>
        <v>273604681</v>
      </c>
    </row>
    <row r="57" spans="1:14" ht="16.5" x14ac:dyDescent="0.25">
      <c r="A57" s="3">
        <v>45102.75633113426</v>
      </c>
      <c r="B57" s="4">
        <v>1136</v>
      </c>
      <c r="C57" s="4">
        <v>-1660</v>
      </c>
      <c r="D57" s="4">
        <v>16616</v>
      </c>
      <c r="E57" s="4">
        <v>2320</v>
      </c>
      <c r="F57" s="4">
        <v>630</v>
      </c>
      <c r="G57" s="4">
        <v>-1553</v>
      </c>
      <c r="I57">
        <f t="shared" si="1"/>
        <v>1290496</v>
      </c>
      <c r="J57">
        <f t="shared" si="1"/>
        <v>2755600</v>
      </c>
      <c r="K57">
        <f t="shared" si="1"/>
        <v>276091456</v>
      </c>
      <c r="L57">
        <f t="shared" si="1"/>
        <v>5382400</v>
      </c>
      <c r="M57">
        <f t="shared" si="1"/>
        <v>396900</v>
      </c>
      <c r="N57">
        <f t="shared" si="1"/>
        <v>2411809</v>
      </c>
    </row>
    <row r="58" spans="1:14" ht="16.5" x14ac:dyDescent="0.25">
      <c r="A58" s="3">
        <v>45102.756330046293</v>
      </c>
      <c r="B58" s="4">
        <v>1728</v>
      </c>
      <c r="C58" s="4">
        <v>-1856</v>
      </c>
      <c r="D58" s="4">
        <v>17984</v>
      </c>
      <c r="E58" s="4">
        <v>5227</v>
      </c>
      <c r="F58" s="4">
        <v>1205</v>
      </c>
      <c r="G58" s="4">
        <v>-1062</v>
      </c>
      <c r="I58">
        <f t="shared" si="1"/>
        <v>2985984</v>
      </c>
      <c r="J58">
        <f t="shared" si="1"/>
        <v>3444736</v>
      </c>
      <c r="K58">
        <f t="shared" si="1"/>
        <v>323424256</v>
      </c>
      <c r="L58">
        <f t="shared" si="1"/>
        <v>27321529</v>
      </c>
      <c r="M58">
        <f t="shared" si="1"/>
        <v>1452025</v>
      </c>
      <c r="N58">
        <f t="shared" si="1"/>
        <v>1127844</v>
      </c>
    </row>
    <row r="59" spans="1:14" ht="16.5" x14ac:dyDescent="0.25">
      <c r="A59" s="3">
        <v>45102.756328784722</v>
      </c>
      <c r="B59" s="4">
        <v>-36</v>
      </c>
      <c r="C59" s="4">
        <v>-12704</v>
      </c>
      <c r="D59" s="4">
        <v>9940</v>
      </c>
      <c r="E59" s="4">
        <v>-36</v>
      </c>
      <c r="F59" s="4">
        <v>-12704</v>
      </c>
      <c r="G59" s="4">
        <v>9940</v>
      </c>
      <c r="I59">
        <f t="shared" si="1"/>
        <v>1296</v>
      </c>
      <c r="J59">
        <f t="shared" si="1"/>
        <v>161391616</v>
      </c>
      <c r="K59">
        <f t="shared" si="1"/>
        <v>98803600</v>
      </c>
      <c r="L59">
        <f t="shared" si="1"/>
        <v>1296</v>
      </c>
      <c r="M59">
        <f t="shared" si="1"/>
        <v>161391616</v>
      </c>
      <c r="N59">
        <f t="shared" si="1"/>
        <v>98803600</v>
      </c>
    </row>
    <row r="60" spans="1:14" ht="16.5" x14ac:dyDescent="0.25">
      <c r="A60" s="3">
        <v>45102.756327696756</v>
      </c>
      <c r="B60" s="4">
        <v>-36</v>
      </c>
      <c r="C60" s="4">
        <v>-12704</v>
      </c>
      <c r="D60" s="4">
        <v>9940</v>
      </c>
      <c r="E60" s="4">
        <v>-36</v>
      </c>
      <c r="F60" s="4">
        <v>-12704</v>
      </c>
      <c r="G60" s="4">
        <v>9940</v>
      </c>
      <c r="I60">
        <f t="shared" si="1"/>
        <v>1296</v>
      </c>
      <c r="J60">
        <f t="shared" si="1"/>
        <v>161391616</v>
      </c>
      <c r="K60">
        <f t="shared" si="1"/>
        <v>98803600</v>
      </c>
      <c r="L60">
        <f t="shared" si="1"/>
        <v>1296</v>
      </c>
      <c r="M60">
        <f t="shared" si="1"/>
        <v>161391616</v>
      </c>
      <c r="N60">
        <f t="shared" si="1"/>
        <v>98803600</v>
      </c>
    </row>
    <row r="61" spans="1:14" ht="16.5" x14ac:dyDescent="0.25">
      <c r="A61" s="3">
        <v>45102.756326365743</v>
      </c>
      <c r="B61" s="4">
        <v>-36</v>
      </c>
      <c r="C61" s="4">
        <v>-12704</v>
      </c>
      <c r="D61" s="4">
        <v>9940</v>
      </c>
      <c r="E61" s="4">
        <v>-36</v>
      </c>
      <c r="F61" s="4">
        <v>-12704</v>
      </c>
      <c r="G61" s="4">
        <v>9940</v>
      </c>
      <c r="I61">
        <f t="shared" si="1"/>
        <v>1296</v>
      </c>
      <c r="J61">
        <f t="shared" si="1"/>
        <v>161391616</v>
      </c>
      <c r="K61">
        <f t="shared" si="1"/>
        <v>98803600</v>
      </c>
      <c r="L61">
        <f t="shared" si="1"/>
        <v>1296</v>
      </c>
      <c r="M61">
        <f t="shared" si="1"/>
        <v>161391616</v>
      </c>
      <c r="N61">
        <f t="shared" si="1"/>
        <v>98803600</v>
      </c>
    </row>
    <row r="62" spans="1:14" ht="16.5" x14ac:dyDescent="0.25">
      <c r="A62" s="3">
        <v>45102.756325219911</v>
      </c>
      <c r="B62" s="4">
        <v>-36</v>
      </c>
      <c r="C62" s="4">
        <v>-12704</v>
      </c>
      <c r="D62" s="4">
        <v>9940</v>
      </c>
      <c r="E62" s="4">
        <v>-36</v>
      </c>
      <c r="F62" s="4">
        <v>-12704</v>
      </c>
      <c r="G62" s="4">
        <v>9940</v>
      </c>
      <c r="I62">
        <f t="shared" si="1"/>
        <v>1296</v>
      </c>
      <c r="J62">
        <f t="shared" si="1"/>
        <v>161391616</v>
      </c>
      <c r="K62">
        <f t="shared" si="1"/>
        <v>98803600</v>
      </c>
      <c r="L62">
        <f t="shared" si="1"/>
        <v>1296</v>
      </c>
      <c r="M62">
        <f t="shared" si="1"/>
        <v>161391616</v>
      </c>
      <c r="N62">
        <f t="shared" si="1"/>
        <v>98803600</v>
      </c>
    </row>
    <row r="63" spans="1:14" ht="16.5" x14ac:dyDescent="0.25">
      <c r="A63" s="3">
        <v>45102.756324131944</v>
      </c>
      <c r="B63" s="4">
        <v>-36</v>
      </c>
      <c r="C63" s="4">
        <v>-12704</v>
      </c>
      <c r="D63" s="4">
        <v>9940</v>
      </c>
      <c r="E63" s="4">
        <v>-36</v>
      </c>
      <c r="F63" s="4">
        <v>-12704</v>
      </c>
      <c r="G63" s="4">
        <v>9940</v>
      </c>
      <c r="I63">
        <f t="shared" si="1"/>
        <v>1296</v>
      </c>
      <c r="J63">
        <f t="shared" si="1"/>
        <v>161391616</v>
      </c>
      <c r="K63">
        <f t="shared" si="1"/>
        <v>98803600</v>
      </c>
      <c r="L63">
        <f t="shared" si="1"/>
        <v>1296</v>
      </c>
      <c r="M63">
        <f t="shared" si="1"/>
        <v>161391616</v>
      </c>
      <c r="N63">
        <f t="shared" si="1"/>
        <v>98803600</v>
      </c>
    </row>
    <row r="64" spans="1:14" ht="16.5" x14ac:dyDescent="0.25">
      <c r="A64" s="3">
        <v>45102.756322870373</v>
      </c>
      <c r="B64" s="4">
        <v>-1108</v>
      </c>
      <c r="C64" s="4">
        <v>-14376</v>
      </c>
      <c r="D64" s="4">
        <v>7208</v>
      </c>
      <c r="E64" s="4">
        <v>12331</v>
      </c>
      <c r="F64" s="4">
        <v>-2151</v>
      </c>
      <c r="G64" s="4">
        <v>-3216</v>
      </c>
      <c r="I64">
        <f t="shared" si="1"/>
        <v>1227664</v>
      </c>
      <c r="J64">
        <f t="shared" si="1"/>
        <v>206669376</v>
      </c>
      <c r="K64">
        <f t="shared" si="1"/>
        <v>51955264</v>
      </c>
      <c r="L64">
        <f t="shared" si="1"/>
        <v>152053561</v>
      </c>
      <c r="M64">
        <f t="shared" si="1"/>
        <v>4626801</v>
      </c>
      <c r="N64">
        <f t="shared" si="1"/>
        <v>10342656</v>
      </c>
    </row>
    <row r="65" spans="1:14" ht="16.5" x14ac:dyDescent="0.25">
      <c r="A65" s="3">
        <v>45102.756321782406</v>
      </c>
      <c r="B65" s="4">
        <v>-28921</v>
      </c>
      <c r="C65" s="4">
        <v>-384</v>
      </c>
      <c r="D65" s="4">
        <v>-29236</v>
      </c>
      <c r="E65" s="4">
        <v>15679</v>
      </c>
      <c r="F65" s="4">
        <v>3299</v>
      </c>
      <c r="G65" s="4">
        <v>-1632</v>
      </c>
      <c r="I65">
        <f t="shared" si="1"/>
        <v>836424241</v>
      </c>
      <c r="J65">
        <f t="shared" si="1"/>
        <v>147456</v>
      </c>
      <c r="K65">
        <f t="shared" si="1"/>
        <v>854743696</v>
      </c>
      <c r="L65">
        <f t="shared" si="1"/>
        <v>245831041</v>
      </c>
      <c r="M65">
        <f t="shared" si="1"/>
        <v>10883401</v>
      </c>
      <c r="N65">
        <f t="shared" si="1"/>
        <v>2663424</v>
      </c>
    </row>
    <row r="66" spans="1:14" ht="16.5" x14ac:dyDescent="0.25">
      <c r="A66" s="3">
        <v>45102.756320439818</v>
      </c>
      <c r="B66" s="4">
        <v>-1204</v>
      </c>
      <c r="C66" s="4">
        <v>-15960</v>
      </c>
      <c r="D66" s="4">
        <v>3476</v>
      </c>
      <c r="E66" s="4">
        <v>3163</v>
      </c>
      <c r="F66" s="4">
        <v>-1820</v>
      </c>
      <c r="G66" s="4">
        <v>-620</v>
      </c>
      <c r="I66">
        <f t="shared" si="1"/>
        <v>1449616</v>
      </c>
      <c r="J66">
        <f t="shared" si="1"/>
        <v>254721600</v>
      </c>
      <c r="K66">
        <f t="shared" si="1"/>
        <v>12082576</v>
      </c>
      <c r="L66">
        <f t="shared" si="1"/>
        <v>10004569</v>
      </c>
      <c r="M66">
        <f t="shared" si="1"/>
        <v>3312400</v>
      </c>
      <c r="N66">
        <f t="shared" si="1"/>
        <v>384400</v>
      </c>
    </row>
    <row r="67" spans="1:14" ht="16.5" x14ac:dyDescent="0.25">
      <c r="A67" s="3">
        <v>45102.756319305554</v>
      </c>
      <c r="B67" s="4">
        <v>-1040</v>
      </c>
      <c r="C67" s="4">
        <v>-16032</v>
      </c>
      <c r="D67" s="4">
        <v>2228</v>
      </c>
      <c r="E67" s="4">
        <v>5094</v>
      </c>
      <c r="F67" s="4">
        <v>252</v>
      </c>
      <c r="G67" s="4">
        <v>-644</v>
      </c>
      <c r="I67">
        <f t="shared" si="1"/>
        <v>1081600</v>
      </c>
      <c r="J67">
        <f t="shared" si="1"/>
        <v>257025024</v>
      </c>
      <c r="K67">
        <f t="shared" si="1"/>
        <v>4963984</v>
      </c>
      <c r="L67">
        <f t="shared" si="1"/>
        <v>25948836</v>
      </c>
      <c r="M67">
        <f t="shared" si="1"/>
        <v>63504</v>
      </c>
      <c r="N67">
        <f t="shared" si="1"/>
        <v>414736</v>
      </c>
    </row>
    <row r="68" spans="1:14" ht="16.5" x14ac:dyDescent="0.25">
      <c r="A68" s="3">
        <v>45102.756318032407</v>
      </c>
      <c r="B68" s="4">
        <v>-1376</v>
      </c>
      <c r="C68" s="4">
        <v>-16196</v>
      </c>
      <c r="D68" s="4">
        <v>892</v>
      </c>
      <c r="E68" s="4">
        <v>1882</v>
      </c>
      <c r="F68" s="4">
        <v>436</v>
      </c>
      <c r="G68" s="4">
        <v>-398</v>
      </c>
      <c r="I68">
        <f t="shared" si="1"/>
        <v>1893376</v>
      </c>
      <c r="J68">
        <f t="shared" si="1"/>
        <v>262310416</v>
      </c>
      <c r="K68">
        <f t="shared" si="1"/>
        <v>795664</v>
      </c>
      <c r="L68">
        <f t="shared" si="1"/>
        <v>3541924</v>
      </c>
      <c r="M68">
        <f t="shared" si="1"/>
        <v>190096</v>
      </c>
      <c r="N68">
        <f t="shared" si="1"/>
        <v>158404</v>
      </c>
    </row>
    <row r="69" spans="1:14" ht="16.5" x14ac:dyDescent="0.25">
      <c r="A69" s="3">
        <v>45102.756316944447</v>
      </c>
      <c r="B69" s="4">
        <v>-1092</v>
      </c>
      <c r="C69" s="4">
        <v>-16084</v>
      </c>
      <c r="D69" s="4">
        <v>1604</v>
      </c>
      <c r="E69" s="4">
        <v>-734</v>
      </c>
      <c r="F69" s="4">
        <v>617</v>
      </c>
      <c r="G69" s="4">
        <v>-8</v>
      </c>
      <c r="I69">
        <f t="shared" si="1"/>
        <v>1192464</v>
      </c>
      <c r="J69">
        <f t="shared" si="1"/>
        <v>258695056</v>
      </c>
      <c r="K69">
        <f t="shared" si="1"/>
        <v>2572816</v>
      </c>
      <c r="L69">
        <f t="shared" si="1"/>
        <v>538756</v>
      </c>
      <c r="M69">
        <f t="shared" si="1"/>
        <v>380689</v>
      </c>
      <c r="N69">
        <f t="shared" si="1"/>
        <v>64</v>
      </c>
    </row>
    <row r="70" spans="1:14" ht="16.5" x14ac:dyDescent="0.25">
      <c r="A70" s="3">
        <v>45102.756315682869</v>
      </c>
      <c r="B70" s="4">
        <v>-1268</v>
      </c>
      <c r="C70" s="4">
        <v>-16196</v>
      </c>
      <c r="D70" s="4">
        <v>1528</v>
      </c>
      <c r="E70" s="4">
        <v>-580</v>
      </c>
      <c r="F70" s="4">
        <v>1322</v>
      </c>
      <c r="G70" s="4">
        <v>144</v>
      </c>
      <c r="I70">
        <f t="shared" si="1"/>
        <v>1607824</v>
      </c>
      <c r="J70">
        <f t="shared" si="1"/>
        <v>262310416</v>
      </c>
      <c r="K70">
        <f t="shared" si="1"/>
        <v>2334784</v>
      </c>
      <c r="L70">
        <f t="shared" si="1"/>
        <v>336400</v>
      </c>
      <c r="M70">
        <f t="shared" si="1"/>
        <v>1747684</v>
      </c>
      <c r="N70">
        <f t="shared" si="1"/>
        <v>20736</v>
      </c>
    </row>
    <row r="71" spans="1:14" ht="16.5" x14ac:dyDescent="0.25">
      <c r="A71" s="3">
        <v>45102.756314548613</v>
      </c>
      <c r="B71" s="4">
        <v>-1152</v>
      </c>
      <c r="C71" s="4">
        <v>-16100</v>
      </c>
      <c r="D71" s="4">
        <v>1512</v>
      </c>
      <c r="E71" s="4">
        <v>422</v>
      </c>
      <c r="F71" s="4">
        <v>895</v>
      </c>
      <c r="G71" s="4">
        <v>-355</v>
      </c>
      <c r="I71">
        <f t="shared" si="1"/>
        <v>1327104</v>
      </c>
      <c r="J71">
        <f t="shared" si="1"/>
        <v>259210000</v>
      </c>
      <c r="K71">
        <f t="shared" si="1"/>
        <v>2286144</v>
      </c>
      <c r="L71">
        <f t="shared" si="1"/>
        <v>178084</v>
      </c>
      <c r="M71">
        <f t="shared" si="1"/>
        <v>801025</v>
      </c>
      <c r="N71">
        <f t="shared" si="1"/>
        <v>126025</v>
      </c>
    </row>
    <row r="72" spans="1:14" ht="16.5" x14ac:dyDescent="0.25">
      <c r="A72" s="3">
        <v>45102.756313391204</v>
      </c>
      <c r="B72" s="4">
        <v>-1068</v>
      </c>
      <c r="C72" s="4">
        <v>-16044</v>
      </c>
      <c r="D72" s="4">
        <v>2028</v>
      </c>
      <c r="E72" s="4">
        <v>-957</v>
      </c>
      <c r="F72" s="4">
        <v>1478</v>
      </c>
      <c r="G72" s="4">
        <v>-151</v>
      </c>
      <c r="I72">
        <f t="shared" si="1"/>
        <v>1140624</v>
      </c>
      <c r="J72">
        <f t="shared" si="1"/>
        <v>257409936</v>
      </c>
      <c r="K72">
        <f t="shared" si="1"/>
        <v>4112784</v>
      </c>
      <c r="L72">
        <f t="shared" si="1"/>
        <v>915849</v>
      </c>
      <c r="M72">
        <f t="shared" si="1"/>
        <v>2184484</v>
      </c>
      <c r="N72">
        <f t="shared" si="1"/>
        <v>22801</v>
      </c>
    </row>
    <row r="73" spans="1:14" ht="16.5" x14ac:dyDescent="0.25">
      <c r="A73" s="3">
        <v>45102.756312129626</v>
      </c>
      <c r="B73" s="4">
        <v>-1152</v>
      </c>
      <c r="C73" s="4">
        <v>-16004</v>
      </c>
      <c r="D73" s="4">
        <v>2616</v>
      </c>
      <c r="E73" s="4">
        <v>-1603</v>
      </c>
      <c r="F73" s="4">
        <v>691</v>
      </c>
      <c r="G73" s="4">
        <v>-231</v>
      </c>
      <c r="I73">
        <f t="shared" si="1"/>
        <v>1327104</v>
      </c>
      <c r="J73">
        <f t="shared" si="1"/>
        <v>256128016</v>
      </c>
      <c r="K73">
        <f t="shared" si="1"/>
        <v>6843456</v>
      </c>
      <c r="L73">
        <f t="shared" si="1"/>
        <v>2569609</v>
      </c>
      <c r="M73">
        <f t="shared" si="1"/>
        <v>477481</v>
      </c>
      <c r="N73">
        <f t="shared" si="1"/>
        <v>53361</v>
      </c>
    </row>
    <row r="74" spans="1:14" ht="16.5" x14ac:dyDescent="0.25">
      <c r="A74" s="3">
        <v>45102.756310868055</v>
      </c>
      <c r="B74" s="4">
        <v>-884</v>
      </c>
      <c r="C74" s="4">
        <v>-15848</v>
      </c>
      <c r="D74" s="4">
        <v>3568</v>
      </c>
      <c r="E74" s="4">
        <v>-2725</v>
      </c>
      <c r="F74" s="4">
        <v>1013</v>
      </c>
      <c r="G74" s="4">
        <v>664</v>
      </c>
      <c r="I74">
        <f t="shared" si="1"/>
        <v>781456</v>
      </c>
      <c r="J74">
        <f t="shared" si="1"/>
        <v>251159104</v>
      </c>
      <c r="K74">
        <f t="shared" si="1"/>
        <v>12730624</v>
      </c>
      <c r="L74">
        <f t="shared" si="1"/>
        <v>7425625</v>
      </c>
      <c r="M74">
        <f t="shared" si="1"/>
        <v>1026169</v>
      </c>
      <c r="N74">
        <f t="shared" si="1"/>
        <v>440896</v>
      </c>
    </row>
    <row r="75" spans="1:14" ht="16.5" x14ac:dyDescent="0.25">
      <c r="A75" s="3">
        <v>45102.756309780096</v>
      </c>
      <c r="B75" s="4">
        <v>-548</v>
      </c>
      <c r="C75" s="4">
        <v>-15492</v>
      </c>
      <c r="D75" s="4">
        <v>4404</v>
      </c>
      <c r="E75" s="4">
        <v>-4392</v>
      </c>
      <c r="F75" s="4">
        <v>662</v>
      </c>
      <c r="G75" s="4">
        <v>635</v>
      </c>
      <c r="I75">
        <f t="shared" si="1"/>
        <v>300304</v>
      </c>
      <c r="J75">
        <f t="shared" si="1"/>
        <v>240002064</v>
      </c>
      <c r="K75">
        <f t="shared" si="1"/>
        <v>19395216</v>
      </c>
      <c r="L75">
        <f t="shared" si="1"/>
        <v>19289664</v>
      </c>
      <c r="M75">
        <f t="shared" si="1"/>
        <v>438244</v>
      </c>
      <c r="N75">
        <f t="shared" si="1"/>
        <v>403225</v>
      </c>
    </row>
    <row r="76" spans="1:14" ht="16.5" x14ac:dyDescent="0.25">
      <c r="A76" s="3">
        <v>45102.756302743059</v>
      </c>
      <c r="B76" s="4">
        <v>1004</v>
      </c>
      <c r="C76" s="4">
        <v>-10508</v>
      </c>
      <c r="D76" s="4">
        <v>12180</v>
      </c>
      <c r="E76" s="4">
        <v>-7914</v>
      </c>
      <c r="F76" s="4">
        <v>377</v>
      </c>
      <c r="G76" s="4">
        <v>1160</v>
      </c>
      <c r="I76">
        <f t="shared" si="1"/>
        <v>1008016</v>
      </c>
      <c r="J76">
        <f t="shared" si="1"/>
        <v>110418064</v>
      </c>
      <c r="K76">
        <f t="shared" si="1"/>
        <v>148352400</v>
      </c>
      <c r="L76">
        <f t="shared" si="1"/>
        <v>62631396</v>
      </c>
      <c r="M76">
        <f t="shared" si="1"/>
        <v>142129</v>
      </c>
      <c r="N76">
        <f t="shared" si="1"/>
        <v>1345600</v>
      </c>
    </row>
    <row r="77" spans="1:14" ht="16.5" x14ac:dyDescent="0.25">
      <c r="A77" s="3">
        <v>45102.756301423608</v>
      </c>
      <c r="B77" s="4">
        <v>1068</v>
      </c>
      <c r="C77" s="4">
        <v>-9124</v>
      </c>
      <c r="D77" s="4">
        <v>13428</v>
      </c>
      <c r="E77" s="4">
        <v>-7932</v>
      </c>
      <c r="F77" s="4">
        <v>173</v>
      </c>
      <c r="G77" s="4">
        <v>772</v>
      </c>
      <c r="I77">
        <f t="shared" si="1"/>
        <v>1140624</v>
      </c>
      <c r="J77">
        <f t="shared" si="1"/>
        <v>83247376</v>
      </c>
      <c r="K77">
        <f t="shared" si="1"/>
        <v>180311184</v>
      </c>
      <c r="L77">
        <f t="shared" si="1"/>
        <v>62916624</v>
      </c>
      <c r="M77">
        <f t="shared" si="1"/>
        <v>29929</v>
      </c>
      <c r="N77">
        <f t="shared" si="1"/>
        <v>595984</v>
      </c>
    </row>
    <row r="78" spans="1:14" ht="16.5" x14ac:dyDescent="0.25">
      <c r="A78" s="3">
        <v>45102.756293148152</v>
      </c>
      <c r="B78" s="4">
        <v>996</v>
      </c>
      <c r="C78" s="4">
        <v>148</v>
      </c>
      <c r="D78" s="4">
        <v>16652</v>
      </c>
      <c r="E78" s="4">
        <v>446</v>
      </c>
      <c r="F78" s="4">
        <v>480</v>
      </c>
      <c r="G78" s="4">
        <v>-65</v>
      </c>
      <c r="I78">
        <f t="shared" ref="I78:N90" si="2">B78^2</f>
        <v>992016</v>
      </c>
      <c r="J78">
        <f t="shared" si="2"/>
        <v>21904</v>
      </c>
      <c r="K78">
        <f t="shared" si="2"/>
        <v>277289104</v>
      </c>
      <c r="L78">
        <f t="shared" si="2"/>
        <v>198916</v>
      </c>
      <c r="M78">
        <f t="shared" si="2"/>
        <v>230400</v>
      </c>
      <c r="N78">
        <f t="shared" si="2"/>
        <v>4225</v>
      </c>
    </row>
    <row r="79" spans="1:14" ht="16.5" x14ac:dyDescent="0.25">
      <c r="A79" s="3">
        <v>45102.756291886573</v>
      </c>
      <c r="B79" s="4">
        <v>1080</v>
      </c>
      <c r="C79" s="4">
        <v>164</v>
      </c>
      <c r="D79" s="4">
        <v>16600</v>
      </c>
      <c r="E79" s="4">
        <v>440</v>
      </c>
      <c r="F79" s="4">
        <v>354</v>
      </c>
      <c r="G79" s="4">
        <v>-35</v>
      </c>
      <c r="I79">
        <f t="shared" si="2"/>
        <v>1166400</v>
      </c>
      <c r="J79">
        <f t="shared" si="2"/>
        <v>26896</v>
      </c>
      <c r="K79">
        <f t="shared" si="2"/>
        <v>275560000</v>
      </c>
      <c r="L79">
        <f t="shared" si="2"/>
        <v>193600</v>
      </c>
      <c r="M79">
        <f t="shared" si="2"/>
        <v>125316</v>
      </c>
      <c r="N79">
        <f t="shared" si="2"/>
        <v>1225</v>
      </c>
    </row>
    <row r="80" spans="1:14" ht="16.5" x14ac:dyDescent="0.25">
      <c r="A80" s="3">
        <v>45102.756290925929</v>
      </c>
      <c r="B80" s="4">
        <v>1240</v>
      </c>
      <c r="C80" s="4">
        <v>-3144</v>
      </c>
      <c r="D80" s="4">
        <v>16264</v>
      </c>
      <c r="E80" s="4">
        <v>1240</v>
      </c>
      <c r="F80" s="4">
        <v>-3144</v>
      </c>
      <c r="G80" s="4">
        <v>16264</v>
      </c>
      <c r="I80">
        <f t="shared" si="2"/>
        <v>1537600</v>
      </c>
      <c r="J80">
        <f t="shared" si="2"/>
        <v>9884736</v>
      </c>
      <c r="K80">
        <f t="shared" si="2"/>
        <v>264517696</v>
      </c>
      <c r="L80">
        <f t="shared" si="2"/>
        <v>1537600</v>
      </c>
      <c r="M80">
        <f t="shared" si="2"/>
        <v>9884736</v>
      </c>
      <c r="N80">
        <f t="shared" si="2"/>
        <v>264517696</v>
      </c>
    </row>
    <row r="81" spans="1:14" ht="16.5" x14ac:dyDescent="0.25">
      <c r="A81" s="3">
        <v>45102.756289571756</v>
      </c>
      <c r="B81" s="4">
        <v>1240</v>
      </c>
      <c r="C81" s="4">
        <v>-3144</v>
      </c>
      <c r="D81" s="4">
        <v>16264</v>
      </c>
      <c r="E81" s="4">
        <v>1240</v>
      </c>
      <c r="F81" s="4">
        <v>-3144</v>
      </c>
      <c r="G81" s="4">
        <v>16264</v>
      </c>
      <c r="I81">
        <f t="shared" si="2"/>
        <v>1537600</v>
      </c>
      <c r="J81">
        <f t="shared" si="2"/>
        <v>9884736</v>
      </c>
      <c r="K81">
        <f t="shared" si="2"/>
        <v>264517696</v>
      </c>
      <c r="L81">
        <f t="shared" si="2"/>
        <v>1537600</v>
      </c>
      <c r="M81">
        <f t="shared" si="2"/>
        <v>9884736</v>
      </c>
      <c r="N81">
        <f t="shared" si="2"/>
        <v>264517696</v>
      </c>
    </row>
    <row r="82" spans="1:14" ht="16.5" x14ac:dyDescent="0.25">
      <c r="A82" s="3">
        <v>45102.756288483797</v>
      </c>
      <c r="B82" s="4">
        <v>1240</v>
      </c>
      <c r="C82" s="4">
        <v>-3144</v>
      </c>
      <c r="D82" s="4">
        <v>16264</v>
      </c>
      <c r="E82" s="4">
        <v>1240</v>
      </c>
      <c r="F82" s="4">
        <v>-3144</v>
      </c>
      <c r="G82" s="4">
        <v>16264</v>
      </c>
      <c r="I82">
        <f t="shared" si="2"/>
        <v>1537600</v>
      </c>
      <c r="J82">
        <f t="shared" si="2"/>
        <v>9884736</v>
      </c>
      <c r="K82">
        <f t="shared" si="2"/>
        <v>264517696</v>
      </c>
      <c r="L82">
        <f t="shared" si="2"/>
        <v>1537600</v>
      </c>
      <c r="M82">
        <f t="shared" si="2"/>
        <v>9884736</v>
      </c>
      <c r="N82">
        <f t="shared" si="2"/>
        <v>264517696</v>
      </c>
    </row>
    <row r="83" spans="1:14" ht="16.5" x14ac:dyDescent="0.25">
      <c r="A83" s="3">
        <v>45102.756287407406</v>
      </c>
      <c r="B83" s="4">
        <v>1240</v>
      </c>
      <c r="C83" s="4">
        <v>-3144</v>
      </c>
      <c r="D83" s="4">
        <v>16264</v>
      </c>
      <c r="E83" s="4">
        <v>1240</v>
      </c>
      <c r="F83" s="4">
        <v>-3144</v>
      </c>
      <c r="G83" s="4">
        <v>16264</v>
      </c>
      <c r="I83">
        <f t="shared" si="2"/>
        <v>1537600</v>
      </c>
      <c r="J83">
        <f t="shared" si="2"/>
        <v>9884736</v>
      </c>
      <c r="K83">
        <f t="shared" si="2"/>
        <v>264517696</v>
      </c>
      <c r="L83">
        <f t="shared" si="2"/>
        <v>1537600</v>
      </c>
      <c r="M83">
        <f t="shared" si="2"/>
        <v>9884736</v>
      </c>
      <c r="N83">
        <f t="shared" si="2"/>
        <v>264517696</v>
      </c>
    </row>
    <row r="84" spans="1:14" ht="16.5" x14ac:dyDescent="0.25">
      <c r="A84" s="3">
        <v>45102.756286134259</v>
      </c>
      <c r="B84" s="4">
        <v>1240</v>
      </c>
      <c r="C84" s="4">
        <v>-3144</v>
      </c>
      <c r="D84" s="4">
        <v>16264</v>
      </c>
      <c r="E84" s="4">
        <v>1240</v>
      </c>
      <c r="F84" s="4">
        <v>-3144</v>
      </c>
      <c r="G84" s="4">
        <v>16264</v>
      </c>
      <c r="I84">
        <f t="shared" si="2"/>
        <v>1537600</v>
      </c>
      <c r="J84">
        <f t="shared" si="2"/>
        <v>9884736</v>
      </c>
      <c r="K84">
        <f t="shared" si="2"/>
        <v>264517696</v>
      </c>
      <c r="L84">
        <f t="shared" si="2"/>
        <v>1537600</v>
      </c>
      <c r="M84">
        <f t="shared" si="2"/>
        <v>9884736</v>
      </c>
      <c r="N84">
        <f t="shared" si="2"/>
        <v>264517696</v>
      </c>
    </row>
    <row r="85" spans="1:14" ht="16.5" x14ac:dyDescent="0.25">
      <c r="A85" s="3">
        <v>45102.756284976851</v>
      </c>
      <c r="B85" s="4">
        <v>1012</v>
      </c>
      <c r="C85" s="4">
        <v>-5308</v>
      </c>
      <c r="D85" s="4">
        <v>15552</v>
      </c>
      <c r="E85" s="4">
        <v>10197</v>
      </c>
      <c r="F85" s="4">
        <v>-135</v>
      </c>
      <c r="G85" s="4">
        <v>-2165</v>
      </c>
      <c r="I85">
        <f t="shared" si="2"/>
        <v>1024144</v>
      </c>
      <c r="J85">
        <f t="shared" si="2"/>
        <v>28174864</v>
      </c>
      <c r="K85">
        <f t="shared" si="2"/>
        <v>241864704</v>
      </c>
      <c r="L85">
        <f t="shared" si="2"/>
        <v>103978809</v>
      </c>
      <c r="M85">
        <f t="shared" si="2"/>
        <v>18225</v>
      </c>
      <c r="N85">
        <f t="shared" si="2"/>
        <v>4687225</v>
      </c>
    </row>
    <row r="86" spans="1:14" ht="16.5" x14ac:dyDescent="0.25">
      <c r="A86" s="3">
        <v>45102.756283738425</v>
      </c>
      <c r="B86" s="4">
        <v>712</v>
      </c>
      <c r="C86" s="4">
        <v>-7236</v>
      </c>
      <c r="D86" s="4">
        <v>14336</v>
      </c>
      <c r="E86" s="4">
        <v>8466</v>
      </c>
      <c r="F86" s="4">
        <v>-7</v>
      </c>
      <c r="G86" s="4">
        <v>-1150</v>
      </c>
      <c r="I86">
        <f t="shared" si="2"/>
        <v>506944</v>
      </c>
      <c r="J86">
        <f t="shared" si="2"/>
        <v>52359696</v>
      </c>
      <c r="K86">
        <f t="shared" si="2"/>
        <v>205520896</v>
      </c>
      <c r="L86">
        <f t="shared" si="2"/>
        <v>71673156</v>
      </c>
      <c r="M86">
        <f t="shared" si="2"/>
        <v>49</v>
      </c>
      <c r="N86">
        <f t="shared" si="2"/>
        <v>1322500</v>
      </c>
    </row>
    <row r="87" spans="1:14" ht="16.5" x14ac:dyDescent="0.25">
      <c r="A87" s="3">
        <v>45102.756276585649</v>
      </c>
      <c r="B87" s="4">
        <v>-1256</v>
      </c>
      <c r="C87" s="4">
        <v>-16088</v>
      </c>
      <c r="D87" s="4">
        <v>2248</v>
      </c>
      <c r="E87" s="4">
        <v>11919</v>
      </c>
      <c r="F87" s="4">
        <v>-2829</v>
      </c>
      <c r="G87" s="4">
        <v>-456</v>
      </c>
      <c r="I87">
        <f t="shared" si="2"/>
        <v>1577536</v>
      </c>
      <c r="J87">
        <f t="shared" si="2"/>
        <v>258823744</v>
      </c>
      <c r="K87">
        <f t="shared" si="2"/>
        <v>5053504</v>
      </c>
      <c r="L87">
        <f t="shared" si="2"/>
        <v>142062561</v>
      </c>
      <c r="M87">
        <f t="shared" si="2"/>
        <v>8003241</v>
      </c>
      <c r="N87">
        <f t="shared" si="2"/>
        <v>207936</v>
      </c>
    </row>
    <row r="88" spans="1:14" ht="16.5" x14ac:dyDescent="0.25">
      <c r="A88" s="3">
        <v>45102.756275497683</v>
      </c>
      <c r="B88" s="4">
        <v>-1084</v>
      </c>
      <c r="C88" s="4">
        <v>-16072</v>
      </c>
      <c r="D88" s="4">
        <v>796</v>
      </c>
      <c r="E88" s="4">
        <v>3882</v>
      </c>
      <c r="F88" s="4">
        <v>-273</v>
      </c>
      <c r="G88" s="4">
        <v>63</v>
      </c>
      <c r="I88">
        <f t="shared" si="2"/>
        <v>1175056</v>
      </c>
      <c r="J88">
        <f t="shared" si="2"/>
        <v>258309184</v>
      </c>
      <c r="K88">
        <f t="shared" si="2"/>
        <v>633616</v>
      </c>
      <c r="L88">
        <f t="shared" si="2"/>
        <v>15069924</v>
      </c>
      <c r="M88">
        <f t="shared" si="2"/>
        <v>74529</v>
      </c>
      <c r="N88">
        <f t="shared" si="2"/>
        <v>3969</v>
      </c>
    </row>
    <row r="89" spans="1:14" ht="16.5" x14ac:dyDescent="0.25">
      <c r="A89" s="3">
        <v>45102.756274224535</v>
      </c>
      <c r="B89" s="4">
        <v>-1336</v>
      </c>
      <c r="C89" s="4">
        <v>-16180</v>
      </c>
      <c r="D89" s="4">
        <v>744</v>
      </c>
      <c r="E89" s="4">
        <v>833</v>
      </c>
      <c r="F89" s="4">
        <v>-165</v>
      </c>
      <c r="G89" s="4">
        <v>141</v>
      </c>
      <c r="I89">
        <f t="shared" si="2"/>
        <v>1784896</v>
      </c>
      <c r="J89">
        <f t="shared" si="2"/>
        <v>261792400</v>
      </c>
      <c r="K89">
        <f t="shared" si="2"/>
        <v>553536</v>
      </c>
      <c r="L89">
        <f t="shared" si="2"/>
        <v>693889</v>
      </c>
      <c r="M89">
        <f t="shared" si="2"/>
        <v>27225</v>
      </c>
      <c r="N89">
        <f t="shared" si="2"/>
        <v>19881</v>
      </c>
    </row>
    <row r="90" spans="1:14" ht="16.5" x14ac:dyDescent="0.25">
      <c r="A90" s="3">
        <v>45102.756273078703</v>
      </c>
      <c r="B90" s="4">
        <v>-1384</v>
      </c>
      <c r="C90" s="4">
        <v>-16096</v>
      </c>
      <c r="D90" s="4">
        <v>92</v>
      </c>
      <c r="E90" s="4">
        <v>1174</v>
      </c>
      <c r="F90" s="4">
        <v>764</v>
      </c>
      <c r="G90" s="4">
        <v>-230</v>
      </c>
      <c r="I90">
        <f t="shared" si="2"/>
        <v>1915456</v>
      </c>
      <c r="J90">
        <f t="shared" si="2"/>
        <v>259081216</v>
      </c>
      <c r="K90">
        <f t="shared" si="2"/>
        <v>8464</v>
      </c>
      <c r="L90">
        <f t="shared" si="2"/>
        <v>1378276</v>
      </c>
      <c r="M90">
        <f t="shared" si="2"/>
        <v>583696</v>
      </c>
      <c r="N90">
        <f t="shared" si="2"/>
        <v>52900</v>
      </c>
    </row>
    <row r="91" spans="1:14" ht="16.5" x14ac:dyDescent="0.25">
      <c r="A91" s="3">
        <v>45102.756271944447</v>
      </c>
      <c r="B91" s="4">
        <v>-1352</v>
      </c>
      <c r="C91" s="4">
        <v>-16104</v>
      </c>
      <c r="D91" s="4">
        <v>892</v>
      </c>
      <c r="E91" s="4">
        <v>-1352</v>
      </c>
      <c r="F91" s="4">
        <v>-16104</v>
      </c>
      <c r="G91" s="4">
        <v>892</v>
      </c>
      <c r="I91">
        <f t="shared" ref="I91:N119" si="3">B91^2</f>
        <v>1827904</v>
      </c>
      <c r="J91">
        <f t="shared" si="3"/>
        <v>259338816</v>
      </c>
      <c r="K91">
        <f t="shared" si="3"/>
        <v>795664</v>
      </c>
      <c r="L91">
        <f t="shared" si="3"/>
        <v>1827904</v>
      </c>
      <c r="M91">
        <f t="shared" si="3"/>
        <v>259338816</v>
      </c>
      <c r="N91">
        <f t="shared" si="3"/>
        <v>795664</v>
      </c>
    </row>
    <row r="92" spans="1:14" ht="16.5" x14ac:dyDescent="0.25">
      <c r="A92" s="3">
        <v>45102.7562706713</v>
      </c>
      <c r="B92" s="4">
        <v>-1512</v>
      </c>
      <c r="C92" s="4">
        <v>-16124</v>
      </c>
      <c r="D92" s="4">
        <v>1412</v>
      </c>
      <c r="E92" s="4">
        <v>-2594</v>
      </c>
      <c r="F92" s="4">
        <v>-12</v>
      </c>
      <c r="G92" s="4">
        <v>-675</v>
      </c>
      <c r="I92">
        <f t="shared" si="3"/>
        <v>2286144</v>
      </c>
      <c r="J92">
        <f t="shared" si="3"/>
        <v>259983376</v>
      </c>
      <c r="K92">
        <f t="shared" si="3"/>
        <v>1993744</v>
      </c>
      <c r="L92">
        <f t="shared" si="3"/>
        <v>6728836</v>
      </c>
      <c r="M92">
        <f t="shared" si="3"/>
        <v>144</v>
      </c>
      <c r="N92">
        <f t="shared" si="3"/>
        <v>455625</v>
      </c>
    </row>
    <row r="93" spans="1:14" ht="16.5" x14ac:dyDescent="0.25">
      <c r="A93" s="3">
        <v>45102.756269594909</v>
      </c>
      <c r="B93" s="4">
        <v>-1564</v>
      </c>
      <c r="C93" s="4">
        <v>-16036</v>
      </c>
      <c r="D93" s="4">
        <v>1888</v>
      </c>
      <c r="E93" s="4">
        <v>-2798</v>
      </c>
      <c r="F93" s="4">
        <v>522</v>
      </c>
      <c r="G93" s="4">
        <v>-1018</v>
      </c>
      <c r="I93">
        <f t="shared" si="3"/>
        <v>2446096</v>
      </c>
      <c r="J93">
        <f t="shared" si="3"/>
        <v>257153296</v>
      </c>
      <c r="K93">
        <f t="shared" si="3"/>
        <v>3564544</v>
      </c>
      <c r="L93">
        <f t="shared" si="3"/>
        <v>7828804</v>
      </c>
      <c r="M93">
        <f t="shared" si="3"/>
        <v>272484</v>
      </c>
      <c r="N93">
        <f t="shared" si="3"/>
        <v>1036324</v>
      </c>
    </row>
    <row r="94" spans="1:14" ht="16.5" x14ac:dyDescent="0.25">
      <c r="A94" s="3">
        <v>45102.756268321762</v>
      </c>
      <c r="B94" s="4">
        <v>-1064</v>
      </c>
      <c r="C94" s="4">
        <v>-12500</v>
      </c>
      <c r="D94" s="4">
        <v>9800</v>
      </c>
      <c r="E94" s="4">
        <v>-1064</v>
      </c>
      <c r="F94" s="4">
        <v>-12500</v>
      </c>
      <c r="G94" s="4">
        <v>9800</v>
      </c>
      <c r="I94">
        <f t="shared" si="3"/>
        <v>1132096</v>
      </c>
      <c r="J94">
        <f t="shared" si="3"/>
        <v>156250000</v>
      </c>
      <c r="K94">
        <f t="shared" si="3"/>
        <v>96040000</v>
      </c>
      <c r="L94">
        <f t="shared" si="3"/>
        <v>1132096</v>
      </c>
      <c r="M94">
        <f t="shared" si="3"/>
        <v>156250000</v>
      </c>
      <c r="N94">
        <f t="shared" si="3"/>
        <v>96040000</v>
      </c>
    </row>
    <row r="95" spans="1:14" ht="16.5" x14ac:dyDescent="0.25">
      <c r="A95" s="3">
        <v>45102.756267106481</v>
      </c>
      <c r="B95" s="4">
        <v>-1064</v>
      </c>
      <c r="C95" s="4">
        <v>-12500</v>
      </c>
      <c r="D95" s="4">
        <v>9800</v>
      </c>
      <c r="E95" s="4">
        <v>-1064</v>
      </c>
      <c r="F95" s="4">
        <v>-12500</v>
      </c>
      <c r="G95" s="4">
        <v>9800</v>
      </c>
      <c r="I95">
        <f t="shared" si="3"/>
        <v>1132096</v>
      </c>
      <c r="J95">
        <f t="shared" si="3"/>
        <v>156250000</v>
      </c>
      <c r="K95">
        <f t="shared" si="3"/>
        <v>96040000</v>
      </c>
      <c r="L95">
        <f t="shared" si="3"/>
        <v>1132096</v>
      </c>
      <c r="M95">
        <f t="shared" si="3"/>
        <v>156250000</v>
      </c>
      <c r="N95">
        <f t="shared" si="3"/>
        <v>96040000</v>
      </c>
    </row>
    <row r="96" spans="1:14" ht="16.5" x14ac:dyDescent="0.25">
      <c r="A96" s="3">
        <v>45102.756265960648</v>
      </c>
      <c r="B96" s="4">
        <v>-1064</v>
      </c>
      <c r="C96" s="4">
        <v>-12500</v>
      </c>
      <c r="D96" s="4">
        <v>9800</v>
      </c>
      <c r="E96" s="4">
        <v>-1064</v>
      </c>
      <c r="F96" s="4">
        <v>-12500</v>
      </c>
      <c r="G96" s="4">
        <v>9800</v>
      </c>
      <c r="I96">
        <f t="shared" si="3"/>
        <v>1132096</v>
      </c>
      <c r="J96">
        <f t="shared" si="3"/>
        <v>156250000</v>
      </c>
      <c r="K96">
        <f t="shared" si="3"/>
        <v>96040000</v>
      </c>
      <c r="L96">
        <f t="shared" si="3"/>
        <v>1132096</v>
      </c>
      <c r="M96">
        <f t="shared" si="3"/>
        <v>156250000</v>
      </c>
      <c r="N96">
        <f t="shared" si="3"/>
        <v>96040000</v>
      </c>
    </row>
    <row r="97" spans="1:14" ht="16.5" x14ac:dyDescent="0.25">
      <c r="A97" s="3">
        <v>45102.756264699077</v>
      </c>
      <c r="B97" s="4">
        <v>-1064</v>
      </c>
      <c r="C97" s="4">
        <v>-12500</v>
      </c>
      <c r="D97" s="4">
        <v>9800</v>
      </c>
      <c r="E97" s="4">
        <v>-1064</v>
      </c>
      <c r="F97" s="4">
        <v>-12500</v>
      </c>
      <c r="G97" s="4">
        <v>9800</v>
      </c>
      <c r="I97">
        <f t="shared" si="3"/>
        <v>1132096</v>
      </c>
      <c r="J97">
        <f t="shared" si="3"/>
        <v>156250000</v>
      </c>
      <c r="K97">
        <f t="shared" si="3"/>
        <v>96040000</v>
      </c>
      <c r="L97">
        <f t="shared" si="3"/>
        <v>1132096</v>
      </c>
      <c r="M97">
        <f t="shared" si="3"/>
        <v>156250000</v>
      </c>
      <c r="N97">
        <f t="shared" si="3"/>
        <v>96040000</v>
      </c>
    </row>
    <row r="98" spans="1:14" ht="16.5" x14ac:dyDescent="0.25">
      <c r="A98" s="3">
        <v>45102.756263611111</v>
      </c>
      <c r="B98" s="4">
        <v>-1064</v>
      </c>
      <c r="C98" s="4">
        <v>-12500</v>
      </c>
      <c r="D98" s="4">
        <v>9800</v>
      </c>
      <c r="E98" s="4">
        <v>-1064</v>
      </c>
      <c r="F98" s="4">
        <v>-12500</v>
      </c>
      <c r="G98" s="4">
        <v>9800</v>
      </c>
      <c r="I98">
        <f t="shared" si="3"/>
        <v>1132096</v>
      </c>
      <c r="J98">
        <f t="shared" si="3"/>
        <v>156250000</v>
      </c>
      <c r="K98">
        <f t="shared" si="3"/>
        <v>96040000</v>
      </c>
      <c r="L98">
        <f t="shared" si="3"/>
        <v>1132096</v>
      </c>
      <c r="M98">
        <f t="shared" si="3"/>
        <v>156250000</v>
      </c>
      <c r="N98">
        <f t="shared" si="3"/>
        <v>96040000</v>
      </c>
    </row>
    <row r="99" spans="1:14" ht="16.5" x14ac:dyDescent="0.25">
      <c r="A99" s="3">
        <v>45102.75626234954</v>
      </c>
      <c r="B99" s="4">
        <v>-452</v>
      </c>
      <c r="C99" s="4">
        <v>-10628</v>
      </c>
      <c r="D99" s="4">
        <v>11976</v>
      </c>
      <c r="E99" s="4">
        <v>-11531</v>
      </c>
      <c r="F99" s="4">
        <v>-334</v>
      </c>
      <c r="G99" s="4">
        <v>1711</v>
      </c>
      <c r="I99">
        <f t="shared" si="3"/>
        <v>204304</v>
      </c>
      <c r="J99">
        <f t="shared" si="3"/>
        <v>112954384</v>
      </c>
      <c r="K99">
        <f t="shared" si="3"/>
        <v>143424576</v>
      </c>
      <c r="L99">
        <f t="shared" si="3"/>
        <v>132963961</v>
      </c>
      <c r="M99">
        <f t="shared" si="3"/>
        <v>111556</v>
      </c>
      <c r="N99">
        <f t="shared" si="3"/>
        <v>2927521</v>
      </c>
    </row>
    <row r="100" spans="1:14" ht="16.5" x14ac:dyDescent="0.25">
      <c r="A100" s="3">
        <v>45102.756261203707</v>
      </c>
      <c r="B100" s="4">
        <v>12</v>
      </c>
      <c r="C100" s="4">
        <v>-8280</v>
      </c>
      <c r="D100" s="4">
        <v>14172</v>
      </c>
      <c r="E100" s="4">
        <v>-8692</v>
      </c>
      <c r="F100" s="4">
        <v>1598</v>
      </c>
      <c r="G100" s="4">
        <v>2644</v>
      </c>
      <c r="I100">
        <f t="shared" si="3"/>
        <v>144</v>
      </c>
      <c r="J100">
        <f t="shared" si="3"/>
        <v>68558400</v>
      </c>
      <c r="K100">
        <f t="shared" si="3"/>
        <v>200845584</v>
      </c>
      <c r="L100">
        <f t="shared" si="3"/>
        <v>75550864</v>
      </c>
      <c r="M100">
        <f t="shared" si="3"/>
        <v>2553604</v>
      </c>
      <c r="N100">
        <f t="shared" si="3"/>
        <v>6990736</v>
      </c>
    </row>
    <row r="101" spans="1:14" ht="16.5" x14ac:dyDescent="0.25">
      <c r="A101" s="3">
        <v>45102.756252893516</v>
      </c>
      <c r="B101" s="4">
        <v>860</v>
      </c>
      <c r="C101" s="4">
        <v>140</v>
      </c>
      <c r="D101" s="4">
        <v>16740</v>
      </c>
      <c r="E101" s="4">
        <v>520</v>
      </c>
      <c r="F101" s="4">
        <v>547</v>
      </c>
      <c r="G101" s="4">
        <v>120</v>
      </c>
      <c r="I101">
        <f t="shared" si="3"/>
        <v>739600</v>
      </c>
      <c r="J101">
        <f t="shared" si="3"/>
        <v>19600</v>
      </c>
      <c r="K101">
        <f t="shared" si="3"/>
        <v>280227600</v>
      </c>
      <c r="L101">
        <f t="shared" si="3"/>
        <v>270400</v>
      </c>
      <c r="M101">
        <f t="shared" si="3"/>
        <v>299209</v>
      </c>
      <c r="N101">
        <f t="shared" si="3"/>
        <v>14400</v>
      </c>
    </row>
    <row r="102" spans="1:14" ht="16.5" x14ac:dyDescent="0.25">
      <c r="A102" s="3">
        <v>45102.756251631945</v>
      </c>
      <c r="B102" s="4">
        <v>896</v>
      </c>
      <c r="C102" s="4">
        <v>140</v>
      </c>
      <c r="D102" s="4">
        <v>16692</v>
      </c>
      <c r="E102" s="4">
        <v>679</v>
      </c>
      <c r="F102" s="4">
        <v>491</v>
      </c>
      <c r="G102" s="4">
        <v>116</v>
      </c>
      <c r="I102">
        <f t="shared" si="3"/>
        <v>802816</v>
      </c>
      <c r="J102">
        <f t="shared" si="3"/>
        <v>19600</v>
      </c>
      <c r="K102">
        <f t="shared" si="3"/>
        <v>278622864</v>
      </c>
      <c r="L102">
        <f t="shared" si="3"/>
        <v>461041</v>
      </c>
      <c r="M102">
        <f t="shared" si="3"/>
        <v>241081</v>
      </c>
      <c r="N102">
        <f t="shared" si="3"/>
        <v>13456</v>
      </c>
    </row>
    <row r="103" spans="1:14" ht="16.5" x14ac:dyDescent="0.25">
      <c r="A103" s="3">
        <v>45102.756250543978</v>
      </c>
      <c r="B103" s="4">
        <v>728</v>
      </c>
      <c r="C103" s="4">
        <v>-4792</v>
      </c>
      <c r="D103" s="4">
        <v>15404</v>
      </c>
      <c r="E103" s="4">
        <v>728</v>
      </c>
      <c r="F103" s="4">
        <v>-4792</v>
      </c>
      <c r="G103" s="4">
        <v>15404</v>
      </c>
      <c r="I103">
        <f t="shared" si="3"/>
        <v>529984</v>
      </c>
      <c r="J103">
        <f t="shared" si="3"/>
        <v>22963264</v>
      </c>
      <c r="K103">
        <f t="shared" si="3"/>
        <v>237283216</v>
      </c>
      <c r="L103">
        <f t="shared" si="3"/>
        <v>529984</v>
      </c>
      <c r="M103">
        <f t="shared" si="3"/>
        <v>22963264</v>
      </c>
      <c r="N103">
        <f t="shared" si="3"/>
        <v>237283216</v>
      </c>
    </row>
    <row r="104" spans="1:14" ht="16.5" x14ac:dyDescent="0.25">
      <c r="A104" s="3">
        <v>45102.756249386577</v>
      </c>
      <c r="B104" s="4">
        <v>728</v>
      </c>
      <c r="C104" s="4">
        <v>-4792</v>
      </c>
      <c r="D104" s="4">
        <v>15404</v>
      </c>
      <c r="E104" s="4">
        <v>728</v>
      </c>
      <c r="F104" s="4">
        <v>-4792</v>
      </c>
      <c r="G104" s="4">
        <v>15404</v>
      </c>
      <c r="I104">
        <f t="shared" si="3"/>
        <v>529984</v>
      </c>
      <c r="J104">
        <f t="shared" si="3"/>
        <v>22963264</v>
      </c>
      <c r="K104">
        <f t="shared" si="3"/>
        <v>237283216</v>
      </c>
      <c r="L104">
        <f t="shared" si="3"/>
        <v>529984</v>
      </c>
      <c r="M104">
        <f t="shared" si="3"/>
        <v>22963264</v>
      </c>
      <c r="N104">
        <f t="shared" si="3"/>
        <v>237283216</v>
      </c>
    </row>
    <row r="105" spans="1:14" ht="16.5" x14ac:dyDescent="0.25">
      <c r="A105" s="3">
        <v>45102.756248240737</v>
      </c>
      <c r="B105" s="4">
        <v>728</v>
      </c>
      <c r="C105" s="4">
        <v>-4792</v>
      </c>
      <c r="D105" s="4">
        <v>15404</v>
      </c>
      <c r="E105" s="4">
        <v>728</v>
      </c>
      <c r="F105" s="4">
        <v>-4792</v>
      </c>
      <c r="G105" s="4">
        <v>15404</v>
      </c>
      <c r="I105">
        <f t="shared" si="3"/>
        <v>529984</v>
      </c>
      <c r="J105">
        <f t="shared" si="3"/>
        <v>22963264</v>
      </c>
      <c r="K105">
        <f t="shared" si="3"/>
        <v>237283216</v>
      </c>
      <c r="L105">
        <f t="shared" si="3"/>
        <v>529984</v>
      </c>
      <c r="M105">
        <f t="shared" si="3"/>
        <v>22963264</v>
      </c>
      <c r="N105">
        <f t="shared" si="3"/>
        <v>237283216</v>
      </c>
    </row>
    <row r="106" spans="1:14" ht="16.5" x14ac:dyDescent="0.25">
      <c r="A106" s="3">
        <v>45102.756246979166</v>
      </c>
      <c r="B106" s="4">
        <v>728</v>
      </c>
      <c r="C106" s="4">
        <v>-4792</v>
      </c>
      <c r="D106" s="4">
        <v>15404</v>
      </c>
      <c r="E106" s="4">
        <v>728</v>
      </c>
      <c r="F106" s="4">
        <v>-4792</v>
      </c>
      <c r="G106" s="4">
        <v>15404</v>
      </c>
      <c r="I106">
        <f t="shared" si="3"/>
        <v>529984</v>
      </c>
      <c r="J106">
        <f t="shared" si="3"/>
        <v>22963264</v>
      </c>
      <c r="K106">
        <f t="shared" si="3"/>
        <v>237283216</v>
      </c>
      <c r="L106">
        <f t="shared" si="3"/>
        <v>529984</v>
      </c>
      <c r="M106">
        <f t="shared" si="3"/>
        <v>22963264</v>
      </c>
      <c r="N106">
        <f t="shared" si="3"/>
        <v>237283216</v>
      </c>
    </row>
    <row r="107" spans="1:14" ht="16.5" x14ac:dyDescent="0.25">
      <c r="A107" s="3">
        <v>45102.756245729164</v>
      </c>
      <c r="B107" s="4">
        <v>728</v>
      </c>
      <c r="C107" s="4">
        <v>-4792</v>
      </c>
      <c r="D107" s="4">
        <v>15404</v>
      </c>
      <c r="E107" s="4">
        <v>728</v>
      </c>
      <c r="F107" s="4">
        <v>-4792</v>
      </c>
      <c r="G107" s="4">
        <v>15404</v>
      </c>
      <c r="I107">
        <f t="shared" si="3"/>
        <v>529984</v>
      </c>
      <c r="J107">
        <f t="shared" si="3"/>
        <v>22963264</v>
      </c>
      <c r="K107">
        <f t="shared" si="3"/>
        <v>237283216</v>
      </c>
      <c r="L107">
        <f t="shared" si="3"/>
        <v>529984</v>
      </c>
      <c r="M107">
        <f t="shared" si="3"/>
        <v>22963264</v>
      </c>
      <c r="N107">
        <f t="shared" si="3"/>
        <v>237283216</v>
      </c>
    </row>
    <row r="108" spans="1:14" ht="16.5" x14ac:dyDescent="0.25">
      <c r="A108" s="3">
        <v>45102.756244641205</v>
      </c>
      <c r="B108" s="4">
        <v>524</v>
      </c>
      <c r="C108" s="4">
        <v>-7252</v>
      </c>
      <c r="D108" s="4">
        <v>14476</v>
      </c>
      <c r="E108" s="4">
        <v>11263</v>
      </c>
      <c r="F108" s="4">
        <v>-1486</v>
      </c>
      <c r="G108" s="4">
        <v>-2058</v>
      </c>
      <c r="I108">
        <f t="shared" si="3"/>
        <v>274576</v>
      </c>
      <c r="J108">
        <f t="shared" si="3"/>
        <v>52591504</v>
      </c>
      <c r="K108">
        <f t="shared" si="3"/>
        <v>209554576</v>
      </c>
      <c r="L108">
        <f t="shared" si="3"/>
        <v>126855169</v>
      </c>
      <c r="M108">
        <f t="shared" si="3"/>
        <v>2208196</v>
      </c>
      <c r="N108">
        <f t="shared" si="3"/>
        <v>4235364</v>
      </c>
    </row>
    <row r="109" spans="1:14" ht="16.5" x14ac:dyDescent="0.25">
      <c r="A109" s="3">
        <v>45102.756243506941</v>
      </c>
      <c r="B109" s="4">
        <v>300</v>
      </c>
      <c r="C109" s="4">
        <v>-9092</v>
      </c>
      <c r="D109" s="4">
        <v>13380</v>
      </c>
      <c r="E109" s="4">
        <v>9934</v>
      </c>
      <c r="F109" s="4">
        <v>-717</v>
      </c>
      <c r="G109" s="4">
        <v>-1442</v>
      </c>
      <c r="I109">
        <f t="shared" si="3"/>
        <v>90000</v>
      </c>
      <c r="J109">
        <f t="shared" si="3"/>
        <v>82664464</v>
      </c>
      <c r="K109">
        <f t="shared" si="3"/>
        <v>179024400</v>
      </c>
      <c r="L109">
        <f t="shared" si="3"/>
        <v>98684356</v>
      </c>
      <c r="M109">
        <f t="shared" si="3"/>
        <v>514089</v>
      </c>
      <c r="N109">
        <f t="shared" si="3"/>
        <v>2079364</v>
      </c>
    </row>
    <row r="110" spans="1:14" ht="16.5" x14ac:dyDescent="0.25">
      <c r="A110" s="3">
        <v>45102.756242175928</v>
      </c>
      <c r="B110" s="4">
        <v>6883</v>
      </c>
      <c r="C110" s="4">
        <v>2354</v>
      </c>
      <c r="D110" s="4">
        <v>-110</v>
      </c>
      <c r="E110" s="4">
        <v>6883</v>
      </c>
      <c r="F110" s="4">
        <v>2354</v>
      </c>
      <c r="G110" s="4">
        <v>-110</v>
      </c>
      <c r="I110">
        <f t="shared" si="3"/>
        <v>47375689</v>
      </c>
      <c r="J110">
        <f t="shared" si="3"/>
        <v>5541316</v>
      </c>
      <c r="K110">
        <f t="shared" si="3"/>
        <v>12100</v>
      </c>
      <c r="L110">
        <f t="shared" si="3"/>
        <v>47375689</v>
      </c>
      <c r="M110">
        <f t="shared" si="3"/>
        <v>5541316</v>
      </c>
      <c r="N110">
        <f t="shared" si="3"/>
        <v>12100</v>
      </c>
    </row>
    <row r="111" spans="1:14" ht="16.5" x14ac:dyDescent="0.25">
      <c r="A111" s="3">
        <v>45102.756241087962</v>
      </c>
      <c r="B111" s="4">
        <v>6883</v>
      </c>
      <c r="C111" s="4">
        <v>2354</v>
      </c>
      <c r="D111" s="4">
        <v>-110</v>
      </c>
      <c r="E111" s="4">
        <v>6883</v>
      </c>
      <c r="F111" s="4">
        <v>2354</v>
      </c>
      <c r="G111" s="4">
        <v>-110</v>
      </c>
      <c r="I111">
        <f t="shared" si="3"/>
        <v>47375689</v>
      </c>
      <c r="J111">
        <f t="shared" si="3"/>
        <v>5541316</v>
      </c>
      <c r="K111">
        <f t="shared" si="3"/>
        <v>12100</v>
      </c>
      <c r="L111">
        <f t="shared" si="3"/>
        <v>47375689</v>
      </c>
      <c r="M111">
        <f t="shared" si="3"/>
        <v>5541316</v>
      </c>
      <c r="N111">
        <f t="shared" si="3"/>
        <v>12100</v>
      </c>
    </row>
    <row r="112" spans="1:14" ht="16.5" x14ac:dyDescent="0.25">
      <c r="A112" s="3">
        <v>45102.756239826391</v>
      </c>
      <c r="B112" s="4">
        <v>6883</v>
      </c>
      <c r="C112" s="4">
        <v>2354</v>
      </c>
      <c r="D112" s="4">
        <v>-110</v>
      </c>
      <c r="E112" s="4">
        <v>6883</v>
      </c>
      <c r="F112" s="4">
        <v>2354</v>
      </c>
      <c r="G112" s="4">
        <v>-110</v>
      </c>
      <c r="I112">
        <f t="shared" si="3"/>
        <v>47375689</v>
      </c>
      <c r="J112">
        <f t="shared" si="3"/>
        <v>5541316</v>
      </c>
      <c r="K112">
        <f t="shared" si="3"/>
        <v>12100</v>
      </c>
      <c r="L112">
        <f t="shared" si="3"/>
        <v>47375689</v>
      </c>
      <c r="M112">
        <f t="shared" si="3"/>
        <v>5541316</v>
      </c>
      <c r="N112">
        <f t="shared" si="3"/>
        <v>12100</v>
      </c>
    </row>
    <row r="113" spans="1:14" ht="16.5" x14ac:dyDescent="0.25">
      <c r="A113" s="3">
        <v>45102.756238553244</v>
      </c>
      <c r="B113" s="4">
        <v>6883</v>
      </c>
      <c r="C113" s="4">
        <v>2354</v>
      </c>
      <c r="D113" s="4">
        <v>-110</v>
      </c>
      <c r="E113" s="4">
        <v>6883</v>
      </c>
      <c r="F113" s="4">
        <v>2354</v>
      </c>
      <c r="G113" s="4">
        <v>-110</v>
      </c>
      <c r="I113">
        <f t="shared" si="3"/>
        <v>47375689</v>
      </c>
      <c r="J113">
        <f t="shared" si="3"/>
        <v>5541316</v>
      </c>
      <c r="K113">
        <f t="shared" si="3"/>
        <v>12100</v>
      </c>
      <c r="L113">
        <f t="shared" si="3"/>
        <v>47375689</v>
      </c>
      <c r="M113">
        <f t="shared" si="3"/>
        <v>5541316</v>
      </c>
      <c r="N113">
        <f t="shared" si="3"/>
        <v>12100</v>
      </c>
    </row>
    <row r="114" spans="1:14" ht="16.5" x14ac:dyDescent="0.25">
      <c r="A114" s="3">
        <v>45102.756237581016</v>
      </c>
      <c r="B114" s="4">
        <v>6883</v>
      </c>
      <c r="C114" s="4">
        <v>2354</v>
      </c>
      <c r="D114" s="4">
        <v>-110</v>
      </c>
      <c r="E114" s="4">
        <v>6883</v>
      </c>
      <c r="F114" s="4">
        <v>2354</v>
      </c>
      <c r="G114" s="4">
        <v>-110</v>
      </c>
      <c r="I114">
        <f t="shared" si="3"/>
        <v>47375689</v>
      </c>
      <c r="J114">
        <f t="shared" si="3"/>
        <v>5541316</v>
      </c>
      <c r="K114">
        <f t="shared" si="3"/>
        <v>12100</v>
      </c>
      <c r="L114">
        <f t="shared" si="3"/>
        <v>47375689</v>
      </c>
      <c r="M114">
        <f t="shared" si="3"/>
        <v>5541316</v>
      </c>
      <c r="N114">
        <f t="shared" si="3"/>
        <v>12100</v>
      </c>
    </row>
    <row r="115" spans="1:14" ht="16.5" x14ac:dyDescent="0.25">
      <c r="A115" s="3">
        <v>45102.756236250003</v>
      </c>
      <c r="B115" s="4">
        <v>-956</v>
      </c>
      <c r="C115" s="4">
        <v>-16180</v>
      </c>
      <c r="D115" s="4">
        <v>1172</v>
      </c>
      <c r="E115" s="4">
        <v>6883</v>
      </c>
      <c r="F115" s="4">
        <v>2354</v>
      </c>
      <c r="G115" s="4">
        <v>-110</v>
      </c>
      <c r="I115">
        <f t="shared" si="3"/>
        <v>913936</v>
      </c>
      <c r="J115">
        <f t="shared" si="3"/>
        <v>261792400</v>
      </c>
      <c r="K115">
        <f t="shared" si="3"/>
        <v>1373584</v>
      </c>
      <c r="L115">
        <f t="shared" si="3"/>
        <v>47375689</v>
      </c>
      <c r="M115">
        <f t="shared" si="3"/>
        <v>5541316</v>
      </c>
      <c r="N115">
        <f t="shared" si="3"/>
        <v>12100</v>
      </c>
    </row>
    <row r="116" spans="1:14" ht="16.5" x14ac:dyDescent="0.25">
      <c r="A116" s="3">
        <v>45102.756235162036</v>
      </c>
      <c r="B116" s="4">
        <v>-28921</v>
      </c>
      <c r="C116" s="4">
        <v>-384</v>
      </c>
      <c r="D116" s="4">
        <v>-29236</v>
      </c>
      <c r="E116" s="4">
        <v>4668</v>
      </c>
      <c r="F116" s="4">
        <v>1589</v>
      </c>
      <c r="G116" s="4">
        <v>123</v>
      </c>
      <c r="I116">
        <f t="shared" si="3"/>
        <v>836424241</v>
      </c>
      <c r="J116">
        <f t="shared" si="3"/>
        <v>147456</v>
      </c>
      <c r="K116">
        <f t="shared" si="3"/>
        <v>854743696</v>
      </c>
      <c r="L116">
        <f t="shared" si="3"/>
        <v>21790224</v>
      </c>
      <c r="M116">
        <f t="shared" si="3"/>
        <v>2524921</v>
      </c>
      <c r="N116">
        <f t="shared" si="3"/>
        <v>15129</v>
      </c>
    </row>
    <row r="117" spans="1:14" ht="16.5" x14ac:dyDescent="0.25">
      <c r="A117" s="3">
        <v>45102.756224560188</v>
      </c>
      <c r="B117" s="4">
        <v>-332</v>
      </c>
      <c r="C117" s="4">
        <v>-15268</v>
      </c>
      <c r="D117" s="4">
        <v>6712</v>
      </c>
      <c r="E117" s="4">
        <v>-12594</v>
      </c>
      <c r="F117" s="4">
        <v>1728</v>
      </c>
      <c r="G117" s="4">
        <v>979</v>
      </c>
      <c r="I117">
        <f t="shared" si="3"/>
        <v>110224</v>
      </c>
      <c r="J117">
        <f t="shared" si="3"/>
        <v>233111824</v>
      </c>
      <c r="K117">
        <f t="shared" si="3"/>
        <v>45050944</v>
      </c>
      <c r="L117">
        <f t="shared" si="3"/>
        <v>158608836</v>
      </c>
      <c r="M117">
        <f t="shared" si="3"/>
        <v>2985984</v>
      </c>
      <c r="N117">
        <f t="shared" si="3"/>
        <v>958441</v>
      </c>
    </row>
    <row r="118" spans="1:14" ht="16.5" x14ac:dyDescent="0.25">
      <c r="A118" s="3">
        <v>45102.756223472221</v>
      </c>
      <c r="B118" s="4">
        <v>-324</v>
      </c>
      <c r="C118" s="4">
        <v>-13240</v>
      </c>
      <c r="D118" s="4">
        <v>8856</v>
      </c>
      <c r="E118" s="4">
        <v>-10267</v>
      </c>
      <c r="F118" s="4">
        <v>-1298</v>
      </c>
      <c r="G118" s="4">
        <v>1816</v>
      </c>
      <c r="I118">
        <f t="shared" si="3"/>
        <v>104976</v>
      </c>
      <c r="J118">
        <f t="shared" si="3"/>
        <v>175297600</v>
      </c>
      <c r="K118">
        <f t="shared" si="3"/>
        <v>78428736</v>
      </c>
      <c r="L118">
        <f t="shared" si="3"/>
        <v>105411289</v>
      </c>
      <c r="M118">
        <f t="shared" si="3"/>
        <v>1684804</v>
      </c>
      <c r="N118">
        <f t="shared" si="3"/>
        <v>3297856</v>
      </c>
    </row>
    <row r="119" spans="1:14" ht="16.5" x14ac:dyDescent="0.25">
      <c r="A119" s="3">
        <v>45102.75622221065</v>
      </c>
      <c r="B119" s="4">
        <v>668</v>
      </c>
      <c r="C119" s="4">
        <v>-1344</v>
      </c>
      <c r="D119" s="4">
        <v>16720</v>
      </c>
      <c r="E119" s="4">
        <v>668</v>
      </c>
      <c r="F119" s="4">
        <v>-1344</v>
      </c>
      <c r="G119" s="4">
        <v>16720</v>
      </c>
      <c r="I119">
        <f t="shared" si="3"/>
        <v>446224</v>
      </c>
      <c r="J119">
        <f t="shared" si="3"/>
        <v>1806336</v>
      </c>
      <c r="K119">
        <f t="shared" si="3"/>
        <v>279558400</v>
      </c>
      <c r="L119">
        <f t="shared" ref="L119:N153" si="4">E119^2</f>
        <v>446224</v>
      </c>
      <c r="M119">
        <f t="shared" si="4"/>
        <v>1806336</v>
      </c>
      <c r="N119">
        <f t="shared" si="4"/>
        <v>279558400</v>
      </c>
    </row>
    <row r="120" spans="1:14" ht="16.5" x14ac:dyDescent="0.25">
      <c r="A120" s="3">
        <v>45102.756220937503</v>
      </c>
      <c r="B120" s="4">
        <v>668</v>
      </c>
      <c r="C120" s="4">
        <v>-1344</v>
      </c>
      <c r="D120" s="4">
        <v>16720</v>
      </c>
      <c r="E120" s="4">
        <v>668</v>
      </c>
      <c r="F120" s="4">
        <v>-1344</v>
      </c>
      <c r="G120" s="4">
        <v>16720</v>
      </c>
      <c r="I120">
        <f t="shared" ref="I120:K153" si="5">B120^2</f>
        <v>446224</v>
      </c>
      <c r="J120">
        <f t="shared" si="5"/>
        <v>1806336</v>
      </c>
      <c r="K120">
        <f t="shared" si="5"/>
        <v>279558400</v>
      </c>
      <c r="L120">
        <f t="shared" si="4"/>
        <v>446224</v>
      </c>
      <c r="M120">
        <f t="shared" si="4"/>
        <v>1806336</v>
      </c>
      <c r="N120">
        <f t="shared" si="4"/>
        <v>279558400</v>
      </c>
    </row>
    <row r="121" spans="1:14" ht="16.5" x14ac:dyDescent="0.25">
      <c r="A121" s="3">
        <v>45102.756219791663</v>
      </c>
      <c r="B121" s="4">
        <v>668</v>
      </c>
      <c r="C121" s="4">
        <v>-1344</v>
      </c>
      <c r="D121" s="4">
        <v>16720</v>
      </c>
      <c r="E121" s="4">
        <v>668</v>
      </c>
      <c r="F121" s="4">
        <v>-1344</v>
      </c>
      <c r="G121" s="4">
        <v>16720</v>
      </c>
      <c r="I121">
        <f t="shared" si="5"/>
        <v>446224</v>
      </c>
      <c r="J121">
        <f t="shared" si="5"/>
        <v>1806336</v>
      </c>
      <c r="K121">
        <f t="shared" si="5"/>
        <v>279558400</v>
      </c>
      <c r="L121">
        <f t="shared" si="4"/>
        <v>446224</v>
      </c>
      <c r="M121">
        <f t="shared" si="4"/>
        <v>1806336</v>
      </c>
      <c r="N121">
        <f t="shared" si="4"/>
        <v>279558400</v>
      </c>
    </row>
    <row r="122" spans="1:14" ht="16.5" x14ac:dyDescent="0.25">
      <c r="A122" s="3">
        <v>45102.756218645831</v>
      </c>
      <c r="B122" s="4">
        <v>668</v>
      </c>
      <c r="C122" s="4">
        <v>-1344</v>
      </c>
      <c r="D122" s="4">
        <v>16720</v>
      </c>
      <c r="E122" s="4">
        <v>668</v>
      </c>
      <c r="F122" s="4">
        <v>-1344</v>
      </c>
      <c r="G122" s="4">
        <v>16720</v>
      </c>
      <c r="I122">
        <f t="shared" si="5"/>
        <v>446224</v>
      </c>
      <c r="J122">
        <f t="shared" si="5"/>
        <v>1806336</v>
      </c>
      <c r="K122">
        <f t="shared" si="5"/>
        <v>279558400</v>
      </c>
      <c r="L122">
        <f t="shared" si="4"/>
        <v>446224</v>
      </c>
      <c r="M122">
        <f t="shared" si="4"/>
        <v>1806336</v>
      </c>
      <c r="N122">
        <f t="shared" si="4"/>
        <v>279558400</v>
      </c>
    </row>
    <row r="123" spans="1:14" ht="16.5" x14ac:dyDescent="0.25">
      <c r="A123" s="3">
        <v>45102.756217372684</v>
      </c>
      <c r="B123" s="4">
        <v>668</v>
      </c>
      <c r="C123" s="4">
        <v>-1344</v>
      </c>
      <c r="D123" s="4">
        <v>16720</v>
      </c>
      <c r="E123" s="4">
        <v>668</v>
      </c>
      <c r="F123" s="4">
        <v>-1344</v>
      </c>
      <c r="G123" s="4">
        <v>16720</v>
      </c>
      <c r="I123">
        <f t="shared" si="5"/>
        <v>446224</v>
      </c>
      <c r="J123">
        <f t="shared" si="5"/>
        <v>1806336</v>
      </c>
      <c r="K123">
        <f t="shared" si="5"/>
        <v>279558400</v>
      </c>
      <c r="L123">
        <f t="shared" si="4"/>
        <v>446224</v>
      </c>
      <c r="M123">
        <f t="shared" si="4"/>
        <v>1806336</v>
      </c>
      <c r="N123">
        <f t="shared" si="4"/>
        <v>279558400</v>
      </c>
    </row>
    <row r="124" spans="1:14" ht="16.5" x14ac:dyDescent="0.25">
      <c r="A124" s="3">
        <v>45102.756216284724</v>
      </c>
      <c r="B124" s="4">
        <v>676</v>
      </c>
      <c r="C124" s="4">
        <v>-544</v>
      </c>
      <c r="D124" s="4">
        <v>18048</v>
      </c>
      <c r="E124" s="4">
        <v>-4234</v>
      </c>
      <c r="F124" s="4">
        <v>299</v>
      </c>
      <c r="G124" s="4">
        <v>-588</v>
      </c>
      <c r="I124">
        <f t="shared" si="5"/>
        <v>456976</v>
      </c>
      <c r="J124">
        <f t="shared" si="5"/>
        <v>295936</v>
      </c>
      <c r="K124">
        <f t="shared" si="5"/>
        <v>325730304</v>
      </c>
      <c r="L124">
        <f t="shared" si="4"/>
        <v>17926756</v>
      </c>
      <c r="M124">
        <f t="shared" si="4"/>
        <v>89401</v>
      </c>
      <c r="N124">
        <f t="shared" si="4"/>
        <v>345744</v>
      </c>
    </row>
    <row r="125" spans="1:14" ht="16.5" x14ac:dyDescent="0.25">
      <c r="A125" s="3">
        <v>45102.756215023146</v>
      </c>
      <c r="B125" s="4">
        <v>672</v>
      </c>
      <c r="C125" s="4">
        <v>152</v>
      </c>
      <c r="D125" s="4">
        <v>17612</v>
      </c>
      <c r="E125" s="4">
        <v>224</v>
      </c>
      <c r="F125" s="4">
        <v>298</v>
      </c>
      <c r="G125" s="4">
        <v>14</v>
      </c>
      <c r="I125">
        <f t="shared" si="5"/>
        <v>451584</v>
      </c>
      <c r="J125">
        <f t="shared" si="5"/>
        <v>23104</v>
      </c>
      <c r="K125">
        <f t="shared" si="5"/>
        <v>310182544</v>
      </c>
      <c r="L125">
        <f t="shared" si="4"/>
        <v>50176</v>
      </c>
      <c r="M125">
        <f t="shared" si="4"/>
        <v>88804</v>
      </c>
      <c r="N125">
        <f t="shared" si="4"/>
        <v>196</v>
      </c>
    </row>
    <row r="126" spans="1:14" ht="16.5" x14ac:dyDescent="0.25">
      <c r="A126" s="3">
        <v>45102.756213831017</v>
      </c>
      <c r="B126" s="4">
        <v>756</v>
      </c>
      <c r="C126" s="4">
        <v>-1588</v>
      </c>
      <c r="D126" s="4">
        <v>16700</v>
      </c>
      <c r="E126" s="4">
        <v>756</v>
      </c>
      <c r="F126" s="4">
        <v>-1588</v>
      </c>
      <c r="G126" s="4">
        <v>16700</v>
      </c>
      <c r="I126">
        <f t="shared" si="5"/>
        <v>571536</v>
      </c>
      <c r="J126">
        <f t="shared" si="5"/>
        <v>2521744</v>
      </c>
      <c r="K126">
        <f t="shared" si="5"/>
        <v>278890000</v>
      </c>
      <c r="L126">
        <f t="shared" si="4"/>
        <v>571536</v>
      </c>
      <c r="M126">
        <f t="shared" si="4"/>
        <v>2521744</v>
      </c>
      <c r="N126">
        <f t="shared" si="4"/>
        <v>278890000</v>
      </c>
    </row>
    <row r="127" spans="1:14" ht="16.5" x14ac:dyDescent="0.25">
      <c r="A127" s="3">
        <v>45102.756212673608</v>
      </c>
      <c r="B127" s="4">
        <v>756</v>
      </c>
      <c r="C127" s="4">
        <v>-1588</v>
      </c>
      <c r="D127" s="4">
        <v>16700</v>
      </c>
      <c r="E127" s="4">
        <v>756</v>
      </c>
      <c r="F127" s="4">
        <v>-1588</v>
      </c>
      <c r="G127" s="4">
        <v>16700</v>
      </c>
      <c r="I127">
        <f t="shared" si="5"/>
        <v>571536</v>
      </c>
      <c r="J127">
        <f t="shared" si="5"/>
        <v>2521744</v>
      </c>
      <c r="K127">
        <f t="shared" si="5"/>
        <v>278890000</v>
      </c>
      <c r="L127">
        <f t="shared" si="4"/>
        <v>571536</v>
      </c>
      <c r="M127">
        <f t="shared" si="4"/>
        <v>2521744</v>
      </c>
      <c r="N127">
        <f t="shared" si="4"/>
        <v>278890000</v>
      </c>
    </row>
    <row r="128" spans="1:14" ht="16.5" x14ac:dyDescent="0.25">
      <c r="A128" s="3">
        <v>45102.756211585649</v>
      </c>
      <c r="B128" s="4">
        <v>756</v>
      </c>
      <c r="C128" s="4">
        <v>-1588</v>
      </c>
      <c r="D128" s="4">
        <v>16700</v>
      </c>
      <c r="E128" s="4">
        <v>756</v>
      </c>
      <c r="F128" s="4">
        <v>-1588</v>
      </c>
      <c r="G128" s="4">
        <v>16700</v>
      </c>
      <c r="I128">
        <f t="shared" si="5"/>
        <v>571536</v>
      </c>
      <c r="J128">
        <f t="shared" si="5"/>
        <v>2521744</v>
      </c>
      <c r="K128">
        <f t="shared" si="5"/>
        <v>278890000</v>
      </c>
      <c r="L128">
        <f t="shared" si="4"/>
        <v>571536</v>
      </c>
      <c r="M128">
        <f t="shared" si="4"/>
        <v>2521744</v>
      </c>
      <c r="N128">
        <f t="shared" si="4"/>
        <v>278890000</v>
      </c>
    </row>
    <row r="129" spans="1:14" ht="16.5" x14ac:dyDescent="0.25">
      <c r="A129" s="3">
        <v>45102.756210324071</v>
      </c>
      <c r="B129" s="4">
        <v>756</v>
      </c>
      <c r="C129" s="4">
        <v>-1588</v>
      </c>
      <c r="D129" s="4">
        <v>16700</v>
      </c>
      <c r="E129" s="4">
        <v>756</v>
      </c>
      <c r="F129" s="4">
        <v>-1588</v>
      </c>
      <c r="G129" s="4">
        <v>16700</v>
      </c>
      <c r="I129">
        <f t="shared" si="5"/>
        <v>571536</v>
      </c>
      <c r="J129">
        <f t="shared" si="5"/>
        <v>2521744</v>
      </c>
      <c r="K129">
        <f t="shared" si="5"/>
        <v>278890000</v>
      </c>
      <c r="L129">
        <f t="shared" si="4"/>
        <v>571536</v>
      </c>
      <c r="M129">
        <f t="shared" si="4"/>
        <v>2521744</v>
      </c>
      <c r="N129">
        <f t="shared" si="4"/>
        <v>278890000</v>
      </c>
    </row>
    <row r="130" spans="1:14" ht="16.5" x14ac:dyDescent="0.25">
      <c r="A130" s="3">
        <v>45102.756209236111</v>
      </c>
      <c r="B130" s="4">
        <v>756</v>
      </c>
      <c r="C130" s="4">
        <v>-1588</v>
      </c>
      <c r="D130" s="4">
        <v>16700</v>
      </c>
      <c r="E130" s="4">
        <v>756</v>
      </c>
      <c r="F130" s="4">
        <v>-1588</v>
      </c>
      <c r="G130" s="4">
        <v>16700</v>
      </c>
      <c r="I130">
        <f t="shared" si="5"/>
        <v>571536</v>
      </c>
      <c r="J130">
        <f t="shared" si="5"/>
        <v>2521744</v>
      </c>
      <c r="K130">
        <f t="shared" si="5"/>
        <v>278890000</v>
      </c>
      <c r="L130">
        <f t="shared" si="4"/>
        <v>571536</v>
      </c>
      <c r="M130">
        <f t="shared" si="4"/>
        <v>2521744</v>
      </c>
      <c r="N130">
        <f t="shared" si="4"/>
        <v>278890000</v>
      </c>
    </row>
    <row r="131" spans="1:14" ht="16.5" x14ac:dyDescent="0.25">
      <c r="A131" s="3">
        <v>45102.756207916667</v>
      </c>
      <c r="B131" s="4">
        <v>1268</v>
      </c>
      <c r="C131" s="4">
        <v>-3100</v>
      </c>
      <c r="D131" s="4">
        <v>17948</v>
      </c>
      <c r="E131" s="4">
        <v>8028</v>
      </c>
      <c r="F131" s="4">
        <v>-1795</v>
      </c>
      <c r="G131" s="4">
        <v>234</v>
      </c>
      <c r="I131">
        <f t="shared" si="5"/>
        <v>1607824</v>
      </c>
      <c r="J131">
        <f t="shared" si="5"/>
        <v>9610000</v>
      </c>
      <c r="K131">
        <f t="shared" si="5"/>
        <v>322130704</v>
      </c>
      <c r="L131">
        <f t="shared" si="4"/>
        <v>64448784</v>
      </c>
      <c r="M131">
        <f t="shared" si="4"/>
        <v>3222025</v>
      </c>
      <c r="N131">
        <f t="shared" si="4"/>
        <v>54756</v>
      </c>
    </row>
    <row r="132" spans="1:14" ht="16.5" x14ac:dyDescent="0.25">
      <c r="A132" s="3">
        <v>45102.756206770835</v>
      </c>
      <c r="B132" s="4">
        <v>652</v>
      </c>
      <c r="C132" s="4">
        <v>-5248</v>
      </c>
      <c r="D132" s="4">
        <v>16172</v>
      </c>
      <c r="E132" s="4">
        <v>13721</v>
      </c>
      <c r="F132" s="4">
        <v>588</v>
      </c>
      <c r="G132" s="4">
        <v>-1965</v>
      </c>
      <c r="I132">
        <f t="shared" si="5"/>
        <v>425104</v>
      </c>
      <c r="J132">
        <f t="shared" si="5"/>
        <v>27541504</v>
      </c>
      <c r="K132">
        <f t="shared" si="5"/>
        <v>261533584</v>
      </c>
      <c r="L132">
        <f t="shared" si="4"/>
        <v>188265841</v>
      </c>
      <c r="M132">
        <f t="shared" si="4"/>
        <v>345744</v>
      </c>
      <c r="N132">
        <f t="shared" si="4"/>
        <v>3861225</v>
      </c>
    </row>
    <row r="133" spans="1:14" ht="16.5" x14ac:dyDescent="0.25">
      <c r="A133" s="3">
        <v>45102.756205682868</v>
      </c>
      <c r="B133" s="4">
        <v>680</v>
      </c>
      <c r="C133" s="4">
        <v>-7724</v>
      </c>
      <c r="D133" s="4">
        <v>15440</v>
      </c>
      <c r="E133" s="4">
        <v>14893</v>
      </c>
      <c r="F133" s="4">
        <v>310</v>
      </c>
      <c r="G133" s="4">
        <v>-3142</v>
      </c>
      <c r="I133">
        <f t="shared" si="5"/>
        <v>462400</v>
      </c>
      <c r="J133">
        <f t="shared" si="5"/>
        <v>59660176</v>
      </c>
      <c r="K133">
        <f t="shared" si="5"/>
        <v>238393600</v>
      </c>
      <c r="L133">
        <f t="shared" si="4"/>
        <v>221801449</v>
      </c>
      <c r="M133">
        <f t="shared" si="4"/>
        <v>96100</v>
      </c>
      <c r="N133">
        <f t="shared" si="4"/>
        <v>9872164</v>
      </c>
    </row>
    <row r="134" spans="1:14" ht="16.5" x14ac:dyDescent="0.25">
      <c r="A134" s="3">
        <v>45102.756204421297</v>
      </c>
      <c r="B134" s="4">
        <v>272</v>
      </c>
      <c r="C134" s="4">
        <v>-11056</v>
      </c>
      <c r="D134" s="4">
        <v>13380</v>
      </c>
      <c r="E134" s="4">
        <v>19683</v>
      </c>
      <c r="F134" s="4">
        <v>749</v>
      </c>
      <c r="G134" s="4">
        <v>-3371</v>
      </c>
      <c r="I134">
        <f t="shared" si="5"/>
        <v>73984</v>
      </c>
      <c r="J134">
        <f t="shared" si="5"/>
        <v>122235136</v>
      </c>
      <c r="K134">
        <f t="shared" si="5"/>
        <v>179024400</v>
      </c>
      <c r="L134">
        <f t="shared" si="4"/>
        <v>387420489</v>
      </c>
      <c r="M134">
        <f t="shared" si="4"/>
        <v>561001</v>
      </c>
      <c r="N134">
        <f t="shared" si="4"/>
        <v>11363641</v>
      </c>
    </row>
    <row r="135" spans="1:14" ht="16.5" x14ac:dyDescent="0.25">
      <c r="A135" s="3">
        <v>45102.756203159719</v>
      </c>
      <c r="B135" s="4">
        <v>104</v>
      </c>
      <c r="C135" s="4">
        <v>-13544</v>
      </c>
      <c r="D135" s="4">
        <v>9224</v>
      </c>
      <c r="E135" s="4">
        <v>18999</v>
      </c>
      <c r="F135" s="4">
        <v>-22</v>
      </c>
      <c r="G135" s="4">
        <v>-1526</v>
      </c>
      <c r="I135">
        <f t="shared" si="5"/>
        <v>10816</v>
      </c>
      <c r="J135">
        <f t="shared" si="5"/>
        <v>183439936</v>
      </c>
      <c r="K135">
        <f t="shared" si="5"/>
        <v>85082176</v>
      </c>
      <c r="L135">
        <f t="shared" si="4"/>
        <v>360962001</v>
      </c>
      <c r="M135">
        <f t="shared" si="4"/>
        <v>484</v>
      </c>
      <c r="N135">
        <f t="shared" si="4"/>
        <v>2328676</v>
      </c>
    </row>
    <row r="136" spans="1:14" ht="16.5" x14ac:dyDescent="0.25">
      <c r="A136" s="3">
        <v>45102.756202013887</v>
      </c>
      <c r="B136" s="4">
        <v>-212</v>
      </c>
      <c r="C136" s="4">
        <v>-14984</v>
      </c>
      <c r="D136" s="4">
        <v>7320</v>
      </c>
      <c r="E136" s="4">
        <v>15688</v>
      </c>
      <c r="F136" s="4">
        <v>878</v>
      </c>
      <c r="G136" s="4">
        <v>-1839</v>
      </c>
      <c r="I136">
        <f t="shared" si="5"/>
        <v>44944</v>
      </c>
      <c r="J136">
        <f t="shared" si="5"/>
        <v>224520256</v>
      </c>
      <c r="K136">
        <f t="shared" si="5"/>
        <v>53582400</v>
      </c>
      <c r="L136">
        <f t="shared" si="4"/>
        <v>246113344</v>
      </c>
      <c r="M136">
        <f t="shared" si="4"/>
        <v>770884</v>
      </c>
      <c r="N136">
        <f t="shared" si="4"/>
        <v>3381921</v>
      </c>
    </row>
    <row r="137" spans="1:14" ht="16.5" x14ac:dyDescent="0.25">
      <c r="A137" s="3">
        <v>45102.756200844909</v>
      </c>
      <c r="B137" s="4">
        <v>8451</v>
      </c>
      <c r="C137" s="4">
        <v>-180</v>
      </c>
      <c r="D137" s="4">
        <v>-582</v>
      </c>
      <c r="E137" s="4">
        <v>-28921</v>
      </c>
      <c r="F137" s="4">
        <v>-384</v>
      </c>
      <c r="G137" s="4">
        <v>-29236</v>
      </c>
      <c r="I137">
        <f t="shared" si="5"/>
        <v>71419401</v>
      </c>
      <c r="J137">
        <f t="shared" si="5"/>
        <v>32400</v>
      </c>
      <c r="K137">
        <f t="shared" si="5"/>
        <v>338724</v>
      </c>
      <c r="L137">
        <f t="shared" si="4"/>
        <v>836424241</v>
      </c>
      <c r="M137">
        <f t="shared" si="4"/>
        <v>147456</v>
      </c>
      <c r="N137">
        <f t="shared" si="4"/>
        <v>854743696</v>
      </c>
    </row>
    <row r="138" spans="1:14" ht="16.5" x14ac:dyDescent="0.25">
      <c r="A138" s="3">
        <v>45102.756199571762</v>
      </c>
      <c r="B138" s="4">
        <v>-488</v>
      </c>
      <c r="C138" s="4">
        <v>-16076</v>
      </c>
      <c r="D138" s="4">
        <v>1640</v>
      </c>
      <c r="E138" s="4">
        <v>8451</v>
      </c>
      <c r="F138" s="4">
        <v>-180</v>
      </c>
      <c r="G138" s="4">
        <v>-582</v>
      </c>
      <c r="I138">
        <f t="shared" si="5"/>
        <v>238144</v>
      </c>
      <c r="J138">
        <f t="shared" si="5"/>
        <v>258437776</v>
      </c>
      <c r="K138">
        <f t="shared" si="5"/>
        <v>2689600</v>
      </c>
      <c r="L138">
        <f t="shared" si="4"/>
        <v>71419401</v>
      </c>
      <c r="M138">
        <f t="shared" si="4"/>
        <v>32400</v>
      </c>
      <c r="N138">
        <f t="shared" si="4"/>
        <v>338724</v>
      </c>
    </row>
    <row r="139" spans="1:14" ht="16.5" x14ac:dyDescent="0.25">
      <c r="A139" s="3">
        <v>45102.756198310184</v>
      </c>
      <c r="B139" s="4">
        <v>-764</v>
      </c>
      <c r="C139" s="4">
        <v>-16240</v>
      </c>
      <c r="D139" s="4">
        <v>-132</v>
      </c>
      <c r="E139" s="4">
        <v>7514</v>
      </c>
      <c r="F139" s="4">
        <v>77</v>
      </c>
      <c r="G139" s="4">
        <v>241</v>
      </c>
      <c r="I139">
        <f t="shared" si="5"/>
        <v>583696</v>
      </c>
      <c r="J139">
        <f t="shared" si="5"/>
        <v>263737600</v>
      </c>
      <c r="K139">
        <f t="shared" si="5"/>
        <v>17424</v>
      </c>
      <c r="L139">
        <f t="shared" si="4"/>
        <v>56460196</v>
      </c>
      <c r="M139">
        <f t="shared" si="4"/>
        <v>5929</v>
      </c>
      <c r="N139">
        <f t="shared" si="4"/>
        <v>58081</v>
      </c>
    </row>
    <row r="140" spans="1:14" ht="16.5" x14ac:dyDescent="0.25">
      <c r="A140" s="3">
        <v>45102.756197222225</v>
      </c>
      <c r="B140" s="4">
        <v>-660</v>
      </c>
      <c r="C140" s="4">
        <v>-16192</v>
      </c>
      <c r="D140" s="4">
        <v>-444</v>
      </c>
      <c r="E140" s="4">
        <v>2073</v>
      </c>
      <c r="F140" s="4">
        <v>578</v>
      </c>
      <c r="G140" s="4">
        <v>177</v>
      </c>
      <c r="I140">
        <f t="shared" si="5"/>
        <v>435600</v>
      </c>
      <c r="J140">
        <f t="shared" si="5"/>
        <v>262180864</v>
      </c>
      <c r="K140">
        <f t="shared" si="5"/>
        <v>197136</v>
      </c>
      <c r="L140">
        <f t="shared" si="4"/>
        <v>4297329</v>
      </c>
      <c r="M140">
        <f t="shared" si="4"/>
        <v>334084</v>
      </c>
      <c r="N140">
        <f t="shared" si="4"/>
        <v>31329</v>
      </c>
    </row>
    <row r="141" spans="1:14" ht="16.5" x14ac:dyDescent="0.25">
      <c r="A141" s="3">
        <v>45102.756195949078</v>
      </c>
      <c r="B141" s="4">
        <v>-592</v>
      </c>
      <c r="C141" s="4">
        <v>-16008</v>
      </c>
      <c r="D141" s="4">
        <v>-768</v>
      </c>
      <c r="E141" s="4">
        <v>455</v>
      </c>
      <c r="F141" s="4">
        <v>1771</v>
      </c>
      <c r="G141" s="4">
        <v>85</v>
      </c>
      <c r="I141">
        <f t="shared" si="5"/>
        <v>350464</v>
      </c>
      <c r="J141">
        <f t="shared" si="5"/>
        <v>256256064</v>
      </c>
      <c r="K141">
        <f t="shared" si="5"/>
        <v>589824</v>
      </c>
      <c r="L141">
        <f t="shared" si="4"/>
        <v>207025</v>
      </c>
      <c r="M141">
        <f t="shared" si="4"/>
        <v>3136441</v>
      </c>
      <c r="N141">
        <f t="shared" si="4"/>
        <v>7225</v>
      </c>
    </row>
    <row r="142" spans="1:14" ht="16.5" x14ac:dyDescent="0.25">
      <c r="A142" s="3">
        <v>45102.756194780093</v>
      </c>
      <c r="B142" s="4">
        <v>-636</v>
      </c>
      <c r="C142" s="4">
        <v>-16216</v>
      </c>
      <c r="D142" s="4">
        <v>-400</v>
      </c>
      <c r="E142" s="4">
        <v>-1772</v>
      </c>
      <c r="F142" s="4">
        <v>1812</v>
      </c>
      <c r="G142" s="4">
        <v>733</v>
      </c>
      <c r="I142">
        <f t="shared" si="5"/>
        <v>404496</v>
      </c>
      <c r="J142">
        <f t="shared" si="5"/>
        <v>262958656</v>
      </c>
      <c r="K142">
        <f t="shared" si="5"/>
        <v>160000</v>
      </c>
      <c r="L142">
        <f t="shared" si="4"/>
        <v>3139984</v>
      </c>
      <c r="M142">
        <f t="shared" si="4"/>
        <v>3283344</v>
      </c>
      <c r="N142">
        <f t="shared" si="4"/>
        <v>537289</v>
      </c>
    </row>
    <row r="143" spans="1:14" ht="16.5" x14ac:dyDescent="0.25">
      <c r="A143" s="3">
        <v>45102.756193703703</v>
      </c>
      <c r="B143" s="4">
        <v>-12964</v>
      </c>
      <c r="C143" s="4">
        <v>1745</v>
      </c>
      <c r="D143" s="4">
        <v>817</v>
      </c>
      <c r="E143" s="4">
        <v>-12964</v>
      </c>
      <c r="F143" s="4">
        <v>1745</v>
      </c>
      <c r="G143" s="4">
        <v>817</v>
      </c>
      <c r="I143">
        <f t="shared" si="5"/>
        <v>168065296</v>
      </c>
      <c r="J143">
        <f t="shared" si="5"/>
        <v>3045025</v>
      </c>
      <c r="K143">
        <f t="shared" si="5"/>
        <v>667489</v>
      </c>
      <c r="L143">
        <f t="shared" si="4"/>
        <v>168065296</v>
      </c>
      <c r="M143">
        <f t="shared" si="4"/>
        <v>3045025</v>
      </c>
      <c r="N143">
        <f t="shared" si="4"/>
        <v>667489</v>
      </c>
    </row>
    <row r="144" spans="1:14" ht="16.5" x14ac:dyDescent="0.25">
      <c r="A144" s="3">
        <v>45102.756192430556</v>
      </c>
      <c r="B144" s="4">
        <v>-12964</v>
      </c>
      <c r="C144" s="4">
        <v>1745</v>
      </c>
      <c r="D144" s="4">
        <v>817</v>
      </c>
      <c r="E144" s="4">
        <v>-12964</v>
      </c>
      <c r="F144" s="4">
        <v>1745</v>
      </c>
      <c r="G144" s="4">
        <v>817</v>
      </c>
      <c r="I144">
        <f t="shared" si="5"/>
        <v>168065296</v>
      </c>
      <c r="J144">
        <f t="shared" si="5"/>
        <v>3045025</v>
      </c>
      <c r="K144">
        <f t="shared" si="5"/>
        <v>667489</v>
      </c>
      <c r="L144">
        <f t="shared" si="4"/>
        <v>168065296</v>
      </c>
      <c r="M144">
        <f t="shared" si="4"/>
        <v>3045025</v>
      </c>
      <c r="N144">
        <f t="shared" si="4"/>
        <v>667489</v>
      </c>
    </row>
    <row r="145" spans="1:14" ht="16.5" x14ac:dyDescent="0.25">
      <c r="A145" s="3">
        <v>45102.756191354165</v>
      </c>
      <c r="B145" s="4">
        <v>-12964</v>
      </c>
      <c r="C145" s="4">
        <v>1745</v>
      </c>
      <c r="D145" s="4">
        <v>817</v>
      </c>
      <c r="E145" s="4">
        <v>-12964</v>
      </c>
      <c r="F145" s="4">
        <v>1745</v>
      </c>
      <c r="G145" s="4">
        <v>817</v>
      </c>
      <c r="I145">
        <f t="shared" si="5"/>
        <v>168065296</v>
      </c>
      <c r="J145">
        <f t="shared" si="5"/>
        <v>3045025</v>
      </c>
      <c r="K145">
        <f t="shared" si="5"/>
        <v>667489</v>
      </c>
      <c r="L145">
        <f t="shared" si="4"/>
        <v>168065296</v>
      </c>
      <c r="M145">
        <f t="shared" si="4"/>
        <v>3045025</v>
      </c>
      <c r="N145">
        <f t="shared" si="4"/>
        <v>667489</v>
      </c>
    </row>
    <row r="146" spans="1:14" ht="16.5" x14ac:dyDescent="0.25">
      <c r="A146" s="3">
        <v>45102.756190185188</v>
      </c>
      <c r="B146" s="4">
        <v>-12964</v>
      </c>
      <c r="C146" s="4">
        <v>1745</v>
      </c>
      <c r="D146" s="4">
        <v>817</v>
      </c>
      <c r="E146" s="4">
        <v>-12964</v>
      </c>
      <c r="F146" s="4">
        <v>1745</v>
      </c>
      <c r="G146" s="4">
        <v>817</v>
      </c>
      <c r="I146">
        <f t="shared" si="5"/>
        <v>168065296</v>
      </c>
      <c r="J146">
        <f t="shared" si="5"/>
        <v>3045025</v>
      </c>
      <c r="K146">
        <f t="shared" si="5"/>
        <v>667489</v>
      </c>
      <c r="L146">
        <f t="shared" si="4"/>
        <v>168065296</v>
      </c>
      <c r="M146">
        <f t="shared" si="4"/>
        <v>3045025</v>
      </c>
      <c r="N146">
        <f t="shared" si="4"/>
        <v>667489</v>
      </c>
    </row>
    <row r="147" spans="1:14" ht="16.5" x14ac:dyDescent="0.25">
      <c r="A147" s="3">
        <v>45102.756188842592</v>
      </c>
      <c r="B147" s="4">
        <v>-12964</v>
      </c>
      <c r="C147" s="4">
        <v>1745</v>
      </c>
      <c r="D147" s="4">
        <v>817</v>
      </c>
      <c r="E147" s="4">
        <v>-12964</v>
      </c>
      <c r="F147" s="4">
        <v>1745</v>
      </c>
      <c r="G147" s="4">
        <v>817</v>
      </c>
      <c r="I147">
        <f t="shared" si="5"/>
        <v>168065296</v>
      </c>
      <c r="J147">
        <f t="shared" si="5"/>
        <v>3045025</v>
      </c>
      <c r="K147">
        <f t="shared" si="5"/>
        <v>667489</v>
      </c>
      <c r="L147">
        <f t="shared" si="4"/>
        <v>168065296</v>
      </c>
      <c r="M147">
        <f t="shared" si="4"/>
        <v>3045025</v>
      </c>
      <c r="N147">
        <f t="shared" si="4"/>
        <v>667489</v>
      </c>
    </row>
    <row r="148" spans="1:14" ht="16.5" x14ac:dyDescent="0.25">
      <c r="A148" s="3">
        <v>45102.756187754632</v>
      </c>
      <c r="B148" s="4">
        <v>1732</v>
      </c>
      <c r="C148" s="4">
        <v>-10064</v>
      </c>
      <c r="D148" s="4">
        <v>14344</v>
      </c>
      <c r="E148" s="4">
        <v>-12964</v>
      </c>
      <c r="F148" s="4">
        <v>1745</v>
      </c>
      <c r="G148" s="4">
        <v>817</v>
      </c>
      <c r="I148">
        <f t="shared" si="5"/>
        <v>2999824</v>
      </c>
      <c r="J148">
        <f t="shared" si="5"/>
        <v>101284096</v>
      </c>
      <c r="K148">
        <f t="shared" si="5"/>
        <v>205750336</v>
      </c>
      <c r="L148">
        <f t="shared" si="4"/>
        <v>168065296</v>
      </c>
      <c r="M148">
        <f t="shared" si="4"/>
        <v>3045025</v>
      </c>
      <c r="N148">
        <f t="shared" si="4"/>
        <v>667489</v>
      </c>
    </row>
    <row r="149" spans="1:14" ht="16.5" x14ac:dyDescent="0.25">
      <c r="A149" s="3">
        <v>45102.756186493054</v>
      </c>
      <c r="B149" s="4">
        <v>176</v>
      </c>
      <c r="C149" s="4">
        <v>-8656</v>
      </c>
      <c r="D149" s="4">
        <v>15344</v>
      </c>
      <c r="E149" s="4">
        <v>-9861</v>
      </c>
      <c r="F149" s="4">
        <v>1797</v>
      </c>
      <c r="G149" s="4">
        <v>-184</v>
      </c>
      <c r="I149">
        <f t="shared" si="5"/>
        <v>30976</v>
      </c>
      <c r="J149">
        <f t="shared" si="5"/>
        <v>74926336</v>
      </c>
      <c r="K149">
        <f t="shared" si="5"/>
        <v>235438336</v>
      </c>
      <c r="L149">
        <f t="shared" si="4"/>
        <v>97239321</v>
      </c>
      <c r="M149">
        <f t="shared" si="4"/>
        <v>3229209</v>
      </c>
      <c r="N149">
        <f t="shared" si="4"/>
        <v>33856</v>
      </c>
    </row>
    <row r="150" spans="1:14" ht="16.5" x14ac:dyDescent="0.25">
      <c r="A150" s="3">
        <v>45102.756185405095</v>
      </c>
      <c r="B150" s="4">
        <v>1464</v>
      </c>
      <c r="C150" s="4">
        <v>-5800</v>
      </c>
      <c r="D150" s="4">
        <v>16436</v>
      </c>
      <c r="E150" s="4">
        <v>-8783</v>
      </c>
      <c r="F150" s="4">
        <v>2525</v>
      </c>
      <c r="G150" s="4">
        <v>677</v>
      </c>
      <c r="I150">
        <f t="shared" si="5"/>
        <v>2143296</v>
      </c>
      <c r="J150">
        <f t="shared" si="5"/>
        <v>33640000</v>
      </c>
      <c r="K150">
        <f t="shared" si="5"/>
        <v>270142096</v>
      </c>
      <c r="L150">
        <f t="shared" si="4"/>
        <v>77141089</v>
      </c>
      <c r="M150">
        <f t="shared" si="4"/>
        <v>6375625</v>
      </c>
      <c r="N150">
        <f t="shared" si="4"/>
        <v>458329</v>
      </c>
    </row>
    <row r="151" spans="1:14" ht="16.5" x14ac:dyDescent="0.25">
      <c r="A151" s="3">
        <v>45102.756184085651</v>
      </c>
      <c r="B151" s="4">
        <v>1060</v>
      </c>
      <c r="C151" s="4">
        <v>-2740</v>
      </c>
      <c r="D151" s="4">
        <v>17600</v>
      </c>
      <c r="E151" s="4">
        <v>-11211</v>
      </c>
      <c r="F151" s="4">
        <v>835</v>
      </c>
      <c r="G151" s="4">
        <v>1467</v>
      </c>
      <c r="I151">
        <f t="shared" si="5"/>
        <v>1123600</v>
      </c>
      <c r="J151">
        <f t="shared" si="5"/>
        <v>7507600</v>
      </c>
      <c r="K151">
        <f t="shared" si="5"/>
        <v>309760000</v>
      </c>
      <c r="L151">
        <f t="shared" si="4"/>
        <v>125686521</v>
      </c>
      <c r="M151">
        <f t="shared" si="4"/>
        <v>697225</v>
      </c>
      <c r="N151">
        <f t="shared" si="4"/>
        <v>2152089</v>
      </c>
    </row>
    <row r="152" spans="1:14" ht="16.5" x14ac:dyDescent="0.25">
      <c r="A152" s="3">
        <v>45102.756182951387</v>
      </c>
      <c r="B152" s="4">
        <v>1480</v>
      </c>
      <c r="C152" s="4">
        <v>-1084</v>
      </c>
      <c r="D152" s="4">
        <v>17524</v>
      </c>
      <c r="E152" s="4">
        <v>-4935</v>
      </c>
      <c r="F152" s="4">
        <v>-473</v>
      </c>
      <c r="G152" s="4">
        <v>346</v>
      </c>
      <c r="I152">
        <f t="shared" si="5"/>
        <v>2190400</v>
      </c>
      <c r="J152">
        <f t="shared" si="5"/>
        <v>1175056</v>
      </c>
      <c r="K152">
        <f t="shared" si="5"/>
        <v>307090576</v>
      </c>
      <c r="L152">
        <f t="shared" si="4"/>
        <v>24354225</v>
      </c>
      <c r="M152">
        <f t="shared" si="4"/>
        <v>223729</v>
      </c>
      <c r="N152">
        <f t="shared" si="4"/>
        <v>119716</v>
      </c>
    </row>
    <row r="153" spans="1:14" ht="16.5" x14ac:dyDescent="0.25">
      <c r="A153" s="3">
        <v>45102.75618167824</v>
      </c>
      <c r="B153" s="4">
        <v>1004</v>
      </c>
      <c r="C153" s="4">
        <v>-896</v>
      </c>
      <c r="D153" s="4">
        <v>17304</v>
      </c>
      <c r="E153" s="4">
        <v>-1608</v>
      </c>
      <c r="F153" s="4">
        <v>348</v>
      </c>
      <c r="G153" s="4">
        <v>-244</v>
      </c>
      <c r="I153">
        <f t="shared" si="5"/>
        <v>1008016</v>
      </c>
      <c r="J153">
        <f t="shared" si="5"/>
        <v>802816</v>
      </c>
      <c r="K153">
        <f t="shared" si="5"/>
        <v>299428416</v>
      </c>
      <c r="L153">
        <f t="shared" si="4"/>
        <v>2585664</v>
      </c>
      <c r="M153">
        <f t="shared" si="4"/>
        <v>121104</v>
      </c>
      <c r="N153">
        <f t="shared" si="4"/>
        <v>59536</v>
      </c>
    </row>
    <row r="154" spans="1:14" ht="16.5" x14ac:dyDescent="0.25">
      <c r="A154" s="3">
        <v>45102.756180601849</v>
      </c>
      <c r="B154" s="4">
        <v>1012</v>
      </c>
      <c r="C154" s="4">
        <v>-144</v>
      </c>
      <c r="D154" s="4">
        <v>17916</v>
      </c>
      <c r="E154" s="4">
        <v>-1869</v>
      </c>
      <c r="F154" s="4">
        <v>722</v>
      </c>
      <c r="G154" s="4">
        <v>-202</v>
      </c>
      <c r="I154">
        <f t="shared" ref="I154:N163" si="6">B154^2</f>
        <v>1024144</v>
      </c>
      <c r="J154">
        <f t="shared" si="6"/>
        <v>20736</v>
      </c>
      <c r="K154">
        <f t="shared" si="6"/>
        <v>320983056</v>
      </c>
      <c r="L154">
        <f t="shared" si="6"/>
        <v>3493161</v>
      </c>
      <c r="M154">
        <f t="shared" si="6"/>
        <v>521284</v>
      </c>
      <c r="N154">
        <f t="shared" si="6"/>
        <v>40804</v>
      </c>
    </row>
    <row r="155" spans="1:14" ht="16.5" x14ac:dyDescent="0.25">
      <c r="A155" s="3">
        <v>45102.756179328702</v>
      </c>
      <c r="B155" s="4">
        <v>1092</v>
      </c>
      <c r="C155" s="4">
        <v>200</v>
      </c>
      <c r="D155" s="4">
        <v>17724</v>
      </c>
      <c r="E155" s="4">
        <v>379</v>
      </c>
      <c r="F155" s="4">
        <v>348</v>
      </c>
      <c r="G155" s="4">
        <v>-207</v>
      </c>
      <c r="I155">
        <f t="shared" si="6"/>
        <v>1192464</v>
      </c>
      <c r="J155">
        <f t="shared" si="6"/>
        <v>40000</v>
      </c>
      <c r="K155">
        <f t="shared" si="6"/>
        <v>314140176</v>
      </c>
      <c r="L155">
        <f t="shared" si="6"/>
        <v>143641</v>
      </c>
      <c r="M155">
        <f t="shared" si="6"/>
        <v>121104</v>
      </c>
      <c r="N155">
        <f t="shared" si="6"/>
        <v>42849</v>
      </c>
    </row>
    <row r="156" spans="1:14" ht="16.5" x14ac:dyDescent="0.25">
      <c r="A156" s="3">
        <v>45102.756178194446</v>
      </c>
      <c r="B156" s="4">
        <v>1112</v>
      </c>
      <c r="C156" s="4">
        <v>172</v>
      </c>
      <c r="D156" s="4">
        <v>17616</v>
      </c>
      <c r="E156" s="4">
        <v>498</v>
      </c>
      <c r="F156" s="4">
        <v>476</v>
      </c>
      <c r="G156" s="4">
        <v>-166</v>
      </c>
      <c r="I156">
        <f t="shared" si="6"/>
        <v>1236544</v>
      </c>
      <c r="J156">
        <f t="shared" si="6"/>
        <v>29584</v>
      </c>
      <c r="K156">
        <f t="shared" si="6"/>
        <v>310323456</v>
      </c>
      <c r="L156">
        <f t="shared" si="6"/>
        <v>248004</v>
      </c>
      <c r="M156">
        <f t="shared" si="6"/>
        <v>226576</v>
      </c>
      <c r="N156">
        <f t="shared" si="6"/>
        <v>27556</v>
      </c>
    </row>
    <row r="157" spans="1:14" ht="16.5" x14ac:dyDescent="0.25">
      <c r="A157" s="3">
        <v>45102.756176875002</v>
      </c>
      <c r="B157" s="4">
        <v>1164</v>
      </c>
      <c r="C157" s="4">
        <v>132</v>
      </c>
      <c r="D157" s="4">
        <v>17536</v>
      </c>
      <c r="E157" s="4">
        <v>601</v>
      </c>
      <c r="F157" s="4">
        <v>271</v>
      </c>
      <c r="G157" s="4">
        <v>-202</v>
      </c>
      <c r="I157">
        <f t="shared" si="6"/>
        <v>1354896</v>
      </c>
      <c r="J157">
        <f t="shared" si="6"/>
        <v>17424</v>
      </c>
      <c r="K157">
        <f t="shared" si="6"/>
        <v>307511296</v>
      </c>
      <c r="L157">
        <f t="shared" si="6"/>
        <v>361201</v>
      </c>
      <c r="M157">
        <f t="shared" si="6"/>
        <v>73441</v>
      </c>
      <c r="N157">
        <f t="shared" si="6"/>
        <v>40804</v>
      </c>
    </row>
    <row r="158" spans="1:14" ht="16.5" x14ac:dyDescent="0.25">
      <c r="A158" s="3">
        <v>45102.756175787035</v>
      </c>
      <c r="B158" s="4">
        <v>1220</v>
      </c>
      <c r="C158" s="4">
        <v>164</v>
      </c>
      <c r="D158" s="4">
        <v>17620</v>
      </c>
      <c r="E158" s="4">
        <v>276</v>
      </c>
      <c r="F158" s="4">
        <v>374</v>
      </c>
      <c r="G158" s="4">
        <v>-248</v>
      </c>
      <c r="I158">
        <f t="shared" si="6"/>
        <v>1488400</v>
      </c>
      <c r="J158">
        <f t="shared" si="6"/>
        <v>26896</v>
      </c>
      <c r="K158">
        <f t="shared" si="6"/>
        <v>310464400</v>
      </c>
      <c r="L158">
        <f t="shared" si="6"/>
        <v>76176</v>
      </c>
      <c r="M158">
        <f t="shared" si="6"/>
        <v>139876</v>
      </c>
      <c r="N158">
        <f t="shared" si="6"/>
        <v>61504</v>
      </c>
    </row>
    <row r="159" spans="1:14" ht="16.5" x14ac:dyDescent="0.25">
      <c r="A159" s="3">
        <v>45102.756174513888</v>
      </c>
      <c r="B159" s="4">
        <v>1120</v>
      </c>
      <c r="C159" s="4">
        <v>132</v>
      </c>
      <c r="D159" s="4">
        <v>17516</v>
      </c>
      <c r="E159" s="4">
        <v>-639</v>
      </c>
      <c r="F159" s="4">
        <v>123</v>
      </c>
      <c r="G159" s="4">
        <v>-232</v>
      </c>
      <c r="I159">
        <f t="shared" si="6"/>
        <v>1254400</v>
      </c>
      <c r="J159">
        <f t="shared" si="6"/>
        <v>17424</v>
      </c>
      <c r="K159">
        <f t="shared" si="6"/>
        <v>306810256</v>
      </c>
      <c r="L159">
        <f t="shared" si="6"/>
        <v>408321</v>
      </c>
      <c r="M159">
        <f t="shared" si="6"/>
        <v>15129</v>
      </c>
      <c r="N159">
        <f t="shared" si="6"/>
        <v>53824</v>
      </c>
    </row>
    <row r="160" spans="1:14" ht="16.5" x14ac:dyDescent="0.25">
      <c r="A160" s="3">
        <v>45102.756173437498</v>
      </c>
      <c r="B160" s="4">
        <v>1108</v>
      </c>
      <c r="C160" s="4">
        <v>332</v>
      </c>
      <c r="D160" s="4">
        <v>17540</v>
      </c>
      <c r="E160" s="4">
        <v>455</v>
      </c>
      <c r="F160" s="4">
        <v>500</v>
      </c>
      <c r="G160" s="4">
        <v>-210</v>
      </c>
      <c r="I160">
        <f t="shared" ref="I160:I163" si="7">B160^2</f>
        <v>1227664</v>
      </c>
      <c r="J160">
        <f t="shared" ref="J160:J163" si="8">C160^2</f>
        <v>110224</v>
      </c>
      <c r="K160">
        <f t="shared" ref="K160:K163" si="9">D160^2</f>
        <v>307651600</v>
      </c>
      <c r="L160">
        <f t="shared" ref="L160:L163" si="10">E160^2</f>
        <v>207025</v>
      </c>
      <c r="M160">
        <f t="shared" ref="M160:M163" si="11">F160^2</f>
        <v>250000</v>
      </c>
      <c r="N160">
        <f t="shared" ref="N160:N163" si="12">G160^2</f>
        <v>44100</v>
      </c>
    </row>
    <row r="161" spans="1:14" ht="16.5" x14ac:dyDescent="0.25">
      <c r="A161" s="3">
        <v>45102.756172256944</v>
      </c>
      <c r="B161" s="4">
        <v>1060</v>
      </c>
      <c r="C161" s="4">
        <v>208</v>
      </c>
      <c r="D161" s="4">
        <v>17620</v>
      </c>
      <c r="E161" s="4">
        <v>417</v>
      </c>
      <c r="F161" s="4">
        <v>172</v>
      </c>
      <c r="G161" s="4">
        <v>-117</v>
      </c>
      <c r="I161">
        <f t="shared" si="7"/>
        <v>1123600</v>
      </c>
      <c r="J161">
        <f t="shared" si="8"/>
        <v>43264</v>
      </c>
      <c r="K161">
        <f t="shared" si="9"/>
        <v>310464400</v>
      </c>
      <c r="L161">
        <f t="shared" si="10"/>
        <v>173889</v>
      </c>
      <c r="M161">
        <f t="shared" si="11"/>
        <v>29584</v>
      </c>
      <c r="N161">
        <f t="shared" si="12"/>
        <v>13689</v>
      </c>
    </row>
    <row r="162" spans="1:14" ht="16.5" x14ac:dyDescent="0.25">
      <c r="A162" s="3">
        <v>45102.756170914348</v>
      </c>
      <c r="B162" s="4">
        <v>1088</v>
      </c>
      <c r="C162" s="4">
        <v>252</v>
      </c>
      <c r="D162" s="4">
        <v>17700</v>
      </c>
      <c r="E162" s="4">
        <v>411</v>
      </c>
      <c r="F162" s="4">
        <v>137</v>
      </c>
      <c r="G162" s="4">
        <v>-104</v>
      </c>
      <c r="I162">
        <f t="shared" si="7"/>
        <v>1183744</v>
      </c>
      <c r="J162">
        <f t="shared" si="8"/>
        <v>63504</v>
      </c>
      <c r="K162">
        <f t="shared" si="9"/>
        <v>313290000</v>
      </c>
      <c r="L162">
        <f t="shared" si="10"/>
        <v>168921</v>
      </c>
      <c r="M162">
        <f t="shared" si="11"/>
        <v>18769</v>
      </c>
      <c r="N162">
        <f t="shared" si="12"/>
        <v>10816</v>
      </c>
    </row>
    <row r="163" spans="1:14" ht="16.5" x14ac:dyDescent="0.25">
      <c r="A163" s="3">
        <v>45102.756169837965</v>
      </c>
      <c r="B163" s="4">
        <v>916</v>
      </c>
      <c r="C163" s="4">
        <v>320</v>
      </c>
      <c r="D163" s="4">
        <v>17660</v>
      </c>
      <c r="E163" s="4">
        <v>543</v>
      </c>
      <c r="F163" s="4">
        <v>120</v>
      </c>
      <c r="G163" s="4">
        <v>-79</v>
      </c>
      <c r="I163">
        <f t="shared" si="7"/>
        <v>839056</v>
      </c>
      <c r="J163">
        <f t="shared" si="8"/>
        <v>102400</v>
      </c>
      <c r="K163">
        <f t="shared" si="9"/>
        <v>311875600</v>
      </c>
      <c r="L163">
        <f t="shared" si="10"/>
        <v>294849</v>
      </c>
      <c r="M163">
        <f t="shared" si="11"/>
        <v>14400</v>
      </c>
      <c r="N163">
        <f t="shared" si="12"/>
        <v>6241</v>
      </c>
    </row>
    <row r="164" spans="1:14" ht="16.5" x14ac:dyDescent="0.25">
      <c r="A164" s="3" t="s">
        <v>7</v>
      </c>
      <c r="B164" s="4">
        <f>_xlfn.STDEV.S(B2:B163)</f>
        <v>5269.5601270465504</v>
      </c>
      <c r="C164" s="4">
        <f>_xlfn.STDEV.S(C2:C163)</f>
        <v>6753.9068082784424</v>
      </c>
      <c r="D164" s="4">
        <f>_xlfn.STDEV.S(D2:D163)</f>
        <v>8399.3720174154205</v>
      </c>
      <c r="E164" s="4">
        <f>_xlfn.STDEV.S(E2:E163)</f>
        <v>7341.4604380249611</v>
      </c>
      <c r="F164" s="4">
        <f>_xlfn.STDEV.S(F2:F163)</f>
        <v>4429.3097772874953</v>
      </c>
      <c r="G164" s="4">
        <f>_xlfn.STDEV.S(G2:G163)</f>
        <v>7313.0309077969005</v>
      </c>
      <c r="I164" s="5">
        <f>SUM(I2:I163)</f>
        <v>4474829697</v>
      </c>
      <c r="J164" s="5">
        <f>SUM(J2:J163)</f>
        <v>12272800986</v>
      </c>
      <c r="K164" s="5">
        <f>SUM(K2:K163)</f>
        <v>26492943034</v>
      </c>
      <c r="L164" s="5">
        <f>SUM(L2:L163)</f>
        <v>8686722248</v>
      </c>
      <c r="M164" s="5">
        <f>SUM(M2:M163)</f>
        <v>3463759975</v>
      </c>
      <c r="N164" s="5">
        <f>SUM(N2:N163)</f>
        <v>9882719223</v>
      </c>
    </row>
    <row r="165" spans="1:14" ht="16.5" x14ac:dyDescent="0.25">
      <c r="A165" s="3" t="s">
        <v>9</v>
      </c>
      <c r="B165" s="4">
        <f>((B164)/AVERAGE(B2:B163))*100</f>
        <v>-3296.6547232343742</v>
      </c>
      <c r="C165" s="4">
        <f>((C164)/AVERAGE(C2:C163))*100</f>
        <v>-122.44594712198653</v>
      </c>
      <c r="D165" s="4">
        <f>((D164)/AVERAGE(D2:D163))*100</f>
        <v>86.900154859715371</v>
      </c>
      <c r="E165" s="4">
        <f>((E164)/AVERAGE(E2:E163))*100</f>
        <v>3064.3012237453459</v>
      </c>
      <c r="F165" s="4">
        <f>((F164)/AVERAGE(F2:F163))*100</f>
        <v>-322.73579896847264</v>
      </c>
      <c r="G165" s="4">
        <f>((G164)/AVERAGE(G2:G163))*100</f>
        <v>260.94438812074168</v>
      </c>
      <c r="I165" s="5">
        <f>COUNT(I2:I163)</f>
        <v>162</v>
      </c>
      <c r="J165" s="5">
        <f>COUNT(J2:J163)</f>
        <v>162</v>
      </c>
      <c r="K165" s="5">
        <f>COUNT(K2:K163)</f>
        <v>162</v>
      </c>
      <c r="L165" s="5">
        <f>COUNT(L2:L163)</f>
        <v>162</v>
      </c>
      <c r="M165" s="5">
        <f>COUNT(M2:M163)</f>
        <v>162</v>
      </c>
      <c r="N165" s="5">
        <f>COUNT(N2:N163)</f>
        <v>162</v>
      </c>
    </row>
    <row r="166" spans="1:14" ht="16.5" x14ac:dyDescent="0.25">
      <c r="A166" s="3"/>
      <c r="B166" s="4"/>
      <c r="C166" s="4"/>
      <c r="D166" s="4"/>
      <c r="E166" s="4"/>
      <c r="F166" s="4"/>
      <c r="G166" s="4"/>
      <c r="I166">
        <f>I164/I165</f>
        <v>27622405.537037037</v>
      </c>
      <c r="J166">
        <f>J164/J165</f>
        <v>75758030.777777776</v>
      </c>
      <c r="K166">
        <f>K164/K165</f>
        <v>163536685.39506173</v>
      </c>
      <c r="L166">
        <f>L164/L165</f>
        <v>53621742.27160494</v>
      </c>
      <c r="M166">
        <f>M164/M165</f>
        <v>21381234.413580246</v>
      </c>
      <c r="N166">
        <f>N164/N165</f>
        <v>61004439.648148149</v>
      </c>
    </row>
    <row r="167" spans="1:14" ht="16.5" x14ac:dyDescent="0.25">
      <c r="A167" s="3"/>
      <c r="B167" s="4"/>
      <c r="C167" s="4"/>
      <c r="D167" s="4"/>
      <c r="E167" s="4"/>
      <c r="F167" s="4"/>
      <c r="G167" s="4"/>
      <c r="I167">
        <f>SQRT(I166)</f>
        <v>5255.7021925749405</v>
      </c>
      <c r="J167">
        <f>SQRT(J166)</f>
        <v>8703.9089366662029</v>
      </c>
      <c r="K167">
        <f>SQRT(K166)</f>
        <v>12788.146284550459</v>
      </c>
      <c r="L167">
        <f>SQRT(L166)</f>
        <v>7322.6868205328119</v>
      </c>
      <c r="M167">
        <f>SQRT(M166)</f>
        <v>4623.984690024422</v>
      </c>
      <c r="N167">
        <f>SQRT(N166)</f>
        <v>7810.5338900838369</v>
      </c>
    </row>
    <row r="168" spans="1:14" ht="16.5" x14ac:dyDescent="0.25">
      <c r="A168" s="3"/>
      <c r="B168" s="4"/>
      <c r="C168" s="4"/>
      <c r="D168" s="4"/>
      <c r="E168" s="4"/>
      <c r="F168" s="4"/>
      <c r="G168" s="4"/>
    </row>
    <row r="169" spans="1:14" ht="16.5" x14ac:dyDescent="0.25">
      <c r="A169" s="3"/>
      <c r="B169" s="4"/>
      <c r="C169" s="4"/>
      <c r="D169" s="4"/>
      <c r="E169" s="4"/>
      <c r="F169" s="4"/>
      <c r="G169" s="4"/>
    </row>
    <row r="170" spans="1:14" ht="16.5" x14ac:dyDescent="0.25">
      <c r="A170" s="3"/>
      <c r="B170" s="4"/>
      <c r="C170" s="4"/>
      <c r="D170" s="4"/>
      <c r="E170" s="4"/>
      <c r="F170" s="4"/>
      <c r="G170" s="4"/>
    </row>
    <row r="171" spans="1:14" ht="16.5" x14ac:dyDescent="0.25">
      <c r="A171" s="3"/>
      <c r="B171" s="4"/>
      <c r="C171" s="4"/>
      <c r="D171" s="4"/>
      <c r="E171" s="4"/>
      <c r="F171" s="4"/>
      <c r="G171" s="4"/>
    </row>
    <row r="172" spans="1:14" ht="16.5" x14ac:dyDescent="0.25">
      <c r="A172" s="3"/>
      <c r="B172" s="4"/>
      <c r="C172" s="4"/>
      <c r="D172" s="4"/>
      <c r="E172" s="4"/>
      <c r="F172" s="4"/>
      <c r="G172" s="4"/>
    </row>
    <row r="173" spans="1:14" ht="16.5" x14ac:dyDescent="0.25">
      <c r="A173" s="3"/>
      <c r="B173" s="4"/>
      <c r="C173" s="4"/>
      <c r="D173" s="4"/>
      <c r="E173" s="4"/>
      <c r="F173" s="4"/>
      <c r="G173" s="4"/>
    </row>
    <row r="174" spans="1:14" ht="16.5" x14ac:dyDescent="0.25">
      <c r="A174" s="3"/>
      <c r="B174" s="4"/>
      <c r="C174" s="4"/>
      <c r="D174" s="4"/>
      <c r="E174" s="4"/>
      <c r="F174" s="4"/>
      <c r="G174" s="4"/>
    </row>
    <row r="175" spans="1:14" ht="16.5" x14ac:dyDescent="0.25">
      <c r="A175" s="3"/>
      <c r="B175" s="4"/>
      <c r="C175" s="4"/>
      <c r="D175" s="4"/>
      <c r="E175" s="4"/>
      <c r="F175" s="4"/>
      <c r="G175" s="4"/>
    </row>
    <row r="176" spans="1:14" ht="16.5" x14ac:dyDescent="0.25">
      <c r="A176" s="3"/>
      <c r="B176" s="4"/>
      <c r="C176" s="4"/>
      <c r="D176" s="4"/>
      <c r="E176" s="4"/>
      <c r="F176" s="4"/>
      <c r="G176" s="4"/>
    </row>
    <row r="177" spans="1:7" ht="16.5" x14ac:dyDescent="0.25">
      <c r="A177" s="3"/>
      <c r="B177" s="4"/>
      <c r="C177" s="4"/>
      <c r="D177" s="4"/>
      <c r="E177" s="4"/>
      <c r="F177" s="4"/>
      <c r="G177" s="4"/>
    </row>
    <row r="178" spans="1:7" ht="16.5" x14ac:dyDescent="0.25">
      <c r="A178" s="3"/>
      <c r="B178" s="4"/>
      <c r="C178" s="4"/>
      <c r="D178" s="4"/>
      <c r="E178" s="4"/>
      <c r="F178" s="4"/>
      <c r="G178" s="4"/>
    </row>
    <row r="179" spans="1:7" ht="16.5" x14ac:dyDescent="0.25">
      <c r="A179" s="3"/>
      <c r="B179" s="4"/>
      <c r="C179" s="4"/>
      <c r="D179" s="4"/>
      <c r="E179" s="4"/>
      <c r="F179" s="4"/>
      <c r="G179" s="4"/>
    </row>
    <row r="180" spans="1:7" ht="16.5" x14ac:dyDescent="0.25">
      <c r="A180" s="3"/>
      <c r="B180" s="4"/>
      <c r="C180" s="4"/>
      <c r="D180" s="4"/>
      <c r="E180" s="4"/>
      <c r="F180" s="4"/>
      <c r="G180" s="4"/>
    </row>
    <row r="181" spans="1:7" ht="16.5" x14ac:dyDescent="0.25">
      <c r="A181" s="3"/>
      <c r="B181" s="4"/>
      <c r="C181" s="4"/>
      <c r="D181" s="4"/>
      <c r="E181" s="4"/>
      <c r="F181" s="4"/>
      <c r="G181" s="4"/>
    </row>
    <row r="182" spans="1:7" ht="16.5" x14ac:dyDescent="0.25">
      <c r="A182" s="3"/>
      <c r="B182" s="4"/>
      <c r="C182" s="4"/>
      <c r="D182" s="4"/>
      <c r="E182" s="4"/>
      <c r="F182" s="4"/>
      <c r="G182" s="4"/>
    </row>
    <row r="183" spans="1:7" ht="16.5" x14ac:dyDescent="0.25">
      <c r="A183" s="3"/>
      <c r="B183" s="4"/>
      <c r="C183" s="4"/>
      <c r="D183" s="4"/>
      <c r="E183" s="4"/>
      <c r="F183" s="4"/>
      <c r="G183" s="4"/>
    </row>
    <row r="184" spans="1:7" ht="16.5" x14ac:dyDescent="0.25">
      <c r="A184" s="3"/>
      <c r="B184" s="4"/>
      <c r="C184" s="4"/>
      <c r="D184" s="4"/>
      <c r="E184" s="4"/>
      <c r="F184" s="4"/>
      <c r="G184" s="4"/>
    </row>
    <row r="185" spans="1:7" ht="16.5" x14ac:dyDescent="0.25">
      <c r="A185" s="3"/>
      <c r="B185" s="4"/>
      <c r="C185" s="4"/>
      <c r="D185" s="4"/>
      <c r="E185" s="4"/>
      <c r="F185" s="4"/>
      <c r="G185" s="4"/>
    </row>
    <row r="186" spans="1:7" ht="16.5" x14ac:dyDescent="0.25">
      <c r="A186" s="3"/>
      <c r="B186" s="4"/>
      <c r="C186" s="4"/>
      <c r="D186" s="4"/>
      <c r="E186" s="4"/>
      <c r="F186" s="4"/>
      <c r="G186" s="4"/>
    </row>
    <row r="187" spans="1:7" ht="16.5" x14ac:dyDescent="0.25">
      <c r="A187" s="3"/>
      <c r="B187" s="4"/>
      <c r="C187" s="4"/>
      <c r="D187" s="4"/>
      <c r="E187" s="4"/>
      <c r="F187" s="4"/>
      <c r="G187" s="4"/>
    </row>
    <row r="188" spans="1:7" ht="16.5" x14ac:dyDescent="0.25">
      <c r="A188" s="3"/>
      <c r="B188" s="4"/>
      <c r="C188" s="4"/>
      <c r="D188" s="4"/>
      <c r="E188" s="4"/>
      <c r="F188" s="4"/>
      <c r="G188" s="4"/>
    </row>
    <row r="189" spans="1:7" ht="16.5" x14ac:dyDescent="0.25">
      <c r="A189" s="3"/>
      <c r="B189" s="4"/>
      <c r="C189" s="4"/>
      <c r="D189" s="4"/>
      <c r="E189" s="4"/>
      <c r="F189" s="4"/>
      <c r="G189" s="4"/>
    </row>
  </sheetData>
  <dataValidations count="7">
    <dataValidation allowBlank="1" showInputMessage="1" showErrorMessage="1" prompt="TBL_HST[CH6]" sqref="G166:G189 G2:G163" xr:uid="{360A317B-0146-4352-BCC9-005209742891}"/>
    <dataValidation allowBlank="1" showInputMessage="1" showErrorMessage="1" prompt="TBL_HST[CH5]" sqref="F166:F189 F2:F163" xr:uid="{296BE8E5-3FE3-4A82-B86E-D13E868C1861}"/>
    <dataValidation allowBlank="1" showInputMessage="1" showErrorMessage="1" prompt="TBL_HST[CH4]" sqref="E166:E189 E2:E163" xr:uid="{08D30A49-0F96-4D11-8C3D-0558054AD765}"/>
    <dataValidation allowBlank="1" showInputMessage="1" showErrorMessage="1" prompt="TBL_HST[CH3]" sqref="D166:D189 D2:D163" xr:uid="{4984E3CE-03D3-44EC-A658-C233B6865687}"/>
    <dataValidation allowBlank="1" showInputMessage="1" showErrorMessage="1" prompt="TBL_HST[CH2]" sqref="C166:C189 C2:C163" xr:uid="{E170EB65-7A1D-4CC2-9FC8-9DD7B147A17C}"/>
    <dataValidation allowBlank="1" showInputMessage="1" showErrorMessage="1" prompt="TBL_HST[CH1]" sqref="C164:G165 B2:B189" xr:uid="{3C2A3439-53C9-4349-8261-420FFEF3A13D}"/>
    <dataValidation allowBlank="1" showInputMessage="1" showErrorMessage="1" prompt="Hora_x000d__x000a__x000d__x000a_TBL_HST[TIME]" sqref="A2:A189" xr:uid="{D0C0A249-0AAC-4061-B9B3-91D3D40958D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5C40-0B2C-4871-8288-454F7FE71FE4}">
  <dimension ref="A1:N183"/>
  <sheetViews>
    <sheetView workbookViewId="0">
      <selection activeCell="N183" sqref="I2:N183"/>
    </sheetView>
  </sheetViews>
  <sheetFormatPr baseColWidth="10" defaultRowHeight="15" x14ac:dyDescent="0.25"/>
  <cols>
    <col min="2" max="2" width="14.85546875" bestFit="1" customWidth="1"/>
    <col min="9" max="9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45102.758830231483</v>
      </c>
      <c r="B2" s="2">
        <v>916</v>
      </c>
      <c r="C2" s="2">
        <v>312</v>
      </c>
      <c r="D2" s="2">
        <v>16592</v>
      </c>
      <c r="E2" s="2">
        <v>458</v>
      </c>
      <c r="F2" s="2">
        <v>521</v>
      </c>
      <c r="G2" s="2">
        <v>-80</v>
      </c>
      <c r="I2">
        <f>B2^2</f>
        <v>839056</v>
      </c>
      <c r="J2">
        <f>C2^2</f>
        <v>97344</v>
      </c>
      <c r="K2">
        <f>D2^2</f>
        <v>275294464</v>
      </c>
      <c r="L2">
        <f>E2^2</f>
        <v>209764</v>
      </c>
      <c r="M2">
        <f>F2^2</f>
        <v>271441</v>
      </c>
      <c r="N2">
        <f>G2^2</f>
        <v>6400</v>
      </c>
    </row>
    <row r="3" spans="1:14" ht="16.5" x14ac:dyDescent="0.25">
      <c r="A3" s="3">
        <v>45102.758829131948</v>
      </c>
      <c r="B3" s="4">
        <v>872</v>
      </c>
      <c r="C3" s="4">
        <v>212</v>
      </c>
      <c r="D3" s="4">
        <v>16720</v>
      </c>
      <c r="E3" s="4">
        <v>489</v>
      </c>
      <c r="F3" s="4">
        <v>627</v>
      </c>
      <c r="G3" s="4">
        <v>-51</v>
      </c>
      <c r="I3">
        <f t="shared" ref="I3:N45" si="0">B3^2</f>
        <v>760384</v>
      </c>
      <c r="J3">
        <f t="shared" si="0"/>
        <v>44944</v>
      </c>
      <c r="K3">
        <f t="shared" si="0"/>
        <v>279558400</v>
      </c>
      <c r="L3">
        <f t="shared" si="0"/>
        <v>239121</v>
      </c>
      <c r="M3">
        <f t="shared" si="0"/>
        <v>393129</v>
      </c>
      <c r="N3">
        <f t="shared" si="0"/>
        <v>2601</v>
      </c>
    </row>
    <row r="4" spans="1:14" ht="16.5" x14ac:dyDescent="0.25">
      <c r="A4" s="3">
        <v>45102.75882797454</v>
      </c>
      <c r="B4" s="4">
        <v>984</v>
      </c>
      <c r="C4" s="4">
        <v>204</v>
      </c>
      <c r="D4" s="4">
        <v>16628</v>
      </c>
      <c r="E4" s="4">
        <v>460</v>
      </c>
      <c r="F4" s="4">
        <v>367</v>
      </c>
      <c r="G4" s="4">
        <v>-84</v>
      </c>
      <c r="I4">
        <f t="shared" si="0"/>
        <v>968256</v>
      </c>
      <c r="J4">
        <f t="shared" si="0"/>
        <v>41616</v>
      </c>
      <c r="K4">
        <f t="shared" si="0"/>
        <v>276490384</v>
      </c>
      <c r="L4">
        <f t="shared" si="0"/>
        <v>211600</v>
      </c>
      <c r="M4">
        <f t="shared" si="0"/>
        <v>134689</v>
      </c>
      <c r="N4">
        <f t="shared" si="0"/>
        <v>7056</v>
      </c>
    </row>
    <row r="5" spans="1:14" ht="16.5" x14ac:dyDescent="0.25">
      <c r="A5" s="3">
        <v>45102.758826828707</v>
      </c>
      <c r="B5" s="4">
        <v>1036</v>
      </c>
      <c r="C5" s="4">
        <v>236</v>
      </c>
      <c r="D5" s="4">
        <v>16700</v>
      </c>
      <c r="E5" s="4">
        <v>431</v>
      </c>
      <c r="F5" s="4">
        <v>1050</v>
      </c>
      <c r="G5" s="4">
        <v>-99</v>
      </c>
      <c r="I5">
        <f t="shared" si="0"/>
        <v>1073296</v>
      </c>
      <c r="J5">
        <f t="shared" si="0"/>
        <v>55696</v>
      </c>
      <c r="K5">
        <f t="shared" si="0"/>
        <v>278890000</v>
      </c>
      <c r="L5">
        <f t="shared" si="0"/>
        <v>185761</v>
      </c>
      <c r="M5">
        <f t="shared" si="0"/>
        <v>1102500</v>
      </c>
      <c r="N5">
        <f t="shared" si="0"/>
        <v>9801</v>
      </c>
    </row>
    <row r="6" spans="1:14" ht="16.5" x14ac:dyDescent="0.25">
      <c r="A6" s="3">
        <v>45102.758825462966</v>
      </c>
      <c r="B6" s="4">
        <v>1188</v>
      </c>
      <c r="C6" s="4">
        <v>268</v>
      </c>
      <c r="D6" s="4">
        <v>16420</v>
      </c>
      <c r="E6" s="4">
        <v>444</v>
      </c>
      <c r="F6" s="4">
        <v>807</v>
      </c>
      <c r="G6" s="4">
        <v>-134</v>
      </c>
      <c r="I6">
        <f t="shared" si="0"/>
        <v>1411344</v>
      </c>
      <c r="J6">
        <f t="shared" si="0"/>
        <v>71824</v>
      </c>
      <c r="K6">
        <f t="shared" si="0"/>
        <v>269616400</v>
      </c>
      <c r="L6">
        <f t="shared" si="0"/>
        <v>197136</v>
      </c>
      <c r="M6">
        <f t="shared" si="0"/>
        <v>651249</v>
      </c>
      <c r="N6">
        <f t="shared" si="0"/>
        <v>17956</v>
      </c>
    </row>
    <row r="7" spans="1:14" ht="16.5" x14ac:dyDescent="0.25">
      <c r="A7" s="3">
        <v>45102.758824259261</v>
      </c>
      <c r="B7" s="4">
        <v>1228</v>
      </c>
      <c r="C7" s="4">
        <v>328</v>
      </c>
      <c r="D7" s="4">
        <v>16536</v>
      </c>
      <c r="E7" s="4">
        <v>445</v>
      </c>
      <c r="F7" s="4">
        <v>609</v>
      </c>
      <c r="G7" s="4">
        <v>-110</v>
      </c>
      <c r="I7">
        <f t="shared" si="0"/>
        <v>1507984</v>
      </c>
      <c r="J7">
        <f t="shared" si="0"/>
        <v>107584</v>
      </c>
      <c r="K7">
        <f t="shared" si="0"/>
        <v>273439296</v>
      </c>
      <c r="L7">
        <f t="shared" si="0"/>
        <v>198025</v>
      </c>
      <c r="M7">
        <f t="shared" si="0"/>
        <v>370881</v>
      </c>
      <c r="N7">
        <f t="shared" si="0"/>
        <v>12100</v>
      </c>
    </row>
    <row r="8" spans="1:14" ht="16.5" x14ac:dyDescent="0.25">
      <c r="A8" s="3">
        <v>45102.758823171294</v>
      </c>
      <c r="B8" s="4">
        <v>1244</v>
      </c>
      <c r="C8" s="4">
        <v>324</v>
      </c>
      <c r="D8" s="4">
        <v>16628</v>
      </c>
      <c r="E8" s="4">
        <v>464</v>
      </c>
      <c r="F8" s="4">
        <v>467</v>
      </c>
      <c r="G8" s="4">
        <v>-50</v>
      </c>
      <c r="I8">
        <f t="shared" si="0"/>
        <v>1547536</v>
      </c>
      <c r="J8">
        <f t="shared" si="0"/>
        <v>104976</v>
      </c>
      <c r="K8">
        <f t="shared" si="0"/>
        <v>276490384</v>
      </c>
      <c r="L8">
        <f t="shared" si="0"/>
        <v>215296</v>
      </c>
      <c r="M8">
        <f t="shared" si="0"/>
        <v>218089</v>
      </c>
      <c r="N8">
        <f t="shared" si="0"/>
        <v>2500</v>
      </c>
    </row>
    <row r="9" spans="1:14" ht="16.5" x14ac:dyDescent="0.25">
      <c r="A9" s="3">
        <v>45102.758821909723</v>
      </c>
      <c r="B9" s="4">
        <v>1356</v>
      </c>
      <c r="C9" s="4">
        <v>296</v>
      </c>
      <c r="D9" s="4">
        <v>16604</v>
      </c>
      <c r="E9" s="4">
        <v>501</v>
      </c>
      <c r="F9" s="4">
        <v>461</v>
      </c>
      <c r="G9" s="4">
        <v>-78</v>
      </c>
      <c r="I9">
        <f t="shared" si="0"/>
        <v>1838736</v>
      </c>
      <c r="J9">
        <f t="shared" si="0"/>
        <v>87616</v>
      </c>
      <c r="K9">
        <f t="shared" si="0"/>
        <v>275692816</v>
      </c>
      <c r="L9">
        <f t="shared" si="0"/>
        <v>251001</v>
      </c>
      <c r="M9">
        <f t="shared" si="0"/>
        <v>212521</v>
      </c>
      <c r="N9">
        <f t="shared" si="0"/>
        <v>6084</v>
      </c>
    </row>
    <row r="10" spans="1:14" ht="16.5" x14ac:dyDescent="0.25">
      <c r="A10" s="3">
        <v>45102.758820740739</v>
      </c>
      <c r="B10" s="4">
        <v>1296</v>
      </c>
      <c r="C10" s="4">
        <v>300</v>
      </c>
      <c r="D10" s="4">
        <v>16580</v>
      </c>
      <c r="E10" s="4">
        <v>429</v>
      </c>
      <c r="F10" s="4">
        <v>439</v>
      </c>
      <c r="G10" s="4">
        <v>-92</v>
      </c>
      <c r="I10">
        <f t="shared" si="0"/>
        <v>1679616</v>
      </c>
      <c r="J10">
        <f t="shared" si="0"/>
        <v>90000</v>
      </c>
      <c r="K10">
        <f t="shared" si="0"/>
        <v>274896400</v>
      </c>
      <c r="L10">
        <f t="shared" si="0"/>
        <v>184041</v>
      </c>
      <c r="M10">
        <f t="shared" si="0"/>
        <v>192721</v>
      </c>
      <c r="N10">
        <f t="shared" si="0"/>
        <v>8464</v>
      </c>
    </row>
    <row r="11" spans="1:14" ht="16.5" x14ac:dyDescent="0.25">
      <c r="A11" s="3">
        <v>45102.758819606483</v>
      </c>
      <c r="B11" s="4">
        <v>1252</v>
      </c>
      <c r="C11" s="4">
        <v>248</v>
      </c>
      <c r="D11" s="4">
        <v>16456</v>
      </c>
      <c r="E11" s="4">
        <v>240</v>
      </c>
      <c r="F11" s="4">
        <v>-79</v>
      </c>
      <c r="G11" s="4">
        <v>-114</v>
      </c>
      <c r="I11">
        <f t="shared" si="0"/>
        <v>1567504</v>
      </c>
      <c r="J11">
        <f t="shared" si="0"/>
        <v>61504</v>
      </c>
      <c r="K11">
        <f t="shared" si="0"/>
        <v>270799936</v>
      </c>
      <c r="L11">
        <f t="shared" si="0"/>
        <v>57600</v>
      </c>
      <c r="M11">
        <f t="shared" si="0"/>
        <v>6241</v>
      </c>
      <c r="N11">
        <f t="shared" si="0"/>
        <v>12996</v>
      </c>
    </row>
    <row r="12" spans="1:14" ht="16.5" x14ac:dyDescent="0.25">
      <c r="A12" s="3">
        <v>45102.758818333336</v>
      </c>
      <c r="B12" s="4">
        <v>1160</v>
      </c>
      <c r="C12" s="4">
        <v>316</v>
      </c>
      <c r="D12" s="4">
        <v>16920</v>
      </c>
      <c r="E12" s="4">
        <v>397</v>
      </c>
      <c r="F12" s="4">
        <v>189</v>
      </c>
      <c r="G12" s="4">
        <v>-51</v>
      </c>
      <c r="I12">
        <f t="shared" si="0"/>
        <v>1345600</v>
      </c>
      <c r="J12">
        <f t="shared" si="0"/>
        <v>99856</v>
      </c>
      <c r="K12">
        <f t="shared" si="0"/>
        <v>286286400</v>
      </c>
      <c r="L12">
        <f t="shared" si="0"/>
        <v>157609</v>
      </c>
      <c r="M12">
        <f t="shared" si="0"/>
        <v>35721</v>
      </c>
      <c r="N12">
        <f t="shared" si="0"/>
        <v>2601</v>
      </c>
    </row>
    <row r="13" spans="1:14" ht="16.5" x14ac:dyDescent="0.25">
      <c r="A13" s="3">
        <v>45102.758817256945</v>
      </c>
      <c r="B13" s="4">
        <v>1204</v>
      </c>
      <c r="C13" s="4">
        <v>240</v>
      </c>
      <c r="D13" s="4">
        <v>16904</v>
      </c>
      <c r="E13" s="4">
        <v>588</v>
      </c>
      <c r="F13" s="4">
        <v>424</v>
      </c>
      <c r="G13" s="4">
        <v>45</v>
      </c>
      <c r="I13">
        <f t="shared" si="0"/>
        <v>1449616</v>
      </c>
      <c r="J13">
        <f t="shared" si="0"/>
        <v>57600</v>
      </c>
      <c r="K13">
        <f t="shared" si="0"/>
        <v>285745216</v>
      </c>
      <c r="L13">
        <f t="shared" si="0"/>
        <v>345744</v>
      </c>
      <c r="M13">
        <f t="shared" si="0"/>
        <v>179776</v>
      </c>
      <c r="N13">
        <f t="shared" si="0"/>
        <v>2025</v>
      </c>
    </row>
    <row r="14" spans="1:14" ht="16.5" x14ac:dyDescent="0.25">
      <c r="A14" s="3">
        <v>45102.758815972222</v>
      </c>
      <c r="B14" s="4">
        <v>1492</v>
      </c>
      <c r="C14" s="4">
        <v>-384</v>
      </c>
      <c r="D14" s="4">
        <v>16968</v>
      </c>
      <c r="E14" s="4">
        <v>586</v>
      </c>
      <c r="F14" s="4">
        <v>-618</v>
      </c>
      <c r="G14" s="4">
        <v>131</v>
      </c>
      <c r="I14">
        <f t="shared" si="0"/>
        <v>2226064</v>
      </c>
      <c r="J14">
        <f t="shared" si="0"/>
        <v>147456</v>
      </c>
      <c r="K14">
        <f t="shared" si="0"/>
        <v>287913024</v>
      </c>
      <c r="L14">
        <f t="shared" si="0"/>
        <v>343396</v>
      </c>
      <c r="M14">
        <f t="shared" si="0"/>
        <v>381924</v>
      </c>
      <c r="N14">
        <f t="shared" si="0"/>
        <v>17161</v>
      </c>
    </row>
    <row r="15" spans="1:14" ht="16.5" x14ac:dyDescent="0.25">
      <c r="A15" s="3">
        <v>45102.758814733796</v>
      </c>
      <c r="B15" s="4">
        <v>976</v>
      </c>
      <c r="C15" s="4">
        <v>264</v>
      </c>
      <c r="D15" s="4">
        <v>16700</v>
      </c>
      <c r="E15" s="4">
        <v>770</v>
      </c>
      <c r="F15" s="4">
        <v>-26</v>
      </c>
      <c r="G15" s="4">
        <v>-56</v>
      </c>
      <c r="I15">
        <f t="shared" si="0"/>
        <v>952576</v>
      </c>
      <c r="J15">
        <f t="shared" si="0"/>
        <v>69696</v>
      </c>
      <c r="K15">
        <f t="shared" si="0"/>
        <v>278890000</v>
      </c>
      <c r="L15">
        <f t="shared" si="0"/>
        <v>592900</v>
      </c>
      <c r="M15">
        <f t="shared" si="0"/>
        <v>676</v>
      </c>
      <c r="N15">
        <f t="shared" si="0"/>
        <v>3136</v>
      </c>
    </row>
    <row r="16" spans="1:14" ht="16.5" x14ac:dyDescent="0.25">
      <c r="A16" s="3">
        <v>45102.758813692133</v>
      </c>
      <c r="B16" s="4">
        <v>1332</v>
      </c>
      <c r="C16" s="4">
        <v>-296</v>
      </c>
      <c r="D16" s="4">
        <v>17356</v>
      </c>
      <c r="E16" s="4">
        <v>5398</v>
      </c>
      <c r="F16" s="4">
        <v>-67</v>
      </c>
      <c r="G16" s="4">
        <v>-599</v>
      </c>
      <c r="I16">
        <f t="shared" si="0"/>
        <v>1774224</v>
      </c>
      <c r="J16">
        <f t="shared" si="0"/>
        <v>87616</v>
      </c>
      <c r="K16">
        <f t="shared" si="0"/>
        <v>301230736</v>
      </c>
      <c r="L16">
        <f t="shared" si="0"/>
        <v>29138404</v>
      </c>
      <c r="M16">
        <f t="shared" si="0"/>
        <v>4489</v>
      </c>
      <c r="N16">
        <f t="shared" si="0"/>
        <v>358801</v>
      </c>
    </row>
    <row r="17" spans="1:14" ht="16.5" x14ac:dyDescent="0.25">
      <c r="A17" s="3">
        <v>45102.758812430555</v>
      </c>
      <c r="B17" s="4">
        <v>2460</v>
      </c>
      <c r="C17" s="4">
        <v>-1572</v>
      </c>
      <c r="D17" s="4">
        <v>18776</v>
      </c>
      <c r="E17" s="4">
        <v>11882</v>
      </c>
      <c r="F17" s="4">
        <v>2304</v>
      </c>
      <c r="G17" s="4">
        <v>-783</v>
      </c>
      <c r="I17">
        <f t="shared" si="0"/>
        <v>6051600</v>
      </c>
      <c r="J17">
        <f t="shared" si="0"/>
        <v>2471184</v>
      </c>
      <c r="K17">
        <f t="shared" si="0"/>
        <v>352538176</v>
      </c>
      <c r="L17">
        <f t="shared" si="0"/>
        <v>141181924</v>
      </c>
      <c r="M17">
        <f t="shared" si="0"/>
        <v>5308416</v>
      </c>
      <c r="N17">
        <f t="shared" si="0"/>
        <v>613089</v>
      </c>
    </row>
    <row r="18" spans="1:14" ht="16.5" x14ac:dyDescent="0.25">
      <c r="A18" s="3">
        <v>45102.758811342595</v>
      </c>
      <c r="B18" s="4">
        <v>932</v>
      </c>
      <c r="C18" s="4">
        <v>-4188</v>
      </c>
      <c r="D18" s="4">
        <v>15912</v>
      </c>
      <c r="E18" s="4">
        <v>9912</v>
      </c>
      <c r="F18" s="4">
        <v>-324</v>
      </c>
      <c r="G18" s="4">
        <v>-1896</v>
      </c>
      <c r="I18">
        <f t="shared" si="0"/>
        <v>868624</v>
      </c>
      <c r="J18">
        <f t="shared" si="0"/>
        <v>17539344</v>
      </c>
      <c r="K18">
        <f t="shared" si="0"/>
        <v>253191744</v>
      </c>
      <c r="L18">
        <f t="shared" si="0"/>
        <v>98247744</v>
      </c>
      <c r="M18">
        <f t="shared" si="0"/>
        <v>104976</v>
      </c>
      <c r="N18">
        <f t="shared" si="0"/>
        <v>3594816</v>
      </c>
    </row>
    <row r="19" spans="1:14" ht="16.5" x14ac:dyDescent="0.25">
      <c r="A19" s="3">
        <v>45102.758810081017</v>
      </c>
      <c r="B19" s="4">
        <v>180</v>
      </c>
      <c r="C19" s="4">
        <v>-6432</v>
      </c>
      <c r="D19" s="4">
        <v>15332</v>
      </c>
      <c r="E19" s="4">
        <v>10341</v>
      </c>
      <c r="F19" s="4">
        <v>-915</v>
      </c>
      <c r="G19" s="4">
        <v>-806</v>
      </c>
      <c r="I19">
        <f t="shared" si="0"/>
        <v>32400</v>
      </c>
      <c r="J19">
        <f t="shared" si="0"/>
        <v>41370624</v>
      </c>
      <c r="K19">
        <f t="shared" si="0"/>
        <v>235070224</v>
      </c>
      <c r="L19">
        <f t="shared" si="0"/>
        <v>106936281</v>
      </c>
      <c r="M19">
        <f t="shared" si="0"/>
        <v>837225</v>
      </c>
      <c r="N19">
        <f t="shared" si="0"/>
        <v>649636</v>
      </c>
    </row>
    <row r="20" spans="1:14" ht="16.5" x14ac:dyDescent="0.25">
      <c r="A20" s="3">
        <v>45102.758808923609</v>
      </c>
      <c r="B20" s="4">
        <v>440</v>
      </c>
      <c r="C20" s="4">
        <v>-8416</v>
      </c>
      <c r="D20" s="4">
        <v>14140</v>
      </c>
      <c r="E20" s="4">
        <v>12953</v>
      </c>
      <c r="F20" s="4">
        <v>160</v>
      </c>
      <c r="G20" s="4">
        <v>-883</v>
      </c>
      <c r="I20">
        <f t="shared" si="0"/>
        <v>193600</v>
      </c>
      <c r="J20">
        <f t="shared" si="0"/>
        <v>70829056</v>
      </c>
      <c r="K20">
        <f t="shared" si="0"/>
        <v>199939600</v>
      </c>
      <c r="L20">
        <f t="shared" si="0"/>
        <v>167780209</v>
      </c>
      <c r="M20">
        <f t="shared" si="0"/>
        <v>25600</v>
      </c>
      <c r="N20">
        <f t="shared" si="0"/>
        <v>779689</v>
      </c>
    </row>
    <row r="21" spans="1:14" ht="16.5" x14ac:dyDescent="0.25">
      <c r="A21" s="3">
        <v>45102.758807777776</v>
      </c>
      <c r="B21" s="4">
        <v>400</v>
      </c>
      <c r="C21" s="4">
        <v>-10788</v>
      </c>
      <c r="D21" s="4">
        <v>11964</v>
      </c>
      <c r="E21" s="4">
        <v>17047</v>
      </c>
      <c r="F21" s="4">
        <v>709</v>
      </c>
      <c r="G21" s="4">
        <v>-1615</v>
      </c>
      <c r="I21">
        <f t="shared" si="0"/>
        <v>160000</v>
      </c>
      <c r="J21">
        <f t="shared" si="0"/>
        <v>116380944</v>
      </c>
      <c r="K21">
        <f t="shared" si="0"/>
        <v>143137296</v>
      </c>
      <c r="L21">
        <f t="shared" si="0"/>
        <v>290600209</v>
      </c>
      <c r="M21">
        <f t="shared" si="0"/>
        <v>502681</v>
      </c>
      <c r="N21">
        <f t="shared" si="0"/>
        <v>2608225</v>
      </c>
    </row>
    <row r="22" spans="1:14" ht="16.5" x14ac:dyDescent="0.25">
      <c r="A22" s="3">
        <v>45102.758806516205</v>
      </c>
      <c r="B22" s="4">
        <v>312</v>
      </c>
      <c r="C22" s="4">
        <v>-12948</v>
      </c>
      <c r="D22" s="4">
        <v>9672</v>
      </c>
      <c r="E22" s="4">
        <v>12142</v>
      </c>
      <c r="F22" s="4">
        <v>-122</v>
      </c>
      <c r="G22" s="4">
        <v>-1263</v>
      </c>
      <c r="I22">
        <f t="shared" si="0"/>
        <v>97344</v>
      </c>
      <c r="J22">
        <f t="shared" si="0"/>
        <v>167650704</v>
      </c>
      <c r="K22">
        <f t="shared" si="0"/>
        <v>93547584</v>
      </c>
      <c r="L22">
        <f t="shared" si="0"/>
        <v>147428164</v>
      </c>
      <c r="M22">
        <f t="shared" si="0"/>
        <v>14884</v>
      </c>
      <c r="N22">
        <f t="shared" si="0"/>
        <v>1595169</v>
      </c>
    </row>
    <row r="23" spans="1:14" ht="16.5" x14ac:dyDescent="0.25">
      <c r="A23" s="3">
        <v>45102.758805243058</v>
      </c>
      <c r="B23" s="4">
        <v>148</v>
      </c>
      <c r="C23" s="4">
        <v>-14804</v>
      </c>
      <c r="D23" s="4">
        <v>7696</v>
      </c>
      <c r="E23" s="4">
        <v>13528</v>
      </c>
      <c r="F23" s="4">
        <v>2724</v>
      </c>
      <c r="G23" s="4">
        <v>-747</v>
      </c>
      <c r="I23">
        <f t="shared" si="0"/>
        <v>21904</v>
      </c>
      <c r="J23">
        <f t="shared" si="0"/>
        <v>219158416</v>
      </c>
      <c r="K23">
        <f t="shared" si="0"/>
        <v>59228416</v>
      </c>
      <c r="L23">
        <f t="shared" si="0"/>
        <v>183006784</v>
      </c>
      <c r="M23">
        <f t="shared" si="0"/>
        <v>7420176</v>
      </c>
      <c r="N23">
        <f t="shared" si="0"/>
        <v>558009</v>
      </c>
    </row>
    <row r="24" spans="1:14" ht="16.5" x14ac:dyDescent="0.25">
      <c r="A24" s="3">
        <v>45102.758804155092</v>
      </c>
      <c r="B24" s="4">
        <v>328</v>
      </c>
      <c r="C24" s="4">
        <v>-14760</v>
      </c>
      <c r="D24" s="4">
        <v>3692</v>
      </c>
      <c r="E24" s="4">
        <v>24877</v>
      </c>
      <c r="F24" s="4">
        <v>1864</v>
      </c>
      <c r="G24" s="4">
        <v>-4449</v>
      </c>
      <c r="I24">
        <f t="shared" si="0"/>
        <v>107584</v>
      </c>
      <c r="J24">
        <f t="shared" si="0"/>
        <v>217857600</v>
      </c>
      <c r="K24">
        <f t="shared" si="0"/>
        <v>13630864</v>
      </c>
      <c r="L24">
        <f t="shared" si="0"/>
        <v>618865129</v>
      </c>
      <c r="M24">
        <f t="shared" si="0"/>
        <v>3474496</v>
      </c>
      <c r="N24">
        <f t="shared" si="0"/>
        <v>19793601</v>
      </c>
    </row>
    <row r="25" spans="1:14" ht="16.5" x14ac:dyDescent="0.25">
      <c r="A25" s="3">
        <v>45102.758802835648</v>
      </c>
      <c r="B25" s="4">
        <v>-792</v>
      </c>
      <c r="C25" s="4">
        <v>-16128</v>
      </c>
      <c r="D25" s="4">
        <v>-1420</v>
      </c>
      <c r="E25" s="4">
        <v>7404</v>
      </c>
      <c r="F25" s="4">
        <v>1697</v>
      </c>
      <c r="G25" s="4">
        <v>-450</v>
      </c>
      <c r="I25">
        <f t="shared" si="0"/>
        <v>627264</v>
      </c>
      <c r="J25">
        <f t="shared" si="0"/>
        <v>260112384</v>
      </c>
      <c r="K25">
        <f t="shared" si="0"/>
        <v>2016400</v>
      </c>
      <c r="L25">
        <f t="shared" si="0"/>
        <v>54819216</v>
      </c>
      <c r="M25">
        <f t="shared" si="0"/>
        <v>2879809</v>
      </c>
      <c r="N25">
        <f t="shared" si="0"/>
        <v>202500</v>
      </c>
    </row>
    <row r="26" spans="1:14" ht="16.5" x14ac:dyDescent="0.25">
      <c r="A26" s="3">
        <v>45102.758801689815</v>
      </c>
      <c r="B26" s="4">
        <v>-660</v>
      </c>
      <c r="C26" s="4">
        <v>-16112</v>
      </c>
      <c r="D26" s="4">
        <v>-1732</v>
      </c>
      <c r="E26" s="4">
        <v>2377</v>
      </c>
      <c r="F26" s="4">
        <v>1143</v>
      </c>
      <c r="G26" s="4">
        <v>-659</v>
      </c>
      <c r="I26">
        <f t="shared" si="0"/>
        <v>435600</v>
      </c>
      <c r="J26">
        <f t="shared" si="0"/>
        <v>259596544</v>
      </c>
      <c r="K26">
        <f t="shared" si="0"/>
        <v>2999824</v>
      </c>
      <c r="L26">
        <f t="shared" si="0"/>
        <v>5650129</v>
      </c>
      <c r="M26">
        <f t="shared" si="0"/>
        <v>1306449</v>
      </c>
      <c r="N26">
        <f t="shared" si="0"/>
        <v>434281</v>
      </c>
    </row>
    <row r="27" spans="1:14" ht="16.5" x14ac:dyDescent="0.25">
      <c r="A27" s="3">
        <v>45102.758800416668</v>
      </c>
      <c r="B27" s="4">
        <v>-640</v>
      </c>
      <c r="C27" s="4">
        <v>-16120</v>
      </c>
      <c r="D27" s="4">
        <v>-1572</v>
      </c>
      <c r="E27" s="4">
        <v>-918</v>
      </c>
      <c r="F27" s="4">
        <v>37</v>
      </c>
      <c r="G27" s="4">
        <v>226</v>
      </c>
      <c r="I27">
        <f t="shared" si="0"/>
        <v>409600</v>
      </c>
      <c r="J27">
        <f t="shared" si="0"/>
        <v>259854400</v>
      </c>
      <c r="K27">
        <f t="shared" si="0"/>
        <v>2471184</v>
      </c>
      <c r="L27">
        <f t="shared" si="0"/>
        <v>842724</v>
      </c>
      <c r="M27">
        <f t="shared" si="0"/>
        <v>1369</v>
      </c>
      <c r="N27">
        <f t="shared" si="0"/>
        <v>51076</v>
      </c>
    </row>
    <row r="28" spans="1:14" ht="16.5" x14ac:dyDescent="0.25">
      <c r="A28" s="3">
        <v>45102.758799340278</v>
      </c>
      <c r="B28" s="4">
        <v>-520</v>
      </c>
      <c r="C28" s="4">
        <v>-16072</v>
      </c>
      <c r="D28" s="4">
        <v>-1464</v>
      </c>
      <c r="E28" s="4">
        <v>413</v>
      </c>
      <c r="F28" s="4">
        <v>600</v>
      </c>
      <c r="G28" s="4">
        <v>64</v>
      </c>
      <c r="I28">
        <f t="shared" si="0"/>
        <v>270400</v>
      </c>
      <c r="J28">
        <f t="shared" si="0"/>
        <v>258309184</v>
      </c>
      <c r="K28">
        <f t="shared" si="0"/>
        <v>2143296</v>
      </c>
      <c r="L28">
        <f t="shared" si="0"/>
        <v>170569</v>
      </c>
      <c r="M28">
        <f t="shared" si="0"/>
        <v>360000</v>
      </c>
      <c r="N28">
        <f t="shared" si="0"/>
        <v>4096</v>
      </c>
    </row>
    <row r="29" spans="1:14" ht="16.5" x14ac:dyDescent="0.25">
      <c r="A29" s="3">
        <v>45102.758798067131</v>
      </c>
      <c r="B29" s="4">
        <v>-600</v>
      </c>
      <c r="C29" s="4">
        <v>-16188</v>
      </c>
      <c r="D29" s="4">
        <v>-1416</v>
      </c>
      <c r="E29" s="4">
        <v>-3797</v>
      </c>
      <c r="F29" s="4">
        <v>-1013</v>
      </c>
      <c r="G29" s="4">
        <v>712</v>
      </c>
      <c r="I29">
        <f t="shared" si="0"/>
        <v>360000</v>
      </c>
      <c r="J29">
        <f t="shared" si="0"/>
        <v>262051344</v>
      </c>
      <c r="K29">
        <f t="shared" si="0"/>
        <v>2005056</v>
      </c>
      <c r="L29">
        <f t="shared" si="0"/>
        <v>14417209</v>
      </c>
      <c r="M29">
        <f t="shared" si="0"/>
        <v>1026169</v>
      </c>
      <c r="N29">
        <f t="shared" si="0"/>
        <v>506944</v>
      </c>
    </row>
    <row r="30" spans="1:14" ht="16.5" x14ac:dyDescent="0.25">
      <c r="A30" s="3">
        <v>45102.758796932867</v>
      </c>
      <c r="B30" s="4">
        <v>108</v>
      </c>
      <c r="C30" s="4">
        <v>-16148</v>
      </c>
      <c r="D30" s="4">
        <v>572</v>
      </c>
      <c r="E30" s="4">
        <v>-5308</v>
      </c>
      <c r="F30" s="4">
        <v>1681</v>
      </c>
      <c r="G30" s="4">
        <v>1447</v>
      </c>
      <c r="I30">
        <f t="shared" si="0"/>
        <v>11664</v>
      </c>
      <c r="J30">
        <f t="shared" si="0"/>
        <v>260757904</v>
      </c>
      <c r="K30">
        <f t="shared" si="0"/>
        <v>327184</v>
      </c>
      <c r="L30">
        <f t="shared" si="0"/>
        <v>28174864</v>
      </c>
      <c r="M30">
        <f t="shared" si="0"/>
        <v>2825761</v>
      </c>
      <c r="N30">
        <f t="shared" si="0"/>
        <v>2093809</v>
      </c>
    </row>
    <row r="31" spans="1:14" ht="16.5" x14ac:dyDescent="0.25">
      <c r="A31" s="3">
        <v>45102.758795787035</v>
      </c>
      <c r="B31" s="4">
        <v>-568</v>
      </c>
      <c r="C31" s="4">
        <v>-16108</v>
      </c>
      <c r="D31" s="4">
        <v>1844</v>
      </c>
      <c r="E31" s="4">
        <v>-7690</v>
      </c>
      <c r="F31" s="4">
        <v>3175</v>
      </c>
      <c r="G31" s="4">
        <v>1013</v>
      </c>
      <c r="I31">
        <f t="shared" si="0"/>
        <v>322624</v>
      </c>
      <c r="J31">
        <f t="shared" si="0"/>
        <v>259467664</v>
      </c>
      <c r="K31">
        <f t="shared" si="0"/>
        <v>3400336</v>
      </c>
      <c r="L31">
        <f t="shared" si="0"/>
        <v>59136100</v>
      </c>
      <c r="M31">
        <f t="shared" si="0"/>
        <v>10080625</v>
      </c>
      <c r="N31">
        <f t="shared" si="0"/>
        <v>1026169</v>
      </c>
    </row>
    <row r="32" spans="1:14" ht="16.5" x14ac:dyDescent="0.25">
      <c r="A32" s="3">
        <v>45102.758794525464</v>
      </c>
      <c r="B32" s="4">
        <v>-4</v>
      </c>
      <c r="C32" s="4">
        <v>-15896</v>
      </c>
      <c r="D32" s="4">
        <v>3500</v>
      </c>
      <c r="E32" s="4">
        <v>-6275</v>
      </c>
      <c r="F32" s="4">
        <v>1534</v>
      </c>
      <c r="G32" s="4">
        <v>1097</v>
      </c>
      <c r="I32">
        <f t="shared" si="0"/>
        <v>16</v>
      </c>
      <c r="J32">
        <f t="shared" si="0"/>
        <v>252682816</v>
      </c>
      <c r="K32">
        <f t="shared" si="0"/>
        <v>12250000</v>
      </c>
      <c r="L32">
        <f t="shared" si="0"/>
        <v>39375625</v>
      </c>
      <c r="M32">
        <f t="shared" si="0"/>
        <v>2353156</v>
      </c>
      <c r="N32">
        <f t="shared" si="0"/>
        <v>1203409</v>
      </c>
    </row>
    <row r="33" spans="1:14" ht="16.5" x14ac:dyDescent="0.25">
      <c r="A33" s="3">
        <v>45102.758793263885</v>
      </c>
      <c r="B33" s="4">
        <v>484</v>
      </c>
      <c r="C33" s="4">
        <v>-15224</v>
      </c>
      <c r="D33" s="4">
        <v>5824</v>
      </c>
      <c r="E33" s="4">
        <v>-10931</v>
      </c>
      <c r="F33" s="4">
        <v>-1907</v>
      </c>
      <c r="G33" s="4">
        <v>1642</v>
      </c>
      <c r="I33">
        <f t="shared" si="0"/>
        <v>234256</v>
      </c>
      <c r="J33">
        <f t="shared" si="0"/>
        <v>231770176</v>
      </c>
      <c r="K33">
        <f t="shared" si="0"/>
        <v>33918976</v>
      </c>
      <c r="L33">
        <f t="shared" si="0"/>
        <v>119486761</v>
      </c>
      <c r="M33">
        <f t="shared" si="0"/>
        <v>3636649</v>
      </c>
      <c r="N33">
        <f t="shared" si="0"/>
        <v>2696164</v>
      </c>
    </row>
    <row r="34" spans="1:14" ht="16.5" x14ac:dyDescent="0.25">
      <c r="A34" s="3">
        <v>45102.758792175926</v>
      </c>
      <c r="B34" s="4">
        <v>316</v>
      </c>
      <c r="C34" s="4">
        <v>-15136</v>
      </c>
      <c r="D34" s="4">
        <v>6372</v>
      </c>
      <c r="E34" s="4">
        <v>-10372</v>
      </c>
      <c r="F34" s="4">
        <v>181</v>
      </c>
      <c r="G34" s="4">
        <v>558</v>
      </c>
      <c r="I34">
        <f t="shared" si="0"/>
        <v>99856</v>
      </c>
      <c r="J34">
        <f t="shared" si="0"/>
        <v>229098496</v>
      </c>
      <c r="K34">
        <f t="shared" si="0"/>
        <v>40602384</v>
      </c>
      <c r="L34">
        <f t="shared" si="0"/>
        <v>107578384</v>
      </c>
      <c r="M34">
        <f t="shared" si="0"/>
        <v>32761</v>
      </c>
      <c r="N34">
        <f t="shared" si="0"/>
        <v>311364</v>
      </c>
    </row>
    <row r="35" spans="1:14" ht="16.5" x14ac:dyDescent="0.25">
      <c r="A35" s="3">
        <v>45102.758790844906</v>
      </c>
      <c r="B35" s="4">
        <v>568</v>
      </c>
      <c r="C35" s="4">
        <v>-13140</v>
      </c>
      <c r="D35" s="4">
        <v>9716</v>
      </c>
      <c r="E35" s="4">
        <v>-13367</v>
      </c>
      <c r="F35" s="4">
        <v>781</v>
      </c>
      <c r="G35" s="4">
        <v>854</v>
      </c>
      <c r="I35">
        <f t="shared" si="0"/>
        <v>322624</v>
      </c>
      <c r="J35">
        <f t="shared" si="0"/>
        <v>172659600</v>
      </c>
      <c r="K35">
        <f t="shared" si="0"/>
        <v>94400656</v>
      </c>
      <c r="L35">
        <f t="shared" si="0"/>
        <v>178676689</v>
      </c>
      <c r="M35">
        <f t="shared" si="0"/>
        <v>609961</v>
      </c>
      <c r="N35">
        <f t="shared" si="0"/>
        <v>729316</v>
      </c>
    </row>
    <row r="36" spans="1:14" ht="16.5" x14ac:dyDescent="0.25">
      <c r="A36" s="3">
        <v>45102.758789687497</v>
      </c>
      <c r="B36" s="4">
        <v>680</v>
      </c>
      <c r="C36" s="4">
        <v>-11768</v>
      </c>
      <c r="D36" s="4">
        <v>11292</v>
      </c>
      <c r="E36" s="4">
        <v>-12791</v>
      </c>
      <c r="F36" s="4">
        <v>93</v>
      </c>
      <c r="G36" s="4">
        <v>941</v>
      </c>
      <c r="I36">
        <f t="shared" si="0"/>
        <v>462400</v>
      </c>
      <c r="J36">
        <f t="shared" si="0"/>
        <v>138485824</v>
      </c>
      <c r="K36">
        <f t="shared" si="0"/>
        <v>127509264</v>
      </c>
      <c r="L36">
        <f t="shared" si="0"/>
        <v>163609681</v>
      </c>
      <c r="M36">
        <f t="shared" si="0"/>
        <v>8649</v>
      </c>
      <c r="N36">
        <f t="shared" si="0"/>
        <v>885481</v>
      </c>
    </row>
    <row r="37" spans="1:14" ht="16.5" x14ac:dyDescent="0.25">
      <c r="A37" s="3">
        <v>45102.758788599538</v>
      </c>
      <c r="B37" s="4">
        <v>788</v>
      </c>
      <c r="C37" s="4">
        <v>-9380</v>
      </c>
      <c r="D37" s="4">
        <v>12940</v>
      </c>
      <c r="E37" s="4">
        <v>-12565</v>
      </c>
      <c r="F37" s="4">
        <v>-445</v>
      </c>
      <c r="G37" s="4">
        <v>1166</v>
      </c>
      <c r="I37">
        <f t="shared" si="0"/>
        <v>620944</v>
      </c>
      <c r="J37">
        <f t="shared" si="0"/>
        <v>87984400</v>
      </c>
      <c r="K37">
        <f t="shared" si="0"/>
        <v>167443600</v>
      </c>
      <c r="L37">
        <f t="shared" si="0"/>
        <v>157879225</v>
      </c>
      <c r="M37">
        <f t="shared" si="0"/>
        <v>198025</v>
      </c>
      <c r="N37">
        <f t="shared" si="0"/>
        <v>1359556</v>
      </c>
    </row>
    <row r="38" spans="1:14" ht="16.5" x14ac:dyDescent="0.25">
      <c r="A38" s="3">
        <v>45102.75878733796</v>
      </c>
      <c r="B38" s="4">
        <v>704</v>
      </c>
      <c r="C38" s="4">
        <v>-5952</v>
      </c>
      <c r="D38" s="4">
        <v>15384</v>
      </c>
      <c r="E38" s="4">
        <v>-18534</v>
      </c>
      <c r="F38" s="4">
        <v>-663</v>
      </c>
      <c r="G38" s="4">
        <v>2720</v>
      </c>
      <c r="I38">
        <f t="shared" si="0"/>
        <v>495616</v>
      </c>
      <c r="J38">
        <f t="shared" si="0"/>
        <v>35426304</v>
      </c>
      <c r="K38">
        <f t="shared" si="0"/>
        <v>236667456</v>
      </c>
      <c r="L38">
        <f t="shared" si="0"/>
        <v>343509156</v>
      </c>
      <c r="M38">
        <f t="shared" si="0"/>
        <v>439569</v>
      </c>
      <c r="N38">
        <f t="shared" si="0"/>
        <v>7398400</v>
      </c>
    </row>
    <row r="39" spans="1:14" ht="16.5" x14ac:dyDescent="0.25">
      <c r="A39" s="3">
        <v>45102.75878625</v>
      </c>
      <c r="B39" s="4">
        <v>904</v>
      </c>
      <c r="C39" s="4">
        <v>-2132</v>
      </c>
      <c r="D39" s="4">
        <v>16580</v>
      </c>
      <c r="E39" s="4">
        <v>-15159</v>
      </c>
      <c r="F39" s="4">
        <v>-476</v>
      </c>
      <c r="G39" s="4">
        <v>3454</v>
      </c>
      <c r="I39">
        <f t="shared" si="0"/>
        <v>817216</v>
      </c>
      <c r="J39">
        <f t="shared" si="0"/>
        <v>4545424</v>
      </c>
      <c r="K39">
        <f t="shared" si="0"/>
        <v>274896400</v>
      </c>
      <c r="L39">
        <f t="shared" si="0"/>
        <v>229795281</v>
      </c>
      <c r="M39">
        <f t="shared" si="0"/>
        <v>226576</v>
      </c>
      <c r="N39">
        <f t="shared" si="0"/>
        <v>11930116</v>
      </c>
    </row>
    <row r="40" spans="1:14" ht="16.5" x14ac:dyDescent="0.25">
      <c r="A40" s="3">
        <v>45102.758784942132</v>
      </c>
      <c r="B40" s="4">
        <v>744</v>
      </c>
      <c r="C40" s="4">
        <v>56</v>
      </c>
      <c r="D40" s="4">
        <v>16744</v>
      </c>
      <c r="E40" s="4">
        <v>-5629</v>
      </c>
      <c r="F40" s="4">
        <v>25</v>
      </c>
      <c r="G40" s="4">
        <v>-169</v>
      </c>
      <c r="I40">
        <f t="shared" si="0"/>
        <v>553536</v>
      </c>
      <c r="J40">
        <f t="shared" si="0"/>
        <v>3136</v>
      </c>
      <c r="K40">
        <f t="shared" si="0"/>
        <v>280361536</v>
      </c>
      <c r="L40">
        <f t="shared" si="0"/>
        <v>31685641</v>
      </c>
      <c r="M40">
        <f t="shared" si="0"/>
        <v>625</v>
      </c>
      <c r="N40">
        <f t="shared" si="0"/>
        <v>28561</v>
      </c>
    </row>
    <row r="41" spans="1:14" ht="16.5" x14ac:dyDescent="0.25">
      <c r="A41" s="3">
        <v>45102.758783634257</v>
      </c>
      <c r="B41" s="4">
        <v>636</v>
      </c>
      <c r="C41" s="4">
        <v>400</v>
      </c>
      <c r="D41" s="4">
        <v>16644</v>
      </c>
      <c r="E41" s="4">
        <v>-39</v>
      </c>
      <c r="F41" s="4">
        <v>483</v>
      </c>
      <c r="G41" s="4">
        <v>285</v>
      </c>
      <c r="I41">
        <f t="shared" si="0"/>
        <v>404496</v>
      </c>
      <c r="J41">
        <f t="shared" si="0"/>
        <v>160000</v>
      </c>
      <c r="K41">
        <f t="shared" si="0"/>
        <v>277022736</v>
      </c>
      <c r="L41">
        <f t="shared" si="0"/>
        <v>1521</v>
      </c>
      <c r="M41">
        <f t="shared" si="0"/>
        <v>233289</v>
      </c>
      <c r="N41">
        <f t="shared" si="0"/>
        <v>81225</v>
      </c>
    </row>
    <row r="42" spans="1:14" ht="16.5" x14ac:dyDescent="0.25">
      <c r="A42" s="3">
        <v>45102.758782546298</v>
      </c>
      <c r="B42" s="4">
        <v>696</v>
      </c>
      <c r="C42" s="4">
        <v>436</v>
      </c>
      <c r="D42" s="4">
        <v>16728</v>
      </c>
      <c r="E42" s="4">
        <v>247</v>
      </c>
      <c r="F42" s="4">
        <v>248</v>
      </c>
      <c r="G42" s="4">
        <v>376</v>
      </c>
      <c r="I42">
        <f t="shared" si="0"/>
        <v>484416</v>
      </c>
      <c r="J42">
        <f t="shared" si="0"/>
        <v>190096</v>
      </c>
      <c r="K42">
        <f t="shared" si="0"/>
        <v>279825984</v>
      </c>
      <c r="L42">
        <f t="shared" si="0"/>
        <v>61009</v>
      </c>
      <c r="M42">
        <f t="shared" si="0"/>
        <v>61504</v>
      </c>
      <c r="N42">
        <f t="shared" si="0"/>
        <v>141376</v>
      </c>
    </row>
    <row r="43" spans="1:14" ht="16.5" x14ac:dyDescent="0.25">
      <c r="A43" s="3">
        <v>45102.75878128472</v>
      </c>
      <c r="B43" s="4">
        <v>760</v>
      </c>
      <c r="C43" s="4">
        <v>416</v>
      </c>
      <c r="D43" s="4">
        <v>16760</v>
      </c>
      <c r="E43" s="4">
        <v>423</v>
      </c>
      <c r="F43" s="4">
        <v>180</v>
      </c>
      <c r="G43" s="4">
        <v>366</v>
      </c>
      <c r="I43">
        <f t="shared" si="0"/>
        <v>577600</v>
      </c>
      <c r="J43">
        <f t="shared" si="0"/>
        <v>173056</v>
      </c>
      <c r="K43">
        <f t="shared" si="0"/>
        <v>280897600</v>
      </c>
      <c r="L43">
        <f t="shared" si="0"/>
        <v>178929</v>
      </c>
      <c r="M43">
        <f t="shared" si="0"/>
        <v>32400</v>
      </c>
      <c r="N43">
        <f t="shared" si="0"/>
        <v>133956</v>
      </c>
    </row>
    <row r="44" spans="1:14" ht="16.5" x14ac:dyDescent="0.25">
      <c r="A44" s="3">
        <v>45102.75878019676</v>
      </c>
      <c r="B44" s="4">
        <v>848</v>
      </c>
      <c r="C44" s="4">
        <v>368</v>
      </c>
      <c r="D44" s="4">
        <v>16576</v>
      </c>
      <c r="E44" s="4">
        <v>917</v>
      </c>
      <c r="F44" s="4">
        <v>17</v>
      </c>
      <c r="G44" s="4">
        <v>177</v>
      </c>
      <c r="I44">
        <f t="shared" si="0"/>
        <v>719104</v>
      </c>
      <c r="J44">
        <f t="shared" si="0"/>
        <v>135424</v>
      </c>
      <c r="K44">
        <f t="shared" si="0"/>
        <v>274763776</v>
      </c>
      <c r="L44">
        <f t="shared" si="0"/>
        <v>840889</v>
      </c>
      <c r="M44">
        <f t="shared" si="0"/>
        <v>289</v>
      </c>
      <c r="N44">
        <f t="shared" si="0"/>
        <v>31329</v>
      </c>
    </row>
    <row r="45" spans="1:14" ht="16.5" x14ac:dyDescent="0.25">
      <c r="A45" s="3">
        <v>45102.758778877316</v>
      </c>
      <c r="B45" s="4">
        <v>712</v>
      </c>
      <c r="C45" s="4">
        <v>-392</v>
      </c>
      <c r="D45" s="4">
        <v>16736</v>
      </c>
      <c r="E45" s="4">
        <v>5957</v>
      </c>
      <c r="F45" s="4">
        <v>1502</v>
      </c>
      <c r="G45" s="4">
        <v>7</v>
      </c>
      <c r="I45">
        <f t="shared" si="0"/>
        <v>506944</v>
      </c>
      <c r="J45">
        <f t="shared" si="0"/>
        <v>153664</v>
      </c>
      <c r="K45">
        <f t="shared" si="0"/>
        <v>280093696</v>
      </c>
      <c r="L45">
        <f t="shared" ref="I45:N87" si="1">E45^2</f>
        <v>35485849</v>
      </c>
      <c r="M45">
        <f t="shared" si="1"/>
        <v>2256004</v>
      </c>
      <c r="N45">
        <f t="shared" si="1"/>
        <v>49</v>
      </c>
    </row>
    <row r="46" spans="1:14" ht="16.5" x14ac:dyDescent="0.25">
      <c r="A46" s="3">
        <v>45102.758777719908</v>
      </c>
      <c r="B46" s="4">
        <v>1036</v>
      </c>
      <c r="C46" s="4">
        <v>-1692</v>
      </c>
      <c r="D46" s="4">
        <v>17392</v>
      </c>
      <c r="E46" s="4">
        <v>8731</v>
      </c>
      <c r="F46" s="4">
        <v>988</v>
      </c>
      <c r="G46" s="4">
        <v>-2072</v>
      </c>
      <c r="I46">
        <f t="shared" si="1"/>
        <v>1073296</v>
      </c>
      <c r="J46">
        <f t="shared" si="1"/>
        <v>2862864</v>
      </c>
      <c r="K46">
        <f t="shared" si="1"/>
        <v>302481664</v>
      </c>
      <c r="L46">
        <f t="shared" si="1"/>
        <v>76230361</v>
      </c>
      <c r="M46">
        <f t="shared" si="1"/>
        <v>976144</v>
      </c>
      <c r="N46">
        <f t="shared" si="1"/>
        <v>4293184</v>
      </c>
    </row>
    <row r="47" spans="1:14" ht="16.5" x14ac:dyDescent="0.25">
      <c r="A47" s="3">
        <v>45102.758776631941</v>
      </c>
      <c r="B47" s="4">
        <v>1168</v>
      </c>
      <c r="C47" s="4">
        <v>-3992</v>
      </c>
      <c r="D47" s="4">
        <v>16740</v>
      </c>
      <c r="E47" s="4">
        <v>18427</v>
      </c>
      <c r="F47" s="4">
        <v>827</v>
      </c>
      <c r="G47" s="4">
        <v>-3056</v>
      </c>
      <c r="I47">
        <f t="shared" si="1"/>
        <v>1364224</v>
      </c>
      <c r="J47">
        <f t="shared" si="1"/>
        <v>15936064</v>
      </c>
      <c r="K47">
        <f t="shared" si="1"/>
        <v>280227600</v>
      </c>
      <c r="L47">
        <f t="shared" si="1"/>
        <v>339554329</v>
      </c>
      <c r="M47">
        <f t="shared" si="1"/>
        <v>683929</v>
      </c>
      <c r="N47">
        <f t="shared" si="1"/>
        <v>9339136</v>
      </c>
    </row>
    <row r="48" spans="1:14" ht="16.5" x14ac:dyDescent="0.25">
      <c r="A48" s="3">
        <v>45102.75877537037</v>
      </c>
      <c r="B48" s="4">
        <v>656</v>
      </c>
      <c r="C48" s="4">
        <v>-8912</v>
      </c>
      <c r="D48" s="4">
        <v>14096</v>
      </c>
      <c r="E48" s="4">
        <v>20307</v>
      </c>
      <c r="F48" s="4">
        <v>501</v>
      </c>
      <c r="G48" s="4">
        <v>-3138</v>
      </c>
      <c r="I48">
        <f t="shared" si="1"/>
        <v>430336</v>
      </c>
      <c r="J48">
        <f t="shared" si="1"/>
        <v>79423744</v>
      </c>
      <c r="K48">
        <f t="shared" si="1"/>
        <v>198697216</v>
      </c>
      <c r="L48">
        <f t="shared" si="1"/>
        <v>412374249</v>
      </c>
      <c r="M48">
        <f t="shared" si="1"/>
        <v>251001</v>
      </c>
      <c r="N48">
        <f t="shared" si="1"/>
        <v>9847044</v>
      </c>
    </row>
    <row r="49" spans="1:14" ht="16.5" x14ac:dyDescent="0.25">
      <c r="A49" s="3">
        <v>45102.758774282411</v>
      </c>
      <c r="B49" s="4">
        <v>-172</v>
      </c>
      <c r="C49" s="4">
        <v>-12104</v>
      </c>
      <c r="D49" s="4">
        <v>10792</v>
      </c>
      <c r="E49" s="4">
        <v>21442</v>
      </c>
      <c r="F49" s="4">
        <v>1566</v>
      </c>
      <c r="G49" s="4">
        <v>-3131</v>
      </c>
      <c r="I49">
        <f t="shared" si="1"/>
        <v>29584</v>
      </c>
      <c r="J49">
        <f t="shared" si="1"/>
        <v>146506816</v>
      </c>
      <c r="K49">
        <f t="shared" si="1"/>
        <v>116467264</v>
      </c>
      <c r="L49">
        <f t="shared" si="1"/>
        <v>459759364</v>
      </c>
      <c r="M49">
        <f t="shared" si="1"/>
        <v>2452356</v>
      </c>
      <c r="N49">
        <f t="shared" si="1"/>
        <v>9803161</v>
      </c>
    </row>
    <row r="50" spans="1:14" ht="16.5" x14ac:dyDescent="0.25">
      <c r="A50" s="3">
        <v>45102.758773090274</v>
      </c>
      <c r="B50" s="4">
        <v>-1108</v>
      </c>
      <c r="C50" s="4">
        <v>-15048</v>
      </c>
      <c r="D50" s="4">
        <v>5596</v>
      </c>
      <c r="E50" s="4">
        <v>19947</v>
      </c>
      <c r="F50" s="4">
        <v>-1036</v>
      </c>
      <c r="G50" s="4">
        <v>-1871</v>
      </c>
      <c r="I50">
        <f t="shared" si="1"/>
        <v>1227664</v>
      </c>
      <c r="J50">
        <f t="shared" si="1"/>
        <v>226442304</v>
      </c>
      <c r="K50">
        <f t="shared" si="1"/>
        <v>31315216</v>
      </c>
      <c r="L50">
        <f t="shared" si="1"/>
        <v>397882809</v>
      </c>
      <c r="M50">
        <f t="shared" si="1"/>
        <v>1073296</v>
      </c>
      <c r="N50">
        <f t="shared" si="1"/>
        <v>3500641</v>
      </c>
    </row>
    <row r="51" spans="1:14" ht="16.5" x14ac:dyDescent="0.25">
      <c r="A51" s="3">
        <v>45102.758771759261</v>
      </c>
      <c r="B51" s="4">
        <v>-1000</v>
      </c>
      <c r="C51" s="4">
        <v>-15660</v>
      </c>
      <c r="D51" s="4">
        <v>5264</v>
      </c>
      <c r="E51" s="4">
        <v>3605</v>
      </c>
      <c r="F51" s="4">
        <v>371</v>
      </c>
      <c r="G51" s="4">
        <v>1710</v>
      </c>
      <c r="I51">
        <f t="shared" si="1"/>
        <v>1000000</v>
      </c>
      <c r="J51">
        <f t="shared" si="1"/>
        <v>245235600</v>
      </c>
      <c r="K51">
        <f t="shared" si="1"/>
        <v>27709696</v>
      </c>
      <c r="L51">
        <f t="shared" si="1"/>
        <v>12996025</v>
      </c>
      <c r="M51">
        <f t="shared" si="1"/>
        <v>137641</v>
      </c>
      <c r="N51">
        <f t="shared" si="1"/>
        <v>2924100</v>
      </c>
    </row>
    <row r="52" spans="1:14" ht="16.5" x14ac:dyDescent="0.25">
      <c r="A52" s="3">
        <v>45102.758770671295</v>
      </c>
      <c r="B52" s="4">
        <v>-656</v>
      </c>
      <c r="C52" s="4">
        <v>-15904</v>
      </c>
      <c r="D52" s="4">
        <v>3304</v>
      </c>
      <c r="E52" s="4">
        <v>13126</v>
      </c>
      <c r="F52" s="4">
        <v>1200</v>
      </c>
      <c r="G52" s="4">
        <v>-282</v>
      </c>
      <c r="I52">
        <f t="shared" si="1"/>
        <v>430336</v>
      </c>
      <c r="J52">
        <f t="shared" si="1"/>
        <v>252937216</v>
      </c>
      <c r="K52">
        <f t="shared" si="1"/>
        <v>10916416</v>
      </c>
      <c r="L52">
        <f t="shared" si="1"/>
        <v>172291876</v>
      </c>
      <c r="M52">
        <f t="shared" si="1"/>
        <v>1440000</v>
      </c>
      <c r="N52">
        <f t="shared" si="1"/>
        <v>79524</v>
      </c>
    </row>
    <row r="53" spans="1:14" ht="16.5" x14ac:dyDescent="0.25">
      <c r="A53" s="3">
        <v>45102.758769409724</v>
      </c>
      <c r="B53" s="4">
        <v>-244</v>
      </c>
      <c r="C53" s="4">
        <v>-16148</v>
      </c>
      <c r="D53" s="4">
        <v>904</v>
      </c>
      <c r="E53" s="4">
        <v>11057</v>
      </c>
      <c r="F53" s="4">
        <v>2123</v>
      </c>
      <c r="G53" s="4">
        <v>-185</v>
      </c>
      <c r="I53">
        <f t="shared" si="1"/>
        <v>59536</v>
      </c>
      <c r="J53">
        <f t="shared" si="1"/>
        <v>260757904</v>
      </c>
      <c r="K53">
        <f t="shared" si="1"/>
        <v>817216</v>
      </c>
      <c r="L53">
        <f t="shared" si="1"/>
        <v>122257249</v>
      </c>
      <c r="M53">
        <f t="shared" si="1"/>
        <v>4507129</v>
      </c>
      <c r="N53">
        <f t="shared" si="1"/>
        <v>34225</v>
      </c>
    </row>
    <row r="54" spans="1:14" ht="16.5" x14ac:dyDescent="0.25">
      <c r="A54" s="3">
        <v>45102.758768148145</v>
      </c>
      <c r="B54" s="4">
        <v>-556</v>
      </c>
      <c r="C54" s="4">
        <v>-16348</v>
      </c>
      <c r="D54" s="4">
        <v>-1028</v>
      </c>
      <c r="E54" s="4">
        <v>4019</v>
      </c>
      <c r="F54" s="4">
        <v>703</v>
      </c>
      <c r="G54" s="4">
        <v>-91</v>
      </c>
      <c r="I54">
        <f t="shared" si="1"/>
        <v>309136</v>
      </c>
      <c r="J54">
        <f t="shared" si="1"/>
        <v>267257104</v>
      </c>
      <c r="K54">
        <f t="shared" si="1"/>
        <v>1056784</v>
      </c>
      <c r="L54">
        <f t="shared" si="1"/>
        <v>16152361</v>
      </c>
      <c r="M54">
        <f t="shared" si="1"/>
        <v>494209</v>
      </c>
      <c r="N54">
        <f t="shared" si="1"/>
        <v>8281</v>
      </c>
    </row>
    <row r="55" spans="1:14" ht="16.5" x14ac:dyDescent="0.25">
      <c r="A55" s="3">
        <v>45102.758767013889</v>
      </c>
      <c r="B55" s="4">
        <v>-940</v>
      </c>
      <c r="C55" s="4">
        <v>-16332</v>
      </c>
      <c r="D55" s="4">
        <v>-2028</v>
      </c>
      <c r="E55" s="4">
        <v>-109</v>
      </c>
      <c r="F55" s="4">
        <v>139</v>
      </c>
      <c r="G55" s="4">
        <v>-156</v>
      </c>
      <c r="I55">
        <f t="shared" si="1"/>
        <v>883600</v>
      </c>
      <c r="J55">
        <f t="shared" si="1"/>
        <v>266734224</v>
      </c>
      <c r="K55">
        <f t="shared" si="1"/>
        <v>4112784</v>
      </c>
      <c r="L55">
        <f t="shared" si="1"/>
        <v>11881</v>
      </c>
      <c r="M55">
        <f t="shared" si="1"/>
        <v>19321</v>
      </c>
      <c r="N55">
        <f t="shared" si="1"/>
        <v>24336</v>
      </c>
    </row>
    <row r="56" spans="1:14" ht="16.5" x14ac:dyDescent="0.25">
      <c r="A56" s="3">
        <v>45102.758765844905</v>
      </c>
      <c r="B56" s="4">
        <v>-520</v>
      </c>
      <c r="C56" s="4">
        <v>-16040</v>
      </c>
      <c r="D56" s="4">
        <v>-1452</v>
      </c>
      <c r="E56" s="4">
        <v>242</v>
      </c>
      <c r="F56" s="4">
        <v>208</v>
      </c>
      <c r="G56" s="4">
        <v>488</v>
      </c>
      <c r="I56">
        <f t="shared" si="1"/>
        <v>270400</v>
      </c>
      <c r="J56">
        <f t="shared" si="1"/>
        <v>257281600</v>
      </c>
      <c r="K56">
        <f t="shared" si="1"/>
        <v>2108304</v>
      </c>
      <c r="L56">
        <f t="shared" si="1"/>
        <v>58564</v>
      </c>
      <c r="M56">
        <f t="shared" si="1"/>
        <v>43264</v>
      </c>
      <c r="N56">
        <f t="shared" si="1"/>
        <v>238144</v>
      </c>
    </row>
    <row r="57" spans="1:14" ht="16.5" x14ac:dyDescent="0.25">
      <c r="A57" s="3">
        <v>45102.758764583334</v>
      </c>
      <c r="B57" s="4">
        <v>-480</v>
      </c>
      <c r="C57" s="4">
        <v>-16120</v>
      </c>
      <c r="D57" s="4">
        <v>-1800</v>
      </c>
      <c r="E57" s="4">
        <v>1485</v>
      </c>
      <c r="F57" s="4">
        <v>401</v>
      </c>
      <c r="G57" s="4">
        <v>-255</v>
      </c>
      <c r="I57">
        <f t="shared" si="1"/>
        <v>230400</v>
      </c>
      <c r="J57">
        <f t="shared" si="1"/>
        <v>259854400</v>
      </c>
      <c r="K57">
        <f t="shared" si="1"/>
        <v>3240000</v>
      </c>
      <c r="L57">
        <f t="shared" si="1"/>
        <v>2205225</v>
      </c>
      <c r="M57">
        <f t="shared" si="1"/>
        <v>160801</v>
      </c>
      <c r="N57">
        <f t="shared" si="1"/>
        <v>65025</v>
      </c>
    </row>
    <row r="58" spans="1:14" ht="16.5" x14ac:dyDescent="0.25">
      <c r="A58" s="3">
        <v>45102.758763495367</v>
      </c>
      <c r="B58" s="4">
        <v>-616</v>
      </c>
      <c r="C58" s="4">
        <v>-16284</v>
      </c>
      <c r="D58" s="4">
        <v>-912</v>
      </c>
      <c r="E58" s="4">
        <v>-1827</v>
      </c>
      <c r="F58" s="4">
        <v>867</v>
      </c>
      <c r="G58" s="4">
        <v>-463</v>
      </c>
      <c r="I58">
        <f t="shared" si="1"/>
        <v>379456</v>
      </c>
      <c r="J58">
        <f t="shared" si="1"/>
        <v>265168656</v>
      </c>
      <c r="K58">
        <f t="shared" si="1"/>
        <v>831744</v>
      </c>
      <c r="L58">
        <f t="shared" si="1"/>
        <v>3337929</v>
      </c>
      <c r="M58">
        <f t="shared" si="1"/>
        <v>751689</v>
      </c>
      <c r="N58">
        <f t="shared" si="1"/>
        <v>214369</v>
      </c>
    </row>
    <row r="59" spans="1:14" ht="16.5" x14ac:dyDescent="0.25">
      <c r="A59" s="3">
        <v>45102.758762233796</v>
      </c>
      <c r="B59" s="4">
        <v>-884</v>
      </c>
      <c r="C59" s="4">
        <v>-16484</v>
      </c>
      <c r="D59" s="4">
        <v>-1784</v>
      </c>
      <c r="E59" s="4">
        <v>-1169</v>
      </c>
      <c r="F59" s="4">
        <v>186</v>
      </c>
      <c r="G59" s="4">
        <v>-82</v>
      </c>
      <c r="I59">
        <f t="shared" si="1"/>
        <v>781456</v>
      </c>
      <c r="J59">
        <f t="shared" si="1"/>
        <v>271722256</v>
      </c>
      <c r="K59">
        <f t="shared" si="1"/>
        <v>3182656</v>
      </c>
      <c r="L59">
        <f t="shared" si="1"/>
        <v>1366561</v>
      </c>
      <c r="M59">
        <f t="shared" si="1"/>
        <v>34596</v>
      </c>
      <c r="N59">
        <f t="shared" si="1"/>
        <v>6724</v>
      </c>
    </row>
    <row r="60" spans="1:14" ht="16.5" x14ac:dyDescent="0.25">
      <c r="A60" s="3">
        <v>45102.758761076388</v>
      </c>
      <c r="B60" s="4">
        <v>-288</v>
      </c>
      <c r="C60" s="4">
        <v>-16184</v>
      </c>
      <c r="D60" s="4">
        <v>964</v>
      </c>
      <c r="E60" s="4">
        <v>-5196</v>
      </c>
      <c r="F60" s="4">
        <v>2904</v>
      </c>
      <c r="G60" s="4">
        <v>671</v>
      </c>
      <c r="I60">
        <f t="shared" si="1"/>
        <v>82944</v>
      </c>
      <c r="J60">
        <f t="shared" si="1"/>
        <v>261921856</v>
      </c>
      <c r="K60">
        <f t="shared" si="1"/>
        <v>929296</v>
      </c>
      <c r="L60">
        <f t="shared" si="1"/>
        <v>26998416</v>
      </c>
      <c r="M60">
        <f t="shared" si="1"/>
        <v>8433216</v>
      </c>
      <c r="N60">
        <f t="shared" si="1"/>
        <v>450241</v>
      </c>
    </row>
    <row r="61" spans="1:14" ht="16.5" x14ac:dyDescent="0.25">
      <c r="A61" s="3">
        <v>45102.758759942131</v>
      </c>
      <c r="B61" s="4">
        <v>-176</v>
      </c>
      <c r="C61" s="4">
        <v>-15796</v>
      </c>
      <c r="D61" s="4">
        <v>3356</v>
      </c>
      <c r="E61" s="4">
        <v>-12314</v>
      </c>
      <c r="F61" s="4">
        <v>4565</v>
      </c>
      <c r="G61" s="4">
        <v>2343</v>
      </c>
      <c r="I61">
        <f t="shared" si="1"/>
        <v>30976</v>
      </c>
      <c r="J61">
        <f t="shared" si="1"/>
        <v>249513616</v>
      </c>
      <c r="K61">
        <f t="shared" si="1"/>
        <v>11262736</v>
      </c>
      <c r="L61">
        <f t="shared" si="1"/>
        <v>151634596</v>
      </c>
      <c r="M61">
        <f t="shared" si="1"/>
        <v>20839225</v>
      </c>
      <c r="N61">
        <f t="shared" si="1"/>
        <v>5489649</v>
      </c>
    </row>
    <row r="62" spans="1:14" ht="16.5" x14ac:dyDescent="0.25">
      <c r="A62" s="3">
        <v>45102.758758668984</v>
      </c>
      <c r="B62" s="4">
        <v>-284</v>
      </c>
      <c r="C62" s="4">
        <v>-15460</v>
      </c>
      <c r="D62" s="4">
        <v>4500</v>
      </c>
      <c r="E62" s="4">
        <v>-7192</v>
      </c>
      <c r="F62" s="4">
        <v>2937</v>
      </c>
      <c r="G62" s="4">
        <v>42</v>
      </c>
      <c r="I62">
        <f t="shared" si="1"/>
        <v>80656</v>
      </c>
      <c r="J62">
        <f t="shared" si="1"/>
        <v>239011600</v>
      </c>
      <c r="K62">
        <f t="shared" si="1"/>
        <v>20250000</v>
      </c>
      <c r="L62">
        <f t="shared" si="1"/>
        <v>51724864</v>
      </c>
      <c r="M62">
        <f t="shared" si="1"/>
        <v>8625969</v>
      </c>
      <c r="N62">
        <f t="shared" si="1"/>
        <v>1764</v>
      </c>
    </row>
    <row r="63" spans="1:14" ht="16.5" x14ac:dyDescent="0.25">
      <c r="A63" s="3">
        <v>45102.758757407406</v>
      </c>
      <c r="B63" s="4">
        <v>396</v>
      </c>
      <c r="C63" s="4">
        <v>-14900</v>
      </c>
      <c r="D63" s="4">
        <v>6304</v>
      </c>
      <c r="E63" s="4">
        <v>-10763</v>
      </c>
      <c r="F63" s="4">
        <v>-6</v>
      </c>
      <c r="G63" s="4">
        <v>1209</v>
      </c>
      <c r="I63">
        <f t="shared" si="1"/>
        <v>156816</v>
      </c>
      <c r="J63">
        <f t="shared" si="1"/>
        <v>222010000</v>
      </c>
      <c r="K63">
        <f t="shared" si="1"/>
        <v>39740416</v>
      </c>
      <c r="L63">
        <f t="shared" si="1"/>
        <v>115842169</v>
      </c>
      <c r="M63">
        <f t="shared" si="1"/>
        <v>36</v>
      </c>
      <c r="N63">
        <f t="shared" si="1"/>
        <v>1461681</v>
      </c>
    </row>
    <row r="64" spans="1:14" ht="16.5" x14ac:dyDescent="0.25">
      <c r="A64" s="3">
        <v>45102.758756319447</v>
      </c>
      <c r="B64" s="4">
        <v>556</v>
      </c>
      <c r="C64" s="4">
        <v>-13396</v>
      </c>
      <c r="D64" s="4">
        <v>8908</v>
      </c>
      <c r="E64" s="4">
        <v>-10528</v>
      </c>
      <c r="F64" s="4">
        <v>-601</v>
      </c>
      <c r="G64" s="4">
        <v>1021</v>
      </c>
      <c r="I64">
        <f t="shared" si="1"/>
        <v>309136</v>
      </c>
      <c r="J64">
        <f t="shared" si="1"/>
        <v>179452816</v>
      </c>
      <c r="K64">
        <f t="shared" si="1"/>
        <v>79352464</v>
      </c>
      <c r="L64">
        <f t="shared" si="1"/>
        <v>110838784</v>
      </c>
      <c r="M64">
        <f t="shared" si="1"/>
        <v>361201</v>
      </c>
      <c r="N64">
        <f t="shared" si="1"/>
        <v>1042441</v>
      </c>
    </row>
    <row r="65" spans="1:14" ht="16.5" x14ac:dyDescent="0.25">
      <c r="A65" s="3">
        <v>45102.758755150462</v>
      </c>
      <c r="B65" s="4">
        <v>964</v>
      </c>
      <c r="C65" s="4">
        <v>-11628</v>
      </c>
      <c r="D65" s="4">
        <v>11028</v>
      </c>
      <c r="E65" s="4">
        <v>-12883</v>
      </c>
      <c r="F65" s="4">
        <v>-1635</v>
      </c>
      <c r="G65" s="4">
        <v>2038</v>
      </c>
      <c r="I65">
        <f t="shared" si="1"/>
        <v>929296</v>
      </c>
      <c r="J65">
        <f t="shared" si="1"/>
        <v>135210384</v>
      </c>
      <c r="K65">
        <f t="shared" si="1"/>
        <v>121616784</v>
      </c>
      <c r="L65">
        <f t="shared" si="1"/>
        <v>165971689</v>
      </c>
      <c r="M65">
        <f t="shared" si="1"/>
        <v>2673225</v>
      </c>
      <c r="N65">
        <f t="shared" si="1"/>
        <v>4153444</v>
      </c>
    </row>
    <row r="66" spans="1:14" ht="16.5" x14ac:dyDescent="0.25">
      <c r="A66" s="3">
        <v>45102.75875400463</v>
      </c>
      <c r="B66" s="4">
        <v>1036</v>
      </c>
      <c r="C66" s="4">
        <v>-9032</v>
      </c>
      <c r="D66" s="4">
        <v>13432</v>
      </c>
      <c r="E66" s="4">
        <v>-16373</v>
      </c>
      <c r="F66" s="4">
        <v>-1408</v>
      </c>
      <c r="G66" s="4">
        <v>2453</v>
      </c>
      <c r="I66">
        <f t="shared" si="1"/>
        <v>1073296</v>
      </c>
      <c r="J66">
        <f t="shared" si="1"/>
        <v>81577024</v>
      </c>
      <c r="K66">
        <f t="shared" si="1"/>
        <v>180418624</v>
      </c>
      <c r="L66">
        <f t="shared" si="1"/>
        <v>268075129</v>
      </c>
      <c r="M66">
        <f t="shared" si="1"/>
        <v>1982464</v>
      </c>
      <c r="N66">
        <f t="shared" si="1"/>
        <v>6017209</v>
      </c>
    </row>
    <row r="67" spans="1:14" ht="16.5" x14ac:dyDescent="0.25">
      <c r="A67" s="3">
        <v>45102.758752731483</v>
      </c>
      <c r="B67" s="4">
        <v>636</v>
      </c>
      <c r="C67" s="4">
        <v>-5816</v>
      </c>
      <c r="D67" s="4">
        <v>15228</v>
      </c>
      <c r="E67" s="4">
        <v>-19426</v>
      </c>
      <c r="F67" s="4">
        <v>-714</v>
      </c>
      <c r="G67" s="4">
        <v>3900</v>
      </c>
      <c r="I67">
        <f t="shared" si="1"/>
        <v>404496</v>
      </c>
      <c r="J67">
        <f t="shared" si="1"/>
        <v>33825856</v>
      </c>
      <c r="K67">
        <f t="shared" si="1"/>
        <v>231891984</v>
      </c>
      <c r="L67">
        <f t="shared" si="1"/>
        <v>377369476</v>
      </c>
      <c r="M67">
        <f t="shared" si="1"/>
        <v>509796</v>
      </c>
      <c r="N67">
        <f t="shared" si="1"/>
        <v>15210000</v>
      </c>
    </row>
    <row r="68" spans="1:14" ht="16.5" x14ac:dyDescent="0.25">
      <c r="A68" s="3">
        <v>45102.758751469904</v>
      </c>
      <c r="B68" s="4">
        <v>1108</v>
      </c>
      <c r="C68" s="4">
        <v>-884</v>
      </c>
      <c r="D68" s="4">
        <v>16740</v>
      </c>
      <c r="E68" s="4">
        <v>-14456</v>
      </c>
      <c r="F68" s="4">
        <v>-2666</v>
      </c>
      <c r="G68" s="4">
        <v>1915</v>
      </c>
      <c r="I68">
        <f t="shared" si="1"/>
        <v>1227664</v>
      </c>
      <c r="J68">
        <f t="shared" si="1"/>
        <v>781456</v>
      </c>
      <c r="K68">
        <f t="shared" si="1"/>
        <v>280227600</v>
      </c>
      <c r="L68">
        <f t="shared" si="1"/>
        <v>208975936</v>
      </c>
      <c r="M68">
        <f t="shared" si="1"/>
        <v>7107556</v>
      </c>
      <c r="N68">
        <f t="shared" si="1"/>
        <v>3667225</v>
      </c>
    </row>
    <row r="69" spans="1:14" ht="16.5" x14ac:dyDescent="0.25">
      <c r="A69" s="3">
        <v>45102.758750208333</v>
      </c>
      <c r="B69" s="4">
        <v>584</v>
      </c>
      <c r="C69" s="4">
        <v>272</v>
      </c>
      <c r="D69" s="4">
        <v>16692</v>
      </c>
      <c r="E69" s="4">
        <v>-113</v>
      </c>
      <c r="F69" s="4">
        <v>-607</v>
      </c>
      <c r="G69" s="4">
        <v>-250</v>
      </c>
      <c r="I69">
        <f t="shared" si="1"/>
        <v>341056</v>
      </c>
      <c r="J69">
        <f t="shared" si="1"/>
        <v>73984</v>
      </c>
      <c r="K69">
        <f t="shared" si="1"/>
        <v>278622864</v>
      </c>
      <c r="L69">
        <f t="shared" si="1"/>
        <v>12769</v>
      </c>
      <c r="M69">
        <f t="shared" si="1"/>
        <v>368449</v>
      </c>
      <c r="N69">
        <f t="shared" si="1"/>
        <v>62500</v>
      </c>
    </row>
    <row r="70" spans="1:14" ht="16.5" x14ac:dyDescent="0.25">
      <c r="A70" s="3">
        <v>45102.75874902778</v>
      </c>
      <c r="B70" s="4">
        <v>472</v>
      </c>
      <c r="C70" s="4">
        <v>328</v>
      </c>
      <c r="D70" s="4">
        <v>16728</v>
      </c>
      <c r="E70" s="4">
        <v>430</v>
      </c>
      <c r="F70" s="4">
        <v>608</v>
      </c>
      <c r="G70" s="4">
        <v>243</v>
      </c>
      <c r="I70">
        <f t="shared" si="1"/>
        <v>222784</v>
      </c>
      <c r="J70">
        <f t="shared" si="1"/>
        <v>107584</v>
      </c>
      <c r="K70">
        <f t="shared" si="1"/>
        <v>279825984</v>
      </c>
      <c r="L70">
        <f t="shared" si="1"/>
        <v>184900</v>
      </c>
      <c r="M70">
        <f t="shared" si="1"/>
        <v>369664</v>
      </c>
      <c r="N70">
        <f t="shared" si="1"/>
        <v>59049</v>
      </c>
    </row>
    <row r="71" spans="1:14" ht="16.5" x14ac:dyDescent="0.25">
      <c r="A71" s="3">
        <v>45102.758747893517</v>
      </c>
      <c r="B71" s="4">
        <v>708</v>
      </c>
      <c r="C71" s="4">
        <v>72</v>
      </c>
      <c r="D71" s="4">
        <v>16620</v>
      </c>
      <c r="E71" s="4">
        <v>673</v>
      </c>
      <c r="F71" s="4">
        <v>996</v>
      </c>
      <c r="G71" s="4">
        <v>1189</v>
      </c>
      <c r="I71">
        <f t="shared" si="1"/>
        <v>501264</v>
      </c>
      <c r="J71">
        <f t="shared" si="1"/>
        <v>5184</v>
      </c>
      <c r="K71">
        <f t="shared" si="1"/>
        <v>276224400</v>
      </c>
      <c r="L71">
        <f t="shared" si="1"/>
        <v>452929</v>
      </c>
      <c r="M71">
        <f t="shared" si="1"/>
        <v>992016</v>
      </c>
      <c r="N71">
        <f t="shared" si="1"/>
        <v>1413721</v>
      </c>
    </row>
    <row r="72" spans="1:14" ht="16.5" x14ac:dyDescent="0.25">
      <c r="A72" s="3">
        <v>45102.758746620369</v>
      </c>
      <c r="B72" s="4">
        <v>580</v>
      </c>
      <c r="C72" s="4">
        <v>300</v>
      </c>
      <c r="D72" s="4">
        <v>16568</v>
      </c>
      <c r="E72" s="4">
        <v>350</v>
      </c>
      <c r="F72" s="4">
        <v>777</v>
      </c>
      <c r="G72" s="4">
        <v>370</v>
      </c>
      <c r="I72">
        <f t="shared" si="1"/>
        <v>336400</v>
      </c>
      <c r="J72">
        <f t="shared" si="1"/>
        <v>90000</v>
      </c>
      <c r="K72">
        <f t="shared" si="1"/>
        <v>274498624</v>
      </c>
      <c r="L72">
        <f t="shared" si="1"/>
        <v>122500</v>
      </c>
      <c r="M72">
        <f t="shared" si="1"/>
        <v>603729</v>
      </c>
      <c r="N72">
        <f t="shared" si="1"/>
        <v>136900</v>
      </c>
    </row>
    <row r="73" spans="1:14" ht="16.5" x14ac:dyDescent="0.25">
      <c r="A73" s="3">
        <v>45102.758745543979</v>
      </c>
      <c r="B73" s="4">
        <v>584</v>
      </c>
      <c r="C73" s="4">
        <v>388</v>
      </c>
      <c r="D73" s="4">
        <v>16644</v>
      </c>
      <c r="E73" s="4">
        <v>707</v>
      </c>
      <c r="F73" s="4">
        <v>970</v>
      </c>
      <c r="G73" s="4">
        <v>414</v>
      </c>
      <c r="I73">
        <f t="shared" si="1"/>
        <v>341056</v>
      </c>
      <c r="J73">
        <f t="shared" si="1"/>
        <v>150544</v>
      </c>
      <c r="K73">
        <f t="shared" si="1"/>
        <v>277022736</v>
      </c>
      <c r="L73">
        <f t="shared" si="1"/>
        <v>499849</v>
      </c>
      <c r="M73">
        <f t="shared" si="1"/>
        <v>940900</v>
      </c>
      <c r="N73">
        <f t="shared" si="1"/>
        <v>171396</v>
      </c>
    </row>
    <row r="74" spans="1:14" ht="16.5" x14ac:dyDescent="0.25">
      <c r="A74" s="3">
        <v>45102.758744270832</v>
      </c>
      <c r="B74" s="4">
        <v>1020</v>
      </c>
      <c r="C74" s="4">
        <v>-392</v>
      </c>
      <c r="D74" s="4">
        <v>17532</v>
      </c>
      <c r="E74" s="4">
        <v>3858</v>
      </c>
      <c r="F74" s="4">
        <v>1722</v>
      </c>
      <c r="G74" s="4">
        <v>50</v>
      </c>
      <c r="I74">
        <f t="shared" si="1"/>
        <v>1040400</v>
      </c>
      <c r="J74">
        <f t="shared" si="1"/>
        <v>153664</v>
      </c>
      <c r="K74">
        <f t="shared" si="1"/>
        <v>307371024</v>
      </c>
      <c r="L74">
        <f t="shared" si="1"/>
        <v>14884164</v>
      </c>
      <c r="M74">
        <f t="shared" si="1"/>
        <v>2965284</v>
      </c>
      <c r="N74">
        <f t="shared" si="1"/>
        <v>2500</v>
      </c>
    </row>
    <row r="75" spans="1:14" ht="16.5" x14ac:dyDescent="0.25">
      <c r="A75" s="3">
        <v>45102.758743113423</v>
      </c>
      <c r="B75" s="4">
        <v>908</v>
      </c>
      <c r="C75" s="4">
        <v>-656</v>
      </c>
      <c r="D75" s="4">
        <v>16252</v>
      </c>
      <c r="E75" s="4">
        <v>4622</v>
      </c>
      <c r="F75" s="4">
        <v>964</v>
      </c>
      <c r="G75" s="4">
        <v>-103</v>
      </c>
      <c r="I75">
        <f t="shared" si="1"/>
        <v>824464</v>
      </c>
      <c r="J75">
        <f t="shared" si="1"/>
        <v>430336</v>
      </c>
      <c r="K75">
        <f t="shared" si="1"/>
        <v>264127504</v>
      </c>
      <c r="L75">
        <f t="shared" si="1"/>
        <v>21362884</v>
      </c>
      <c r="M75">
        <f t="shared" si="1"/>
        <v>929296</v>
      </c>
      <c r="N75">
        <f t="shared" si="1"/>
        <v>10609</v>
      </c>
    </row>
    <row r="76" spans="1:14" ht="16.5" x14ac:dyDescent="0.25">
      <c r="A76" s="3">
        <v>45102.758741956015</v>
      </c>
      <c r="B76" s="4">
        <v>1176</v>
      </c>
      <c r="C76" s="4">
        <v>-2456</v>
      </c>
      <c r="D76" s="4">
        <v>17508</v>
      </c>
      <c r="E76" s="4">
        <v>7046</v>
      </c>
      <c r="F76" s="4">
        <v>1272</v>
      </c>
      <c r="G76" s="4">
        <v>1232</v>
      </c>
      <c r="I76">
        <f t="shared" si="1"/>
        <v>1382976</v>
      </c>
      <c r="J76">
        <f t="shared" si="1"/>
        <v>6031936</v>
      </c>
      <c r="K76">
        <f t="shared" si="1"/>
        <v>306530064</v>
      </c>
      <c r="L76">
        <f t="shared" si="1"/>
        <v>49646116</v>
      </c>
      <c r="M76">
        <f t="shared" si="1"/>
        <v>1617984</v>
      </c>
      <c r="N76">
        <f t="shared" si="1"/>
        <v>1517824</v>
      </c>
    </row>
    <row r="77" spans="1:14" ht="16.5" x14ac:dyDescent="0.25">
      <c r="A77" s="3">
        <v>45102.758740694444</v>
      </c>
      <c r="B77" s="4">
        <v>1540</v>
      </c>
      <c r="C77" s="4">
        <v>-4260</v>
      </c>
      <c r="D77" s="4">
        <v>16412</v>
      </c>
      <c r="E77" s="4">
        <v>12824</v>
      </c>
      <c r="F77" s="4">
        <v>-969</v>
      </c>
      <c r="G77" s="4">
        <v>-1801</v>
      </c>
      <c r="I77">
        <f t="shared" si="1"/>
        <v>2371600</v>
      </c>
      <c r="J77">
        <f t="shared" si="1"/>
        <v>18147600</v>
      </c>
      <c r="K77">
        <f t="shared" si="1"/>
        <v>269353744</v>
      </c>
      <c r="L77">
        <f t="shared" si="1"/>
        <v>164454976</v>
      </c>
      <c r="M77">
        <f t="shared" si="1"/>
        <v>938961</v>
      </c>
      <c r="N77">
        <f t="shared" si="1"/>
        <v>3243601</v>
      </c>
    </row>
    <row r="78" spans="1:14" ht="16.5" x14ac:dyDescent="0.25">
      <c r="A78" s="3">
        <v>45102.758739606485</v>
      </c>
      <c r="B78" s="4">
        <v>560</v>
      </c>
      <c r="C78" s="4">
        <v>-8168</v>
      </c>
      <c r="D78" s="4">
        <v>14396</v>
      </c>
      <c r="E78" s="4">
        <v>17333</v>
      </c>
      <c r="F78" s="4">
        <v>47</v>
      </c>
      <c r="G78" s="4">
        <v>-2428</v>
      </c>
      <c r="I78">
        <f t="shared" si="1"/>
        <v>313600</v>
      </c>
      <c r="J78">
        <f t="shared" si="1"/>
        <v>66716224</v>
      </c>
      <c r="K78">
        <f t="shared" si="1"/>
        <v>207244816</v>
      </c>
      <c r="L78">
        <f t="shared" si="1"/>
        <v>300432889</v>
      </c>
      <c r="M78">
        <f t="shared" si="1"/>
        <v>2209</v>
      </c>
      <c r="N78">
        <f t="shared" si="1"/>
        <v>5895184</v>
      </c>
    </row>
    <row r="79" spans="1:14" ht="16.5" x14ac:dyDescent="0.25">
      <c r="A79" s="3">
        <v>45102.758738344906</v>
      </c>
      <c r="B79" s="4">
        <v>792</v>
      </c>
      <c r="C79" s="4">
        <v>-10876</v>
      </c>
      <c r="D79" s="4">
        <v>11800</v>
      </c>
      <c r="E79" s="4">
        <v>17599</v>
      </c>
      <c r="F79" s="4">
        <v>1513</v>
      </c>
      <c r="G79" s="4">
        <v>-1212</v>
      </c>
      <c r="I79">
        <f t="shared" si="1"/>
        <v>627264</v>
      </c>
      <c r="J79">
        <f t="shared" si="1"/>
        <v>118287376</v>
      </c>
      <c r="K79">
        <f t="shared" si="1"/>
        <v>139240000</v>
      </c>
      <c r="L79">
        <f t="shared" si="1"/>
        <v>309724801</v>
      </c>
      <c r="M79">
        <f t="shared" si="1"/>
        <v>2289169</v>
      </c>
      <c r="N79">
        <f t="shared" si="1"/>
        <v>1468944</v>
      </c>
    </row>
    <row r="80" spans="1:14" ht="16.5" x14ac:dyDescent="0.25">
      <c r="A80" s="3">
        <v>45102.75873721065</v>
      </c>
      <c r="B80" s="4">
        <v>868</v>
      </c>
      <c r="C80" s="4">
        <v>-13084</v>
      </c>
      <c r="D80" s="4">
        <v>10288</v>
      </c>
      <c r="E80" s="4">
        <v>10871</v>
      </c>
      <c r="F80" s="4">
        <v>840</v>
      </c>
      <c r="G80" s="4">
        <v>-740</v>
      </c>
      <c r="I80">
        <f t="shared" si="1"/>
        <v>753424</v>
      </c>
      <c r="J80">
        <f t="shared" si="1"/>
        <v>171191056</v>
      </c>
      <c r="K80">
        <f t="shared" si="1"/>
        <v>105842944</v>
      </c>
      <c r="L80">
        <f t="shared" si="1"/>
        <v>118178641</v>
      </c>
      <c r="M80">
        <f t="shared" si="1"/>
        <v>705600</v>
      </c>
      <c r="N80">
        <f t="shared" si="1"/>
        <v>547600</v>
      </c>
    </row>
    <row r="81" spans="1:14" ht="16.5" x14ac:dyDescent="0.25">
      <c r="A81" s="3">
        <v>45102.758736030089</v>
      </c>
      <c r="B81" s="4">
        <v>468</v>
      </c>
      <c r="C81" s="4">
        <v>-15052</v>
      </c>
      <c r="D81" s="4">
        <v>5112</v>
      </c>
      <c r="E81" s="4">
        <v>22315</v>
      </c>
      <c r="F81" s="4">
        <v>3079</v>
      </c>
      <c r="G81" s="4">
        <v>-2759</v>
      </c>
      <c r="I81">
        <f t="shared" si="1"/>
        <v>219024</v>
      </c>
      <c r="J81">
        <f t="shared" si="1"/>
        <v>226562704</v>
      </c>
      <c r="K81">
        <f t="shared" si="1"/>
        <v>26132544</v>
      </c>
      <c r="L81">
        <f t="shared" si="1"/>
        <v>497959225</v>
      </c>
      <c r="M81">
        <f t="shared" si="1"/>
        <v>9480241</v>
      </c>
      <c r="N81">
        <f t="shared" si="1"/>
        <v>7612081</v>
      </c>
    </row>
    <row r="82" spans="1:14" ht="16.5" x14ac:dyDescent="0.25">
      <c r="A82" s="3">
        <v>45102.758734768518</v>
      </c>
      <c r="B82" s="4">
        <v>164</v>
      </c>
      <c r="C82" s="4">
        <v>-15980</v>
      </c>
      <c r="D82" s="4">
        <v>2516</v>
      </c>
      <c r="E82" s="4">
        <v>5812</v>
      </c>
      <c r="F82" s="4">
        <v>1374</v>
      </c>
      <c r="G82" s="4">
        <v>-430</v>
      </c>
      <c r="I82">
        <f t="shared" si="1"/>
        <v>26896</v>
      </c>
      <c r="J82">
        <f t="shared" si="1"/>
        <v>255360400</v>
      </c>
      <c r="K82">
        <f t="shared" si="1"/>
        <v>6330256</v>
      </c>
      <c r="L82">
        <f t="shared" si="1"/>
        <v>33779344</v>
      </c>
      <c r="M82">
        <f t="shared" si="1"/>
        <v>1887876</v>
      </c>
      <c r="N82">
        <f t="shared" si="1"/>
        <v>184900</v>
      </c>
    </row>
    <row r="83" spans="1:14" ht="16.5" x14ac:dyDescent="0.25">
      <c r="A83" s="3">
        <v>45102.758733506947</v>
      </c>
      <c r="B83" s="4">
        <v>192</v>
      </c>
      <c r="C83" s="4">
        <v>-16084</v>
      </c>
      <c r="D83" s="4">
        <v>2608</v>
      </c>
      <c r="E83" s="4">
        <v>3269</v>
      </c>
      <c r="F83" s="4">
        <v>1860</v>
      </c>
      <c r="G83" s="4">
        <v>-551</v>
      </c>
      <c r="I83">
        <f t="shared" si="1"/>
        <v>36864</v>
      </c>
      <c r="J83">
        <f t="shared" si="1"/>
        <v>258695056</v>
      </c>
      <c r="K83">
        <f t="shared" si="1"/>
        <v>6801664</v>
      </c>
      <c r="L83">
        <f t="shared" si="1"/>
        <v>10686361</v>
      </c>
      <c r="M83">
        <f t="shared" si="1"/>
        <v>3459600</v>
      </c>
      <c r="N83">
        <f t="shared" si="1"/>
        <v>303601</v>
      </c>
    </row>
    <row r="84" spans="1:14" ht="16.5" x14ac:dyDescent="0.25">
      <c r="A84" s="3">
        <v>45102.758732395836</v>
      </c>
      <c r="B84" s="4">
        <v>188</v>
      </c>
      <c r="C84" s="4">
        <v>-16000</v>
      </c>
      <c r="D84" s="4">
        <v>2196</v>
      </c>
      <c r="E84" s="4">
        <v>-4537</v>
      </c>
      <c r="F84" s="4">
        <v>-1587</v>
      </c>
      <c r="G84" s="4">
        <v>917</v>
      </c>
      <c r="I84">
        <f t="shared" si="1"/>
        <v>35344</v>
      </c>
      <c r="J84">
        <f t="shared" si="1"/>
        <v>256000000</v>
      </c>
      <c r="K84">
        <f t="shared" si="1"/>
        <v>4822416</v>
      </c>
      <c r="L84">
        <f t="shared" si="1"/>
        <v>20584369</v>
      </c>
      <c r="M84">
        <f t="shared" si="1"/>
        <v>2518569</v>
      </c>
      <c r="N84">
        <f t="shared" si="1"/>
        <v>840889</v>
      </c>
    </row>
    <row r="85" spans="1:14" ht="16.5" x14ac:dyDescent="0.25">
      <c r="A85" s="3">
        <v>45102.758731226852</v>
      </c>
      <c r="B85" s="4">
        <v>272</v>
      </c>
      <c r="C85" s="4">
        <v>-15908</v>
      </c>
      <c r="D85" s="4">
        <v>2956</v>
      </c>
      <c r="E85" s="4">
        <v>-2622</v>
      </c>
      <c r="F85" s="4">
        <v>-178</v>
      </c>
      <c r="G85" s="4">
        <v>235</v>
      </c>
      <c r="I85">
        <f t="shared" si="1"/>
        <v>73984</v>
      </c>
      <c r="J85">
        <f t="shared" si="1"/>
        <v>253064464</v>
      </c>
      <c r="K85">
        <f t="shared" si="1"/>
        <v>8737936</v>
      </c>
      <c r="L85">
        <f t="shared" si="1"/>
        <v>6874884</v>
      </c>
      <c r="M85">
        <f t="shared" si="1"/>
        <v>31684</v>
      </c>
      <c r="N85">
        <f t="shared" si="1"/>
        <v>55225</v>
      </c>
    </row>
    <row r="86" spans="1:14" ht="16.5" x14ac:dyDescent="0.25">
      <c r="A86" s="3">
        <v>45102.758730057867</v>
      </c>
      <c r="B86" s="4">
        <v>400</v>
      </c>
      <c r="C86" s="4">
        <v>-15756</v>
      </c>
      <c r="D86" s="4">
        <v>3300</v>
      </c>
      <c r="E86" s="4">
        <v>-8938</v>
      </c>
      <c r="F86" s="4">
        <v>-2845</v>
      </c>
      <c r="G86" s="4">
        <v>1301</v>
      </c>
      <c r="I86">
        <f t="shared" si="1"/>
        <v>160000</v>
      </c>
      <c r="J86">
        <f t="shared" si="1"/>
        <v>248251536</v>
      </c>
      <c r="K86">
        <f t="shared" si="1"/>
        <v>10890000</v>
      </c>
      <c r="L86">
        <f t="shared" si="1"/>
        <v>79887844</v>
      </c>
      <c r="M86">
        <f t="shared" si="1"/>
        <v>8094025</v>
      </c>
      <c r="N86">
        <f t="shared" si="1"/>
        <v>1692601</v>
      </c>
    </row>
    <row r="87" spans="1:14" ht="16.5" x14ac:dyDescent="0.25">
      <c r="A87" s="3">
        <v>45102.758728796296</v>
      </c>
      <c r="B87" s="4">
        <v>404</v>
      </c>
      <c r="C87" s="4">
        <v>-15400</v>
      </c>
      <c r="D87" s="4">
        <v>4684</v>
      </c>
      <c r="E87" s="4">
        <v>-5091</v>
      </c>
      <c r="F87" s="4">
        <v>-1492</v>
      </c>
      <c r="G87" s="4">
        <v>1009</v>
      </c>
      <c r="I87">
        <f t="shared" si="1"/>
        <v>163216</v>
      </c>
      <c r="J87">
        <f t="shared" si="1"/>
        <v>237160000</v>
      </c>
      <c r="K87">
        <f t="shared" si="1"/>
        <v>21939856</v>
      </c>
      <c r="L87">
        <f t="shared" si="1"/>
        <v>25918281</v>
      </c>
      <c r="M87">
        <f t="shared" si="1"/>
        <v>2226064</v>
      </c>
      <c r="N87">
        <f t="shared" si="1"/>
        <v>1018081</v>
      </c>
    </row>
    <row r="88" spans="1:14" ht="16.5" x14ac:dyDescent="0.25">
      <c r="A88" s="3">
        <v>45102.758727523149</v>
      </c>
      <c r="B88" s="4">
        <v>596</v>
      </c>
      <c r="C88" s="4">
        <v>-14996</v>
      </c>
      <c r="D88" s="4">
        <v>6032</v>
      </c>
      <c r="E88" s="4">
        <v>-4403</v>
      </c>
      <c r="F88" s="4">
        <v>-1073</v>
      </c>
      <c r="G88" s="4">
        <v>998</v>
      </c>
      <c r="I88">
        <f t="shared" ref="I88:N106" si="2">B88^2</f>
        <v>355216</v>
      </c>
      <c r="J88">
        <f t="shared" si="2"/>
        <v>224880016</v>
      </c>
      <c r="K88">
        <f t="shared" si="2"/>
        <v>36385024</v>
      </c>
      <c r="L88">
        <f t="shared" si="2"/>
        <v>19386409</v>
      </c>
      <c r="M88">
        <f t="shared" si="2"/>
        <v>1151329</v>
      </c>
      <c r="N88">
        <f t="shared" si="2"/>
        <v>996004</v>
      </c>
    </row>
    <row r="89" spans="1:14" ht="16.5" x14ac:dyDescent="0.25">
      <c r="A89" s="3">
        <v>45102.758726423614</v>
      </c>
      <c r="B89" s="4">
        <v>996</v>
      </c>
      <c r="C89" s="4">
        <v>-14260</v>
      </c>
      <c r="D89" s="4">
        <v>7420</v>
      </c>
      <c r="E89" s="4">
        <v>-5720</v>
      </c>
      <c r="F89" s="4">
        <v>-55</v>
      </c>
      <c r="G89" s="4">
        <v>653</v>
      </c>
      <c r="I89">
        <f t="shared" si="2"/>
        <v>992016</v>
      </c>
      <c r="J89">
        <f t="shared" si="2"/>
        <v>203347600</v>
      </c>
      <c r="K89">
        <f t="shared" si="2"/>
        <v>55056400</v>
      </c>
      <c r="L89">
        <f t="shared" si="2"/>
        <v>32718400</v>
      </c>
      <c r="M89">
        <f t="shared" si="2"/>
        <v>3025</v>
      </c>
      <c r="N89">
        <f t="shared" si="2"/>
        <v>426409</v>
      </c>
    </row>
    <row r="90" spans="1:14" ht="16.5" x14ac:dyDescent="0.25">
      <c r="A90" s="3">
        <v>45102.758725254629</v>
      </c>
      <c r="B90" s="4">
        <v>1076</v>
      </c>
      <c r="C90" s="4">
        <v>-13684</v>
      </c>
      <c r="D90" s="4">
        <v>8692</v>
      </c>
      <c r="E90" s="4">
        <v>-4148</v>
      </c>
      <c r="F90" s="4">
        <v>431</v>
      </c>
      <c r="G90" s="4">
        <v>693</v>
      </c>
      <c r="I90">
        <f t="shared" si="2"/>
        <v>1157776</v>
      </c>
      <c r="J90">
        <f t="shared" si="2"/>
        <v>187251856</v>
      </c>
      <c r="K90">
        <f t="shared" si="2"/>
        <v>75550864</v>
      </c>
      <c r="L90">
        <f t="shared" si="2"/>
        <v>17205904</v>
      </c>
      <c r="M90">
        <f t="shared" si="2"/>
        <v>185761</v>
      </c>
      <c r="N90">
        <f t="shared" si="2"/>
        <v>480249</v>
      </c>
    </row>
    <row r="91" spans="1:14" ht="16.5" x14ac:dyDescent="0.25">
      <c r="A91" s="3">
        <v>45102.758723981482</v>
      </c>
      <c r="B91" s="4">
        <v>1092</v>
      </c>
      <c r="C91" s="4">
        <v>-12904</v>
      </c>
      <c r="D91" s="4">
        <v>9688</v>
      </c>
      <c r="E91" s="4">
        <v>-5652</v>
      </c>
      <c r="F91" s="4">
        <v>-397</v>
      </c>
      <c r="G91" s="4">
        <v>540</v>
      </c>
      <c r="I91">
        <f t="shared" si="2"/>
        <v>1192464</v>
      </c>
      <c r="J91">
        <f t="shared" si="2"/>
        <v>166513216</v>
      </c>
      <c r="K91">
        <f t="shared" si="2"/>
        <v>93857344</v>
      </c>
      <c r="L91">
        <f t="shared" si="2"/>
        <v>31945104</v>
      </c>
      <c r="M91">
        <f t="shared" si="2"/>
        <v>157609</v>
      </c>
      <c r="N91">
        <f t="shared" si="2"/>
        <v>291600</v>
      </c>
    </row>
    <row r="92" spans="1:14" ht="16.5" x14ac:dyDescent="0.25">
      <c r="A92" s="3">
        <v>45102.758722708335</v>
      </c>
      <c r="B92" s="4">
        <v>924</v>
      </c>
      <c r="C92" s="4">
        <v>-11972</v>
      </c>
      <c r="D92" s="4">
        <v>10776</v>
      </c>
      <c r="E92" s="4">
        <v>-5267</v>
      </c>
      <c r="F92" s="4">
        <v>692</v>
      </c>
      <c r="G92" s="4">
        <v>320</v>
      </c>
      <c r="I92">
        <f t="shared" si="2"/>
        <v>853776</v>
      </c>
      <c r="J92">
        <f t="shared" si="2"/>
        <v>143328784</v>
      </c>
      <c r="K92">
        <f t="shared" si="2"/>
        <v>116122176</v>
      </c>
      <c r="L92">
        <f t="shared" si="2"/>
        <v>27741289</v>
      </c>
      <c r="M92">
        <f t="shared" si="2"/>
        <v>478864</v>
      </c>
      <c r="N92">
        <f t="shared" si="2"/>
        <v>102400</v>
      </c>
    </row>
    <row r="93" spans="1:14" ht="16.5" x14ac:dyDescent="0.25">
      <c r="A93" s="3">
        <v>45102.758721631944</v>
      </c>
      <c r="B93" s="4">
        <v>1204</v>
      </c>
      <c r="C93" s="4">
        <v>-9928</v>
      </c>
      <c r="D93" s="4">
        <v>13104</v>
      </c>
      <c r="E93" s="4">
        <v>-10577</v>
      </c>
      <c r="F93" s="4">
        <v>181</v>
      </c>
      <c r="G93" s="4">
        <v>101</v>
      </c>
      <c r="I93">
        <f t="shared" si="2"/>
        <v>1449616</v>
      </c>
      <c r="J93">
        <f t="shared" si="2"/>
        <v>98565184</v>
      </c>
      <c r="K93">
        <f t="shared" si="2"/>
        <v>171714816</v>
      </c>
      <c r="L93">
        <f t="shared" si="2"/>
        <v>111872929</v>
      </c>
      <c r="M93">
        <f t="shared" si="2"/>
        <v>32761</v>
      </c>
      <c r="N93">
        <f t="shared" si="2"/>
        <v>10201</v>
      </c>
    </row>
    <row r="94" spans="1:14" ht="16.5" x14ac:dyDescent="0.25">
      <c r="A94" s="3">
        <v>45102.758720509257</v>
      </c>
      <c r="B94" s="4">
        <v>1024</v>
      </c>
      <c r="C94" s="4">
        <v>-7788</v>
      </c>
      <c r="D94" s="4">
        <v>14572</v>
      </c>
      <c r="E94" s="4">
        <v>-11822</v>
      </c>
      <c r="F94" s="4">
        <v>-60</v>
      </c>
      <c r="G94" s="4">
        <v>593</v>
      </c>
      <c r="I94">
        <f t="shared" si="2"/>
        <v>1048576</v>
      </c>
      <c r="J94">
        <f t="shared" si="2"/>
        <v>60652944</v>
      </c>
      <c r="K94">
        <f t="shared" si="2"/>
        <v>212343184</v>
      </c>
      <c r="L94">
        <f t="shared" si="2"/>
        <v>139759684</v>
      </c>
      <c r="M94">
        <f t="shared" si="2"/>
        <v>3600</v>
      </c>
      <c r="N94">
        <f t="shared" si="2"/>
        <v>351649</v>
      </c>
    </row>
    <row r="95" spans="1:14" ht="16.5" x14ac:dyDescent="0.25">
      <c r="A95" s="3">
        <v>45102.758719155092</v>
      </c>
      <c r="B95" s="4">
        <v>820</v>
      </c>
      <c r="C95" s="4">
        <v>-5400</v>
      </c>
      <c r="D95" s="4">
        <v>15452</v>
      </c>
      <c r="E95" s="4">
        <v>-11105</v>
      </c>
      <c r="F95" s="4">
        <v>-265</v>
      </c>
      <c r="G95" s="4">
        <v>1236</v>
      </c>
      <c r="I95">
        <f t="shared" si="2"/>
        <v>672400</v>
      </c>
      <c r="J95">
        <f t="shared" si="2"/>
        <v>29160000</v>
      </c>
      <c r="K95">
        <f t="shared" si="2"/>
        <v>238764304</v>
      </c>
      <c r="L95">
        <f t="shared" si="2"/>
        <v>123321025</v>
      </c>
      <c r="M95">
        <f t="shared" si="2"/>
        <v>70225</v>
      </c>
      <c r="N95">
        <f t="shared" si="2"/>
        <v>1527696</v>
      </c>
    </row>
    <row r="96" spans="1:14" ht="16.5" x14ac:dyDescent="0.25">
      <c r="A96" s="3">
        <v>45102.758718067133</v>
      </c>
      <c r="B96" s="4">
        <v>1008</v>
      </c>
      <c r="C96" s="4">
        <v>-1664</v>
      </c>
      <c r="D96" s="4">
        <v>16960</v>
      </c>
      <c r="E96" s="4">
        <v>-15958</v>
      </c>
      <c r="F96" s="4">
        <v>-1729</v>
      </c>
      <c r="G96" s="4">
        <v>2265</v>
      </c>
      <c r="I96">
        <f t="shared" si="2"/>
        <v>1016064</v>
      </c>
      <c r="J96">
        <f t="shared" si="2"/>
        <v>2768896</v>
      </c>
      <c r="K96">
        <f t="shared" si="2"/>
        <v>287641600</v>
      </c>
      <c r="L96">
        <f t="shared" si="2"/>
        <v>254657764</v>
      </c>
      <c r="M96">
        <f t="shared" si="2"/>
        <v>2989441</v>
      </c>
      <c r="N96">
        <f t="shared" si="2"/>
        <v>5130225</v>
      </c>
    </row>
    <row r="97" spans="1:14" ht="16.5" x14ac:dyDescent="0.25">
      <c r="A97" s="3">
        <v>45102.758716805554</v>
      </c>
      <c r="B97" s="4">
        <v>660</v>
      </c>
      <c r="C97" s="4">
        <v>136</v>
      </c>
      <c r="D97" s="4">
        <v>17140</v>
      </c>
      <c r="E97" s="4">
        <v>-4507</v>
      </c>
      <c r="F97" s="4">
        <v>-261</v>
      </c>
      <c r="G97" s="4">
        <v>-148</v>
      </c>
      <c r="I97">
        <f t="shared" si="2"/>
        <v>435600</v>
      </c>
      <c r="J97">
        <f t="shared" si="2"/>
        <v>18496</v>
      </c>
      <c r="K97">
        <f t="shared" si="2"/>
        <v>293779600</v>
      </c>
      <c r="L97">
        <f t="shared" si="2"/>
        <v>20313049</v>
      </c>
      <c r="M97">
        <f t="shared" si="2"/>
        <v>68121</v>
      </c>
      <c r="N97">
        <f t="shared" si="2"/>
        <v>21904</v>
      </c>
    </row>
    <row r="98" spans="1:14" ht="16.5" x14ac:dyDescent="0.25">
      <c r="A98" s="3">
        <v>45102.758715532407</v>
      </c>
      <c r="B98" s="4">
        <v>440</v>
      </c>
      <c r="C98" s="4">
        <v>220</v>
      </c>
      <c r="D98" s="4">
        <v>16600</v>
      </c>
      <c r="E98" s="4">
        <v>201</v>
      </c>
      <c r="F98" s="4">
        <v>284</v>
      </c>
      <c r="G98" s="4">
        <v>63</v>
      </c>
      <c r="I98">
        <f t="shared" si="2"/>
        <v>193600</v>
      </c>
      <c r="J98">
        <f t="shared" si="2"/>
        <v>48400</v>
      </c>
      <c r="K98">
        <f t="shared" si="2"/>
        <v>275560000</v>
      </c>
      <c r="L98">
        <f t="shared" si="2"/>
        <v>40401</v>
      </c>
      <c r="M98">
        <f t="shared" si="2"/>
        <v>80656</v>
      </c>
      <c r="N98">
        <f t="shared" si="2"/>
        <v>3969</v>
      </c>
    </row>
    <row r="99" spans="1:14" ht="16.5" x14ac:dyDescent="0.25">
      <c r="A99" s="3">
        <v>45102.758714398151</v>
      </c>
      <c r="B99" s="4">
        <v>420</v>
      </c>
      <c r="C99" s="4">
        <v>328</v>
      </c>
      <c r="D99" s="4">
        <v>16644</v>
      </c>
      <c r="E99" s="4">
        <v>352</v>
      </c>
      <c r="F99" s="4">
        <v>175</v>
      </c>
      <c r="G99" s="4">
        <v>154</v>
      </c>
      <c r="I99">
        <f t="shared" si="2"/>
        <v>176400</v>
      </c>
      <c r="J99">
        <f t="shared" si="2"/>
        <v>107584</v>
      </c>
      <c r="K99">
        <f t="shared" si="2"/>
        <v>277022736</v>
      </c>
      <c r="L99">
        <f t="shared" si="2"/>
        <v>123904</v>
      </c>
      <c r="M99">
        <f t="shared" si="2"/>
        <v>30625</v>
      </c>
      <c r="N99">
        <f t="shared" si="2"/>
        <v>23716</v>
      </c>
    </row>
    <row r="100" spans="1:14" ht="16.5" x14ac:dyDescent="0.25">
      <c r="A100" s="3">
        <v>45102.758713263887</v>
      </c>
      <c r="B100" s="4">
        <v>488</v>
      </c>
      <c r="C100" s="4">
        <v>388</v>
      </c>
      <c r="D100" s="4">
        <v>16616</v>
      </c>
      <c r="E100" s="4">
        <v>491</v>
      </c>
      <c r="F100" s="4">
        <v>607</v>
      </c>
      <c r="G100" s="4">
        <v>361</v>
      </c>
      <c r="I100">
        <f t="shared" si="2"/>
        <v>238144</v>
      </c>
      <c r="J100">
        <f t="shared" si="2"/>
        <v>150544</v>
      </c>
      <c r="K100">
        <f t="shared" si="2"/>
        <v>276091456</v>
      </c>
      <c r="L100">
        <f t="shared" si="2"/>
        <v>241081</v>
      </c>
      <c r="M100">
        <f t="shared" si="2"/>
        <v>368449</v>
      </c>
      <c r="N100">
        <f t="shared" si="2"/>
        <v>130321</v>
      </c>
    </row>
    <row r="101" spans="1:14" ht="16.5" x14ac:dyDescent="0.25">
      <c r="A101" s="3">
        <v>45102.75871199074</v>
      </c>
      <c r="B101" s="4">
        <v>440</v>
      </c>
      <c r="C101" s="4">
        <v>320</v>
      </c>
      <c r="D101" s="4">
        <v>16676</v>
      </c>
      <c r="E101" s="4">
        <v>654</v>
      </c>
      <c r="F101" s="4">
        <v>400</v>
      </c>
      <c r="G101" s="4">
        <v>220</v>
      </c>
      <c r="I101">
        <f t="shared" si="2"/>
        <v>193600</v>
      </c>
      <c r="J101">
        <f t="shared" si="2"/>
        <v>102400</v>
      </c>
      <c r="K101">
        <f t="shared" si="2"/>
        <v>278088976</v>
      </c>
      <c r="L101">
        <f t="shared" si="2"/>
        <v>427716</v>
      </c>
      <c r="M101">
        <f t="shared" si="2"/>
        <v>160000</v>
      </c>
      <c r="N101">
        <f t="shared" si="2"/>
        <v>48400</v>
      </c>
    </row>
    <row r="102" spans="1:14" ht="16.5" x14ac:dyDescent="0.25">
      <c r="A102" s="3">
        <v>45102.758710902781</v>
      </c>
      <c r="B102" s="4">
        <v>660</v>
      </c>
      <c r="C102" s="4">
        <v>-308</v>
      </c>
      <c r="D102" s="4">
        <v>16480</v>
      </c>
      <c r="E102" s="4">
        <v>4066</v>
      </c>
      <c r="F102" s="4">
        <v>982</v>
      </c>
      <c r="G102" s="4">
        <v>-129</v>
      </c>
      <c r="I102">
        <f t="shared" si="2"/>
        <v>435600</v>
      </c>
      <c r="J102">
        <f t="shared" si="2"/>
        <v>94864</v>
      </c>
      <c r="K102">
        <f t="shared" si="2"/>
        <v>271590400</v>
      </c>
      <c r="L102">
        <f t="shared" si="2"/>
        <v>16532356</v>
      </c>
      <c r="M102">
        <f t="shared" si="2"/>
        <v>964324</v>
      </c>
      <c r="N102">
        <f t="shared" si="2"/>
        <v>16641</v>
      </c>
    </row>
    <row r="103" spans="1:14" ht="16.5" x14ac:dyDescent="0.25">
      <c r="A103" s="3">
        <v>45102.758709641203</v>
      </c>
      <c r="B103" s="4">
        <v>924</v>
      </c>
      <c r="C103" s="4">
        <v>-1580</v>
      </c>
      <c r="D103" s="4">
        <v>16744</v>
      </c>
      <c r="E103" s="4">
        <v>3843</v>
      </c>
      <c r="F103" s="4">
        <v>985</v>
      </c>
      <c r="G103" s="4">
        <v>-122</v>
      </c>
      <c r="I103">
        <f t="shared" si="2"/>
        <v>853776</v>
      </c>
      <c r="J103">
        <f t="shared" si="2"/>
        <v>2496400</v>
      </c>
      <c r="K103">
        <f t="shared" si="2"/>
        <v>280361536</v>
      </c>
      <c r="L103">
        <f t="shared" si="2"/>
        <v>14768649</v>
      </c>
      <c r="M103">
        <f t="shared" si="2"/>
        <v>970225</v>
      </c>
      <c r="N103">
        <f t="shared" si="2"/>
        <v>14884</v>
      </c>
    </row>
    <row r="104" spans="1:14" ht="16.5" x14ac:dyDescent="0.25">
      <c r="A104" s="3">
        <v>45102.758708506946</v>
      </c>
      <c r="B104" s="4">
        <v>448</v>
      </c>
      <c r="C104" s="4">
        <v>-3144</v>
      </c>
      <c r="D104" s="4">
        <v>16468</v>
      </c>
      <c r="E104" s="4">
        <v>6390</v>
      </c>
      <c r="F104" s="4">
        <v>1190</v>
      </c>
      <c r="G104" s="4">
        <v>-86</v>
      </c>
      <c r="I104">
        <f t="shared" si="2"/>
        <v>200704</v>
      </c>
      <c r="J104">
        <f t="shared" si="2"/>
        <v>9884736</v>
      </c>
      <c r="K104">
        <f t="shared" si="2"/>
        <v>271195024</v>
      </c>
      <c r="L104">
        <f t="shared" si="2"/>
        <v>40832100</v>
      </c>
      <c r="M104">
        <f t="shared" si="2"/>
        <v>1416100</v>
      </c>
      <c r="N104">
        <f t="shared" si="2"/>
        <v>7396</v>
      </c>
    </row>
    <row r="105" spans="1:14" ht="16.5" x14ac:dyDescent="0.25">
      <c r="A105" s="3">
        <v>45102.758707187502</v>
      </c>
      <c r="B105" s="4">
        <v>1124</v>
      </c>
      <c r="C105" s="4">
        <v>-3872</v>
      </c>
      <c r="D105" s="4">
        <v>14904</v>
      </c>
      <c r="E105" s="4">
        <v>7121</v>
      </c>
      <c r="F105" s="4">
        <v>722</v>
      </c>
      <c r="G105" s="4">
        <v>-242</v>
      </c>
      <c r="I105">
        <f t="shared" ref="I105:I168" si="3">B105^2</f>
        <v>1263376</v>
      </c>
      <c r="J105">
        <f t="shared" ref="J105:J168" si="4">C105^2</f>
        <v>14992384</v>
      </c>
      <c r="K105">
        <f t="shared" ref="K105:K168" si="5">D105^2</f>
        <v>222129216</v>
      </c>
      <c r="L105">
        <f t="shared" ref="L105:L168" si="6">E105^2</f>
        <v>50708641</v>
      </c>
      <c r="M105">
        <f t="shared" ref="M105:M168" si="7">F105^2</f>
        <v>521284</v>
      </c>
      <c r="N105">
        <f t="shared" ref="N105:N168" si="8">G105^2</f>
        <v>58564</v>
      </c>
    </row>
    <row r="106" spans="1:14" ht="16.5" x14ac:dyDescent="0.25">
      <c r="A106" s="3">
        <v>45102.758706099536</v>
      </c>
      <c r="B106" s="4">
        <v>1184</v>
      </c>
      <c r="C106" s="4">
        <v>-5760</v>
      </c>
      <c r="D106" s="4">
        <v>14668</v>
      </c>
      <c r="E106" s="4">
        <v>14180</v>
      </c>
      <c r="F106" s="4">
        <v>155</v>
      </c>
      <c r="G106" s="4">
        <v>-1834</v>
      </c>
      <c r="I106">
        <f t="shared" si="3"/>
        <v>1401856</v>
      </c>
      <c r="J106">
        <f t="shared" si="4"/>
        <v>33177600</v>
      </c>
      <c r="K106">
        <f t="shared" si="5"/>
        <v>215150224</v>
      </c>
      <c r="L106">
        <f t="shared" si="6"/>
        <v>201072400</v>
      </c>
      <c r="M106">
        <f t="shared" si="7"/>
        <v>24025</v>
      </c>
      <c r="N106">
        <f t="shared" si="8"/>
        <v>3363556</v>
      </c>
    </row>
    <row r="107" spans="1:14" ht="16.5" x14ac:dyDescent="0.25">
      <c r="A107" s="3">
        <v>45102.758704837965</v>
      </c>
      <c r="B107" s="4">
        <v>1072</v>
      </c>
      <c r="C107" s="4">
        <v>-8416</v>
      </c>
      <c r="D107" s="4">
        <v>14336</v>
      </c>
      <c r="E107" s="4">
        <v>10501</v>
      </c>
      <c r="F107" s="4">
        <v>701</v>
      </c>
      <c r="G107" s="4">
        <v>-855</v>
      </c>
      <c r="I107">
        <f t="shared" si="3"/>
        <v>1149184</v>
      </c>
      <c r="J107">
        <f t="shared" si="4"/>
        <v>70829056</v>
      </c>
      <c r="K107">
        <f t="shared" si="5"/>
        <v>205520896</v>
      </c>
      <c r="L107">
        <f t="shared" si="6"/>
        <v>110271001</v>
      </c>
      <c r="M107">
        <f t="shared" si="7"/>
        <v>491401</v>
      </c>
      <c r="N107">
        <f t="shared" si="8"/>
        <v>731025</v>
      </c>
    </row>
    <row r="108" spans="1:14" ht="16.5" x14ac:dyDescent="0.25">
      <c r="A108" s="3">
        <v>45102.758703749998</v>
      </c>
      <c r="B108" s="4">
        <v>1064</v>
      </c>
      <c r="C108" s="4">
        <v>-10084</v>
      </c>
      <c r="D108" s="4">
        <v>13452</v>
      </c>
      <c r="E108" s="4">
        <v>11370</v>
      </c>
      <c r="F108" s="4">
        <v>1557</v>
      </c>
      <c r="G108" s="4">
        <v>-1041</v>
      </c>
      <c r="I108">
        <f t="shared" si="3"/>
        <v>1132096</v>
      </c>
      <c r="J108">
        <f t="shared" si="4"/>
        <v>101687056</v>
      </c>
      <c r="K108">
        <f t="shared" si="5"/>
        <v>180956304</v>
      </c>
      <c r="L108">
        <f t="shared" si="6"/>
        <v>129276900</v>
      </c>
      <c r="M108">
        <f t="shared" si="7"/>
        <v>2424249</v>
      </c>
      <c r="N108">
        <f t="shared" si="8"/>
        <v>1083681</v>
      </c>
    </row>
    <row r="109" spans="1:14" ht="16.5" x14ac:dyDescent="0.25">
      <c r="A109" s="3">
        <v>45102.758702430554</v>
      </c>
      <c r="B109" s="4">
        <v>868</v>
      </c>
      <c r="C109" s="4">
        <v>-12740</v>
      </c>
      <c r="D109" s="4">
        <v>10200</v>
      </c>
      <c r="E109" s="4">
        <v>17688</v>
      </c>
      <c r="F109" s="4">
        <v>1826</v>
      </c>
      <c r="G109" s="4">
        <v>-3784</v>
      </c>
      <c r="I109">
        <f t="shared" si="3"/>
        <v>753424</v>
      </c>
      <c r="J109">
        <f t="shared" si="4"/>
        <v>162307600</v>
      </c>
      <c r="K109">
        <f t="shared" si="5"/>
        <v>104040000</v>
      </c>
      <c r="L109">
        <f t="shared" si="6"/>
        <v>312865344</v>
      </c>
      <c r="M109">
        <f t="shared" si="7"/>
        <v>3334276</v>
      </c>
      <c r="N109">
        <f t="shared" si="8"/>
        <v>14318656</v>
      </c>
    </row>
    <row r="110" spans="1:14" ht="16.5" x14ac:dyDescent="0.25">
      <c r="A110" s="3">
        <v>45102.758701261577</v>
      </c>
      <c r="B110" s="4">
        <v>864</v>
      </c>
      <c r="C110" s="4">
        <v>-14384</v>
      </c>
      <c r="D110" s="4">
        <v>8164</v>
      </c>
      <c r="E110" s="4">
        <v>23496</v>
      </c>
      <c r="F110" s="4">
        <v>6384</v>
      </c>
      <c r="G110" s="4">
        <v>-3608</v>
      </c>
      <c r="I110">
        <f t="shared" si="3"/>
        <v>746496</v>
      </c>
      <c r="J110">
        <f t="shared" si="4"/>
        <v>206899456</v>
      </c>
      <c r="K110">
        <f t="shared" si="5"/>
        <v>66650896</v>
      </c>
      <c r="L110">
        <f t="shared" si="6"/>
        <v>552062016</v>
      </c>
      <c r="M110">
        <f t="shared" si="7"/>
        <v>40755456</v>
      </c>
      <c r="N110">
        <f t="shared" si="8"/>
        <v>13017664</v>
      </c>
    </row>
    <row r="111" spans="1:14" ht="16.5" x14ac:dyDescent="0.25">
      <c r="A111" s="3">
        <v>45102.758700185186</v>
      </c>
      <c r="B111" s="4">
        <v>1592</v>
      </c>
      <c r="C111" s="4">
        <v>-17684</v>
      </c>
      <c r="D111" s="4">
        <v>2236</v>
      </c>
      <c r="E111" s="4">
        <v>11007</v>
      </c>
      <c r="F111" s="4">
        <v>2298</v>
      </c>
      <c r="G111" s="4">
        <v>-2332</v>
      </c>
      <c r="I111">
        <f t="shared" si="3"/>
        <v>2534464</v>
      </c>
      <c r="J111">
        <f t="shared" si="4"/>
        <v>312723856</v>
      </c>
      <c r="K111">
        <f t="shared" si="5"/>
        <v>4999696</v>
      </c>
      <c r="L111">
        <f t="shared" si="6"/>
        <v>121154049</v>
      </c>
      <c r="M111">
        <f t="shared" si="7"/>
        <v>5280804</v>
      </c>
      <c r="N111">
        <f t="shared" si="8"/>
        <v>5438224</v>
      </c>
    </row>
    <row r="112" spans="1:14" ht="16.5" x14ac:dyDescent="0.25">
      <c r="A112" s="3">
        <v>45102.758698912039</v>
      </c>
      <c r="B112" s="4">
        <v>-132</v>
      </c>
      <c r="C112" s="4">
        <v>-16244</v>
      </c>
      <c r="D112" s="4">
        <v>1012</v>
      </c>
      <c r="E112" s="4">
        <v>1490</v>
      </c>
      <c r="F112" s="4">
        <v>456</v>
      </c>
      <c r="G112" s="4">
        <v>37</v>
      </c>
      <c r="I112">
        <f t="shared" si="3"/>
        <v>17424</v>
      </c>
      <c r="J112">
        <f t="shared" si="4"/>
        <v>263867536</v>
      </c>
      <c r="K112">
        <f t="shared" si="5"/>
        <v>1024144</v>
      </c>
      <c r="L112">
        <f t="shared" si="6"/>
        <v>2220100</v>
      </c>
      <c r="M112">
        <f t="shared" si="7"/>
        <v>207936</v>
      </c>
      <c r="N112">
        <f t="shared" si="8"/>
        <v>1369</v>
      </c>
    </row>
    <row r="113" spans="1:14" ht="16.5" x14ac:dyDescent="0.25">
      <c r="A113" s="3">
        <v>45102.758697650461</v>
      </c>
      <c r="B113" s="4">
        <v>-44</v>
      </c>
      <c r="C113" s="4">
        <v>-16256</v>
      </c>
      <c r="D113" s="4">
        <v>888</v>
      </c>
      <c r="E113" s="4">
        <v>1022</v>
      </c>
      <c r="F113" s="4">
        <v>358</v>
      </c>
      <c r="G113" s="4">
        <v>-213</v>
      </c>
      <c r="I113">
        <f t="shared" si="3"/>
        <v>1936</v>
      </c>
      <c r="J113">
        <f t="shared" si="4"/>
        <v>264257536</v>
      </c>
      <c r="K113">
        <f t="shared" si="5"/>
        <v>788544</v>
      </c>
      <c r="L113">
        <f t="shared" si="6"/>
        <v>1044484</v>
      </c>
      <c r="M113">
        <f t="shared" si="7"/>
        <v>128164</v>
      </c>
      <c r="N113">
        <f t="shared" si="8"/>
        <v>45369</v>
      </c>
    </row>
    <row r="114" spans="1:14" ht="16.5" x14ac:dyDescent="0.25">
      <c r="A114" s="3">
        <v>45102.758696504628</v>
      </c>
      <c r="B114" s="4">
        <v>144</v>
      </c>
      <c r="C114" s="4">
        <v>-16108</v>
      </c>
      <c r="D114" s="4">
        <v>1268</v>
      </c>
      <c r="E114" s="4">
        <v>-475</v>
      </c>
      <c r="F114" s="4">
        <v>1390</v>
      </c>
      <c r="G114" s="4">
        <v>303</v>
      </c>
      <c r="I114">
        <f t="shared" si="3"/>
        <v>20736</v>
      </c>
      <c r="J114">
        <f t="shared" si="4"/>
        <v>259467664</v>
      </c>
      <c r="K114">
        <f t="shared" si="5"/>
        <v>1607824</v>
      </c>
      <c r="L114">
        <f t="shared" si="6"/>
        <v>225625</v>
      </c>
      <c r="M114">
        <f t="shared" si="7"/>
        <v>1932100</v>
      </c>
      <c r="N114">
        <f t="shared" si="8"/>
        <v>91809</v>
      </c>
    </row>
    <row r="115" spans="1:14" ht="16.5" x14ac:dyDescent="0.25">
      <c r="A115" s="3">
        <v>45102.758695370372</v>
      </c>
      <c r="B115" s="4">
        <v>-552</v>
      </c>
      <c r="C115" s="4">
        <v>-16356</v>
      </c>
      <c r="D115" s="4">
        <v>1320</v>
      </c>
      <c r="E115" s="4">
        <v>-473</v>
      </c>
      <c r="F115" s="4">
        <v>3634</v>
      </c>
      <c r="G115" s="4">
        <v>-399</v>
      </c>
      <c r="I115">
        <f t="shared" si="3"/>
        <v>304704</v>
      </c>
      <c r="J115">
        <f t="shared" si="4"/>
        <v>267518736</v>
      </c>
      <c r="K115">
        <f t="shared" si="5"/>
        <v>1742400</v>
      </c>
      <c r="L115">
        <f t="shared" si="6"/>
        <v>223729</v>
      </c>
      <c r="M115">
        <f t="shared" si="7"/>
        <v>13205956</v>
      </c>
      <c r="N115">
        <f t="shared" si="8"/>
        <v>159201</v>
      </c>
    </row>
    <row r="116" spans="1:14" ht="16.5" x14ac:dyDescent="0.25">
      <c r="A116" s="3">
        <v>45102.758694108794</v>
      </c>
      <c r="B116" s="4">
        <v>252</v>
      </c>
      <c r="C116" s="4">
        <v>-15928</v>
      </c>
      <c r="D116" s="4">
        <v>3520</v>
      </c>
      <c r="E116" s="4">
        <v>-5718</v>
      </c>
      <c r="F116" s="4">
        <v>2493</v>
      </c>
      <c r="G116" s="4">
        <v>752</v>
      </c>
      <c r="I116">
        <f t="shared" si="3"/>
        <v>63504</v>
      </c>
      <c r="J116">
        <f t="shared" si="4"/>
        <v>253701184</v>
      </c>
      <c r="K116">
        <f t="shared" si="5"/>
        <v>12390400</v>
      </c>
      <c r="L116">
        <f t="shared" si="6"/>
        <v>32695524</v>
      </c>
      <c r="M116">
        <f t="shared" si="7"/>
        <v>6215049</v>
      </c>
      <c r="N116">
        <f t="shared" si="8"/>
        <v>565504</v>
      </c>
    </row>
    <row r="117" spans="1:14" ht="16.5" x14ac:dyDescent="0.25">
      <c r="A117" s="3">
        <v>45102.758692847223</v>
      </c>
      <c r="B117" s="4">
        <v>1100</v>
      </c>
      <c r="C117" s="4">
        <v>-15364</v>
      </c>
      <c r="D117" s="4">
        <v>5596</v>
      </c>
      <c r="E117" s="4">
        <v>-5585</v>
      </c>
      <c r="F117" s="4">
        <v>1159</v>
      </c>
      <c r="G117" s="4">
        <v>404</v>
      </c>
      <c r="I117">
        <f t="shared" si="3"/>
        <v>1210000</v>
      </c>
      <c r="J117">
        <f t="shared" si="4"/>
        <v>236052496</v>
      </c>
      <c r="K117">
        <f t="shared" si="5"/>
        <v>31315216</v>
      </c>
      <c r="L117">
        <f t="shared" si="6"/>
        <v>31192225</v>
      </c>
      <c r="M117">
        <f t="shared" si="7"/>
        <v>1343281</v>
      </c>
      <c r="N117">
        <f t="shared" si="8"/>
        <v>163216</v>
      </c>
    </row>
    <row r="118" spans="1:14" ht="16.5" x14ac:dyDescent="0.25">
      <c r="A118" s="3">
        <v>45102.758691759256</v>
      </c>
      <c r="B118" s="4">
        <v>904</v>
      </c>
      <c r="C118" s="4">
        <v>-14808</v>
      </c>
      <c r="D118" s="4">
        <v>6620</v>
      </c>
      <c r="E118" s="4">
        <v>-10842</v>
      </c>
      <c r="F118" s="4">
        <v>-1324</v>
      </c>
      <c r="G118" s="4">
        <v>1408</v>
      </c>
      <c r="I118">
        <f t="shared" si="3"/>
        <v>817216</v>
      </c>
      <c r="J118">
        <f t="shared" si="4"/>
        <v>219276864</v>
      </c>
      <c r="K118">
        <f t="shared" si="5"/>
        <v>43824400</v>
      </c>
      <c r="L118">
        <f t="shared" si="6"/>
        <v>117548964</v>
      </c>
      <c r="M118">
        <f t="shared" si="7"/>
        <v>1752976</v>
      </c>
      <c r="N118">
        <f t="shared" si="8"/>
        <v>1982464</v>
      </c>
    </row>
    <row r="119" spans="1:14" ht="16.5" x14ac:dyDescent="0.25">
      <c r="A119" s="3">
        <v>45102.758690625</v>
      </c>
      <c r="B119" s="4">
        <v>960</v>
      </c>
      <c r="C119" s="4">
        <v>-14624</v>
      </c>
      <c r="D119" s="4">
        <v>7788</v>
      </c>
      <c r="E119" s="4">
        <v>-7362</v>
      </c>
      <c r="F119" s="4">
        <v>-822</v>
      </c>
      <c r="G119" s="4">
        <v>1227</v>
      </c>
      <c r="I119">
        <f t="shared" si="3"/>
        <v>921600</v>
      </c>
      <c r="J119">
        <f t="shared" si="4"/>
        <v>213861376</v>
      </c>
      <c r="K119">
        <f t="shared" si="5"/>
        <v>60652944</v>
      </c>
      <c r="L119">
        <f t="shared" si="6"/>
        <v>54199044</v>
      </c>
      <c r="M119">
        <f t="shared" si="7"/>
        <v>675684</v>
      </c>
      <c r="N119">
        <f t="shared" si="8"/>
        <v>1505529</v>
      </c>
    </row>
    <row r="120" spans="1:14" ht="16.5" x14ac:dyDescent="0.25">
      <c r="A120" s="3">
        <v>45102.758689305556</v>
      </c>
      <c r="B120" s="4">
        <v>984</v>
      </c>
      <c r="C120" s="4">
        <v>-13912</v>
      </c>
      <c r="D120" s="4">
        <v>8132</v>
      </c>
      <c r="E120" s="4">
        <v>-7840</v>
      </c>
      <c r="F120" s="4">
        <v>-1110</v>
      </c>
      <c r="G120" s="4">
        <v>1585</v>
      </c>
      <c r="I120">
        <f t="shared" si="3"/>
        <v>968256</v>
      </c>
      <c r="J120">
        <f t="shared" si="4"/>
        <v>193543744</v>
      </c>
      <c r="K120">
        <f t="shared" si="5"/>
        <v>66129424</v>
      </c>
      <c r="L120">
        <f t="shared" si="6"/>
        <v>61465600</v>
      </c>
      <c r="M120">
        <f t="shared" si="7"/>
        <v>1232100</v>
      </c>
      <c r="N120">
        <f t="shared" si="8"/>
        <v>2512225</v>
      </c>
    </row>
    <row r="121" spans="1:14" ht="16.5" x14ac:dyDescent="0.25">
      <c r="A121" s="3">
        <v>45102.758688217589</v>
      </c>
      <c r="B121" s="4">
        <v>784</v>
      </c>
      <c r="C121" s="4">
        <v>-12980</v>
      </c>
      <c r="D121" s="4">
        <v>9920</v>
      </c>
      <c r="E121" s="4">
        <v>-5117</v>
      </c>
      <c r="F121" s="4">
        <v>823</v>
      </c>
      <c r="G121" s="4">
        <v>-287</v>
      </c>
      <c r="I121">
        <f t="shared" si="3"/>
        <v>614656</v>
      </c>
      <c r="J121">
        <f t="shared" si="4"/>
        <v>168480400</v>
      </c>
      <c r="K121">
        <f t="shared" si="5"/>
        <v>98406400</v>
      </c>
      <c r="L121">
        <f t="shared" si="6"/>
        <v>26183689</v>
      </c>
      <c r="M121">
        <f t="shared" si="7"/>
        <v>677329</v>
      </c>
      <c r="N121">
        <f t="shared" si="8"/>
        <v>82369</v>
      </c>
    </row>
    <row r="122" spans="1:14" ht="16.5" x14ac:dyDescent="0.25">
      <c r="A122" s="3">
        <v>45102.758686956018</v>
      </c>
      <c r="B122" s="4">
        <v>1176</v>
      </c>
      <c r="C122" s="4">
        <v>-12084</v>
      </c>
      <c r="D122" s="4">
        <v>10548</v>
      </c>
      <c r="E122" s="4">
        <v>-3591</v>
      </c>
      <c r="F122" s="4">
        <v>775</v>
      </c>
      <c r="G122" s="4">
        <v>-513</v>
      </c>
      <c r="I122">
        <f t="shared" si="3"/>
        <v>1382976</v>
      </c>
      <c r="J122">
        <f t="shared" si="4"/>
        <v>146023056</v>
      </c>
      <c r="K122">
        <f t="shared" si="5"/>
        <v>111260304</v>
      </c>
      <c r="L122">
        <f t="shared" si="6"/>
        <v>12895281</v>
      </c>
      <c r="M122">
        <f t="shared" si="7"/>
        <v>600625</v>
      </c>
      <c r="N122">
        <f t="shared" si="8"/>
        <v>263169</v>
      </c>
    </row>
    <row r="123" spans="1:14" ht="16.5" x14ac:dyDescent="0.25">
      <c r="A123" s="3">
        <v>45102.758685868059</v>
      </c>
      <c r="B123" s="4">
        <v>980</v>
      </c>
      <c r="C123" s="4">
        <v>-10940</v>
      </c>
      <c r="D123" s="4">
        <v>12860</v>
      </c>
      <c r="E123" s="4">
        <v>-9531</v>
      </c>
      <c r="F123" s="4">
        <v>-1044</v>
      </c>
      <c r="G123" s="4">
        <v>988</v>
      </c>
      <c r="I123">
        <f t="shared" si="3"/>
        <v>960400</v>
      </c>
      <c r="J123">
        <f t="shared" si="4"/>
        <v>119683600</v>
      </c>
      <c r="K123">
        <f t="shared" si="5"/>
        <v>165379600</v>
      </c>
      <c r="L123">
        <f t="shared" si="6"/>
        <v>90839961</v>
      </c>
      <c r="M123">
        <f t="shared" si="7"/>
        <v>1089936</v>
      </c>
      <c r="N123">
        <f t="shared" si="8"/>
        <v>976144</v>
      </c>
    </row>
    <row r="124" spans="1:14" ht="16.5" x14ac:dyDescent="0.25">
      <c r="A124" s="3">
        <v>45102.758684537039</v>
      </c>
      <c r="B124" s="4">
        <v>968</v>
      </c>
      <c r="C124" s="4">
        <v>-9304</v>
      </c>
      <c r="D124" s="4">
        <v>13716</v>
      </c>
      <c r="E124" s="4">
        <v>-8526</v>
      </c>
      <c r="F124" s="4">
        <v>872</v>
      </c>
      <c r="G124" s="4">
        <v>186</v>
      </c>
      <c r="I124">
        <f t="shared" si="3"/>
        <v>937024</v>
      </c>
      <c r="J124">
        <f t="shared" si="4"/>
        <v>86564416</v>
      </c>
      <c r="K124">
        <f t="shared" si="5"/>
        <v>188128656</v>
      </c>
      <c r="L124">
        <f t="shared" si="6"/>
        <v>72692676</v>
      </c>
      <c r="M124">
        <f t="shared" si="7"/>
        <v>760384</v>
      </c>
      <c r="N124">
        <f t="shared" si="8"/>
        <v>34596</v>
      </c>
    </row>
    <row r="125" spans="1:14" ht="16.5" x14ac:dyDescent="0.25">
      <c r="A125" s="3">
        <v>45102.758683368054</v>
      </c>
      <c r="B125" s="4">
        <v>1076</v>
      </c>
      <c r="C125" s="4">
        <v>-7724</v>
      </c>
      <c r="D125" s="4">
        <v>14204</v>
      </c>
      <c r="E125" s="4">
        <v>-8561</v>
      </c>
      <c r="F125" s="4">
        <v>-366</v>
      </c>
      <c r="G125" s="4">
        <v>1006</v>
      </c>
      <c r="I125">
        <f t="shared" si="3"/>
        <v>1157776</v>
      </c>
      <c r="J125">
        <f t="shared" si="4"/>
        <v>59660176</v>
      </c>
      <c r="K125">
        <f t="shared" si="5"/>
        <v>201753616</v>
      </c>
      <c r="L125">
        <f t="shared" si="6"/>
        <v>73290721</v>
      </c>
      <c r="M125">
        <f t="shared" si="7"/>
        <v>133956</v>
      </c>
      <c r="N125">
        <f t="shared" si="8"/>
        <v>1012036</v>
      </c>
    </row>
    <row r="126" spans="1:14" ht="16.5" x14ac:dyDescent="0.25">
      <c r="A126" s="3">
        <v>45102.758682106483</v>
      </c>
      <c r="B126" s="4">
        <v>1056</v>
      </c>
      <c r="C126" s="4">
        <v>-5896</v>
      </c>
      <c r="D126" s="4">
        <v>15156</v>
      </c>
      <c r="E126" s="4">
        <v>-7877</v>
      </c>
      <c r="F126" s="4">
        <v>193</v>
      </c>
      <c r="G126" s="4">
        <v>110</v>
      </c>
      <c r="I126">
        <f t="shared" si="3"/>
        <v>1115136</v>
      </c>
      <c r="J126">
        <f t="shared" si="4"/>
        <v>34762816</v>
      </c>
      <c r="K126">
        <f t="shared" si="5"/>
        <v>229704336</v>
      </c>
      <c r="L126">
        <f t="shared" si="6"/>
        <v>62047129</v>
      </c>
      <c r="M126">
        <f t="shared" si="7"/>
        <v>37249</v>
      </c>
      <c r="N126">
        <f t="shared" si="8"/>
        <v>12100</v>
      </c>
    </row>
    <row r="127" spans="1:14" ht="16.5" x14ac:dyDescent="0.25">
      <c r="A127" s="3">
        <v>45102.758681018517</v>
      </c>
      <c r="B127" s="4">
        <v>980</v>
      </c>
      <c r="C127" s="4">
        <v>-4032</v>
      </c>
      <c r="D127" s="4">
        <v>16008</v>
      </c>
      <c r="E127" s="4">
        <v>-9679</v>
      </c>
      <c r="F127" s="4">
        <v>-693</v>
      </c>
      <c r="G127" s="4">
        <v>1283</v>
      </c>
      <c r="I127">
        <f t="shared" si="3"/>
        <v>960400</v>
      </c>
      <c r="J127">
        <f t="shared" si="4"/>
        <v>16257024</v>
      </c>
      <c r="K127">
        <f t="shared" si="5"/>
        <v>256256064</v>
      </c>
      <c r="L127">
        <f t="shared" si="6"/>
        <v>93683041</v>
      </c>
      <c r="M127">
        <f t="shared" si="7"/>
        <v>480249</v>
      </c>
      <c r="N127">
        <f t="shared" si="8"/>
        <v>1646089</v>
      </c>
    </row>
    <row r="128" spans="1:14" ht="16.5" x14ac:dyDescent="0.25">
      <c r="A128" s="3">
        <v>45102.758679756946</v>
      </c>
      <c r="B128" s="4">
        <v>1296</v>
      </c>
      <c r="C128" s="4">
        <v>-1700</v>
      </c>
      <c r="D128" s="4">
        <v>16600</v>
      </c>
      <c r="E128" s="4">
        <v>-9409</v>
      </c>
      <c r="F128" s="4">
        <v>-1642</v>
      </c>
      <c r="G128" s="4">
        <v>1983</v>
      </c>
      <c r="I128">
        <f t="shared" si="3"/>
        <v>1679616</v>
      </c>
      <c r="J128">
        <f t="shared" si="4"/>
        <v>2890000</v>
      </c>
      <c r="K128">
        <f t="shared" si="5"/>
        <v>275560000</v>
      </c>
      <c r="L128">
        <f t="shared" si="6"/>
        <v>88529281</v>
      </c>
      <c r="M128">
        <f t="shared" si="7"/>
        <v>2696164</v>
      </c>
      <c r="N128">
        <f t="shared" si="8"/>
        <v>3932289</v>
      </c>
    </row>
    <row r="129" spans="1:14" ht="16.5" x14ac:dyDescent="0.25">
      <c r="A129" s="3">
        <v>45102.758678611113</v>
      </c>
      <c r="B129" s="4">
        <v>492</v>
      </c>
      <c r="C129" s="4">
        <v>-532</v>
      </c>
      <c r="D129" s="4">
        <v>17032</v>
      </c>
      <c r="E129" s="4">
        <v>-7053</v>
      </c>
      <c r="F129" s="4">
        <v>-1316</v>
      </c>
      <c r="G129" s="4">
        <v>-652</v>
      </c>
      <c r="I129">
        <f t="shared" si="3"/>
        <v>242064</v>
      </c>
      <c r="J129">
        <f t="shared" si="4"/>
        <v>283024</v>
      </c>
      <c r="K129">
        <f t="shared" si="5"/>
        <v>290089024</v>
      </c>
      <c r="L129">
        <f t="shared" si="6"/>
        <v>49744809</v>
      </c>
      <c r="M129">
        <f t="shared" si="7"/>
        <v>1731856</v>
      </c>
      <c r="N129">
        <f t="shared" si="8"/>
        <v>425104</v>
      </c>
    </row>
    <row r="130" spans="1:14" ht="16.5" x14ac:dyDescent="0.25">
      <c r="A130" s="3">
        <v>45102.758677268517</v>
      </c>
      <c r="B130" s="4">
        <v>692</v>
      </c>
      <c r="C130" s="4">
        <v>324</v>
      </c>
      <c r="D130" s="4">
        <v>16692</v>
      </c>
      <c r="E130" s="4">
        <v>52</v>
      </c>
      <c r="F130" s="4">
        <v>49</v>
      </c>
      <c r="G130" s="4">
        <v>75</v>
      </c>
      <c r="I130">
        <f t="shared" si="3"/>
        <v>478864</v>
      </c>
      <c r="J130">
        <f t="shared" si="4"/>
        <v>104976</v>
      </c>
      <c r="K130">
        <f t="shared" si="5"/>
        <v>278622864</v>
      </c>
      <c r="L130">
        <f t="shared" si="6"/>
        <v>2704</v>
      </c>
      <c r="M130">
        <f t="shared" si="7"/>
        <v>2401</v>
      </c>
      <c r="N130">
        <f t="shared" si="8"/>
        <v>5625</v>
      </c>
    </row>
    <row r="131" spans="1:14" ht="16.5" x14ac:dyDescent="0.25">
      <c r="A131" s="3">
        <v>45102.758676180558</v>
      </c>
      <c r="B131" s="4">
        <v>600</v>
      </c>
      <c r="C131" s="4">
        <v>408</v>
      </c>
      <c r="D131" s="4">
        <v>16636</v>
      </c>
      <c r="E131" s="4">
        <v>221</v>
      </c>
      <c r="F131" s="4">
        <v>336</v>
      </c>
      <c r="G131" s="4">
        <v>397</v>
      </c>
      <c r="I131">
        <f t="shared" si="3"/>
        <v>360000</v>
      </c>
      <c r="J131">
        <f t="shared" si="4"/>
        <v>166464</v>
      </c>
      <c r="K131">
        <f t="shared" si="5"/>
        <v>276756496</v>
      </c>
      <c r="L131">
        <f t="shared" si="6"/>
        <v>48841</v>
      </c>
      <c r="M131">
        <f t="shared" si="7"/>
        <v>112896</v>
      </c>
      <c r="N131">
        <f t="shared" si="8"/>
        <v>157609</v>
      </c>
    </row>
    <row r="132" spans="1:14" ht="16.5" x14ac:dyDescent="0.25">
      <c r="A132" s="3">
        <v>45102.75867491898</v>
      </c>
      <c r="B132" s="4">
        <v>620</v>
      </c>
      <c r="C132" s="4">
        <v>360</v>
      </c>
      <c r="D132" s="4">
        <v>16672</v>
      </c>
      <c r="E132" s="4">
        <v>404</v>
      </c>
      <c r="F132" s="4">
        <v>-60</v>
      </c>
      <c r="G132" s="4">
        <v>348</v>
      </c>
      <c r="I132">
        <f t="shared" si="3"/>
        <v>384400</v>
      </c>
      <c r="J132">
        <f t="shared" si="4"/>
        <v>129600</v>
      </c>
      <c r="K132">
        <f t="shared" si="5"/>
        <v>277955584</v>
      </c>
      <c r="L132">
        <f t="shared" si="6"/>
        <v>163216</v>
      </c>
      <c r="M132">
        <f t="shared" si="7"/>
        <v>3600</v>
      </c>
      <c r="N132">
        <f t="shared" si="8"/>
        <v>121104</v>
      </c>
    </row>
    <row r="133" spans="1:14" ht="16.5" x14ac:dyDescent="0.25">
      <c r="A133" s="3">
        <v>45102.758673657409</v>
      </c>
      <c r="B133" s="4">
        <v>652</v>
      </c>
      <c r="C133" s="4">
        <v>196</v>
      </c>
      <c r="D133" s="4">
        <v>16768</v>
      </c>
      <c r="E133" s="4">
        <v>1006</v>
      </c>
      <c r="F133" s="4">
        <v>691</v>
      </c>
      <c r="G133" s="4">
        <v>172</v>
      </c>
      <c r="I133">
        <f t="shared" si="3"/>
        <v>425104</v>
      </c>
      <c r="J133">
        <f t="shared" si="4"/>
        <v>38416</v>
      </c>
      <c r="K133">
        <f t="shared" si="5"/>
        <v>281165824</v>
      </c>
      <c r="L133">
        <f t="shared" si="6"/>
        <v>1012036</v>
      </c>
      <c r="M133">
        <f t="shared" si="7"/>
        <v>477481</v>
      </c>
      <c r="N133">
        <f t="shared" si="8"/>
        <v>29584</v>
      </c>
    </row>
    <row r="134" spans="1:14" ht="16.5" x14ac:dyDescent="0.25">
      <c r="A134" s="3">
        <v>45102.758672511576</v>
      </c>
      <c r="B134" s="4">
        <v>544</v>
      </c>
      <c r="C134" s="4">
        <v>-508</v>
      </c>
      <c r="D134" s="4">
        <v>14660</v>
      </c>
      <c r="E134" s="4">
        <v>9603</v>
      </c>
      <c r="F134" s="4">
        <v>-1324</v>
      </c>
      <c r="G134" s="4">
        <v>-1013</v>
      </c>
      <c r="I134">
        <f t="shared" si="3"/>
        <v>295936</v>
      </c>
      <c r="J134">
        <f t="shared" si="4"/>
        <v>258064</v>
      </c>
      <c r="K134">
        <f t="shared" si="5"/>
        <v>214915600</v>
      </c>
      <c r="L134">
        <f t="shared" si="6"/>
        <v>92217609</v>
      </c>
      <c r="M134">
        <f t="shared" si="7"/>
        <v>1752976</v>
      </c>
      <c r="N134">
        <f t="shared" si="8"/>
        <v>1026169</v>
      </c>
    </row>
    <row r="135" spans="1:14" ht="16.5" x14ac:dyDescent="0.25">
      <c r="A135" s="3">
        <v>45102.758671377313</v>
      </c>
      <c r="B135" s="4">
        <v>-1988</v>
      </c>
      <c r="C135" s="4">
        <v>-2948</v>
      </c>
      <c r="D135" s="4">
        <v>19944</v>
      </c>
      <c r="E135" s="4">
        <v>9168</v>
      </c>
      <c r="F135" s="4">
        <v>2314</v>
      </c>
      <c r="G135" s="4">
        <v>271</v>
      </c>
      <c r="I135">
        <f t="shared" si="3"/>
        <v>3952144</v>
      </c>
      <c r="J135">
        <f t="shared" si="4"/>
        <v>8690704</v>
      </c>
      <c r="K135">
        <f t="shared" si="5"/>
        <v>397763136</v>
      </c>
      <c r="L135">
        <f t="shared" si="6"/>
        <v>84052224</v>
      </c>
      <c r="M135">
        <f t="shared" si="7"/>
        <v>5354596</v>
      </c>
      <c r="N135">
        <f t="shared" si="8"/>
        <v>73441</v>
      </c>
    </row>
    <row r="136" spans="1:14" ht="16.5" x14ac:dyDescent="0.25">
      <c r="A136" s="3">
        <v>45102.758670289353</v>
      </c>
      <c r="B136" s="4">
        <v>668</v>
      </c>
      <c r="C136" s="4">
        <v>-2976</v>
      </c>
      <c r="D136" s="4">
        <v>15640</v>
      </c>
      <c r="E136" s="4">
        <v>2965</v>
      </c>
      <c r="F136" s="4">
        <v>398</v>
      </c>
      <c r="G136" s="4">
        <v>-466</v>
      </c>
      <c r="I136">
        <f t="shared" si="3"/>
        <v>446224</v>
      </c>
      <c r="J136">
        <f t="shared" si="4"/>
        <v>8856576</v>
      </c>
      <c r="K136">
        <f t="shared" si="5"/>
        <v>244609600</v>
      </c>
      <c r="L136">
        <f t="shared" si="6"/>
        <v>8791225</v>
      </c>
      <c r="M136">
        <f t="shared" si="7"/>
        <v>158404</v>
      </c>
      <c r="N136">
        <f t="shared" si="8"/>
        <v>217156</v>
      </c>
    </row>
    <row r="137" spans="1:14" ht="16.5" x14ac:dyDescent="0.25">
      <c r="A137" s="3">
        <v>45102.758669016206</v>
      </c>
      <c r="B137" s="4">
        <v>-308</v>
      </c>
      <c r="C137" s="4">
        <v>-4980</v>
      </c>
      <c r="D137" s="4">
        <v>11776</v>
      </c>
      <c r="E137" s="4">
        <v>15871</v>
      </c>
      <c r="F137" s="4">
        <v>-579</v>
      </c>
      <c r="G137" s="4">
        <v>-2685</v>
      </c>
      <c r="I137">
        <f t="shared" si="3"/>
        <v>94864</v>
      </c>
      <c r="J137">
        <f t="shared" si="4"/>
        <v>24800400</v>
      </c>
      <c r="K137">
        <f t="shared" si="5"/>
        <v>138674176</v>
      </c>
      <c r="L137">
        <f t="shared" si="6"/>
        <v>251888641</v>
      </c>
      <c r="M137">
        <f t="shared" si="7"/>
        <v>335241</v>
      </c>
      <c r="N137">
        <f t="shared" si="8"/>
        <v>7209225</v>
      </c>
    </row>
    <row r="138" spans="1:14" ht="16.5" x14ac:dyDescent="0.25">
      <c r="A138" s="3">
        <v>45102.758667939815</v>
      </c>
      <c r="B138" s="4">
        <v>344</v>
      </c>
      <c r="C138" s="4">
        <v>-7060</v>
      </c>
      <c r="D138" s="4">
        <v>14572</v>
      </c>
      <c r="E138" s="4">
        <v>16336</v>
      </c>
      <c r="F138" s="4">
        <v>-52</v>
      </c>
      <c r="G138" s="4">
        <v>-2459</v>
      </c>
      <c r="I138">
        <f t="shared" si="3"/>
        <v>118336</v>
      </c>
      <c r="J138">
        <f t="shared" si="4"/>
        <v>49843600</v>
      </c>
      <c r="K138">
        <f t="shared" si="5"/>
        <v>212343184</v>
      </c>
      <c r="L138">
        <f t="shared" si="6"/>
        <v>266864896</v>
      </c>
      <c r="M138">
        <f t="shared" si="7"/>
        <v>2704</v>
      </c>
      <c r="N138">
        <f t="shared" si="8"/>
        <v>6046681</v>
      </c>
    </row>
    <row r="139" spans="1:14" ht="16.5" x14ac:dyDescent="0.25">
      <c r="A139" s="3">
        <v>45102.758666608795</v>
      </c>
      <c r="B139" s="4">
        <v>-36</v>
      </c>
      <c r="C139" s="4">
        <v>-9336</v>
      </c>
      <c r="D139" s="4">
        <v>13812</v>
      </c>
      <c r="E139" s="4">
        <v>11228</v>
      </c>
      <c r="F139" s="4">
        <v>-180</v>
      </c>
      <c r="G139" s="4">
        <v>-705</v>
      </c>
      <c r="I139">
        <f t="shared" si="3"/>
        <v>1296</v>
      </c>
      <c r="J139">
        <f t="shared" si="4"/>
        <v>87160896</v>
      </c>
      <c r="K139">
        <f t="shared" si="5"/>
        <v>190771344</v>
      </c>
      <c r="L139">
        <f t="shared" si="6"/>
        <v>126067984</v>
      </c>
      <c r="M139">
        <f t="shared" si="7"/>
        <v>32400</v>
      </c>
      <c r="N139">
        <f t="shared" si="8"/>
        <v>497025</v>
      </c>
    </row>
    <row r="140" spans="1:14" ht="16.5" x14ac:dyDescent="0.25">
      <c r="A140" s="3">
        <v>45102.758665451387</v>
      </c>
      <c r="B140" s="4">
        <v>-272</v>
      </c>
      <c r="C140" s="4">
        <v>-11220</v>
      </c>
      <c r="D140" s="4">
        <v>11536</v>
      </c>
      <c r="E140" s="4">
        <v>11380</v>
      </c>
      <c r="F140" s="4">
        <v>-522</v>
      </c>
      <c r="G140" s="4">
        <v>-2198</v>
      </c>
      <c r="I140">
        <f t="shared" si="3"/>
        <v>73984</v>
      </c>
      <c r="J140">
        <f t="shared" si="4"/>
        <v>125888400</v>
      </c>
      <c r="K140">
        <f t="shared" si="5"/>
        <v>133079296</v>
      </c>
      <c r="L140">
        <f t="shared" si="6"/>
        <v>129504400</v>
      </c>
      <c r="M140">
        <f t="shared" si="7"/>
        <v>272484</v>
      </c>
      <c r="N140">
        <f t="shared" si="8"/>
        <v>4831204</v>
      </c>
    </row>
    <row r="141" spans="1:14" ht="16.5" x14ac:dyDescent="0.25">
      <c r="A141" s="3">
        <v>45102.758664189816</v>
      </c>
      <c r="B141" s="4">
        <v>-256</v>
      </c>
      <c r="C141" s="4">
        <v>-13620</v>
      </c>
      <c r="D141" s="4">
        <v>9308</v>
      </c>
      <c r="E141" s="4">
        <v>18471</v>
      </c>
      <c r="F141" s="4">
        <v>3025</v>
      </c>
      <c r="G141" s="4">
        <v>-1482</v>
      </c>
      <c r="I141">
        <f t="shared" si="3"/>
        <v>65536</v>
      </c>
      <c r="J141">
        <f t="shared" si="4"/>
        <v>185504400</v>
      </c>
      <c r="K141">
        <f t="shared" si="5"/>
        <v>86638864</v>
      </c>
      <c r="L141">
        <f t="shared" si="6"/>
        <v>341177841</v>
      </c>
      <c r="M141">
        <f t="shared" si="7"/>
        <v>9150625</v>
      </c>
      <c r="N141">
        <f t="shared" si="8"/>
        <v>2196324</v>
      </c>
    </row>
    <row r="142" spans="1:14" ht="16.5" x14ac:dyDescent="0.25">
      <c r="A142" s="3">
        <v>45102.758663101849</v>
      </c>
      <c r="B142" s="4">
        <v>-528</v>
      </c>
      <c r="C142" s="4">
        <v>-14856</v>
      </c>
      <c r="D142" s="4">
        <v>5952</v>
      </c>
      <c r="E142" s="4">
        <v>12515</v>
      </c>
      <c r="F142" s="4">
        <v>58</v>
      </c>
      <c r="G142" s="4">
        <v>-1340</v>
      </c>
      <c r="I142">
        <f t="shared" si="3"/>
        <v>278784</v>
      </c>
      <c r="J142">
        <f t="shared" si="4"/>
        <v>220700736</v>
      </c>
      <c r="K142">
        <f t="shared" si="5"/>
        <v>35426304</v>
      </c>
      <c r="L142">
        <f t="shared" si="6"/>
        <v>156625225</v>
      </c>
      <c r="M142">
        <f t="shared" si="7"/>
        <v>3364</v>
      </c>
      <c r="N142">
        <f t="shared" si="8"/>
        <v>1795600</v>
      </c>
    </row>
    <row r="143" spans="1:14" ht="16.5" x14ac:dyDescent="0.25">
      <c r="A143" s="3">
        <v>45102.758661840278</v>
      </c>
      <c r="B143" s="4">
        <v>-528</v>
      </c>
      <c r="C143" s="4">
        <v>-15604</v>
      </c>
      <c r="D143" s="4">
        <v>4040</v>
      </c>
      <c r="E143" s="4">
        <v>11078</v>
      </c>
      <c r="F143" s="4">
        <v>356</v>
      </c>
      <c r="G143" s="4">
        <v>57</v>
      </c>
      <c r="I143">
        <f t="shared" si="3"/>
        <v>278784</v>
      </c>
      <c r="J143">
        <f t="shared" si="4"/>
        <v>243484816</v>
      </c>
      <c r="K143">
        <f t="shared" si="5"/>
        <v>16321600</v>
      </c>
      <c r="L143">
        <f t="shared" si="6"/>
        <v>122722084</v>
      </c>
      <c r="M143">
        <f t="shared" si="7"/>
        <v>126736</v>
      </c>
      <c r="N143">
        <f t="shared" si="8"/>
        <v>3249</v>
      </c>
    </row>
    <row r="144" spans="1:14" ht="16.5" x14ac:dyDescent="0.25">
      <c r="A144" s="3">
        <v>45102.758660706022</v>
      </c>
      <c r="B144" s="4">
        <v>-644</v>
      </c>
      <c r="C144" s="4">
        <v>-16112</v>
      </c>
      <c r="D144" s="4">
        <v>2612</v>
      </c>
      <c r="E144" s="4">
        <v>6904</v>
      </c>
      <c r="F144" s="4">
        <v>1199</v>
      </c>
      <c r="G144" s="4">
        <v>-715</v>
      </c>
      <c r="I144">
        <f t="shared" si="3"/>
        <v>414736</v>
      </c>
      <c r="J144">
        <f t="shared" si="4"/>
        <v>259596544</v>
      </c>
      <c r="K144">
        <f t="shared" si="5"/>
        <v>6822544</v>
      </c>
      <c r="L144">
        <f t="shared" si="6"/>
        <v>47665216</v>
      </c>
      <c r="M144">
        <f t="shared" si="7"/>
        <v>1437601</v>
      </c>
      <c r="N144">
        <f t="shared" si="8"/>
        <v>511225</v>
      </c>
    </row>
    <row r="145" spans="1:14" ht="16.5" x14ac:dyDescent="0.25">
      <c r="A145" s="3">
        <v>45102.758659386571</v>
      </c>
      <c r="B145" s="4">
        <v>-924</v>
      </c>
      <c r="C145" s="4">
        <v>-16108</v>
      </c>
      <c r="D145" s="4">
        <v>-348</v>
      </c>
      <c r="E145" s="4">
        <v>6686</v>
      </c>
      <c r="F145" s="4">
        <v>-212</v>
      </c>
      <c r="G145" s="4">
        <v>-256</v>
      </c>
      <c r="I145">
        <f t="shared" si="3"/>
        <v>853776</v>
      </c>
      <c r="J145">
        <f t="shared" si="4"/>
        <v>259467664</v>
      </c>
      <c r="K145">
        <f t="shared" si="5"/>
        <v>121104</v>
      </c>
      <c r="L145">
        <f t="shared" si="6"/>
        <v>44702596</v>
      </c>
      <c r="M145">
        <f t="shared" si="7"/>
        <v>44944</v>
      </c>
      <c r="N145">
        <f t="shared" si="8"/>
        <v>65536</v>
      </c>
    </row>
    <row r="146" spans="1:14" ht="16.5" x14ac:dyDescent="0.25">
      <c r="A146" s="3">
        <v>45102.758658298611</v>
      </c>
      <c r="B146" s="4">
        <v>-860</v>
      </c>
      <c r="C146" s="4">
        <v>-16136</v>
      </c>
      <c r="D146" s="4">
        <v>-840</v>
      </c>
      <c r="E146" s="4">
        <v>1947</v>
      </c>
      <c r="F146" s="4">
        <v>423</v>
      </c>
      <c r="G146" s="4">
        <v>-9</v>
      </c>
      <c r="I146">
        <f t="shared" si="3"/>
        <v>739600</v>
      </c>
      <c r="J146">
        <f t="shared" si="4"/>
        <v>260370496</v>
      </c>
      <c r="K146">
        <f t="shared" si="5"/>
        <v>705600</v>
      </c>
      <c r="L146">
        <f t="shared" si="6"/>
        <v>3790809</v>
      </c>
      <c r="M146">
        <f t="shared" si="7"/>
        <v>178929</v>
      </c>
      <c r="N146">
        <f t="shared" si="8"/>
        <v>81</v>
      </c>
    </row>
    <row r="147" spans="1:14" ht="16.5" x14ac:dyDescent="0.25">
      <c r="A147" s="3">
        <v>45102.75865703704</v>
      </c>
      <c r="B147" s="4">
        <v>-1096</v>
      </c>
      <c r="C147" s="4">
        <v>-16160</v>
      </c>
      <c r="D147" s="4">
        <v>-628</v>
      </c>
      <c r="E147" s="4">
        <v>-896</v>
      </c>
      <c r="F147" s="4">
        <v>-404</v>
      </c>
      <c r="G147" s="4">
        <v>78</v>
      </c>
      <c r="I147">
        <f t="shared" si="3"/>
        <v>1201216</v>
      </c>
      <c r="J147">
        <f t="shared" si="4"/>
        <v>261145600</v>
      </c>
      <c r="K147">
        <f t="shared" si="5"/>
        <v>394384</v>
      </c>
      <c r="L147">
        <f t="shared" si="6"/>
        <v>802816</v>
      </c>
      <c r="M147">
        <f t="shared" si="7"/>
        <v>163216</v>
      </c>
      <c r="N147">
        <f t="shared" si="8"/>
        <v>6084</v>
      </c>
    </row>
    <row r="148" spans="1:14" ht="16.5" x14ac:dyDescent="0.25">
      <c r="A148" s="3">
        <v>45102.758655949074</v>
      </c>
      <c r="B148" s="4">
        <v>-1016</v>
      </c>
      <c r="C148" s="4">
        <v>-16328</v>
      </c>
      <c r="D148" s="4">
        <v>-560</v>
      </c>
      <c r="E148" s="4">
        <v>-4676</v>
      </c>
      <c r="F148" s="4">
        <v>-353</v>
      </c>
      <c r="G148" s="4">
        <v>669</v>
      </c>
      <c r="I148">
        <f t="shared" si="3"/>
        <v>1032256</v>
      </c>
      <c r="J148">
        <f t="shared" si="4"/>
        <v>266603584</v>
      </c>
      <c r="K148">
        <f t="shared" si="5"/>
        <v>313600</v>
      </c>
      <c r="L148">
        <f t="shared" si="6"/>
        <v>21864976</v>
      </c>
      <c r="M148">
        <f t="shared" si="7"/>
        <v>124609</v>
      </c>
      <c r="N148">
        <f t="shared" si="8"/>
        <v>447561</v>
      </c>
    </row>
    <row r="149" spans="1:14" ht="16.5" x14ac:dyDescent="0.25">
      <c r="A149" s="3">
        <v>45102.758654583333</v>
      </c>
      <c r="B149" s="4">
        <v>-796</v>
      </c>
      <c r="C149" s="4">
        <v>-16084</v>
      </c>
      <c r="D149" s="4">
        <v>-168</v>
      </c>
      <c r="E149" s="4">
        <v>-1664</v>
      </c>
      <c r="F149" s="4">
        <v>-803</v>
      </c>
      <c r="G149" s="4">
        <v>605</v>
      </c>
      <c r="I149">
        <f t="shared" si="3"/>
        <v>633616</v>
      </c>
      <c r="J149">
        <f t="shared" si="4"/>
        <v>258695056</v>
      </c>
      <c r="K149">
        <f t="shared" si="5"/>
        <v>28224</v>
      </c>
      <c r="L149">
        <f t="shared" si="6"/>
        <v>2768896</v>
      </c>
      <c r="M149">
        <f t="shared" si="7"/>
        <v>644809</v>
      </c>
      <c r="N149">
        <f t="shared" si="8"/>
        <v>366025</v>
      </c>
    </row>
    <row r="150" spans="1:14" ht="16.5" x14ac:dyDescent="0.25">
      <c r="A150" s="3">
        <v>45102.758653564815</v>
      </c>
      <c r="B150" s="4">
        <v>-872</v>
      </c>
      <c r="C150" s="4">
        <v>-16064</v>
      </c>
      <c r="D150" s="4">
        <v>196</v>
      </c>
      <c r="E150" s="4">
        <v>-1314</v>
      </c>
      <c r="F150" s="4">
        <v>-1117</v>
      </c>
      <c r="G150" s="4">
        <v>370</v>
      </c>
      <c r="I150">
        <f t="shared" si="3"/>
        <v>760384</v>
      </c>
      <c r="J150">
        <f t="shared" si="4"/>
        <v>258052096</v>
      </c>
      <c r="K150">
        <f t="shared" si="5"/>
        <v>38416</v>
      </c>
      <c r="L150">
        <f t="shared" si="6"/>
        <v>1726596</v>
      </c>
      <c r="M150">
        <f t="shared" si="7"/>
        <v>1247689</v>
      </c>
      <c r="N150">
        <f t="shared" si="8"/>
        <v>136900</v>
      </c>
    </row>
    <row r="151" spans="1:14" ht="16.5" x14ac:dyDescent="0.25">
      <c r="A151" s="3">
        <v>45102.758652245371</v>
      </c>
      <c r="B151" s="4">
        <v>-776</v>
      </c>
      <c r="C151" s="4">
        <v>-15872</v>
      </c>
      <c r="D151" s="4">
        <v>1976</v>
      </c>
      <c r="E151" s="4">
        <v>-6081</v>
      </c>
      <c r="F151" s="4">
        <v>-1026</v>
      </c>
      <c r="G151" s="4">
        <v>1612</v>
      </c>
      <c r="I151">
        <f t="shared" si="3"/>
        <v>602176</v>
      </c>
      <c r="J151">
        <f t="shared" si="4"/>
        <v>251920384</v>
      </c>
      <c r="K151">
        <f t="shared" si="5"/>
        <v>3904576</v>
      </c>
      <c r="L151">
        <f t="shared" si="6"/>
        <v>36978561</v>
      </c>
      <c r="M151">
        <f t="shared" si="7"/>
        <v>1052676</v>
      </c>
      <c r="N151">
        <f t="shared" si="8"/>
        <v>2598544</v>
      </c>
    </row>
    <row r="152" spans="1:14" ht="16.5" x14ac:dyDescent="0.25">
      <c r="A152" s="3">
        <v>45102.758651157405</v>
      </c>
      <c r="B152" s="4">
        <v>-84</v>
      </c>
      <c r="C152" s="4">
        <v>-15728</v>
      </c>
      <c r="D152" s="4">
        <v>4200</v>
      </c>
      <c r="E152" s="4">
        <v>-7091</v>
      </c>
      <c r="F152" s="4">
        <v>2742</v>
      </c>
      <c r="G152" s="4">
        <v>1392</v>
      </c>
      <c r="I152">
        <f t="shared" si="3"/>
        <v>7056</v>
      </c>
      <c r="J152">
        <f t="shared" si="4"/>
        <v>247369984</v>
      </c>
      <c r="K152">
        <f t="shared" si="5"/>
        <v>17640000</v>
      </c>
      <c r="L152">
        <f t="shared" si="6"/>
        <v>50282281</v>
      </c>
      <c r="M152">
        <f t="shared" si="7"/>
        <v>7518564</v>
      </c>
      <c r="N152">
        <f t="shared" si="8"/>
        <v>1937664</v>
      </c>
    </row>
    <row r="153" spans="1:14" ht="16.5" x14ac:dyDescent="0.25">
      <c r="A153" s="3">
        <v>45102.758649895834</v>
      </c>
      <c r="B153" s="4">
        <v>-36</v>
      </c>
      <c r="C153" s="4">
        <v>-15552</v>
      </c>
      <c r="D153" s="4">
        <v>5092</v>
      </c>
      <c r="E153" s="4">
        <v>-4826</v>
      </c>
      <c r="F153" s="4">
        <v>1200</v>
      </c>
      <c r="G153" s="4">
        <v>713</v>
      </c>
      <c r="I153">
        <f t="shared" si="3"/>
        <v>1296</v>
      </c>
      <c r="J153">
        <f t="shared" si="4"/>
        <v>241864704</v>
      </c>
      <c r="K153">
        <f t="shared" si="5"/>
        <v>25928464</v>
      </c>
      <c r="L153">
        <f t="shared" si="6"/>
        <v>23290276</v>
      </c>
      <c r="M153">
        <f t="shared" si="7"/>
        <v>1440000</v>
      </c>
      <c r="N153">
        <f t="shared" si="8"/>
        <v>508369</v>
      </c>
    </row>
    <row r="154" spans="1:14" ht="16.5" x14ac:dyDescent="0.25">
      <c r="A154" s="3">
        <v>45102.758648738425</v>
      </c>
      <c r="B154" s="4">
        <v>80</v>
      </c>
      <c r="C154" s="4">
        <v>-14960</v>
      </c>
      <c r="D154" s="4">
        <v>6544</v>
      </c>
      <c r="E154" s="4">
        <v>-5805</v>
      </c>
      <c r="F154" s="4">
        <v>1837</v>
      </c>
      <c r="G154" s="4">
        <v>-42</v>
      </c>
      <c r="I154">
        <f t="shared" si="3"/>
        <v>6400</v>
      </c>
      <c r="J154">
        <f t="shared" si="4"/>
        <v>223801600</v>
      </c>
      <c r="K154">
        <f t="shared" si="5"/>
        <v>42823936</v>
      </c>
      <c r="L154">
        <f t="shared" si="6"/>
        <v>33698025</v>
      </c>
      <c r="M154">
        <f t="shared" si="7"/>
        <v>3374569</v>
      </c>
      <c r="N154">
        <f t="shared" si="8"/>
        <v>1764</v>
      </c>
    </row>
    <row r="155" spans="1:14" ht="16.5" x14ac:dyDescent="0.25">
      <c r="A155" s="3">
        <v>45102.758647592593</v>
      </c>
      <c r="B155" s="4">
        <v>420</v>
      </c>
      <c r="C155" s="4">
        <v>-13880</v>
      </c>
      <c r="D155" s="4">
        <v>9000</v>
      </c>
      <c r="E155" s="4">
        <v>-8472</v>
      </c>
      <c r="F155" s="4">
        <v>820</v>
      </c>
      <c r="G155" s="4">
        <v>528</v>
      </c>
      <c r="I155">
        <f t="shared" si="3"/>
        <v>176400</v>
      </c>
      <c r="J155">
        <f t="shared" si="4"/>
        <v>192654400</v>
      </c>
      <c r="K155">
        <f t="shared" si="5"/>
        <v>81000000</v>
      </c>
      <c r="L155">
        <f t="shared" si="6"/>
        <v>71774784</v>
      </c>
      <c r="M155">
        <f t="shared" si="7"/>
        <v>672400</v>
      </c>
      <c r="N155">
        <f t="shared" si="8"/>
        <v>278784</v>
      </c>
    </row>
    <row r="156" spans="1:14" ht="16.5" x14ac:dyDescent="0.25">
      <c r="A156" s="3">
        <v>45102.758646331022</v>
      </c>
      <c r="B156" s="4">
        <v>352</v>
      </c>
      <c r="C156" s="4">
        <v>-12316</v>
      </c>
      <c r="D156" s="4">
        <v>11028</v>
      </c>
      <c r="E156" s="4">
        <v>-11125</v>
      </c>
      <c r="F156" s="4">
        <v>-1145</v>
      </c>
      <c r="G156" s="4">
        <v>158</v>
      </c>
      <c r="I156">
        <f t="shared" si="3"/>
        <v>123904</v>
      </c>
      <c r="J156">
        <f t="shared" si="4"/>
        <v>151683856</v>
      </c>
      <c r="K156">
        <f t="shared" si="5"/>
        <v>121616784</v>
      </c>
      <c r="L156">
        <f t="shared" si="6"/>
        <v>123765625</v>
      </c>
      <c r="M156">
        <f t="shared" si="7"/>
        <v>1311025</v>
      </c>
      <c r="N156">
        <f t="shared" si="8"/>
        <v>24964</v>
      </c>
    </row>
    <row r="157" spans="1:14" ht="16.5" x14ac:dyDescent="0.25">
      <c r="A157" s="3">
        <v>45102.758645069443</v>
      </c>
      <c r="B157" s="4">
        <v>392</v>
      </c>
      <c r="C157" s="4">
        <v>-10396</v>
      </c>
      <c r="D157" s="4">
        <v>12588</v>
      </c>
      <c r="E157" s="4">
        <v>-12813</v>
      </c>
      <c r="F157" s="4">
        <v>-1917</v>
      </c>
      <c r="G157" s="4">
        <v>1473</v>
      </c>
      <c r="I157">
        <f t="shared" si="3"/>
        <v>153664</v>
      </c>
      <c r="J157">
        <f t="shared" si="4"/>
        <v>108076816</v>
      </c>
      <c r="K157">
        <f t="shared" si="5"/>
        <v>158457744</v>
      </c>
      <c r="L157">
        <f t="shared" si="6"/>
        <v>164172969</v>
      </c>
      <c r="M157">
        <f t="shared" si="7"/>
        <v>3674889</v>
      </c>
      <c r="N157">
        <f t="shared" si="8"/>
        <v>2169729</v>
      </c>
    </row>
    <row r="158" spans="1:14" ht="16.5" x14ac:dyDescent="0.25">
      <c r="A158" s="3">
        <v>45102.758643981484</v>
      </c>
      <c r="B158" s="4">
        <v>672</v>
      </c>
      <c r="C158" s="4">
        <v>-9044</v>
      </c>
      <c r="D158" s="4">
        <v>13380</v>
      </c>
      <c r="E158" s="4">
        <v>-9176</v>
      </c>
      <c r="F158" s="4">
        <v>397</v>
      </c>
      <c r="G158" s="4">
        <v>1033</v>
      </c>
      <c r="I158">
        <f t="shared" si="3"/>
        <v>451584</v>
      </c>
      <c r="J158">
        <f t="shared" si="4"/>
        <v>81793936</v>
      </c>
      <c r="K158">
        <f t="shared" si="5"/>
        <v>179024400</v>
      </c>
      <c r="L158">
        <f t="shared" si="6"/>
        <v>84198976</v>
      </c>
      <c r="M158">
        <f t="shared" si="7"/>
        <v>157609</v>
      </c>
      <c r="N158">
        <f t="shared" si="8"/>
        <v>1067089</v>
      </c>
    </row>
    <row r="159" spans="1:14" ht="16.5" x14ac:dyDescent="0.25">
      <c r="A159" s="3">
        <v>45102.758642638888</v>
      </c>
      <c r="B159" s="4">
        <v>80</v>
      </c>
      <c r="C159" s="4">
        <v>-7932</v>
      </c>
      <c r="D159" s="4">
        <v>14492</v>
      </c>
      <c r="E159" s="4">
        <v>-7208</v>
      </c>
      <c r="F159" s="4">
        <v>320</v>
      </c>
      <c r="G159" s="4">
        <v>288</v>
      </c>
      <c r="I159">
        <f t="shared" si="3"/>
        <v>6400</v>
      </c>
      <c r="J159">
        <f t="shared" si="4"/>
        <v>62916624</v>
      </c>
      <c r="K159">
        <f t="shared" si="5"/>
        <v>210018064</v>
      </c>
      <c r="L159">
        <f t="shared" si="6"/>
        <v>51955264</v>
      </c>
      <c r="M159">
        <f t="shared" si="7"/>
        <v>102400</v>
      </c>
      <c r="N159">
        <f t="shared" si="8"/>
        <v>82944</v>
      </c>
    </row>
    <row r="160" spans="1:14" ht="16.5" x14ac:dyDescent="0.25">
      <c r="A160" s="3">
        <v>45102.758641493056</v>
      </c>
      <c r="B160" s="4">
        <v>764</v>
      </c>
      <c r="C160" s="4">
        <v>-5840</v>
      </c>
      <c r="D160" s="4">
        <v>15460</v>
      </c>
      <c r="E160" s="4">
        <v>-7620</v>
      </c>
      <c r="F160" s="4">
        <v>271</v>
      </c>
      <c r="G160" s="4">
        <v>382</v>
      </c>
      <c r="I160">
        <f t="shared" si="3"/>
        <v>583696</v>
      </c>
      <c r="J160">
        <f t="shared" si="4"/>
        <v>34105600</v>
      </c>
      <c r="K160">
        <f t="shared" si="5"/>
        <v>239011600</v>
      </c>
      <c r="L160">
        <f t="shared" si="6"/>
        <v>58064400</v>
      </c>
      <c r="M160">
        <f t="shared" si="7"/>
        <v>73441</v>
      </c>
      <c r="N160">
        <f t="shared" si="8"/>
        <v>145924</v>
      </c>
    </row>
    <row r="161" spans="1:14" ht="16.5" x14ac:dyDescent="0.25">
      <c r="A161" s="3">
        <v>45102.758640231485</v>
      </c>
      <c r="B161" s="4">
        <v>724</v>
      </c>
      <c r="C161" s="4">
        <v>-4288</v>
      </c>
      <c r="D161" s="4">
        <v>15812</v>
      </c>
      <c r="E161" s="4">
        <v>-7632</v>
      </c>
      <c r="F161" s="4">
        <v>711</v>
      </c>
      <c r="G161" s="4">
        <v>809</v>
      </c>
      <c r="I161">
        <f t="shared" si="3"/>
        <v>524176</v>
      </c>
      <c r="J161">
        <f t="shared" si="4"/>
        <v>18386944</v>
      </c>
      <c r="K161">
        <f t="shared" si="5"/>
        <v>250019344</v>
      </c>
      <c r="L161">
        <f t="shared" si="6"/>
        <v>58247424</v>
      </c>
      <c r="M161">
        <f t="shared" si="7"/>
        <v>505521</v>
      </c>
      <c r="N161">
        <f t="shared" si="8"/>
        <v>654481</v>
      </c>
    </row>
    <row r="162" spans="1:14" ht="16.5" x14ac:dyDescent="0.25">
      <c r="A162" s="3">
        <v>45102.758639201391</v>
      </c>
      <c r="B162" s="4">
        <v>324</v>
      </c>
      <c r="C162" s="4">
        <v>-3392</v>
      </c>
      <c r="D162" s="4">
        <v>16408</v>
      </c>
      <c r="E162" s="4">
        <v>-7115</v>
      </c>
      <c r="F162" s="4">
        <v>743</v>
      </c>
      <c r="G162" s="4">
        <v>-218</v>
      </c>
      <c r="I162">
        <f t="shared" si="3"/>
        <v>104976</v>
      </c>
      <c r="J162">
        <f t="shared" si="4"/>
        <v>11505664</v>
      </c>
      <c r="K162">
        <f t="shared" si="5"/>
        <v>269222464</v>
      </c>
      <c r="L162">
        <f t="shared" si="6"/>
        <v>50623225</v>
      </c>
      <c r="M162">
        <f t="shared" si="7"/>
        <v>552049</v>
      </c>
      <c r="N162">
        <f t="shared" si="8"/>
        <v>47524</v>
      </c>
    </row>
    <row r="163" spans="1:14" ht="16.5" x14ac:dyDescent="0.25">
      <c r="A163" s="3">
        <v>45102.758637928244</v>
      </c>
      <c r="B163" s="4">
        <v>864</v>
      </c>
      <c r="C163" s="4">
        <v>-1748</v>
      </c>
      <c r="D163" s="4">
        <v>18280</v>
      </c>
      <c r="E163" s="4">
        <v>-8832</v>
      </c>
      <c r="F163" s="4">
        <v>2034</v>
      </c>
      <c r="G163" s="4">
        <v>89</v>
      </c>
      <c r="I163">
        <f t="shared" si="3"/>
        <v>746496</v>
      </c>
      <c r="J163">
        <f t="shared" si="4"/>
        <v>3055504</v>
      </c>
      <c r="K163">
        <f t="shared" si="5"/>
        <v>334158400</v>
      </c>
      <c r="L163">
        <f t="shared" si="6"/>
        <v>78004224</v>
      </c>
      <c r="M163">
        <f t="shared" si="7"/>
        <v>4137156</v>
      </c>
      <c r="N163">
        <f t="shared" si="8"/>
        <v>7921</v>
      </c>
    </row>
    <row r="164" spans="1:14" ht="16.5" x14ac:dyDescent="0.25">
      <c r="A164" s="3">
        <v>45102.758636782404</v>
      </c>
      <c r="B164" s="4">
        <v>1368</v>
      </c>
      <c r="C164" s="4">
        <v>-636</v>
      </c>
      <c r="D164" s="4">
        <v>16948</v>
      </c>
      <c r="E164" s="4">
        <v>-3903</v>
      </c>
      <c r="F164" s="4">
        <v>569</v>
      </c>
      <c r="G164" s="4">
        <v>178</v>
      </c>
      <c r="I164">
        <f t="shared" si="3"/>
        <v>1871424</v>
      </c>
      <c r="J164">
        <f t="shared" si="4"/>
        <v>404496</v>
      </c>
      <c r="K164">
        <f t="shared" si="5"/>
        <v>287234704</v>
      </c>
      <c r="L164">
        <f t="shared" si="6"/>
        <v>15233409</v>
      </c>
      <c r="M164">
        <f t="shared" si="7"/>
        <v>323761</v>
      </c>
      <c r="N164">
        <f t="shared" si="8"/>
        <v>31684</v>
      </c>
    </row>
    <row r="165" spans="1:14" ht="16.5" x14ac:dyDescent="0.25">
      <c r="A165" s="3">
        <v>45102.758635520833</v>
      </c>
      <c r="B165" s="4">
        <v>1408</v>
      </c>
      <c r="C165" s="4">
        <v>88</v>
      </c>
      <c r="D165" s="4">
        <v>16600</v>
      </c>
      <c r="E165" s="4">
        <v>-513</v>
      </c>
      <c r="F165" s="4">
        <v>654</v>
      </c>
      <c r="G165" s="4">
        <v>-171</v>
      </c>
      <c r="I165">
        <f t="shared" si="3"/>
        <v>1982464</v>
      </c>
      <c r="J165">
        <f t="shared" si="4"/>
        <v>7744</v>
      </c>
      <c r="K165">
        <f t="shared" si="5"/>
        <v>275560000</v>
      </c>
      <c r="L165">
        <f t="shared" si="6"/>
        <v>263169</v>
      </c>
      <c r="M165">
        <f t="shared" si="7"/>
        <v>427716</v>
      </c>
      <c r="N165">
        <f t="shared" si="8"/>
        <v>29241</v>
      </c>
    </row>
    <row r="166" spans="1:14" ht="16.5" x14ac:dyDescent="0.25">
      <c r="A166" s="3">
        <v>45102.758634259262</v>
      </c>
      <c r="B166" s="4">
        <v>1284</v>
      </c>
      <c r="C166" s="4">
        <v>180</v>
      </c>
      <c r="D166" s="4">
        <v>16508</v>
      </c>
      <c r="E166" s="4">
        <v>403</v>
      </c>
      <c r="F166" s="4">
        <v>292</v>
      </c>
      <c r="G166" s="4">
        <v>-267</v>
      </c>
      <c r="I166">
        <f t="shared" si="3"/>
        <v>1648656</v>
      </c>
      <c r="J166">
        <f t="shared" si="4"/>
        <v>32400</v>
      </c>
      <c r="K166">
        <f t="shared" si="5"/>
        <v>272514064</v>
      </c>
      <c r="L166">
        <f t="shared" si="6"/>
        <v>162409</v>
      </c>
      <c r="M166">
        <f t="shared" si="7"/>
        <v>85264</v>
      </c>
      <c r="N166">
        <f t="shared" si="8"/>
        <v>71289</v>
      </c>
    </row>
    <row r="167" spans="1:14" ht="16.5" x14ac:dyDescent="0.25">
      <c r="A167" s="3">
        <v>45102.758633171296</v>
      </c>
      <c r="B167" s="4">
        <v>1428</v>
      </c>
      <c r="C167" s="4">
        <v>216</v>
      </c>
      <c r="D167" s="4">
        <v>16484</v>
      </c>
      <c r="E167" s="4">
        <v>432</v>
      </c>
      <c r="F167" s="4">
        <v>-11</v>
      </c>
      <c r="G167" s="4">
        <v>-292</v>
      </c>
      <c r="I167">
        <f t="shared" si="3"/>
        <v>2039184</v>
      </c>
      <c r="J167">
        <f t="shared" si="4"/>
        <v>46656</v>
      </c>
      <c r="K167">
        <f t="shared" si="5"/>
        <v>271722256</v>
      </c>
      <c r="L167">
        <f t="shared" si="6"/>
        <v>186624</v>
      </c>
      <c r="M167">
        <f t="shared" si="7"/>
        <v>121</v>
      </c>
      <c r="N167">
        <f t="shared" si="8"/>
        <v>85264</v>
      </c>
    </row>
    <row r="168" spans="1:14" ht="16.5" x14ac:dyDescent="0.25">
      <c r="A168" s="3">
        <v>45102.758631840275</v>
      </c>
      <c r="B168" s="4">
        <v>1336</v>
      </c>
      <c r="C168" s="4">
        <v>144</v>
      </c>
      <c r="D168" s="4">
        <v>16620</v>
      </c>
      <c r="E168" s="4">
        <v>557</v>
      </c>
      <c r="F168" s="4">
        <v>27</v>
      </c>
      <c r="G168" s="4">
        <v>-299</v>
      </c>
      <c r="I168">
        <f t="shared" si="3"/>
        <v>1784896</v>
      </c>
      <c r="J168">
        <f t="shared" si="4"/>
        <v>20736</v>
      </c>
      <c r="K168">
        <f t="shared" si="5"/>
        <v>276224400</v>
      </c>
      <c r="L168">
        <f t="shared" si="6"/>
        <v>310249</v>
      </c>
      <c r="M168">
        <f t="shared" si="7"/>
        <v>729</v>
      </c>
      <c r="N168">
        <f t="shared" si="8"/>
        <v>89401</v>
      </c>
    </row>
    <row r="169" spans="1:14" ht="16.5" x14ac:dyDescent="0.25">
      <c r="A169" s="3">
        <v>45102.758630752316</v>
      </c>
      <c r="B169" s="4">
        <v>1232</v>
      </c>
      <c r="C169" s="4">
        <v>136</v>
      </c>
      <c r="D169" s="4">
        <v>16552</v>
      </c>
      <c r="E169" s="4">
        <v>445</v>
      </c>
      <c r="F169" s="4">
        <v>188</v>
      </c>
      <c r="G169" s="4">
        <v>-207</v>
      </c>
      <c r="I169">
        <f t="shared" ref="I169:I179" si="9">B169^2</f>
        <v>1517824</v>
      </c>
      <c r="J169">
        <f t="shared" ref="J169:J179" si="10">C169^2</f>
        <v>18496</v>
      </c>
      <c r="K169">
        <f t="shared" ref="K169:K179" si="11">D169^2</f>
        <v>273968704</v>
      </c>
      <c r="L169">
        <f t="shared" ref="L169:L179" si="12">E169^2</f>
        <v>198025</v>
      </c>
      <c r="M169">
        <f t="shared" ref="M169:M179" si="13">F169^2</f>
        <v>35344</v>
      </c>
      <c r="N169">
        <f t="shared" ref="N169:N179" si="14">G169^2</f>
        <v>42849</v>
      </c>
    </row>
    <row r="170" spans="1:14" ht="16.5" x14ac:dyDescent="0.25">
      <c r="A170" s="3">
        <v>45102.758629618053</v>
      </c>
      <c r="B170" s="4">
        <v>1136</v>
      </c>
      <c r="C170" s="4">
        <v>176</v>
      </c>
      <c r="D170" s="4">
        <v>16732</v>
      </c>
      <c r="E170" s="4">
        <v>364</v>
      </c>
      <c r="F170" s="4">
        <v>491</v>
      </c>
      <c r="G170" s="4">
        <v>-876</v>
      </c>
      <c r="I170">
        <f t="shared" si="9"/>
        <v>1290496</v>
      </c>
      <c r="J170">
        <f t="shared" si="10"/>
        <v>30976</v>
      </c>
      <c r="K170">
        <f t="shared" si="11"/>
        <v>279959824</v>
      </c>
      <c r="L170">
        <f t="shared" si="12"/>
        <v>132496</v>
      </c>
      <c r="M170">
        <f t="shared" si="13"/>
        <v>241081</v>
      </c>
      <c r="N170">
        <f t="shared" si="14"/>
        <v>767376</v>
      </c>
    </row>
    <row r="171" spans="1:14" ht="16.5" x14ac:dyDescent="0.25">
      <c r="A171" s="3">
        <v>45102.758628402778</v>
      </c>
      <c r="B171" s="4">
        <v>1228</v>
      </c>
      <c r="C171" s="4">
        <v>204</v>
      </c>
      <c r="D171" s="4">
        <v>16596</v>
      </c>
      <c r="E171" s="4">
        <v>837</v>
      </c>
      <c r="F171" s="4">
        <v>411</v>
      </c>
      <c r="G171" s="4">
        <v>-285</v>
      </c>
      <c r="I171">
        <f t="shared" si="9"/>
        <v>1507984</v>
      </c>
      <c r="J171">
        <f t="shared" si="10"/>
        <v>41616</v>
      </c>
      <c r="K171">
        <f t="shared" si="11"/>
        <v>275427216</v>
      </c>
      <c r="L171">
        <f t="shared" si="12"/>
        <v>700569</v>
      </c>
      <c r="M171">
        <f t="shared" si="13"/>
        <v>168921</v>
      </c>
      <c r="N171">
        <f t="shared" si="14"/>
        <v>81225</v>
      </c>
    </row>
    <row r="172" spans="1:14" ht="16.5" x14ac:dyDescent="0.25">
      <c r="A172" s="3">
        <v>45102.758627222225</v>
      </c>
      <c r="B172" s="4">
        <v>1328</v>
      </c>
      <c r="C172" s="4">
        <v>116</v>
      </c>
      <c r="D172" s="4">
        <v>16444</v>
      </c>
      <c r="E172" s="4">
        <v>504</v>
      </c>
      <c r="F172" s="4">
        <v>531</v>
      </c>
      <c r="G172" s="4">
        <v>-156</v>
      </c>
      <c r="I172">
        <f t="shared" si="9"/>
        <v>1763584</v>
      </c>
      <c r="J172">
        <f t="shared" si="10"/>
        <v>13456</v>
      </c>
      <c r="K172">
        <f t="shared" si="11"/>
        <v>270405136</v>
      </c>
      <c r="L172">
        <f t="shared" si="12"/>
        <v>254016</v>
      </c>
      <c r="M172">
        <f t="shared" si="13"/>
        <v>281961</v>
      </c>
      <c r="N172">
        <f t="shared" si="14"/>
        <v>24336</v>
      </c>
    </row>
    <row r="173" spans="1:14" ht="16.5" x14ac:dyDescent="0.25">
      <c r="A173" s="3">
        <v>45102.758625902781</v>
      </c>
      <c r="B173" s="4">
        <v>1388</v>
      </c>
      <c r="C173" s="4">
        <v>164</v>
      </c>
      <c r="D173" s="4">
        <v>16536</v>
      </c>
      <c r="E173" s="4">
        <v>523</v>
      </c>
      <c r="F173" s="4">
        <v>250</v>
      </c>
      <c r="G173" s="4">
        <v>469</v>
      </c>
      <c r="I173">
        <f t="shared" si="9"/>
        <v>1926544</v>
      </c>
      <c r="J173">
        <f t="shared" si="10"/>
        <v>26896</v>
      </c>
      <c r="K173">
        <f t="shared" si="11"/>
        <v>273439296</v>
      </c>
      <c r="L173">
        <f t="shared" si="12"/>
        <v>273529</v>
      </c>
      <c r="M173">
        <f t="shared" si="13"/>
        <v>62500</v>
      </c>
      <c r="N173">
        <f t="shared" si="14"/>
        <v>219961</v>
      </c>
    </row>
    <row r="174" spans="1:14" ht="16.5" x14ac:dyDescent="0.25">
      <c r="A174" s="3">
        <v>45102.758624826391</v>
      </c>
      <c r="B174" s="4">
        <v>1416</v>
      </c>
      <c r="C174" s="4">
        <v>220</v>
      </c>
      <c r="D174" s="4">
        <v>16664</v>
      </c>
      <c r="E174" s="4">
        <v>198</v>
      </c>
      <c r="F174" s="4">
        <v>338</v>
      </c>
      <c r="G174" s="4">
        <v>-235</v>
      </c>
      <c r="I174">
        <f t="shared" si="9"/>
        <v>2005056</v>
      </c>
      <c r="J174">
        <f t="shared" si="10"/>
        <v>48400</v>
      </c>
      <c r="K174">
        <f t="shared" si="11"/>
        <v>277688896</v>
      </c>
      <c r="L174">
        <f t="shared" si="12"/>
        <v>39204</v>
      </c>
      <c r="M174">
        <f t="shared" si="13"/>
        <v>114244</v>
      </c>
      <c r="N174">
        <f t="shared" si="14"/>
        <v>55225</v>
      </c>
    </row>
    <row r="175" spans="1:14" ht="16.5" x14ac:dyDescent="0.25">
      <c r="A175" s="3">
        <v>45102.758623657406</v>
      </c>
      <c r="B175" s="4">
        <v>1416</v>
      </c>
      <c r="C175" s="4">
        <v>264</v>
      </c>
      <c r="D175" s="4">
        <v>16512</v>
      </c>
      <c r="E175" s="4">
        <v>306</v>
      </c>
      <c r="F175" s="4">
        <v>295</v>
      </c>
      <c r="G175" s="4">
        <v>-317</v>
      </c>
      <c r="I175">
        <f t="shared" si="9"/>
        <v>2005056</v>
      </c>
      <c r="J175">
        <f t="shared" si="10"/>
        <v>69696</v>
      </c>
      <c r="K175">
        <f t="shared" si="11"/>
        <v>272646144</v>
      </c>
      <c r="L175">
        <f t="shared" si="12"/>
        <v>93636</v>
      </c>
      <c r="M175">
        <f t="shared" si="13"/>
        <v>87025</v>
      </c>
      <c r="N175">
        <f t="shared" si="14"/>
        <v>100489</v>
      </c>
    </row>
    <row r="176" spans="1:14" ht="16.5" x14ac:dyDescent="0.25">
      <c r="A176" s="3">
        <v>45102.758622395835</v>
      </c>
      <c r="B176" s="4">
        <v>1384</v>
      </c>
      <c r="C176" s="4">
        <v>268</v>
      </c>
      <c r="D176" s="4">
        <v>16524</v>
      </c>
      <c r="E176" s="4">
        <v>446</v>
      </c>
      <c r="F176" s="4">
        <v>-120</v>
      </c>
      <c r="G176" s="4">
        <v>-140</v>
      </c>
      <c r="I176">
        <f t="shared" si="9"/>
        <v>1915456</v>
      </c>
      <c r="J176">
        <f t="shared" si="10"/>
        <v>71824</v>
      </c>
      <c r="K176">
        <f t="shared" si="11"/>
        <v>273042576</v>
      </c>
      <c r="L176">
        <f t="shared" si="12"/>
        <v>198916</v>
      </c>
      <c r="M176">
        <f t="shared" si="13"/>
        <v>14400</v>
      </c>
      <c r="N176">
        <f t="shared" si="14"/>
        <v>19600</v>
      </c>
    </row>
    <row r="177" spans="1:14" ht="16.5" x14ac:dyDescent="0.25">
      <c r="A177" s="3">
        <v>45102.758621122688</v>
      </c>
      <c r="B177" s="4">
        <v>1356</v>
      </c>
      <c r="C177" s="4">
        <v>332</v>
      </c>
      <c r="D177" s="4">
        <v>16520</v>
      </c>
      <c r="E177" s="4">
        <v>461</v>
      </c>
      <c r="F177" s="4">
        <v>384</v>
      </c>
      <c r="G177" s="4">
        <v>64</v>
      </c>
      <c r="I177">
        <f t="shared" si="9"/>
        <v>1838736</v>
      </c>
      <c r="J177">
        <f t="shared" si="10"/>
        <v>110224</v>
      </c>
      <c r="K177">
        <f t="shared" si="11"/>
        <v>272910400</v>
      </c>
      <c r="L177">
        <f t="shared" si="12"/>
        <v>212521</v>
      </c>
      <c r="M177">
        <f t="shared" si="13"/>
        <v>147456</v>
      </c>
      <c r="N177">
        <f t="shared" si="14"/>
        <v>4096</v>
      </c>
    </row>
    <row r="178" spans="1:14" ht="16.5" x14ac:dyDescent="0.25">
      <c r="A178" s="3">
        <v>45102.758619988424</v>
      </c>
      <c r="B178" s="4">
        <v>1344</v>
      </c>
      <c r="C178" s="4">
        <v>368</v>
      </c>
      <c r="D178" s="4">
        <v>16440</v>
      </c>
      <c r="E178" s="4">
        <v>495</v>
      </c>
      <c r="F178" s="4">
        <v>482</v>
      </c>
      <c r="G178" s="4">
        <v>24</v>
      </c>
      <c r="I178">
        <f t="shared" si="9"/>
        <v>1806336</v>
      </c>
      <c r="J178">
        <f t="shared" si="10"/>
        <v>135424</v>
      </c>
      <c r="K178">
        <f t="shared" si="11"/>
        <v>270273600</v>
      </c>
      <c r="L178">
        <f t="shared" si="12"/>
        <v>245025</v>
      </c>
      <c r="M178">
        <f t="shared" si="13"/>
        <v>232324</v>
      </c>
      <c r="N178">
        <f t="shared" si="14"/>
        <v>576</v>
      </c>
    </row>
    <row r="179" spans="1:14" ht="16.5" x14ac:dyDescent="0.25">
      <c r="A179" s="3">
        <v>45102.758618877313</v>
      </c>
      <c r="B179" s="4">
        <v>1288</v>
      </c>
      <c r="C179" s="4">
        <v>276</v>
      </c>
      <c r="D179" s="4">
        <v>16476</v>
      </c>
      <c r="E179" s="4">
        <v>467</v>
      </c>
      <c r="F179" s="4">
        <v>431</v>
      </c>
      <c r="G179" s="4">
        <v>-161</v>
      </c>
      <c r="I179">
        <f t="shared" si="9"/>
        <v>1658944</v>
      </c>
      <c r="J179">
        <f t="shared" si="10"/>
        <v>76176</v>
      </c>
      <c r="K179">
        <f t="shared" si="11"/>
        <v>271458576</v>
      </c>
      <c r="L179">
        <f t="shared" si="12"/>
        <v>218089</v>
      </c>
      <c r="M179">
        <f t="shared" si="13"/>
        <v>185761</v>
      </c>
      <c r="N179">
        <f t="shared" si="14"/>
        <v>25921</v>
      </c>
    </row>
    <row r="180" spans="1:14" ht="16.5" x14ac:dyDescent="0.25">
      <c r="A180" s="3" t="s">
        <v>7</v>
      </c>
      <c r="B180" s="4">
        <f>_xlfn.STDEV.S(B2:B179)</f>
        <v>717.12415496940025</v>
      </c>
      <c r="C180" s="4">
        <f t="shared" ref="C180:G180" si="15">_xlfn.STDEV.S(C2:C179)</f>
        <v>6842.4031609664071</v>
      </c>
      <c r="D180" s="4">
        <f t="shared" si="15"/>
        <v>6482.712887128665</v>
      </c>
      <c r="E180" s="4">
        <f t="shared" si="15"/>
        <v>8985.0994154271957</v>
      </c>
      <c r="F180" s="4">
        <f t="shared" si="15"/>
        <v>1228.7322717935108</v>
      </c>
      <c r="G180" s="4">
        <f t="shared" si="15"/>
        <v>1225.7662040766313</v>
      </c>
      <c r="I180" s="5">
        <f>SUM(I2:I179)</f>
        <v>138509696</v>
      </c>
      <c r="J180" s="5">
        <f t="shared" ref="J180:N180" si="16">SUM(J2:J179)</f>
        <v>19413996944</v>
      </c>
      <c r="K180" s="5">
        <f t="shared" si="16"/>
        <v>28905304224</v>
      </c>
      <c r="L180" s="5">
        <f t="shared" si="16"/>
        <v>14315765610</v>
      </c>
      <c r="M180" s="5">
        <f t="shared" si="16"/>
        <v>299865740</v>
      </c>
      <c r="N180" s="5">
        <f t="shared" si="16"/>
        <v>265943105</v>
      </c>
    </row>
    <row r="181" spans="1:14" ht="16.5" x14ac:dyDescent="0.25">
      <c r="A181" s="3" t="s">
        <v>9</v>
      </c>
      <c r="B181" s="4">
        <f>((B180)/AVERAGE(B2:B179))*100</f>
        <v>138.84452182447927</v>
      </c>
      <c r="C181" s="4">
        <f t="shared" ref="C181:F181" si="17">((C180)/AVERAGE(C2:C179))*100</f>
        <v>-86.542046647454669</v>
      </c>
      <c r="D181" s="4">
        <f t="shared" si="17"/>
        <v>59.031435772621819</v>
      </c>
      <c r="E181" s="4">
        <f t="shared" si="17"/>
        <v>2341.9939902563196</v>
      </c>
      <c r="F181" s="4">
        <f t="shared" si="17"/>
        <v>286.96644323927381</v>
      </c>
      <c r="G181" s="4">
        <f>((G180)/AVERAGE(G2:G179))*100</f>
        <v>154742.11654300735</v>
      </c>
      <c r="I181" s="5">
        <f>COUNT(I2:I179)</f>
        <v>178</v>
      </c>
      <c r="J181" s="5">
        <f t="shared" ref="J181:N181" si="18">COUNT(J2:J179)</f>
        <v>178</v>
      </c>
      <c r="K181" s="5">
        <f t="shared" si="18"/>
        <v>178</v>
      </c>
      <c r="L181" s="5">
        <f t="shared" si="18"/>
        <v>178</v>
      </c>
      <c r="M181" s="5">
        <f t="shared" si="18"/>
        <v>178</v>
      </c>
      <c r="N181" s="5">
        <f t="shared" si="18"/>
        <v>178</v>
      </c>
    </row>
    <row r="182" spans="1:14" ht="16.5" x14ac:dyDescent="0.25">
      <c r="A182" s="3"/>
      <c r="B182" s="4"/>
      <c r="C182" s="4"/>
      <c r="D182" s="4"/>
      <c r="E182" s="4"/>
      <c r="F182" s="4"/>
      <c r="G182" s="4"/>
      <c r="I182">
        <f>I180/I181</f>
        <v>778144.35955056176</v>
      </c>
      <c r="J182">
        <f>J180/J181</f>
        <v>109067398.56179775</v>
      </c>
      <c r="K182">
        <f>K180/K181</f>
        <v>162389349.57303372</v>
      </c>
      <c r="L182">
        <f>L180/L181</f>
        <v>80425649.494382024</v>
      </c>
      <c r="M182">
        <f>M180/M181</f>
        <v>1684638.9887640448</v>
      </c>
      <c r="N182">
        <f>N180/N181</f>
        <v>1494062.3876404495</v>
      </c>
    </row>
    <row r="183" spans="1:14" ht="16.5" x14ac:dyDescent="0.25">
      <c r="A183" s="3"/>
      <c r="B183" s="4"/>
      <c r="C183" s="4"/>
      <c r="D183" s="4"/>
      <c r="E183" s="4"/>
      <c r="F183" s="4"/>
      <c r="G183" s="4"/>
      <c r="I183">
        <f>SQRT(I182)</f>
        <v>882.12491153496046</v>
      </c>
      <c r="J183">
        <f>SQRT(J182)</f>
        <v>10443.533815801899</v>
      </c>
      <c r="K183">
        <f>SQRT(K182)</f>
        <v>12743.207978096949</v>
      </c>
      <c r="L183">
        <f>SQRT(L182)</f>
        <v>8968.0348736154028</v>
      </c>
      <c r="M183">
        <f>SQRT(M182)</f>
        <v>1297.9364347933395</v>
      </c>
      <c r="N183">
        <f>SQRT(N182)</f>
        <v>1222.3184477215623</v>
      </c>
    </row>
  </sheetData>
  <dataValidations count="7">
    <dataValidation allowBlank="1" showInputMessage="1" showErrorMessage="1" prompt="TBL_HST[CH6]" sqref="G2:G179 G182:G183" xr:uid="{655CDD83-46D2-48F1-B2E3-424E8131D343}"/>
    <dataValidation allowBlank="1" showInputMessage="1" showErrorMessage="1" prompt="TBL_HST[CH5]" sqref="F2:F179 F182:F183" xr:uid="{67058A77-D181-426C-BF06-D0BF58120B81}"/>
    <dataValidation allowBlank="1" showInputMessage="1" showErrorMessage="1" prompt="TBL_HST[CH4]" sqref="E2:E179 E182:E183" xr:uid="{CB98204B-7654-4770-8EF4-057039B945C4}"/>
    <dataValidation allowBlank="1" showInputMessage="1" showErrorMessage="1" prompt="TBL_HST[CH3]" sqref="D2:D179 D182:D183" xr:uid="{4DEF7205-667F-41CC-9FF5-34198B6E007E}"/>
    <dataValidation allowBlank="1" showInputMessage="1" showErrorMessage="1" prompt="TBL_HST[CH2]" sqref="C2:C179 C182:C183" xr:uid="{7277F804-2069-4AF1-ABD7-86E12AAD2EA4}"/>
    <dataValidation allowBlank="1" showInputMessage="1" showErrorMessage="1" prompt="TBL_HST[CH1]" sqref="B2:B183 C180:G181" xr:uid="{E82179AE-145D-44D8-82B9-DBA39C50441A}"/>
    <dataValidation allowBlank="1" showInputMessage="1" showErrorMessage="1" prompt="Hora_x000d__x000a__x000d__x000a_TBL_HST[TIME]" sqref="A2:A183" xr:uid="{E1A2D9A5-978B-40A7-A169-EFF4F989994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prueba1</vt:lpstr>
      <vt:lpstr>prueba2</vt:lpstr>
      <vt:lpstr>prueba3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2023-06-25T23:06:18Z</dcterms:created>
  <dcterms:modified xsi:type="dcterms:W3CDTF">2023-07-16T00:19:59Z</dcterms:modified>
</cp:coreProperties>
</file>