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MIS DOCUMENTOS\Documents\2020-1\CAMBAS\Faltas\Data\Base-de-datos\"/>
    </mc:Choice>
  </mc:AlternateContent>
  <xr:revisionPtr revIDLastSave="0" documentId="13_ncr:1_{A79949C9-49FF-4E49-8FA3-F38C87C85C13}" xr6:coauthVersionLast="44" xr6:coauthVersionMax="44" xr10:uidLastSave="{00000000-0000-0000-0000-000000000000}"/>
  <bookViews>
    <workbookView xWindow="30" yWindow="30" windowWidth="20460" windowHeight="11490" activeTab="1" xr2:uid="{00000000-000D-0000-FFFF-FFFF00000000}"/>
  </bookViews>
  <sheets>
    <sheet name="Horario" sheetId="1" r:id="rId1"/>
    <sheet name="Turnos" sheetId="2" r:id="rId2"/>
    <sheet name="Monitores" sheetId="3" r:id="rId3"/>
  </sheets>
  <externalReferences>
    <externalReference r:id="rId4"/>
  </externalReferences>
  <definedNames>
    <definedName name="_xlnm._FilterDatabase" localSheetId="2" hidden="1">Monitores!$B$1:$C$51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0" i="2" l="1"/>
  <c r="F41" i="2"/>
  <c r="F42" i="2"/>
  <c r="F43" i="2"/>
  <c r="F30" i="2"/>
  <c r="F31" i="2"/>
  <c r="F32" i="2"/>
  <c r="F27" i="2"/>
  <c r="F28" i="2"/>
  <c r="F29" i="2"/>
  <c r="D30" i="2"/>
  <c r="D22" i="2"/>
  <c r="D23" i="2"/>
  <c r="D24" i="2"/>
  <c r="D25" i="2"/>
  <c r="D26" i="2"/>
  <c r="D27" i="2"/>
  <c r="D28" i="2"/>
  <c r="D29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C3" i="2"/>
  <c r="D3" i="2"/>
  <c r="E3" i="2"/>
  <c r="F3" i="2"/>
  <c r="C4" i="2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1" i="2"/>
  <c r="D11" i="2"/>
  <c r="E11" i="2"/>
  <c r="F11" i="2"/>
  <c r="C12" i="2"/>
  <c r="D12" i="2"/>
  <c r="E12" i="2"/>
  <c r="F12" i="2"/>
  <c r="C13" i="2"/>
  <c r="D13" i="2"/>
  <c r="E13" i="2"/>
  <c r="F13" i="2"/>
  <c r="C14" i="2"/>
  <c r="D14" i="2"/>
  <c r="E14" i="2"/>
  <c r="F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20" i="2"/>
  <c r="D20" i="2"/>
  <c r="E20" i="2"/>
  <c r="F20" i="2"/>
  <c r="C21" i="2"/>
  <c r="D21" i="2"/>
  <c r="E21" i="2"/>
  <c r="F21" i="2"/>
  <c r="C22" i="2"/>
  <c r="E22" i="2"/>
  <c r="F22" i="2"/>
  <c r="C23" i="2"/>
  <c r="E23" i="2"/>
  <c r="F23" i="2"/>
  <c r="C24" i="2"/>
  <c r="E24" i="2"/>
  <c r="F24" i="2"/>
  <c r="C25" i="2"/>
  <c r="E25" i="2"/>
  <c r="F25" i="2"/>
  <c r="C26" i="2"/>
  <c r="E26" i="2"/>
  <c r="F26" i="2"/>
  <c r="C27" i="2"/>
  <c r="E27" i="2"/>
  <c r="C28" i="2"/>
  <c r="E28" i="2"/>
  <c r="C29" i="2"/>
  <c r="E29" i="2"/>
  <c r="C30" i="2"/>
  <c r="E30" i="2"/>
  <c r="C31" i="2"/>
  <c r="E31" i="2"/>
  <c r="C32" i="2"/>
  <c r="E32" i="2"/>
  <c r="C33" i="2"/>
  <c r="E33" i="2"/>
  <c r="F33" i="2"/>
  <c r="C34" i="2"/>
  <c r="E34" i="2"/>
  <c r="F34" i="2"/>
  <c r="C35" i="2"/>
  <c r="E35" i="2"/>
  <c r="F35" i="2"/>
  <c r="C36" i="2"/>
  <c r="E36" i="2"/>
  <c r="F36" i="2"/>
  <c r="C37" i="2"/>
  <c r="E37" i="2"/>
  <c r="F37" i="2"/>
  <c r="C38" i="2"/>
  <c r="E38" i="2"/>
  <c r="F38" i="2"/>
  <c r="C39" i="2"/>
  <c r="E39" i="2"/>
  <c r="F39" i="2"/>
  <c r="C40" i="2"/>
  <c r="E40" i="2"/>
  <c r="C41" i="2"/>
  <c r="E41" i="2"/>
  <c r="C42" i="2"/>
  <c r="E42" i="2"/>
  <c r="C43" i="2"/>
  <c r="E43" i="2"/>
  <c r="C44" i="2"/>
  <c r="E44" i="2"/>
  <c r="F44" i="2"/>
  <c r="C45" i="2"/>
  <c r="E45" i="2"/>
  <c r="F45" i="2"/>
  <c r="C46" i="2"/>
  <c r="E46" i="2"/>
  <c r="F46" i="2"/>
  <c r="C47" i="2"/>
  <c r="E47" i="2"/>
  <c r="F47" i="2"/>
  <c r="C48" i="2"/>
  <c r="E48" i="2"/>
  <c r="F48" i="2"/>
  <c r="C49" i="2"/>
  <c r="E49" i="2"/>
  <c r="F49" i="2"/>
  <c r="C50" i="2"/>
  <c r="E50" i="2"/>
  <c r="F50" i="2"/>
  <c r="C51" i="2"/>
  <c r="E51" i="2"/>
  <c r="F51" i="2"/>
  <c r="C52" i="2"/>
  <c r="E52" i="2"/>
  <c r="F52" i="2"/>
  <c r="C53" i="2"/>
  <c r="E53" i="2"/>
  <c r="F53" i="2"/>
  <c r="C54" i="2"/>
  <c r="E54" i="2"/>
  <c r="F54" i="2"/>
  <c r="C55" i="2"/>
  <c r="E55" i="2"/>
  <c r="F55" i="2"/>
  <c r="C56" i="2"/>
  <c r="E56" i="2"/>
  <c r="F56" i="2"/>
  <c r="C57" i="2"/>
  <c r="E57" i="2"/>
  <c r="F57" i="2"/>
  <c r="C58" i="2"/>
  <c r="E58" i="2"/>
  <c r="F58" i="2"/>
  <c r="C59" i="2"/>
  <c r="E59" i="2"/>
  <c r="F59" i="2"/>
  <c r="C60" i="2"/>
  <c r="E60" i="2"/>
  <c r="F60" i="2"/>
  <c r="C61" i="2"/>
  <c r="E61" i="2"/>
  <c r="F61" i="2"/>
  <c r="C62" i="2"/>
  <c r="E62" i="2"/>
  <c r="F62" i="2"/>
  <c r="C63" i="2"/>
  <c r="E63" i="2"/>
  <c r="F63" i="2"/>
  <c r="C64" i="2"/>
  <c r="E64" i="2"/>
  <c r="F64" i="2"/>
  <c r="C65" i="2"/>
  <c r="E65" i="2"/>
  <c r="F65" i="2"/>
  <c r="C66" i="2"/>
  <c r="E66" i="2"/>
  <c r="F66" i="2"/>
  <c r="C67" i="2"/>
  <c r="E67" i="2"/>
  <c r="F67" i="2"/>
  <c r="C68" i="2"/>
  <c r="E68" i="2"/>
  <c r="F68" i="2"/>
  <c r="C69" i="2"/>
  <c r="E69" i="2"/>
  <c r="F69" i="2"/>
  <c r="C70" i="2"/>
  <c r="E70" i="2"/>
  <c r="F70" i="2"/>
  <c r="C71" i="2"/>
  <c r="E71" i="2"/>
  <c r="F71" i="2"/>
  <c r="C72" i="2"/>
  <c r="E72" i="2"/>
  <c r="F72" i="2"/>
  <c r="C73" i="2"/>
  <c r="E73" i="2"/>
  <c r="F73" i="2"/>
  <c r="C2" i="2"/>
  <c r="D2" i="2"/>
  <c r="E2" i="2"/>
  <c r="F2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3" i="2"/>
  <c r="B4" i="2"/>
  <c r="B5" i="2"/>
  <c r="B6" i="2"/>
  <c r="B7" i="2"/>
  <c r="B8" i="2"/>
  <c r="B9" i="2"/>
  <c r="B10" i="2"/>
  <c r="B11" i="2"/>
  <c r="B12" i="2"/>
  <c r="B13" i="2"/>
  <c r="B2" i="2"/>
</calcChain>
</file>

<file path=xl/sharedStrings.xml><?xml version="1.0" encoding="utf-8"?>
<sst xmlns="http://schemas.openxmlformats.org/spreadsheetml/2006/main" count="475" uniqueCount="173">
  <si>
    <t>Alan</t>
  </si>
  <si>
    <t>Lunes</t>
  </si>
  <si>
    <t>Martes</t>
  </si>
  <si>
    <t>Miercoles</t>
  </si>
  <si>
    <t>Jueves</t>
  </si>
  <si>
    <t>Viernes</t>
  </si>
  <si>
    <t>8:00-9:00</t>
  </si>
  <si>
    <t>Carlos</t>
  </si>
  <si>
    <t>Juanfran</t>
  </si>
  <si>
    <t>Melissa</t>
  </si>
  <si>
    <t>Florez</t>
  </si>
  <si>
    <t>Juanda</t>
  </si>
  <si>
    <t>Maria</t>
  </si>
  <si>
    <t>Paula</t>
  </si>
  <si>
    <t>Alejo M</t>
  </si>
  <si>
    <t>Nati</t>
  </si>
  <si>
    <t>Vale</t>
  </si>
  <si>
    <t>Juanma</t>
  </si>
  <si>
    <t>Christian</t>
  </si>
  <si>
    <t>Juanma N</t>
  </si>
  <si>
    <t>9:00-10:00</t>
  </si>
  <si>
    <t>Cristian Ch</t>
  </si>
  <si>
    <t>Camilo</t>
  </si>
  <si>
    <t>Salomón</t>
  </si>
  <si>
    <t>Cristian</t>
  </si>
  <si>
    <t>Rafa</t>
  </si>
  <si>
    <t>Juanjo</t>
  </si>
  <si>
    <t>Dani</t>
  </si>
  <si>
    <t>Juanfe</t>
  </si>
  <si>
    <t>Alex</t>
  </si>
  <si>
    <t>Melina</t>
  </si>
  <si>
    <t>Benji</t>
  </si>
  <si>
    <t>Julian</t>
  </si>
  <si>
    <t>Ana</t>
  </si>
  <si>
    <t>Nicole</t>
  </si>
  <si>
    <t>10:00-11:00</t>
  </si>
  <si>
    <t>Daniel</t>
  </si>
  <si>
    <t>Alejandro</t>
  </si>
  <si>
    <t>Brenda</t>
  </si>
  <si>
    <t>Lu</t>
  </si>
  <si>
    <t>Danna</t>
  </si>
  <si>
    <t>WillStiv</t>
  </si>
  <si>
    <t>Axel</t>
  </si>
  <si>
    <t>Maye</t>
  </si>
  <si>
    <t>JuanMa</t>
  </si>
  <si>
    <t>11:00-12:00</t>
  </si>
  <si>
    <t>JuanP</t>
  </si>
  <si>
    <t>Jesús</t>
  </si>
  <si>
    <t>CI-CD</t>
  </si>
  <si>
    <t>Gabi</t>
  </si>
  <si>
    <t>Alejo O</t>
  </si>
  <si>
    <t>12:00-13:00</t>
  </si>
  <si>
    <t>Jimmy</t>
  </si>
  <si>
    <t>13:00-14:00</t>
  </si>
  <si>
    <t>DanielG</t>
  </si>
  <si>
    <t>14:00-15:00</t>
  </si>
  <si>
    <t>Fabio</t>
  </si>
  <si>
    <t xml:space="preserve">Víctor </t>
  </si>
  <si>
    <t>Anita</t>
  </si>
  <si>
    <t>Cata</t>
  </si>
  <si>
    <t>Nelson H</t>
  </si>
  <si>
    <t>15:00-16:00</t>
  </si>
  <si>
    <t>16:00-17:00</t>
  </si>
  <si>
    <t>Lau</t>
  </si>
  <si>
    <t>SB</t>
  </si>
  <si>
    <t>Kellin</t>
  </si>
  <si>
    <t>17:00-18:00</t>
  </si>
  <si>
    <t>18:00-19:00</t>
  </si>
  <si>
    <t>19:00-20:00</t>
  </si>
  <si>
    <t>Código estudiantil</t>
  </si>
  <si>
    <t>Nombre completo</t>
  </si>
  <si>
    <t>Diminutivo</t>
  </si>
  <si>
    <t>A00366997</t>
  </si>
  <si>
    <t>ALAN BESALEL VALLE</t>
  </si>
  <si>
    <t>A00049176</t>
  </si>
  <si>
    <t>ALEJANDRO MUÑOZ BRAVO</t>
  </si>
  <si>
    <t>A00352564</t>
  </si>
  <si>
    <t>ALEJANDRO ORDOÑEZ BADIEL</t>
  </si>
  <si>
    <t>A00362108</t>
  </si>
  <si>
    <t>ALEXANDER SAMACÁ BURBANO</t>
  </si>
  <si>
    <t>A00361658</t>
  </si>
  <si>
    <t>ALVARO JULIAN CARDONA RUBIO</t>
  </si>
  <si>
    <t>A00365076</t>
  </si>
  <si>
    <t>ANA LUCIA BETANCOURT</t>
  </si>
  <si>
    <t>A00358041</t>
  </si>
  <si>
    <t>ANA MARÍA LÓPEZ DEVIA</t>
  </si>
  <si>
    <t>A00354233</t>
  </si>
  <si>
    <t>ANA MARÍA MUÑOZ</t>
  </si>
  <si>
    <t>A00363431</t>
  </si>
  <si>
    <t>AXEL ZAPATA LEYTON</t>
  </si>
  <si>
    <t>A00362772</t>
  </si>
  <si>
    <t>BENJAMIN SILVA SALGADO</t>
  </si>
  <si>
    <t>A00351657</t>
  </si>
  <si>
    <t>BRENDA CAROLINA NÚÑEZ MARÍN</t>
  </si>
  <si>
    <t>A00354532</t>
  </si>
  <si>
    <t>CAMILO ENRIQUEZ DELGADO</t>
  </si>
  <si>
    <t>A00061344</t>
  </si>
  <si>
    <t>CARLOS DAVID CASTAÑEDA RESTREPO</t>
  </si>
  <si>
    <t>A00366287</t>
  </si>
  <si>
    <t>CARLOS JIMMY PANTOJA CADAVID</t>
  </si>
  <si>
    <t>A00134296</t>
  </si>
  <si>
    <t>CHRISTIAN FELIPE LÓPEZ CLEVES</t>
  </si>
  <si>
    <t>A00345586</t>
  </si>
  <si>
    <t xml:space="preserve">CRISTIAN FELIPE MOLINA ARANGO </t>
  </si>
  <si>
    <t>A00347886</t>
  </si>
  <si>
    <t>CRISTIAN JAVIER CHAVES OCAMPO</t>
  </si>
  <si>
    <t>A00354694</t>
  </si>
  <si>
    <t>DANIEL ALEJANDRO FERNANDEZ ROBLES</t>
  </si>
  <si>
    <t>A00361651</t>
  </si>
  <si>
    <t>DANIEL ESTEBAN PERDOMO RIVERA</t>
  </si>
  <si>
    <t>A00130540</t>
  </si>
  <si>
    <t>DANIEL GALVIS</t>
  </si>
  <si>
    <t>A00345770</t>
  </si>
  <si>
    <t xml:space="preserve">DANIEL MAURICIO SALOMÓN MORALES </t>
  </si>
  <si>
    <t>A00350762</t>
  </si>
  <si>
    <t xml:space="preserve">FABIO ANDRÉS MEJÍA PARRA </t>
  </si>
  <si>
    <t>A00346337</t>
  </si>
  <si>
    <t>GABRIELA SARRIA SALAZAR</t>
  </si>
  <si>
    <t>A00356255</t>
  </si>
  <si>
    <t>JESUS DANIEL VILLOTA VILLOTA</t>
  </si>
  <si>
    <t>A00362210</t>
  </si>
  <si>
    <t>JHON ALEJANDRO SALDARRIAGA LÓPEZ</t>
  </si>
  <si>
    <t>A00309928</t>
  </si>
  <si>
    <t>JUAN DAVID MARÍN CERÓN</t>
  </si>
  <si>
    <t>A00358767</t>
  </si>
  <si>
    <t>JUAN FELIPE SILVA GUTIÉRREZ</t>
  </si>
  <si>
    <t>A00357677</t>
  </si>
  <si>
    <t>JUAN FRANCISCO GOMEZ</t>
  </si>
  <si>
    <t>A00364835</t>
  </si>
  <si>
    <t>JUAN JOSE FLOREZ PÁEZ</t>
  </si>
  <si>
    <t>A00359320</t>
  </si>
  <si>
    <t>JUAN JOSE ZUÑIGA GONZALEZ</t>
  </si>
  <si>
    <t>A00130500</t>
  </si>
  <si>
    <t>JUAN MANUEL LÓPEZ CLEVES</t>
  </si>
  <si>
    <t>A00040164</t>
  </si>
  <si>
    <t>JUAN PABLO AGUDELO MEDINA</t>
  </si>
  <si>
    <t>A00310572</t>
  </si>
  <si>
    <t>KELLIN TATIANA SANCHEZ FLOREZ</t>
  </si>
  <si>
    <t>A00344610</t>
  </si>
  <si>
    <t>LAURA CATALINA AVENDAÑO MORENO</t>
  </si>
  <si>
    <t>A00361616</t>
  </si>
  <si>
    <t>LAURA JULIETH GUTIERREZ OSPINA</t>
  </si>
  <si>
    <t>A00098956</t>
  </si>
  <si>
    <t xml:space="preserve">MARÍA ANDREA VESGA </t>
  </si>
  <si>
    <t>A00345789</t>
  </si>
  <si>
    <t xml:space="preserve">MARÍA PAULA ORJUELA </t>
  </si>
  <si>
    <t>A00346249</t>
  </si>
  <si>
    <t>MAYERLINE DEBIEDY CABRERA FAJARDO</t>
  </si>
  <si>
    <t>A00351461</t>
  </si>
  <si>
    <t>MELINA IMBACHI GÓMEZ</t>
  </si>
  <si>
    <t>A00351769</t>
  </si>
  <si>
    <t>MELISSA MONSALVE RAMÍREZ</t>
  </si>
  <si>
    <t>A00354849</t>
  </si>
  <si>
    <t>NATALIA ISABEL GONZÁLEZ MURILLO</t>
  </si>
  <si>
    <t>A00355430</t>
  </si>
  <si>
    <t>NELSON ANDRES HERRERA MILLAN</t>
  </si>
  <si>
    <t>A00351466</t>
  </si>
  <si>
    <t>RAFAEL ALEJANDRO GÓMEZ DÌAZ</t>
  </si>
  <si>
    <t>A00355815</t>
  </si>
  <si>
    <t xml:space="preserve">SANTIAGO BARREIRO MEDINA </t>
  </si>
  <si>
    <t>A00345730</t>
  </si>
  <si>
    <t>VALERIA GONZÁLEZ CARTAGENA</t>
  </si>
  <si>
    <t>A00346007</t>
  </si>
  <si>
    <t xml:space="preserve">VÍCTOR MANUEL YANALA VALENCIA </t>
  </si>
  <si>
    <t>A00348942</t>
  </si>
  <si>
    <t>WILLIAM STEVEN ARIAS</t>
  </si>
  <si>
    <t>A00187040</t>
  </si>
  <si>
    <t>NICOLE CUARTAS SILVA</t>
  </si>
  <si>
    <t>A00357671</t>
  </si>
  <si>
    <t>DANNA VANEGAS RAYO</t>
  </si>
  <si>
    <t>A00355262</t>
  </si>
  <si>
    <t>JUAN MANUEL NIEVA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</si>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</sst>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9BC2E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2" fillId="0" borderId="8" xfId="0" applyFont="1" applyBorder="1" applyAlignment="1">
      <alignment horizontal="center" vertical="center"/>
    </xf>
    <xf numFmtId="0" fontId="0" fillId="0" borderId="9" xfId="0" applyBorder="1"/>
    <xf numFmtId="0" fontId="2" fillId="0" borderId="10" xfId="0" applyFont="1" applyBorder="1" applyAlignment="1">
      <alignment horizontal="center" vertical="center"/>
    </xf>
    <xf numFmtId="0" fontId="0" fillId="2" borderId="11" xfId="0" applyFill="1" applyBorder="1"/>
    <xf numFmtId="0" fontId="0" fillId="3" borderId="12" xfId="0" applyFill="1" applyBorder="1"/>
    <xf numFmtId="0" fontId="0" fillId="2" borderId="0" xfId="0" applyFill="1"/>
    <xf numFmtId="0" fontId="0" fillId="3" borderId="11" xfId="0" applyFill="1" applyBorder="1"/>
    <xf numFmtId="0" fontId="2" fillId="4" borderId="0" xfId="0" applyFont="1" applyFill="1"/>
    <xf numFmtId="0" fontId="0" fillId="2" borderId="13" xfId="0" applyFill="1" applyBorder="1"/>
    <xf numFmtId="0" fontId="0" fillId="3" borderId="0" xfId="0" applyFill="1"/>
    <xf numFmtId="0" fontId="0" fillId="0" borderId="11" xfId="0" applyBorder="1"/>
    <xf numFmtId="0" fontId="0" fillId="0" borderId="12" xfId="0" applyBorder="1"/>
    <xf numFmtId="0" fontId="0" fillId="2" borderId="12" xfId="0" applyFill="1" applyBorder="1"/>
    <xf numFmtId="0" fontId="2" fillId="0" borderId="9" xfId="0" applyFont="1" applyBorder="1"/>
    <xf numFmtId="0" fontId="3" fillId="0" borderId="0" xfId="0" applyFont="1"/>
    <xf numFmtId="0" fontId="0" fillId="0" borderId="14" xfId="0" applyBorder="1"/>
    <xf numFmtId="0" fontId="0" fillId="0" borderId="15" xfId="0" applyBorder="1"/>
    <xf numFmtId="0" fontId="1" fillId="5" borderId="16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0" fillId="6" borderId="16" xfId="0" applyFill="1" applyBorder="1"/>
    <xf numFmtId="0" fontId="0" fillId="6" borderId="17" xfId="0" applyFill="1" applyBorder="1"/>
    <xf numFmtId="0" fontId="0" fillId="0" borderId="16" xfId="0" applyBorder="1"/>
    <xf numFmtId="0" fontId="0" fillId="0" borderId="17" xfId="0" applyBorder="1"/>
    <xf numFmtId="0" fontId="2" fillId="0" borderId="14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0" xfId="0" applyBorder="1"/>
    <xf numFmtId="20" fontId="0" fillId="0" borderId="5" xfId="0" applyNumberFormat="1" applyFont="1" applyBorder="1" applyAlignment="1">
      <alignment vertical="center"/>
    </xf>
    <xf numFmtId="20" fontId="0" fillId="0" borderId="8" xfId="0" applyNumberFormat="1" applyFont="1" applyBorder="1" applyAlignment="1">
      <alignment vertical="center"/>
    </xf>
    <xf numFmtId="20" fontId="0" fillId="0" borderId="10" xfId="0" applyNumberFormat="1" applyFont="1" applyBorder="1" applyAlignment="1">
      <alignment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ropbox\2020-01\Horario%20monitorias%202020-1\Horar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rario"/>
      <sheetName val="Monitores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76"/>
  <sheetViews>
    <sheetView topLeftCell="A43" workbookViewId="0">
      <selection activeCell="E58" sqref="E58"/>
    </sheetView>
  </sheetViews>
  <sheetFormatPr baseColWidth="10" defaultColWidth="9.140625" defaultRowHeight="15" x14ac:dyDescent="0.25"/>
  <cols>
    <col min="2" max="7" width="12.7109375" customWidth="1"/>
  </cols>
  <sheetData>
    <row r="2" spans="2:7" x14ac:dyDescent="0.25">
      <c r="C2" s="1" t="s">
        <v>0</v>
      </c>
    </row>
    <row r="4" spans="2:7" x14ac:dyDescent="0.25">
      <c r="C4" s="2" t="s">
        <v>1</v>
      </c>
      <c r="D4" s="3" t="s">
        <v>2</v>
      </c>
      <c r="E4" s="3" t="s">
        <v>3</v>
      </c>
      <c r="F4" s="3" t="s">
        <v>4</v>
      </c>
      <c r="G4" s="4" t="s">
        <v>5</v>
      </c>
    </row>
    <row r="5" spans="2:7" x14ac:dyDescent="0.25">
      <c r="B5" s="5" t="s">
        <v>6</v>
      </c>
      <c r="C5" s="6" t="s">
        <v>7</v>
      </c>
      <c r="D5" s="6" t="s">
        <v>8</v>
      </c>
      <c r="E5" s="6" t="s">
        <v>9</v>
      </c>
      <c r="F5" s="6" t="s">
        <v>8</v>
      </c>
      <c r="G5" s="7" t="s">
        <v>10</v>
      </c>
    </row>
    <row r="6" spans="2:7" x14ac:dyDescent="0.25">
      <c r="B6" s="8"/>
      <c r="C6" t="s">
        <v>11</v>
      </c>
      <c r="D6" t="s">
        <v>12</v>
      </c>
      <c r="E6" t="s">
        <v>13</v>
      </c>
      <c r="F6" t="s">
        <v>11</v>
      </c>
      <c r="G6" s="9" t="s">
        <v>14</v>
      </c>
    </row>
    <row r="7" spans="2:7" x14ac:dyDescent="0.25">
      <c r="B7" s="8"/>
      <c r="C7" t="s">
        <v>15</v>
      </c>
      <c r="D7" t="s">
        <v>16</v>
      </c>
      <c r="E7" t="s">
        <v>15</v>
      </c>
      <c r="F7" t="s">
        <v>16</v>
      </c>
      <c r="G7" s="9" t="s">
        <v>13</v>
      </c>
    </row>
    <row r="8" spans="2:7" x14ac:dyDescent="0.25">
      <c r="B8" s="10"/>
      <c r="C8" s="11" t="s">
        <v>17</v>
      </c>
      <c r="D8" s="11" t="s">
        <v>18</v>
      </c>
      <c r="E8" s="11" t="s">
        <v>17</v>
      </c>
      <c r="F8" s="11" t="s">
        <v>18</v>
      </c>
      <c r="G8" s="12" t="s">
        <v>19</v>
      </c>
    </row>
    <row r="9" spans="2:7" x14ac:dyDescent="0.25">
      <c r="B9" s="5" t="s">
        <v>20</v>
      </c>
      <c r="C9" s="6" t="s">
        <v>21</v>
      </c>
      <c r="D9" s="6" t="s">
        <v>8</v>
      </c>
      <c r="E9" s="6" t="s">
        <v>22</v>
      </c>
      <c r="F9" s="6" t="s">
        <v>23</v>
      </c>
      <c r="G9" s="7" t="s">
        <v>24</v>
      </c>
    </row>
    <row r="10" spans="2:7" x14ac:dyDescent="0.25">
      <c r="B10" s="8"/>
      <c r="C10" t="s">
        <v>11</v>
      </c>
      <c r="D10" t="s">
        <v>25</v>
      </c>
      <c r="E10" t="s">
        <v>9</v>
      </c>
      <c r="F10" t="s">
        <v>8</v>
      </c>
      <c r="G10" s="9" t="s">
        <v>26</v>
      </c>
    </row>
    <row r="11" spans="2:7" x14ac:dyDescent="0.25">
      <c r="B11" s="8"/>
      <c r="C11" t="s">
        <v>27</v>
      </c>
      <c r="D11" t="s">
        <v>28</v>
      </c>
      <c r="E11" t="s">
        <v>29</v>
      </c>
      <c r="F11" t="s">
        <v>25</v>
      </c>
      <c r="G11" s="9" t="s">
        <v>14</v>
      </c>
    </row>
    <row r="12" spans="2:7" x14ac:dyDescent="0.25">
      <c r="B12" s="8"/>
      <c r="C12" t="s">
        <v>7</v>
      </c>
      <c r="D12" t="s">
        <v>30</v>
      </c>
      <c r="E12" t="s">
        <v>16</v>
      </c>
      <c r="F12" t="s">
        <v>11</v>
      </c>
      <c r="G12" s="9" t="s">
        <v>28</v>
      </c>
    </row>
    <row r="13" spans="2:7" x14ac:dyDescent="0.25">
      <c r="B13" s="8"/>
      <c r="C13" t="s">
        <v>31</v>
      </c>
      <c r="D13" t="s">
        <v>32</v>
      </c>
      <c r="E13" t="s">
        <v>33</v>
      </c>
      <c r="F13" t="s">
        <v>16</v>
      </c>
      <c r="G13" s="9" t="s">
        <v>12</v>
      </c>
    </row>
    <row r="14" spans="2:7" x14ac:dyDescent="0.25">
      <c r="B14" s="8"/>
      <c r="G14" s="9" t="s">
        <v>10</v>
      </c>
    </row>
    <row r="15" spans="2:7" x14ac:dyDescent="0.25">
      <c r="B15" s="10"/>
      <c r="C15" s="11" t="s">
        <v>16</v>
      </c>
      <c r="D15" s="11" t="s">
        <v>18</v>
      </c>
      <c r="E15" s="11" t="s">
        <v>34</v>
      </c>
      <c r="F15" s="11" t="s">
        <v>18</v>
      </c>
      <c r="G15" s="12" t="s">
        <v>16</v>
      </c>
    </row>
    <row r="16" spans="2:7" x14ac:dyDescent="0.25">
      <c r="B16" s="5" t="s">
        <v>35</v>
      </c>
      <c r="C16" s="6" t="s">
        <v>13</v>
      </c>
      <c r="D16" s="6" t="s">
        <v>8</v>
      </c>
      <c r="E16" s="6" t="s">
        <v>12</v>
      </c>
      <c r="F16" s="6" t="s">
        <v>23</v>
      </c>
      <c r="G16" s="7" t="s">
        <v>24</v>
      </c>
    </row>
    <row r="17" spans="2:7" x14ac:dyDescent="0.25">
      <c r="B17" s="8"/>
      <c r="C17" t="s">
        <v>21</v>
      </c>
      <c r="D17" t="s">
        <v>25</v>
      </c>
      <c r="E17" t="s">
        <v>36</v>
      </c>
      <c r="F17" t="s">
        <v>11</v>
      </c>
      <c r="G17" s="9" t="s">
        <v>10</v>
      </c>
    </row>
    <row r="18" spans="2:7" x14ac:dyDescent="0.25">
      <c r="B18" s="8"/>
      <c r="C18" t="s">
        <v>24</v>
      </c>
      <c r="D18" t="s">
        <v>28</v>
      </c>
      <c r="E18" t="s">
        <v>29</v>
      </c>
      <c r="F18" t="s">
        <v>25</v>
      </c>
      <c r="G18" s="9" t="s">
        <v>14</v>
      </c>
    </row>
    <row r="19" spans="2:7" x14ac:dyDescent="0.25">
      <c r="B19" s="8"/>
      <c r="C19" t="s">
        <v>37</v>
      </c>
      <c r="D19" t="s">
        <v>38</v>
      </c>
      <c r="E19" t="s">
        <v>22</v>
      </c>
      <c r="F19" t="s">
        <v>37</v>
      </c>
      <c r="G19" s="9" t="s">
        <v>39</v>
      </c>
    </row>
    <row r="20" spans="2:7" x14ac:dyDescent="0.25">
      <c r="B20" s="8"/>
      <c r="C20" t="s">
        <v>31</v>
      </c>
      <c r="D20" t="s">
        <v>30</v>
      </c>
      <c r="E20" t="s">
        <v>33</v>
      </c>
      <c r="F20" t="s">
        <v>40</v>
      </c>
      <c r="G20" s="9" t="s">
        <v>40</v>
      </c>
    </row>
    <row r="21" spans="2:7" x14ac:dyDescent="0.25">
      <c r="B21" s="8"/>
      <c r="C21" t="s">
        <v>38</v>
      </c>
      <c r="D21" s="13" t="s">
        <v>34</v>
      </c>
      <c r="E21" t="s">
        <v>41</v>
      </c>
      <c r="F21" s="13" t="s">
        <v>34</v>
      </c>
      <c r="G21" s="9" t="s">
        <v>27</v>
      </c>
    </row>
    <row r="22" spans="2:7" x14ac:dyDescent="0.25">
      <c r="B22" s="10"/>
      <c r="C22" s="14" t="s">
        <v>42</v>
      </c>
      <c r="D22" s="11" t="s">
        <v>18</v>
      </c>
      <c r="E22" s="11" t="s">
        <v>43</v>
      </c>
      <c r="F22" s="14" t="s">
        <v>18</v>
      </c>
      <c r="G22" s="12" t="s">
        <v>44</v>
      </c>
    </row>
    <row r="23" spans="2:7" x14ac:dyDescent="0.25">
      <c r="B23" s="5" t="s">
        <v>45</v>
      </c>
      <c r="C23" s="6" t="s">
        <v>32</v>
      </c>
      <c r="D23" s="6" t="s">
        <v>46</v>
      </c>
      <c r="E23" s="6" t="s">
        <v>11</v>
      </c>
      <c r="F23" s="6" t="s">
        <v>23</v>
      </c>
      <c r="G23" s="7" t="s">
        <v>24</v>
      </c>
    </row>
    <row r="24" spans="2:7" x14ac:dyDescent="0.25">
      <c r="B24" s="8"/>
      <c r="C24" t="s">
        <v>21</v>
      </c>
      <c r="D24" t="s">
        <v>36</v>
      </c>
      <c r="E24" t="s">
        <v>12</v>
      </c>
      <c r="F24" t="s">
        <v>47</v>
      </c>
      <c r="G24" s="9" t="s">
        <v>10</v>
      </c>
    </row>
    <row r="25" spans="2:7" x14ac:dyDescent="0.25">
      <c r="B25" s="8"/>
      <c r="C25" t="s">
        <v>38</v>
      </c>
      <c r="D25" t="s">
        <v>11</v>
      </c>
      <c r="E25" t="s">
        <v>37</v>
      </c>
      <c r="F25" t="s">
        <v>36</v>
      </c>
      <c r="G25" s="9" t="s">
        <v>15</v>
      </c>
    </row>
    <row r="26" spans="2:7" x14ac:dyDescent="0.25">
      <c r="B26" s="8"/>
      <c r="C26" t="s">
        <v>37</v>
      </c>
      <c r="D26" t="s">
        <v>30</v>
      </c>
      <c r="E26" t="s">
        <v>41</v>
      </c>
      <c r="F26" t="s">
        <v>11</v>
      </c>
      <c r="G26" s="9" t="s">
        <v>40</v>
      </c>
    </row>
    <row r="27" spans="2:7" x14ac:dyDescent="0.25">
      <c r="B27" s="8"/>
      <c r="D27" t="s">
        <v>49</v>
      </c>
      <c r="G27" s="9" t="s">
        <v>23</v>
      </c>
    </row>
    <row r="28" spans="2:7" x14ac:dyDescent="0.25">
      <c r="B28" s="8"/>
      <c r="C28" t="s">
        <v>11</v>
      </c>
      <c r="D28" t="s">
        <v>47</v>
      </c>
      <c r="G28" s="9" t="s">
        <v>41</v>
      </c>
    </row>
    <row r="29" spans="2:7" x14ac:dyDescent="0.25">
      <c r="B29" s="10"/>
      <c r="C29" s="16" t="s">
        <v>50</v>
      </c>
      <c r="D29" s="11" t="s">
        <v>34</v>
      </c>
      <c r="E29" s="14" t="s">
        <v>43</v>
      </c>
      <c r="F29" s="14" t="s">
        <v>34</v>
      </c>
      <c r="G29" s="12" t="s">
        <v>49</v>
      </c>
    </row>
    <row r="30" spans="2:7" x14ac:dyDescent="0.25">
      <c r="B30" s="5" t="s">
        <v>51</v>
      </c>
      <c r="C30" s="6" t="s">
        <v>46</v>
      </c>
      <c r="D30" s="6" t="s">
        <v>46</v>
      </c>
      <c r="E30" s="6" t="s">
        <v>12</v>
      </c>
      <c r="F30" s="6" t="s">
        <v>23</v>
      </c>
      <c r="G30" s="9" t="s">
        <v>37</v>
      </c>
    </row>
    <row r="31" spans="2:7" x14ac:dyDescent="0.25">
      <c r="B31" s="8"/>
      <c r="C31" t="s">
        <v>21</v>
      </c>
      <c r="D31" t="s">
        <v>36</v>
      </c>
      <c r="E31" t="s">
        <v>37</v>
      </c>
      <c r="F31" t="s">
        <v>47</v>
      </c>
      <c r="G31" s="9" t="s">
        <v>23</v>
      </c>
    </row>
    <row r="32" spans="2:7" x14ac:dyDescent="0.25">
      <c r="B32" s="8"/>
      <c r="C32" t="s">
        <v>37</v>
      </c>
      <c r="D32" t="s">
        <v>33</v>
      </c>
      <c r="E32" t="s">
        <v>41</v>
      </c>
      <c r="F32" t="s">
        <v>36</v>
      </c>
      <c r="G32" s="9"/>
    </row>
    <row r="33" spans="2:7" x14ac:dyDescent="0.25">
      <c r="B33" s="8"/>
      <c r="C33" t="s">
        <v>38</v>
      </c>
      <c r="D33" t="s">
        <v>30</v>
      </c>
      <c r="F33" t="s">
        <v>52</v>
      </c>
      <c r="G33" s="9"/>
    </row>
    <row r="34" spans="2:7" x14ac:dyDescent="0.25">
      <c r="B34" s="8"/>
      <c r="C34" t="s">
        <v>32</v>
      </c>
      <c r="D34" t="s">
        <v>47</v>
      </c>
      <c r="G34" s="9"/>
    </row>
    <row r="35" spans="2:7" x14ac:dyDescent="0.25">
      <c r="B35" s="8"/>
      <c r="D35" t="s">
        <v>11</v>
      </c>
      <c r="G35" s="9"/>
    </row>
    <row r="36" spans="2:7" x14ac:dyDescent="0.25">
      <c r="B36" s="10"/>
      <c r="C36" s="14" t="s">
        <v>50</v>
      </c>
      <c r="D36" s="17" t="s">
        <v>19</v>
      </c>
      <c r="E36" s="17" t="s">
        <v>50</v>
      </c>
      <c r="F36" s="11" t="s">
        <v>50</v>
      </c>
      <c r="G36" s="12" t="s">
        <v>15</v>
      </c>
    </row>
    <row r="37" spans="2:7" x14ac:dyDescent="0.25">
      <c r="B37" s="5" t="s">
        <v>53</v>
      </c>
      <c r="C37" s="6" t="s">
        <v>21</v>
      </c>
      <c r="D37" s="6" t="s">
        <v>54</v>
      </c>
      <c r="E37" s="6" t="s">
        <v>54</v>
      </c>
      <c r="F37" s="6" t="s">
        <v>52</v>
      </c>
      <c r="G37" s="7" t="s">
        <v>49</v>
      </c>
    </row>
    <row r="38" spans="2:7" x14ac:dyDescent="0.25">
      <c r="B38" s="8"/>
      <c r="C38" t="s">
        <v>54</v>
      </c>
      <c r="D38" t="s">
        <v>33</v>
      </c>
      <c r="E38" t="s">
        <v>13</v>
      </c>
      <c r="F38" t="s">
        <v>54</v>
      </c>
      <c r="G38" s="9" t="s">
        <v>21</v>
      </c>
    </row>
    <row r="39" spans="2:7" x14ac:dyDescent="0.25">
      <c r="B39" s="8"/>
      <c r="G39" s="9"/>
    </row>
    <row r="40" spans="2:7" x14ac:dyDescent="0.25">
      <c r="B40" s="10"/>
      <c r="C40" s="18"/>
      <c r="D40" s="18"/>
      <c r="E40" s="18"/>
      <c r="F40" s="18"/>
      <c r="G40" s="19"/>
    </row>
    <row r="41" spans="2:7" x14ac:dyDescent="0.25">
      <c r="B41" s="5" t="s">
        <v>55</v>
      </c>
      <c r="C41" s="6" t="s">
        <v>56</v>
      </c>
      <c r="D41" s="6" t="s">
        <v>23</v>
      </c>
      <c r="E41" s="6" t="s">
        <v>56</v>
      </c>
      <c r="F41" s="6" t="s">
        <v>57</v>
      </c>
      <c r="G41" s="7" t="s">
        <v>0</v>
      </c>
    </row>
    <row r="42" spans="2:7" x14ac:dyDescent="0.25">
      <c r="B42" s="8"/>
      <c r="C42" t="s">
        <v>29</v>
      </c>
      <c r="D42" t="s">
        <v>57</v>
      </c>
      <c r="E42" t="s">
        <v>46</v>
      </c>
      <c r="F42" t="s">
        <v>7</v>
      </c>
      <c r="G42" s="9" t="s">
        <v>8</v>
      </c>
    </row>
    <row r="43" spans="2:7" x14ac:dyDescent="0.25">
      <c r="B43" s="8"/>
      <c r="C43" t="s">
        <v>22</v>
      </c>
      <c r="D43" t="s">
        <v>28</v>
      </c>
      <c r="E43" t="s">
        <v>0</v>
      </c>
      <c r="F43" t="s">
        <v>28</v>
      </c>
      <c r="G43" s="9" t="s">
        <v>58</v>
      </c>
    </row>
    <row r="44" spans="2:7" x14ac:dyDescent="0.25">
      <c r="B44" s="8"/>
      <c r="C44" t="s">
        <v>8</v>
      </c>
      <c r="D44" t="s">
        <v>30</v>
      </c>
      <c r="E44" t="s">
        <v>31</v>
      </c>
      <c r="F44" t="s">
        <v>59</v>
      </c>
      <c r="G44" s="9" t="s">
        <v>60</v>
      </c>
    </row>
    <row r="45" spans="2:7" x14ac:dyDescent="0.25">
      <c r="B45" s="8"/>
      <c r="C45" t="s">
        <v>26</v>
      </c>
      <c r="D45" t="s">
        <v>33</v>
      </c>
      <c r="F45" t="s">
        <v>42</v>
      </c>
      <c r="G45" s="9"/>
    </row>
    <row r="46" spans="2:7" x14ac:dyDescent="0.25">
      <c r="B46" s="8"/>
      <c r="F46" t="s">
        <v>46</v>
      </c>
      <c r="G46" s="9"/>
    </row>
    <row r="47" spans="2:7" x14ac:dyDescent="0.25">
      <c r="B47" s="10"/>
      <c r="C47" s="14" t="s">
        <v>50</v>
      </c>
      <c r="D47" s="11" t="s">
        <v>43</v>
      </c>
      <c r="E47" s="11" t="s">
        <v>34</v>
      </c>
      <c r="F47" s="14" t="s">
        <v>33</v>
      </c>
      <c r="G47" s="20" t="s">
        <v>17</v>
      </c>
    </row>
    <row r="48" spans="2:7" x14ac:dyDescent="0.25">
      <c r="B48" s="5" t="s">
        <v>61</v>
      </c>
      <c r="C48" s="6" t="s">
        <v>22</v>
      </c>
      <c r="D48" s="6" t="s">
        <v>23</v>
      </c>
      <c r="E48" s="6" t="s">
        <v>56</v>
      </c>
      <c r="F48" s="6" t="s">
        <v>57</v>
      </c>
      <c r="G48" s="7" t="s">
        <v>60</v>
      </c>
    </row>
    <row r="49" spans="2:7" x14ac:dyDescent="0.25">
      <c r="B49" s="8"/>
      <c r="C49" t="s">
        <v>56</v>
      </c>
      <c r="D49" t="s">
        <v>57</v>
      </c>
      <c r="E49" t="s">
        <v>13</v>
      </c>
      <c r="F49" t="s">
        <v>39</v>
      </c>
      <c r="G49" s="9" t="s">
        <v>58</v>
      </c>
    </row>
    <row r="50" spans="2:7" x14ac:dyDescent="0.25">
      <c r="B50" s="8"/>
      <c r="C50" t="s">
        <v>21</v>
      </c>
      <c r="D50" t="s">
        <v>26</v>
      </c>
      <c r="E50" t="s">
        <v>38</v>
      </c>
      <c r="F50" t="s">
        <v>7</v>
      </c>
      <c r="G50" s="9" t="s">
        <v>0</v>
      </c>
    </row>
    <row r="51" spans="2:7" x14ac:dyDescent="0.25">
      <c r="B51" s="8"/>
      <c r="C51" t="s">
        <v>29</v>
      </c>
      <c r="D51" t="s">
        <v>33</v>
      </c>
      <c r="E51" t="s">
        <v>37</v>
      </c>
      <c r="F51" t="s">
        <v>59</v>
      </c>
      <c r="G51" s="9" t="s">
        <v>16</v>
      </c>
    </row>
    <row r="52" spans="2:7" x14ac:dyDescent="0.25">
      <c r="B52" s="8"/>
      <c r="C52" t="s">
        <v>26</v>
      </c>
      <c r="D52" t="s">
        <v>28</v>
      </c>
      <c r="F52" t="s">
        <v>42</v>
      </c>
      <c r="G52" s="9"/>
    </row>
    <row r="53" spans="2:7" x14ac:dyDescent="0.25">
      <c r="B53" s="8"/>
      <c r="D53" t="s">
        <v>30</v>
      </c>
      <c r="G53" s="9"/>
    </row>
    <row r="54" spans="2:7" x14ac:dyDescent="0.25">
      <c r="B54" s="10"/>
      <c r="C54" s="16" t="s">
        <v>34</v>
      </c>
      <c r="D54" s="14" t="s">
        <v>43</v>
      </c>
      <c r="E54" s="11" t="s">
        <v>34</v>
      </c>
      <c r="F54" s="14" t="s">
        <v>33</v>
      </c>
      <c r="G54" s="20" t="s">
        <v>17</v>
      </c>
    </row>
    <row r="55" spans="2:7" x14ac:dyDescent="0.25">
      <c r="B55" s="5" t="s">
        <v>62</v>
      </c>
      <c r="C55" s="6" t="s">
        <v>56</v>
      </c>
      <c r="D55" s="6" t="s">
        <v>23</v>
      </c>
      <c r="E55" s="6" t="s">
        <v>56</v>
      </c>
      <c r="F55" s="6" t="s">
        <v>7</v>
      </c>
      <c r="G55" s="7" t="s">
        <v>58</v>
      </c>
    </row>
    <row r="56" spans="2:7" x14ac:dyDescent="0.25">
      <c r="B56" s="8"/>
      <c r="C56" t="s">
        <v>21</v>
      </c>
      <c r="D56" t="s">
        <v>24</v>
      </c>
      <c r="E56" t="s">
        <v>24</v>
      </c>
      <c r="F56" t="s">
        <v>24</v>
      </c>
      <c r="G56" s="9" t="s">
        <v>7</v>
      </c>
    </row>
    <row r="57" spans="2:7" x14ac:dyDescent="0.25">
      <c r="B57" s="8"/>
      <c r="C57" t="s">
        <v>59</v>
      </c>
      <c r="D57" t="s">
        <v>30</v>
      </c>
      <c r="E57" t="s">
        <v>13</v>
      </c>
      <c r="F57" t="s">
        <v>15</v>
      </c>
      <c r="G57" s="21"/>
    </row>
    <row r="58" spans="2:7" x14ac:dyDescent="0.25">
      <c r="B58" s="8"/>
      <c r="C58" t="s">
        <v>29</v>
      </c>
      <c r="D58" t="s">
        <v>63</v>
      </c>
      <c r="F58" t="s">
        <v>56</v>
      </c>
      <c r="G58" s="9" t="s">
        <v>36</v>
      </c>
    </row>
    <row r="59" spans="2:7" x14ac:dyDescent="0.25">
      <c r="B59" s="8"/>
      <c r="C59" t="s">
        <v>28</v>
      </c>
      <c r="D59" t="s">
        <v>64</v>
      </c>
      <c r="E59" t="s">
        <v>60</v>
      </c>
      <c r="G59" s="9"/>
    </row>
    <row r="60" spans="2:7" x14ac:dyDescent="0.25">
      <c r="B60" s="8"/>
      <c r="C60" s="22" t="s">
        <v>52</v>
      </c>
      <c r="D60" t="s">
        <v>9</v>
      </c>
      <c r="E60" t="s">
        <v>38</v>
      </c>
      <c r="F60" s="22" t="s">
        <v>41</v>
      </c>
      <c r="G60" s="9"/>
    </row>
    <row r="61" spans="2:7" x14ac:dyDescent="0.25">
      <c r="B61" s="10"/>
      <c r="C61" s="11" t="s">
        <v>34</v>
      </c>
      <c r="D61" s="14" t="s">
        <v>49</v>
      </c>
      <c r="E61" s="14" t="s">
        <v>65</v>
      </c>
      <c r="F61" s="14" t="s">
        <v>49</v>
      </c>
      <c r="G61" s="20" t="s">
        <v>18</v>
      </c>
    </row>
    <row r="62" spans="2:7" x14ac:dyDescent="0.25">
      <c r="B62" s="5" t="s">
        <v>66</v>
      </c>
      <c r="C62" s="6" t="s">
        <v>56</v>
      </c>
      <c r="D62" s="6" t="s">
        <v>23</v>
      </c>
      <c r="E62" s="6"/>
      <c r="F62" s="6" t="s">
        <v>7</v>
      </c>
      <c r="G62" s="7" t="s">
        <v>7</v>
      </c>
    </row>
    <row r="63" spans="2:7" x14ac:dyDescent="0.25">
      <c r="B63" s="8"/>
      <c r="C63" t="s">
        <v>21</v>
      </c>
      <c r="D63" t="s">
        <v>24</v>
      </c>
      <c r="E63" t="s">
        <v>24</v>
      </c>
      <c r="F63" t="s">
        <v>24</v>
      </c>
      <c r="G63" s="9" t="s">
        <v>58</v>
      </c>
    </row>
    <row r="64" spans="2:7" x14ac:dyDescent="0.25">
      <c r="B64" s="8"/>
      <c r="C64" t="s">
        <v>13</v>
      </c>
      <c r="D64" t="s">
        <v>63</v>
      </c>
      <c r="E64" t="s">
        <v>36</v>
      </c>
      <c r="F64" t="s">
        <v>13</v>
      </c>
      <c r="G64" s="9" t="s">
        <v>64</v>
      </c>
    </row>
    <row r="65" spans="2:7" x14ac:dyDescent="0.25">
      <c r="B65" s="8"/>
      <c r="C65" t="s">
        <v>38</v>
      </c>
      <c r="D65" t="s">
        <v>30</v>
      </c>
      <c r="E65" t="s">
        <v>60</v>
      </c>
      <c r="F65" t="s">
        <v>56</v>
      </c>
      <c r="G65" s="9" t="s">
        <v>36</v>
      </c>
    </row>
    <row r="66" spans="2:7" x14ac:dyDescent="0.25">
      <c r="B66" s="8"/>
      <c r="C66" t="s">
        <v>28</v>
      </c>
      <c r="D66" t="s">
        <v>64</v>
      </c>
      <c r="E66" t="s">
        <v>56</v>
      </c>
      <c r="G66" s="9"/>
    </row>
    <row r="67" spans="2:7" x14ac:dyDescent="0.25">
      <c r="B67" s="8"/>
      <c r="C67" t="s">
        <v>64</v>
      </c>
      <c r="D67" t="s">
        <v>9</v>
      </c>
      <c r="E67" t="s">
        <v>7</v>
      </c>
      <c r="F67" s="22" t="s">
        <v>41</v>
      </c>
      <c r="G67" s="9"/>
    </row>
    <row r="68" spans="2:7" x14ac:dyDescent="0.25">
      <c r="B68" s="10"/>
      <c r="C68" s="11" t="s">
        <v>34</v>
      </c>
      <c r="D68" s="14" t="s">
        <v>49</v>
      </c>
      <c r="E68" s="14" t="s">
        <v>65</v>
      </c>
      <c r="F68" s="14" t="s">
        <v>49</v>
      </c>
      <c r="G68" s="20" t="s">
        <v>18</v>
      </c>
    </row>
    <row r="69" spans="2:7" x14ac:dyDescent="0.25">
      <c r="B69" s="5" t="s">
        <v>67</v>
      </c>
      <c r="C69" s="6"/>
      <c r="D69" s="6" t="s">
        <v>21</v>
      </c>
      <c r="E69" s="6" t="s">
        <v>57</v>
      </c>
      <c r="F69" s="6" t="s">
        <v>37</v>
      </c>
      <c r="G69" s="7" t="s">
        <v>7</v>
      </c>
    </row>
    <row r="70" spans="2:7" x14ac:dyDescent="0.25">
      <c r="B70" s="8"/>
      <c r="C70" t="s">
        <v>64</v>
      </c>
      <c r="D70" t="s">
        <v>64</v>
      </c>
      <c r="E70" t="s">
        <v>36</v>
      </c>
      <c r="F70" t="s">
        <v>21</v>
      </c>
      <c r="G70" s="9" t="s">
        <v>57</v>
      </c>
    </row>
    <row r="71" spans="2:7" x14ac:dyDescent="0.25">
      <c r="B71" s="8"/>
      <c r="G71" s="9"/>
    </row>
    <row r="72" spans="2:7" x14ac:dyDescent="0.25">
      <c r="B72" s="10"/>
      <c r="C72" s="11" t="s">
        <v>34</v>
      </c>
      <c r="D72" s="14" t="s">
        <v>19</v>
      </c>
      <c r="E72" s="11" t="s">
        <v>34</v>
      </c>
      <c r="F72" s="14" t="s">
        <v>33</v>
      </c>
      <c r="G72" s="20" t="s">
        <v>18</v>
      </c>
    </row>
    <row r="73" spans="2:7" x14ac:dyDescent="0.25">
      <c r="B73" s="5" t="s">
        <v>68</v>
      </c>
      <c r="C73" s="23"/>
      <c r="D73" s="6" t="s">
        <v>21</v>
      </c>
      <c r="E73" s="6" t="s">
        <v>57</v>
      </c>
      <c r="F73" s="6" t="s">
        <v>37</v>
      </c>
      <c r="G73" s="7" t="s">
        <v>8</v>
      </c>
    </row>
    <row r="74" spans="2:7" x14ac:dyDescent="0.25">
      <c r="B74" s="8"/>
      <c r="C74" s="24" t="s">
        <v>64</v>
      </c>
      <c r="D74" t="s">
        <v>64</v>
      </c>
      <c r="E74" t="s">
        <v>8</v>
      </c>
      <c r="F74" s="15" t="s">
        <v>48</v>
      </c>
      <c r="G74" s="9" t="s">
        <v>57</v>
      </c>
    </row>
    <row r="75" spans="2:7" x14ac:dyDescent="0.25">
      <c r="B75" s="8"/>
      <c r="C75" s="24"/>
      <c r="G75" s="9"/>
    </row>
    <row r="76" spans="2:7" x14ac:dyDescent="0.25">
      <c r="B76" s="10"/>
      <c r="C76" s="16" t="s">
        <v>34</v>
      </c>
      <c r="D76" s="14" t="s">
        <v>19</v>
      </c>
      <c r="E76" s="11" t="s">
        <v>34</v>
      </c>
      <c r="F76" s="14" t="s">
        <v>33</v>
      </c>
      <c r="G76" s="20" t="s">
        <v>18</v>
      </c>
    </row>
  </sheetData>
  <mergeCells count="12">
    <mergeCell ref="B41:B47"/>
    <mergeCell ref="B48:B54"/>
    <mergeCell ref="B55:B61"/>
    <mergeCell ref="B62:B68"/>
    <mergeCell ref="B69:B72"/>
    <mergeCell ref="B73:B76"/>
    <mergeCell ref="B5:B8"/>
    <mergeCell ref="B9:B15"/>
    <mergeCell ref="B16:B22"/>
    <mergeCell ref="B23:B29"/>
    <mergeCell ref="B30:B36"/>
    <mergeCell ref="B37:B40"/>
  </mergeCells>
  <conditionalFormatting sqref="C49:F53 C54:G59 G49:G51 C61:G66 C67:E67 G67 G60 C37:G48 C36 F36:G36 D60:E60 C68:G76 C28:F28 G24:G28 C5:G23 C26:D27 F26:F27 C24:F25 C34:G35 C31:D33 C29:G30 F33 E31:G32">
    <cfRule type="cellIs" dxfId="3" priority="4" operator="equal">
      <formula>$C$2</formula>
    </cfRule>
  </conditionalFormatting>
  <conditionalFormatting sqref="G52:G53">
    <cfRule type="cellIs" dxfId="2" priority="3" operator="equal">
      <formula>$C$2</formula>
    </cfRule>
  </conditionalFormatting>
  <conditionalFormatting sqref="E26">
    <cfRule type="cellIs" dxfId="1" priority="2" operator="equal">
      <formula>$C$2</formula>
    </cfRule>
  </conditionalFormatting>
  <conditionalFormatting sqref="C5:G24 C25:D27 F25:G27 E25:E26 C34:G76 C31:D33 C28:G30 F33 E31:G32">
    <cfRule type="cellIs" dxfId="0" priority="1" operator="equal">
      <formula>$C$2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EF3AE0D-CC80-418A-92AC-C18F77267A5E}">
          <x14:formula1>
            <xm:f>'C:\Users\ASUS\Dropbox\2020-01\Horario monitorias 2020-1\[Horario.xlsx]Monitores'!#REF!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9BD7D-8AA2-4004-9B4B-F2CD92058040}">
  <dimension ref="A1:F74"/>
  <sheetViews>
    <sheetView tabSelected="1" workbookViewId="0">
      <selection activeCell="H10" sqref="H10"/>
    </sheetView>
  </sheetViews>
  <sheetFormatPr baseColWidth="10" defaultRowHeight="15" x14ac:dyDescent="0.25"/>
  <cols>
    <col min="2" max="2" width="11.85546875" bestFit="1" customWidth="1"/>
  </cols>
  <sheetData>
    <row r="1" spans="1:6" x14ac:dyDescent="0.25">
      <c r="B1" s="31" t="s">
        <v>1</v>
      </c>
      <c r="C1" s="32" t="s">
        <v>2</v>
      </c>
      <c r="D1" s="32" t="s">
        <v>3</v>
      </c>
      <c r="E1" s="32" t="s">
        <v>4</v>
      </c>
      <c r="F1" s="33" t="s">
        <v>5</v>
      </c>
    </row>
    <row r="2" spans="1:6" x14ac:dyDescent="0.25">
      <c r="A2" s="35">
        <v>0.33333333333333331</v>
      </c>
      <c r="B2" s="6" t="str">
        <f>+VLOOKUP(Horario!C5,Monitores!$A$2:$C$51,2,FALSE)</f>
        <v>A00061344</v>
      </c>
      <c r="C2" s="6" t="str">
        <f>+VLOOKUP(Horario!D5,Monitores!$A$2:$C$51,2,FALSE)</f>
        <v>A00357677</v>
      </c>
      <c r="D2" s="6" t="str">
        <f>+VLOOKUP(Horario!E5,Monitores!$A$2:$C$51,2,FALSE)</f>
        <v>A00351769</v>
      </c>
      <c r="E2" s="6" t="str">
        <f>+VLOOKUP(Horario!F5,Monitores!$A$2:$C$51,2,FALSE)</f>
        <v>A00357677</v>
      </c>
      <c r="F2" s="7" t="str">
        <f>+VLOOKUP(Horario!G5,Monitores!$A$2:$C$51,2,FALSE)</f>
        <v>A00364835</v>
      </c>
    </row>
    <row r="3" spans="1:6" x14ac:dyDescent="0.25">
      <c r="A3" s="36">
        <v>0.33333333333333331</v>
      </c>
      <c r="B3" s="34" t="str">
        <f>+VLOOKUP(Horario!C6,Monitores!$A$2:$C$51,2,FALSE)</f>
        <v>A00309928</v>
      </c>
      <c r="C3" s="34" t="str">
        <f>+VLOOKUP(Horario!D6,Monitores!$A$2:$C$51,2,FALSE)</f>
        <v>A00098956</v>
      </c>
      <c r="D3" s="34" t="str">
        <f>+VLOOKUP(Horario!E6,Monitores!$A$2:$C$51,2,FALSE)</f>
        <v>A00345789</v>
      </c>
      <c r="E3" s="34" t="str">
        <f>+VLOOKUP(Horario!F6,Monitores!$A$2:$C$51,2,FALSE)</f>
        <v>A00309928</v>
      </c>
      <c r="F3" s="9" t="str">
        <f>+VLOOKUP(Horario!G6,Monitores!$A$2:$C$51,2,FALSE)</f>
        <v>A00049176</v>
      </c>
    </row>
    <row r="4" spans="1:6" x14ac:dyDescent="0.25">
      <c r="A4" s="36">
        <v>0.33333333333333331</v>
      </c>
      <c r="B4" s="34" t="str">
        <f>+VLOOKUP(Horario!C7,Monitores!$A$2:$C$51,2,FALSE)</f>
        <v>A00354849</v>
      </c>
      <c r="C4" s="34" t="str">
        <f>+VLOOKUP(Horario!D7,Monitores!$A$2:$C$51,2,FALSE)</f>
        <v>A00345730</v>
      </c>
      <c r="D4" s="34" t="str">
        <f>+VLOOKUP(Horario!E7,Monitores!$A$2:$C$51,2,FALSE)</f>
        <v>A00354849</v>
      </c>
      <c r="E4" s="34" t="str">
        <f>+VLOOKUP(Horario!F7,Monitores!$A$2:$C$51,2,FALSE)</f>
        <v>A00345730</v>
      </c>
      <c r="F4" s="9" t="str">
        <f>+VLOOKUP(Horario!G7,Monitores!$A$2:$C$51,2,FALSE)</f>
        <v>A00345789</v>
      </c>
    </row>
    <row r="5" spans="1:6" x14ac:dyDescent="0.25">
      <c r="A5" s="37">
        <v>0.33333333333333331</v>
      </c>
      <c r="B5" s="18" t="str">
        <f>+VLOOKUP(Horario!C8,Monitores!$A$2:$C$51,2,FALSE)</f>
        <v>A00130500</v>
      </c>
      <c r="C5" s="18" t="str">
        <f>+VLOOKUP(Horario!D8,Monitores!$A$2:$C$51,2,FALSE)</f>
        <v>A00134296</v>
      </c>
      <c r="D5" s="18" t="str">
        <f>+VLOOKUP(Horario!E8,Monitores!$A$2:$C$51,2,FALSE)</f>
        <v>A00130500</v>
      </c>
      <c r="E5" s="18" t="str">
        <f>+VLOOKUP(Horario!F8,Monitores!$A$2:$C$51,2,FALSE)</f>
        <v>A00134296</v>
      </c>
      <c r="F5" s="19" t="str">
        <f>+VLOOKUP(Horario!G8,Monitores!$A$2:$C$51,2,FALSE)</f>
        <v>A00355262</v>
      </c>
    </row>
    <row r="6" spans="1:6" x14ac:dyDescent="0.25">
      <c r="A6" s="35">
        <v>0.375</v>
      </c>
      <c r="B6" s="6" t="str">
        <f>+VLOOKUP(Horario!C9,Monitores!$A$2:$C$51,2,FALSE)</f>
        <v>A00347886</v>
      </c>
      <c r="C6" s="6" t="str">
        <f>+VLOOKUP(Horario!D9,Monitores!$A$2:$C$51,2,FALSE)</f>
        <v>A00357677</v>
      </c>
      <c r="D6" s="6" t="str">
        <f>+VLOOKUP(Horario!E9,Monitores!$A$2:$C$51,2,FALSE)</f>
        <v>A00354532</v>
      </c>
      <c r="E6" s="6" t="str">
        <f>+VLOOKUP(Horario!F9,Monitores!$A$2:$C$51,2,FALSE)</f>
        <v>A00345770</v>
      </c>
      <c r="F6" s="7" t="str">
        <f>+VLOOKUP(Horario!G9,Monitores!$A$2:$C$51,2,FALSE)</f>
        <v>A00345586</v>
      </c>
    </row>
    <row r="7" spans="1:6" x14ac:dyDescent="0.25">
      <c r="A7" s="36">
        <v>0.375</v>
      </c>
      <c r="B7" s="34" t="str">
        <f>+VLOOKUP(Horario!C10,Monitores!$A$2:$C$51,2,FALSE)</f>
        <v>A00309928</v>
      </c>
      <c r="C7" s="34" t="str">
        <f>+VLOOKUP(Horario!D10,Monitores!$A$2:$C$51,2,FALSE)</f>
        <v>A00351466</v>
      </c>
      <c r="D7" s="34" t="str">
        <f>+VLOOKUP(Horario!E10,Monitores!$A$2:$C$51,2,FALSE)</f>
        <v>A00351769</v>
      </c>
      <c r="E7" s="34" t="str">
        <f>+VLOOKUP(Horario!F10,Monitores!$A$2:$C$51,2,FALSE)</f>
        <v>A00357677</v>
      </c>
      <c r="F7" s="9" t="str">
        <f>+VLOOKUP(Horario!G10,Monitores!$A$2:$C$51,2,FALSE)</f>
        <v>A00359320</v>
      </c>
    </row>
    <row r="8" spans="1:6" x14ac:dyDescent="0.25">
      <c r="A8" s="36">
        <v>0.375</v>
      </c>
      <c r="B8" s="34" t="str">
        <f>+VLOOKUP(Horario!C11,Monitores!$A$2:$C$51,2,FALSE)</f>
        <v>A00354694</v>
      </c>
      <c r="C8" s="34" t="str">
        <f>+VLOOKUP(Horario!D11,Monitores!$A$2:$C$51,2,FALSE)</f>
        <v>A00358767</v>
      </c>
      <c r="D8" s="34" t="str">
        <f>+VLOOKUP(Horario!E11,Monitores!$A$2:$C$51,2,FALSE)</f>
        <v>A00362108</v>
      </c>
      <c r="E8" s="34" t="str">
        <f>+VLOOKUP(Horario!F11,Monitores!$A$2:$C$51,2,FALSE)</f>
        <v>A00351466</v>
      </c>
      <c r="F8" s="9" t="str">
        <f>+VLOOKUP(Horario!G11,Monitores!$A$2:$C$51,2,FALSE)</f>
        <v>A00049176</v>
      </c>
    </row>
    <row r="9" spans="1:6" x14ac:dyDescent="0.25">
      <c r="A9" s="36">
        <v>0.375</v>
      </c>
      <c r="B9" s="34" t="str">
        <f>+VLOOKUP(Horario!C12,Monitores!$A$2:$C$51,2,FALSE)</f>
        <v>A00061344</v>
      </c>
      <c r="C9" s="34" t="str">
        <f>+VLOOKUP(Horario!D12,Monitores!$A$2:$C$51,2,FALSE)</f>
        <v>A00351461</v>
      </c>
      <c r="D9" s="34" t="str">
        <f>+VLOOKUP(Horario!E12,Monitores!$A$2:$C$51,2,FALSE)</f>
        <v>A00345730</v>
      </c>
      <c r="E9" s="34" t="str">
        <f>+VLOOKUP(Horario!F12,Monitores!$A$2:$C$51,2,FALSE)</f>
        <v>A00309928</v>
      </c>
      <c r="F9" s="9" t="str">
        <f>+VLOOKUP(Horario!G12,Monitores!$A$2:$C$51,2,FALSE)</f>
        <v>A00358767</v>
      </c>
    </row>
    <row r="10" spans="1:6" x14ac:dyDescent="0.25">
      <c r="A10" s="36">
        <v>0.375</v>
      </c>
      <c r="B10" s="34" t="str">
        <f>+VLOOKUP(Horario!C13,Monitores!$A$2:$C$51,2,FALSE)</f>
        <v>A00362772</v>
      </c>
      <c r="C10" s="34" t="str">
        <f>+VLOOKUP(Horario!D13,Monitores!$A$2:$C$51,2,FALSE)</f>
        <v>A00361658</v>
      </c>
      <c r="D10" s="34" t="str">
        <f>+VLOOKUP(Horario!E13,Monitores!$A$2:$C$51,2,FALSE)</f>
        <v>A00358041</v>
      </c>
      <c r="E10" s="34" t="str">
        <f>+VLOOKUP(Horario!F13,Monitores!$A$2:$C$51,2,FALSE)</f>
        <v>A00345730</v>
      </c>
      <c r="F10" s="9" t="str">
        <f>+VLOOKUP(Horario!G13,Monitores!$A$2:$C$51,2,FALSE)</f>
        <v>A00098956</v>
      </c>
    </row>
    <row r="11" spans="1:6" x14ac:dyDescent="0.25">
      <c r="A11" s="36">
        <v>0.375</v>
      </c>
      <c r="B11" s="34" t="e">
        <f>+VLOOKUP(Horario!C14,Monitores!$A$2:$C$51,2,FALSE)</f>
        <v>#N/A</v>
      </c>
      <c r="C11" s="34" t="e">
        <f>+VLOOKUP(Horario!D14,Monitores!$A$2:$C$51,2,FALSE)</f>
        <v>#N/A</v>
      </c>
      <c r="D11" s="34" t="e">
        <f>+VLOOKUP(Horario!E14,Monitores!$A$2:$C$51,2,FALSE)</f>
        <v>#N/A</v>
      </c>
      <c r="E11" s="34" t="e">
        <f>+VLOOKUP(Horario!F14,Monitores!$A$2:$C$51,2,FALSE)</f>
        <v>#N/A</v>
      </c>
      <c r="F11" s="9" t="str">
        <f>+VLOOKUP(Horario!G14,Monitores!$A$2:$C$51,2,FALSE)</f>
        <v>A00364835</v>
      </c>
    </row>
    <row r="12" spans="1:6" x14ac:dyDescent="0.25">
      <c r="A12" s="37">
        <v>0.375</v>
      </c>
      <c r="B12" s="18" t="str">
        <f>+VLOOKUP(Horario!C15,Monitores!$A$2:$C$51,2,FALSE)</f>
        <v>A00345730</v>
      </c>
      <c r="C12" s="18" t="str">
        <f>+VLOOKUP(Horario!D15,Monitores!$A$2:$C$51,2,FALSE)</f>
        <v>A00134296</v>
      </c>
      <c r="D12" s="18" t="str">
        <f>+VLOOKUP(Horario!E15,Monitores!$A$2:$C$51,2,FALSE)</f>
        <v>A00187040</v>
      </c>
      <c r="E12" s="18" t="str">
        <f>+VLOOKUP(Horario!F15,Monitores!$A$2:$C$51,2,FALSE)</f>
        <v>A00134296</v>
      </c>
      <c r="F12" s="19" t="str">
        <f>+VLOOKUP(Horario!G15,Monitores!$A$2:$C$51,2,FALSE)</f>
        <v>A00345730</v>
      </c>
    </row>
    <row r="13" spans="1:6" x14ac:dyDescent="0.25">
      <c r="A13" s="35">
        <v>0.41666666666666669</v>
      </c>
      <c r="B13" s="6" t="str">
        <f>+VLOOKUP(Horario!C16,Monitores!$A$2:$C$51,2,FALSE)</f>
        <v>A00345789</v>
      </c>
      <c r="C13" s="6" t="str">
        <f>+VLOOKUP(Horario!D16,Monitores!$A$2:$C$51,2,FALSE)</f>
        <v>A00357677</v>
      </c>
      <c r="D13" s="6" t="str">
        <f>+VLOOKUP(Horario!E16,Monitores!$A$2:$C$51,2,FALSE)</f>
        <v>A00098956</v>
      </c>
      <c r="E13" s="6" t="str">
        <f>+VLOOKUP(Horario!F16,Monitores!$A$2:$C$51,2,FALSE)</f>
        <v>A00345770</v>
      </c>
      <c r="F13" s="7" t="str">
        <f>+VLOOKUP(Horario!G16,Monitores!$A$2:$C$51,2,FALSE)</f>
        <v>A00345586</v>
      </c>
    </row>
    <row r="14" spans="1:6" x14ac:dyDescent="0.25">
      <c r="A14" s="36">
        <v>0.41666666666666669</v>
      </c>
      <c r="B14" s="34" t="str">
        <f>+VLOOKUP(Horario!C17,Monitores!$A$2:$C$51,2,FALSE)</f>
        <v>A00347886</v>
      </c>
      <c r="C14" s="34" t="str">
        <f>+VLOOKUP(Horario!D17,Monitores!$A$2:$C$51,2,FALSE)</f>
        <v>A00351466</v>
      </c>
      <c r="D14" s="34" t="str">
        <f>+VLOOKUP(Horario!E17,Monitores!$A$2:$C$51,2,FALSE)</f>
        <v>A00361651</v>
      </c>
      <c r="E14" s="34" t="str">
        <f>+VLOOKUP(Horario!F17,Monitores!$A$2:$C$51,2,FALSE)</f>
        <v>A00309928</v>
      </c>
      <c r="F14" s="9" t="str">
        <f>+VLOOKUP(Horario!G17,Monitores!$A$2:$C$51,2,FALSE)</f>
        <v>A00364835</v>
      </c>
    </row>
    <row r="15" spans="1:6" x14ac:dyDescent="0.25">
      <c r="A15" s="36">
        <v>0.41666666666666669</v>
      </c>
      <c r="B15" s="34" t="str">
        <f>+VLOOKUP(Horario!C18,Monitores!$A$2:$C$51,2,FALSE)</f>
        <v>A00345586</v>
      </c>
      <c r="C15" s="34" t="str">
        <f>+VLOOKUP(Horario!D18,Monitores!$A$2:$C$51,2,FALSE)</f>
        <v>A00358767</v>
      </c>
      <c r="D15" s="34" t="str">
        <f>+VLOOKUP(Horario!E18,Monitores!$A$2:$C$51,2,FALSE)</f>
        <v>A00362108</v>
      </c>
      <c r="E15" s="34" t="str">
        <f>+VLOOKUP(Horario!F18,Monitores!$A$2:$C$51,2,FALSE)</f>
        <v>A00351466</v>
      </c>
      <c r="F15" s="9" t="str">
        <f>+VLOOKUP(Horario!G18,Monitores!$A$2:$C$51,2,FALSE)</f>
        <v>A00049176</v>
      </c>
    </row>
    <row r="16" spans="1:6" x14ac:dyDescent="0.25">
      <c r="A16" s="36">
        <v>0.41666666666666669</v>
      </c>
      <c r="B16" s="34" t="str">
        <f>+VLOOKUP(Horario!C19,Monitores!$A$2:$C$51,2,FALSE)</f>
        <v>A00362210</v>
      </c>
      <c r="C16" s="34" t="str">
        <f>+VLOOKUP(Horario!D19,Monitores!$A$2:$C$51,2,FALSE)</f>
        <v>A00351657</v>
      </c>
      <c r="D16" s="34" t="str">
        <f>+VLOOKUP(Horario!E19,Monitores!$A$2:$C$51,2,FALSE)</f>
        <v>A00354532</v>
      </c>
      <c r="E16" s="34" t="str">
        <f>+VLOOKUP(Horario!F19,Monitores!$A$2:$C$51,2,FALSE)</f>
        <v>A00362210</v>
      </c>
      <c r="F16" s="9" t="str">
        <f>+VLOOKUP(Horario!G19,Monitores!$A$2:$C$51,2,FALSE)</f>
        <v>A00365076</v>
      </c>
    </row>
    <row r="17" spans="1:6" x14ac:dyDescent="0.25">
      <c r="A17" s="36">
        <v>0.41666666666666669</v>
      </c>
      <c r="B17" s="34" t="str">
        <f>+VLOOKUP(Horario!C20,Monitores!$A$2:$C$51,2,FALSE)</f>
        <v>A00362772</v>
      </c>
      <c r="C17" s="34" t="str">
        <f>+VLOOKUP(Horario!D20,Monitores!$A$2:$C$51,2,FALSE)</f>
        <v>A00351461</v>
      </c>
      <c r="D17" s="34" t="str">
        <f>+VLOOKUP(Horario!E20,Monitores!$A$2:$C$51,2,FALSE)</f>
        <v>A00358041</v>
      </c>
      <c r="E17" s="34" t="str">
        <f>+VLOOKUP(Horario!F20,Monitores!$A$2:$C$51,2,FALSE)</f>
        <v>A00357671</v>
      </c>
      <c r="F17" s="9" t="str">
        <f>+VLOOKUP(Horario!G20,Monitores!$A$2:$C$51,2,FALSE)</f>
        <v>A00357671</v>
      </c>
    </row>
    <row r="18" spans="1:6" x14ac:dyDescent="0.25">
      <c r="A18" s="36">
        <v>0.41666666666666669</v>
      </c>
      <c r="B18" s="34" t="str">
        <f>+VLOOKUP(Horario!C21,Monitores!$A$2:$C$51,2,FALSE)</f>
        <v>A00351657</v>
      </c>
      <c r="C18" s="34" t="str">
        <f>+VLOOKUP(Horario!D21,Monitores!$A$2:$C$51,2,FALSE)</f>
        <v>A00187040</v>
      </c>
      <c r="D18" s="34" t="str">
        <f>+VLOOKUP(Horario!E21,Monitores!$A$2:$C$51,2,FALSE)</f>
        <v>A00348942</v>
      </c>
      <c r="E18" s="34" t="str">
        <f>+VLOOKUP(Horario!F21,Monitores!$A$2:$C$51,2,FALSE)</f>
        <v>A00187040</v>
      </c>
      <c r="F18" s="9" t="str">
        <f>+VLOOKUP(Horario!G21,Monitores!$A$2:$C$51,2,FALSE)</f>
        <v>A00354694</v>
      </c>
    </row>
    <row r="19" spans="1:6" x14ac:dyDescent="0.25">
      <c r="A19" s="37">
        <v>0.41666666666666669</v>
      </c>
      <c r="B19" s="18" t="str">
        <f>+VLOOKUP(Horario!C22,Monitores!$A$2:$C$51,2,FALSE)</f>
        <v>A00363431</v>
      </c>
      <c r="C19" s="18" t="str">
        <f>+VLOOKUP(Horario!D22,Monitores!$A$2:$C$51,2,FALSE)</f>
        <v>A00134296</v>
      </c>
      <c r="D19" s="18" t="str">
        <f>+VLOOKUP(Horario!E22,Monitores!$A$2:$C$51,2,FALSE)</f>
        <v>A00346249</v>
      </c>
      <c r="E19" s="18" t="str">
        <f>+VLOOKUP(Horario!F22,Monitores!$A$2:$C$51,2,FALSE)</f>
        <v>A00134296</v>
      </c>
      <c r="F19" s="19" t="str">
        <f>+VLOOKUP(Horario!G22,Monitores!$A$2:$C$51,2,FALSE)</f>
        <v>A00130500</v>
      </c>
    </row>
    <row r="20" spans="1:6" x14ac:dyDescent="0.25">
      <c r="A20" s="35">
        <v>0.45833333333333331</v>
      </c>
      <c r="B20" s="6" t="str">
        <f>+VLOOKUP(Horario!C23,Monitores!$A$2:$C$51,2,FALSE)</f>
        <v>A00361658</v>
      </c>
      <c r="C20" s="6" t="str">
        <f>+VLOOKUP(Horario!D23,Monitores!$A$2:$C$51,2,FALSE)</f>
        <v>A00040164</v>
      </c>
      <c r="D20" s="6" t="str">
        <f>+VLOOKUP(Horario!E23,Monitores!$A$2:$C$51,2,FALSE)</f>
        <v>A00309928</v>
      </c>
      <c r="E20" s="6" t="str">
        <f>+VLOOKUP(Horario!F23,Monitores!$A$2:$C$51,2,FALSE)</f>
        <v>A00345770</v>
      </c>
      <c r="F20" s="7" t="str">
        <f>+VLOOKUP(Horario!G23,Monitores!$A$2:$C$51,2,FALSE)</f>
        <v>A00345586</v>
      </c>
    </row>
    <row r="21" spans="1:6" x14ac:dyDescent="0.25">
      <c r="A21" s="36">
        <v>0.45833333333333331</v>
      </c>
      <c r="B21" s="34" t="str">
        <f>+VLOOKUP(Horario!C24,Monitores!$A$2:$C$51,2,FALSE)</f>
        <v>A00347886</v>
      </c>
      <c r="C21" s="34" t="str">
        <f>+VLOOKUP(Horario!D24,Monitores!$A$2:$C$51,2,FALSE)</f>
        <v>A00361651</v>
      </c>
      <c r="D21" s="34" t="str">
        <f>+VLOOKUP(Horario!E24,Monitores!$A$2:$C$51,2,FALSE)</f>
        <v>A00098956</v>
      </c>
      <c r="E21" s="34" t="str">
        <f>+VLOOKUP(Horario!F24,Monitores!$A$2:$C$51,2,FALSE)</f>
        <v>A00356255</v>
      </c>
      <c r="F21" s="9" t="str">
        <f>+VLOOKUP(Horario!G24,Monitores!$A$2:$C$51,2,FALSE)</f>
        <v>A00364835</v>
      </c>
    </row>
    <row r="22" spans="1:6" x14ac:dyDescent="0.25">
      <c r="A22" s="36">
        <v>0.45833333333333331</v>
      </c>
      <c r="B22" s="34" t="str">
        <f>+VLOOKUP(Horario!C25,Monitores!$A$2:$C$51,2,FALSE)</f>
        <v>A00351657</v>
      </c>
      <c r="C22" s="34" t="str">
        <f>+VLOOKUP(Horario!D25,Monitores!$A$2:$C$51,2,FALSE)</f>
        <v>A00309928</v>
      </c>
      <c r="D22" s="34" t="str">
        <f>+VLOOKUP(Horario!E25,Monitores!$A$2:$C$51,2,FALSE)</f>
        <v>A00362210</v>
      </c>
      <c r="E22" s="34" t="str">
        <f>+VLOOKUP(Horario!F25,Monitores!$A$2:$C$51,2,FALSE)</f>
        <v>A00361651</v>
      </c>
      <c r="F22" s="9" t="str">
        <f>+VLOOKUP(Horario!G25,Monitores!$A$2:$C$51,2,FALSE)</f>
        <v>A00354849</v>
      </c>
    </row>
    <row r="23" spans="1:6" x14ac:dyDescent="0.25">
      <c r="A23" s="36">
        <v>0.45833333333333331</v>
      </c>
      <c r="B23" s="34" t="str">
        <f>+VLOOKUP(Horario!C26,Monitores!$A$2:$C$51,2,FALSE)</f>
        <v>A00362210</v>
      </c>
      <c r="C23" s="34" t="str">
        <f>+VLOOKUP(Horario!D26,Monitores!$A$2:$C$51,2,FALSE)</f>
        <v>A00351461</v>
      </c>
      <c r="D23" s="34" t="str">
        <f>+VLOOKUP(Horario!E26,Monitores!$A$2:$C$51,2,FALSE)</f>
        <v>A00348942</v>
      </c>
      <c r="E23" s="34" t="str">
        <f>+VLOOKUP(Horario!F26,Monitores!$A$2:$C$51,2,FALSE)</f>
        <v>A00309928</v>
      </c>
      <c r="F23" s="9" t="str">
        <f>+VLOOKUP(Horario!G26,Monitores!$A$2:$C$51,2,FALSE)</f>
        <v>A00357671</v>
      </c>
    </row>
    <row r="24" spans="1:6" x14ac:dyDescent="0.25">
      <c r="A24" s="36">
        <v>0.45833333333333331</v>
      </c>
      <c r="B24" s="34" t="e">
        <f>+VLOOKUP(Horario!C27,Monitores!$A$2:$C$51,2,FALSE)</f>
        <v>#N/A</v>
      </c>
      <c r="C24" s="34" t="str">
        <f>+VLOOKUP(Horario!D27,Monitores!$A$2:$C$51,2,FALSE)</f>
        <v>A00346337</v>
      </c>
      <c r="D24" s="34" t="e">
        <f>+VLOOKUP(Horario!E27,Monitores!$A$2:$C$51,2,FALSE)</f>
        <v>#N/A</v>
      </c>
      <c r="E24" s="34" t="e">
        <f>+VLOOKUP(Horario!F27,Monitores!$A$2:$C$51,2,FALSE)</f>
        <v>#N/A</v>
      </c>
      <c r="F24" s="9" t="str">
        <f>+VLOOKUP(Horario!G27,Monitores!$A$2:$C$51,2,FALSE)</f>
        <v>A00345770</v>
      </c>
    </row>
    <row r="25" spans="1:6" x14ac:dyDescent="0.25">
      <c r="A25" s="36">
        <v>0.45833333333333331</v>
      </c>
      <c r="B25" s="34" t="str">
        <f>+VLOOKUP(Horario!C28,Monitores!$A$2:$C$51,2,FALSE)</f>
        <v>A00309928</v>
      </c>
      <c r="C25" s="34" t="str">
        <f>+VLOOKUP(Horario!D28,Monitores!$A$2:$C$51,2,FALSE)</f>
        <v>A00356255</v>
      </c>
      <c r="D25" s="34" t="e">
        <f>+VLOOKUP(Horario!E28,Monitores!$A$2:$C$51,2,FALSE)</f>
        <v>#N/A</v>
      </c>
      <c r="E25" s="34" t="e">
        <f>+VLOOKUP(Horario!F28,Monitores!$A$2:$C$51,2,FALSE)</f>
        <v>#N/A</v>
      </c>
      <c r="F25" s="9" t="str">
        <f>+VLOOKUP(Horario!G28,Monitores!$A$2:$C$51,2,FALSE)</f>
        <v>A00348942</v>
      </c>
    </row>
    <row r="26" spans="1:6" x14ac:dyDescent="0.25">
      <c r="A26" s="37">
        <v>0.45833333333333331</v>
      </c>
      <c r="B26" s="18" t="str">
        <f>+VLOOKUP(Horario!C29,Monitores!$A$2:$C$51,2,FALSE)</f>
        <v>A00352564</v>
      </c>
      <c r="C26" s="18" t="str">
        <f>+VLOOKUP(Horario!D29,Monitores!$A$2:$C$51,2,FALSE)</f>
        <v>A00187040</v>
      </c>
      <c r="D26" s="18" t="str">
        <f>+VLOOKUP(Horario!E29,Monitores!$A$2:$C$51,2,FALSE)</f>
        <v>A00346249</v>
      </c>
      <c r="E26" s="18" t="str">
        <f>+VLOOKUP(Horario!F29,Monitores!$A$2:$C$51,2,FALSE)</f>
        <v>A00187040</v>
      </c>
      <c r="F26" s="19" t="str">
        <f>+VLOOKUP(Horario!G29,Monitores!$A$2:$C$51,2,FALSE)</f>
        <v>A00346337</v>
      </c>
    </row>
    <row r="27" spans="1:6" x14ac:dyDescent="0.25">
      <c r="A27" s="35">
        <v>0.5</v>
      </c>
      <c r="B27" s="6" t="str">
        <f>+VLOOKUP(Horario!C30,Monitores!$A$2:$C$51,2,FALSE)</f>
        <v>A00040164</v>
      </c>
      <c r="C27" s="6" t="str">
        <f>+VLOOKUP(Horario!D30,Monitores!$A$2:$C$51,2,FALSE)</f>
        <v>A00040164</v>
      </c>
      <c r="D27" s="34" t="str">
        <f>+VLOOKUP(Horario!E30,Monitores!$A$2:$C$51,2,FALSE)</f>
        <v>A00098956</v>
      </c>
      <c r="E27" s="6" t="str">
        <f>+VLOOKUP(Horario!F30,Monitores!$A$2:$C$51,2,FALSE)</f>
        <v>A00345770</v>
      </c>
      <c r="F27" s="9" t="str">
        <f>+VLOOKUP(Horario!G30,Monitores!$A$2:$C$51,2,FALSE)</f>
        <v>A00362210</v>
      </c>
    </row>
    <row r="28" spans="1:6" x14ac:dyDescent="0.25">
      <c r="A28" s="36">
        <v>0.5</v>
      </c>
      <c r="B28" s="34" t="str">
        <f>+VLOOKUP(Horario!C31,Monitores!$A$2:$C$51,2,FALSE)</f>
        <v>A00347886</v>
      </c>
      <c r="C28" s="34" t="str">
        <f>+VLOOKUP(Horario!D31,Monitores!$A$2:$C$51,2,FALSE)</f>
        <v>A00361651</v>
      </c>
      <c r="D28" s="34" t="str">
        <f>+VLOOKUP(Horario!E31,Monitores!$A$2:$C$51,2,FALSE)</f>
        <v>A00362210</v>
      </c>
      <c r="E28" s="34" t="str">
        <f>+VLOOKUP(Horario!F31,Monitores!$A$2:$C$51,2,FALSE)</f>
        <v>A00356255</v>
      </c>
      <c r="F28" s="9" t="str">
        <f>+VLOOKUP(Horario!G31,Monitores!$A$2:$C$51,2,FALSE)</f>
        <v>A00345770</v>
      </c>
    </row>
    <row r="29" spans="1:6" x14ac:dyDescent="0.25">
      <c r="A29" s="36">
        <v>0.5</v>
      </c>
      <c r="B29" s="34" t="str">
        <f>+VLOOKUP(Horario!C32,Monitores!$A$2:$C$51,2,FALSE)</f>
        <v>A00362210</v>
      </c>
      <c r="C29" s="34" t="str">
        <f>+VLOOKUP(Horario!D32,Monitores!$A$2:$C$51,2,FALSE)</f>
        <v>A00358041</v>
      </c>
      <c r="D29" s="34" t="str">
        <f>+VLOOKUP(Horario!E32,Monitores!$A$2:$C$51,2,FALSE)</f>
        <v>A00348942</v>
      </c>
      <c r="E29" s="34" t="str">
        <f>+VLOOKUP(Horario!F32,Monitores!$A$2:$C$51,2,FALSE)</f>
        <v>A00361651</v>
      </c>
      <c r="F29" s="9" t="e">
        <f>+VLOOKUP(Horario!G32,Monitores!$A$2:$C$51,2,FALSE)</f>
        <v>#N/A</v>
      </c>
    </row>
    <row r="30" spans="1:6" x14ac:dyDescent="0.25">
      <c r="A30" s="36">
        <v>0.5</v>
      </c>
      <c r="B30" s="34" t="str">
        <f>+VLOOKUP(Horario!C33,Monitores!$A$2:$C$51,2,FALSE)</f>
        <v>A00351657</v>
      </c>
      <c r="C30" s="34" t="str">
        <f>+VLOOKUP(Horario!D33,Monitores!$A$2:$C$51,2,FALSE)</f>
        <v>A00351461</v>
      </c>
      <c r="D30" s="34" t="e">
        <f>+VLOOKUP(Horario!E33,Monitores!$A$2:$C$51,2,FALSE)</f>
        <v>#N/A</v>
      </c>
      <c r="E30" s="34" t="str">
        <f>+VLOOKUP(Horario!F33,Monitores!$A$2:$C$51,2,FALSE)</f>
        <v>A00366287</v>
      </c>
      <c r="F30" s="9" t="e">
        <f>+VLOOKUP(Horario!G33,Monitores!$A$2:$C$51,2,FALSE)</f>
        <v>#N/A</v>
      </c>
    </row>
    <row r="31" spans="1:6" x14ac:dyDescent="0.25">
      <c r="A31" s="36">
        <v>0.5</v>
      </c>
      <c r="B31" s="34" t="str">
        <f>+VLOOKUP(Horario!C34,Monitores!$A$2:$C$51,2,FALSE)</f>
        <v>A00361658</v>
      </c>
      <c r="C31" s="34" t="str">
        <f>+VLOOKUP(Horario!D34,Monitores!$A$2:$C$51,2,FALSE)</f>
        <v>A00356255</v>
      </c>
      <c r="D31" s="34" t="e">
        <f>+VLOOKUP(Horario!E34,Monitores!$A$2:$C$51,2,FALSE)</f>
        <v>#N/A</v>
      </c>
      <c r="E31" s="34" t="e">
        <f>+VLOOKUP(Horario!F34,Monitores!$A$2:$C$51,2,FALSE)</f>
        <v>#N/A</v>
      </c>
      <c r="F31" s="9" t="e">
        <f>+VLOOKUP(Horario!G34,Monitores!$A$2:$C$51,2,FALSE)</f>
        <v>#N/A</v>
      </c>
    </row>
    <row r="32" spans="1:6" x14ac:dyDescent="0.25">
      <c r="A32" s="36">
        <v>0.5</v>
      </c>
      <c r="B32" s="34" t="e">
        <f>+VLOOKUP(Horario!C35,Monitores!$A$2:$C$51,2,FALSE)</f>
        <v>#N/A</v>
      </c>
      <c r="C32" s="34" t="str">
        <f>+VLOOKUP(Horario!D35,Monitores!$A$2:$C$51,2,FALSE)</f>
        <v>A00309928</v>
      </c>
      <c r="D32" s="34" t="e">
        <f>+VLOOKUP(Horario!E35,Monitores!$A$2:$C$51,2,FALSE)</f>
        <v>#N/A</v>
      </c>
      <c r="E32" s="34" t="e">
        <f>+VLOOKUP(Horario!F35,Monitores!$A$2:$C$51,2,FALSE)</f>
        <v>#N/A</v>
      </c>
      <c r="F32" s="9" t="e">
        <f>+VLOOKUP(Horario!G35,Monitores!$A$2:$C$51,2,FALSE)</f>
        <v>#N/A</v>
      </c>
    </row>
    <row r="33" spans="1:6" x14ac:dyDescent="0.25">
      <c r="A33" s="37">
        <v>0.5</v>
      </c>
      <c r="B33" s="18" t="str">
        <f>+VLOOKUP(Horario!C36,Monitores!$A$2:$C$51,2,FALSE)</f>
        <v>A00352564</v>
      </c>
      <c r="C33" s="18" t="str">
        <f>+VLOOKUP(Horario!D36,Monitores!$A$2:$C$51,2,FALSE)</f>
        <v>A00355262</v>
      </c>
      <c r="D33" s="18" t="str">
        <f>+VLOOKUP(Horario!E36,Monitores!$A$2:$C$51,2,FALSE)</f>
        <v>A00352564</v>
      </c>
      <c r="E33" s="18" t="str">
        <f>+VLOOKUP(Horario!F36,Monitores!$A$2:$C$51,2,FALSE)</f>
        <v>A00352564</v>
      </c>
      <c r="F33" s="19" t="str">
        <f>+VLOOKUP(Horario!G36,Monitores!$A$2:$C$51,2,FALSE)</f>
        <v>A00354849</v>
      </c>
    </row>
    <row r="34" spans="1:6" x14ac:dyDescent="0.25">
      <c r="A34" s="35">
        <v>0.54166666666666663</v>
      </c>
      <c r="B34" s="6" t="str">
        <f>+VLOOKUP(Horario!C37,Monitores!$A$2:$C$51,2,FALSE)</f>
        <v>A00347886</v>
      </c>
      <c r="C34" s="6" t="str">
        <f>+VLOOKUP(Horario!D37,Monitores!$A$2:$C$51,2,FALSE)</f>
        <v>A00130540</v>
      </c>
      <c r="D34" s="34" t="str">
        <f>+VLOOKUP(Horario!E37,Monitores!$A$2:$C$51,2,FALSE)</f>
        <v>A00130540</v>
      </c>
      <c r="E34" s="6" t="str">
        <f>+VLOOKUP(Horario!F37,Monitores!$A$2:$C$51,2,FALSE)</f>
        <v>A00366287</v>
      </c>
      <c r="F34" s="7" t="str">
        <f>+VLOOKUP(Horario!G37,Monitores!$A$2:$C$51,2,FALSE)</f>
        <v>A00346337</v>
      </c>
    </row>
    <row r="35" spans="1:6" x14ac:dyDescent="0.25">
      <c r="A35" s="36">
        <v>0.54166666666666663</v>
      </c>
      <c r="B35" s="34" t="str">
        <f>+VLOOKUP(Horario!C38,Monitores!$A$2:$C$51,2,FALSE)</f>
        <v>A00130540</v>
      </c>
      <c r="C35" s="34" t="str">
        <f>+VLOOKUP(Horario!D38,Monitores!$A$2:$C$51,2,FALSE)</f>
        <v>A00358041</v>
      </c>
      <c r="D35" s="34" t="str">
        <f>+VLOOKUP(Horario!E38,Monitores!$A$2:$C$51,2,FALSE)</f>
        <v>A00345789</v>
      </c>
      <c r="E35" s="34" t="str">
        <f>+VLOOKUP(Horario!F38,Monitores!$A$2:$C$51,2,FALSE)</f>
        <v>A00130540</v>
      </c>
      <c r="F35" s="9" t="str">
        <f>+VLOOKUP(Horario!G38,Monitores!$A$2:$C$51,2,FALSE)</f>
        <v>A00347886</v>
      </c>
    </row>
    <row r="36" spans="1:6" x14ac:dyDescent="0.25">
      <c r="A36" s="36">
        <v>0.54166666666666663</v>
      </c>
      <c r="B36" s="34" t="e">
        <f>+VLOOKUP(Horario!C39,Monitores!$A$2:$C$51,2,FALSE)</f>
        <v>#N/A</v>
      </c>
      <c r="C36" s="34" t="e">
        <f>+VLOOKUP(Horario!D39,Monitores!$A$2:$C$51,2,FALSE)</f>
        <v>#N/A</v>
      </c>
      <c r="D36" s="34" t="e">
        <f>+VLOOKUP(Horario!E39,Monitores!$A$2:$C$51,2,FALSE)</f>
        <v>#N/A</v>
      </c>
      <c r="E36" s="34" t="e">
        <f>+VLOOKUP(Horario!F39,Monitores!$A$2:$C$51,2,FALSE)</f>
        <v>#N/A</v>
      </c>
      <c r="F36" s="9" t="e">
        <f>+VLOOKUP(Horario!G39,Monitores!$A$2:$C$51,2,FALSE)</f>
        <v>#N/A</v>
      </c>
    </row>
    <row r="37" spans="1:6" x14ac:dyDescent="0.25">
      <c r="A37" s="37">
        <v>0.54166666666666663</v>
      </c>
      <c r="B37" s="18" t="e">
        <f>+VLOOKUP(Horario!C40,Monitores!$A$2:$C$51,2,FALSE)</f>
        <v>#N/A</v>
      </c>
      <c r="C37" s="18" t="e">
        <f>+VLOOKUP(Horario!D40,Monitores!$A$2:$C$51,2,FALSE)</f>
        <v>#N/A</v>
      </c>
      <c r="D37" s="18" t="e">
        <f>+VLOOKUP(Horario!E40,Monitores!$A$2:$C$51,2,FALSE)</f>
        <v>#N/A</v>
      </c>
      <c r="E37" s="18" t="e">
        <f>+VLOOKUP(Horario!F40,Monitores!$A$2:$C$51,2,FALSE)</f>
        <v>#N/A</v>
      </c>
      <c r="F37" s="19" t="e">
        <f>+VLOOKUP(Horario!G40,Monitores!$A$2:$C$51,2,FALSE)</f>
        <v>#N/A</v>
      </c>
    </row>
    <row r="38" spans="1:6" x14ac:dyDescent="0.25">
      <c r="A38" s="35">
        <v>0.58333333333333337</v>
      </c>
      <c r="B38" s="6" t="str">
        <f>+VLOOKUP(Horario!C41,Monitores!$A$2:$C$51,2,FALSE)</f>
        <v>A00350762</v>
      </c>
      <c r="C38" s="6" t="str">
        <f>+VLOOKUP(Horario!D41,Monitores!$A$2:$C$51,2,FALSE)</f>
        <v>A00345770</v>
      </c>
      <c r="D38" s="34" t="str">
        <f>+VLOOKUP(Horario!E41,Monitores!$A$2:$C$51,2,FALSE)</f>
        <v>A00350762</v>
      </c>
      <c r="E38" s="6" t="str">
        <f>+VLOOKUP(Horario!F41,Monitores!$A$2:$C$51,2,FALSE)</f>
        <v>A00346007</v>
      </c>
      <c r="F38" s="7" t="str">
        <f>+VLOOKUP(Horario!G41,Monitores!$A$2:$C$51,2,FALSE)</f>
        <v>A00366997</v>
      </c>
    </row>
    <row r="39" spans="1:6" x14ac:dyDescent="0.25">
      <c r="A39" s="36">
        <v>0.58333333333333337</v>
      </c>
      <c r="B39" s="34" t="str">
        <f>+VLOOKUP(Horario!C42,Monitores!$A$2:$C$51,2,FALSE)</f>
        <v>A00362108</v>
      </c>
      <c r="C39" s="34" t="str">
        <f>+VLOOKUP(Horario!D42,Monitores!$A$2:$C$51,2,FALSE)</f>
        <v>A00346007</v>
      </c>
      <c r="D39" s="34" t="str">
        <f>+VLOOKUP(Horario!E42,Monitores!$A$2:$C$51,2,FALSE)</f>
        <v>A00040164</v>
      </c>
      <c r="E39" s="34" t="str">
        <f>+VLOOKUP(Horario!F42,Monitores!$A$2:$C$51,2,FALSE)</f>
        <v>A00061344</v>
      </c>
      <c r="F39" s="9" t="str">
        <f>+VLOOKUP(Horario!G42,Monitores!$A$2:$C$51,2,FALSE)</f>
        <v>A00357677</v>
      </c>
    </row>
    <row r="40" spans="1:6" x14ac:dyDescent="0.25">
      <c r="A40" s="36">
        <v>0.58333333333333337</v>
      </c>
      <c r="B40" s="34" t="str">
        <f>+VLOOKUP(Horario!C43,Monitores!$A$2:$C$51,2,FALSE)</f>
        <v>A00354532</v>
      </c>
      <c r="C40" s="34" t="str">
        <f>+VLOOKUP(Horario!D43,Monitores!$A$2:$C$51,2,FALSE)</f>
        <v>A00358767</v>
      </c>
      <c r="D40" s="34" t="str">
        <f>+VLOOKUP(Horario!E43,Monitores!$A$2:$C$51,2,FALSE)</f>
        <v>A00366997</v>
      </c>
      <c r="E40" s="34" t="str">
        <f>+VLOOKUP(Horario!F43,Monitores!$A$2:$C$51,2,FALSE)</f>
        <v>A00358767</v>
      </c>
      <c r="F40" s="9" t="str">
        <f>+VLOOKUP(Horario!G43,Monitores!$A$2:$C$51,2,FALSE)</f>
        <v>A00354233</v>
      </c>
    </row>
    <row r="41" spans="1:6" x14ac:dyDescent="0.25">
      <c r="A41" s="36">
        <v>0.58333333333333337</v>
      </c>
      <c r="B41" s="34" t="str">
        <f>+VLOOKUP(Horario!C44,Monitores!$A$2:$C$51,2,FALSE)</f>
        <v>A00357677</v>
      </c>
      <c r="C41" s="34" t="str">
        <f>+VLOOKUP(Horario!D44,Monitores!$A$2:$C$51,2,FALSE)</f>
        <v>A00351461</v>
      </c>
      <c r="D41" s="34" t="str">
        <f>+VLOOKUP(Horario!E44,Monitores!$A$2:$C$51,2,FALSE)</f>
        <v>A00362772</v>
      </c>
      <c r="E41" s="34" t="str">
        <f>+VLOOKUP(Horario!F44,Monitores!$A$2:$C$51,2,FALSE)</f>
        <v>A00344610</v>
      </c>
      <c r="F41" s="9" t="str">
        <f>+VLOOKUP(Horario!G44,Monitores!$A$2:$C$51,2,FALSE)</f>
        <v>A00355430</v>
      </c>
    </row>
    <row r="42" spans="1:6" x14ac:dyDescent="0.25">
      <c r="A42" s="36">
        <v>0.58333333333333337</v>
      </c>
      <c r="B42" s="34" t="str">
        <f>+VLOOKUP(Horario!C45,Monitores!$A$2:$C$51,2,FALSE)</f>
        <v>A00359320</v>
      </c>
      <c r="C42" s="34" t="str">
        <f>+VLOOKUP(Horario!D45,Monitores!$A$2:$C$51,2,FALSE)</f>
        <v>A00358041</v>
      </c>
      <c r="D42" s="34" t="e">
        <f>+VLOOKUP(Horario!E45,Monitores!$A$2:$C$51,2,FALSE)</f>
        <v>#N/A</v>
      </c>
      <c r="E42" s="34" t="str">
        <f>+VLOOKUP(Horario!F45,Monitores!$A$2:$C$51,2,FALSE)</f>
        <v>A00363431</v>
      </c>
      <c r="F42" s="9" t="e">
        <f>+VLOOKUP(Horario!G45,Monitores!$A$2:$C$51,2,FALSE)</f>
        <v>#N/A</v>
      </c>
    </row>
    <row r="43" spans="1:6" x14ac:dyDescent="0.25">
      <c r="A43" s="36">
        <v>0.58333333333333337</v>
      </c>
      <c r="B43" s="34" t="e">
        <f>+VLOOKUP(Horario!C46,Monitores!$A$2:$C$51,2,FALSE)</f>
        <v>#N/A</v>
      </c>
      <c r="C43" s="34" t="e">
        <f>+VLOOKUP(Horario!D46,Monitores!$A$2:$C$51,2,FALSE)</f>
        <v>#N/A</v>
      </c>
      <c r="D43" s="34" t="e">
        <f>+VLOOKUP(Horario!E46,Monitores!$A$2:$C$51,2,FALSE)</f>
        <v>#N/A</v>
      </c>
      <c r="E43" s="34" t="str">
        <f>+VLOOKUP(Horario!F46,Monitores!$A$2:$C$51,2,FALSE)</f>
        <v>A00040164</v>
      </c>
      <c r="F43" s="9" t="e">
        <f>+VLOOKUP(Horario!G46,Monitores!$A$2:$C$51,2,FALSE)</f>
        <v>#N/A</v>
      </c>
    </row>
    <row r="44" spans="1:6" x14ac:dyDescent="0.25">
      <c r="A44" s="37">
        <v>0.58333333333333337</v>
      </c>
      <c r="B44" s="18" t="str">
        <f>+VLOOKUP(Horario!C47,Monitores!$A$2:$C$51,2,FALSE)</f>
        <v>A00352564</v>
      </c>
      <c r="C44" s="18" t="str">
        <f>+VLOOKUP(Horario!D47,Monitores!$A$2:$C$51,2,FALSE)</f>
        <v>A00346249</v>
      </c>
      <c r="D44" s="18" t="str">
        <f>+VLOOKUP(Horario!E47,Monitores!$A$2:$C$51,2,FALSE)</f>
        <v>A00187040</v>
      </c>
      <c r="E44" s="18" t="str">
        <f>+VLOOKUP(Horario!F47,Monitores!$A$2:$C$51,2,FALSE)</f>
        <v>A00358041</v>
      </c>
      <c r="F44" s="19" t="str">
        <f>+VLOOKUP(Horario!G47,Monitores!$A$2:$C$51,2,FALSE)</f>
        <v>A00130500</v>
      </c>
    </row>
    <row r="45" spans="1:6" x14ac:dyDescent="0.25">
      <c r="A45" s="35">
        <v>0.625</v>
      </c>
      <c r="B45" s="6" t="str">
        <f>+VLOOKUP(Horario!C48,Monitores!$A$2:$C$51,2,FALSE)</f>
        <v>A00354532</v>
      </c>
      <c r="C45" s="6" t="str">
        <f>+VLOOKUP(Horario!D48,Monitores!$A$2:$C$51,2,FALSE)</f>
        <v>A00345770</v>
      </c>
      <c r="D45" s="34" t="str">
        <f>+VLOOKUP(Horario!E48,Monitores!$A$2:$C$51,2,FALSE)</f>
        <v>A00350762</v>
      </c>
      <c r="E45" s="6" t="str">
        <f>+VLOOKUP(Horario!F48,Monitores!$A$2:$C$51,2,FALSE)</f>
        <v>A00346007</v>
      </c>
      <c r="F45" s="7" t="str">
        <f>+VLOOKUP(Horario!G48,Monitores!$A$2:$C$51,2,FALSE)</f>
        <v>A00355430</v>
      </c>
    </row>
    <row r="46" spans="1:6" x14ac:dyDescent="0.25">
      <c r="A46" s="36">
        <v>0.625</v>
      </c>
      <c r="B46" s="34" t="str">
        <f>+VLOOKUP(Horario!C49,Monitores!$A$2:$C$51,2,FALSE)</f>
        <v>A00350762</v>
      </c>
      <c r="C46" s="34" t="str">
        <f>+VLOOKUP(Horario!D49,Monitores!$A$2:$C$51,2,FALSE)</f>
        <v>A00346007</v>
      </c>
      <c r="D46" s="34" t="str">
        <f>+VLOOKUP(Horario!E49,Monitores!$A$2:$C$51,2,FALSE)</f>
        <v>A00345789</v>
      </c>
      <c r="E46" s="34" t="str">
        <f>+VLOOKUP(Horario!F49,Monitores!$A$2:$C$51,2,FALSE)</f>
        <v>A00365076</v>
      </c>
      <c r="F46" s="9" t="str">
        <f>+VLOOKUP(Horario!G49,Monitores!$A$2:$C$51,2,FALSE)</f>
        <v>A00354233</v>
      </c>
    </row>
    <row r="47" spans="1:6" x14ac:dyDescent="0.25">
      <c r="A47" s="36">
        <v>0.625</v>
      </c>
      <c r="B47" s="34" t="str">
        <f>+VLOOKUP(Horario!C50,Monitores!$A$2:$C$51,2,FALSE)</f>
        <v>A00347886</v>
      </c>
      <c r="C47" s="34" t="str">
        <f>+VLOOKUP(Horario!D50,Monitores!$A$2:$C$51,2,FALSE)</f>
        <v>A00359320</v>
      </c>
      <c r="D47" s="34" t="str">
        <f>+VLOOKUP(Horario!E50,Monitores!$A$2:$C$51,2,FALSE)</f>
        <v>A00351657</v>
      </c>
      <c r="E47" s="34" t="str">
        <f>+VLOOKUP(Horario!F50,Monitores!$A$2:$C$51,2,FALSE)</f>
        <v>A00061344</v>
      </c>
      <c r="F47" s="9" t="str">
        <f>+VLOOKUP(Horario!G50,Monitores!$A$2:$C$51,2,FALSE)</f>
        <v>A00366997</v>
      </c>
    </row>
    <row r="48" spans="1:6" x14ac:dyDescent="0.25">
      <c r="A48" s="36">
        <v>0.625</v>
      </c>
      <c r="B48" s="34" t="str">
        <f>+VLOOKUP(Horario!C51,Monitores!$A$2:$C$51,2,FALSE)</f>
        <v>A00362108</v>
      </c>
      <c r="C48" s="34" t="str">
        <f>+VLOOKUP(Horario!D51,Monitores!$A$2:$C$51,2,FALSE)</f>
        <v>A00358041</v>
      </c>
      <c r="D48" s="34" t="str">
        <f>+VLOOKUP(Horario!E51,Monitores!$A$2:$C$51,2,FALSE)</f>
        <v>A00362210</v>
      </c>
      <c r="E48" s="34" t="str">
        <f>+VLOOKUP(Horario!F51,Monitores!$A$2:$C$51,2,FALSE)</f>
        <v>A00344610</v>
      </c>
      <c r="F48" s="9" t="str">
        <f>+VLOOKUP(Horario!G51,Monitores!$A$2:$C$51,2,FALSE)</f>
        <v>A00345730</v>
      </c>
    </row>
    <row r="49" spans="1:6" x14ac:dyDescent="0.25">
      <c r="A49" s="36">
        <v>0.625</v>
      </c>
      <c r="B49" s="34" t="str">
        <f>+VLOOKUP(Horario!C52,Monitores!$A$2:$C$51,2,FALSE)</f>
        <v>A00359320</v>
      </c>
      <c r="C49" s="34" t="str">
        <f>+VLOOKUP(Horario!D52,Monitores!$A$2:$C$51,2,FALSE)</f>
        <v>A00358767</v>
      </c>
      <c r="D49" s="34" t="e">
        <f>+VLOOKUP(Horario!E52,Monitores!$A$2:$C$51,2,FALSE)</f>
        <v>#N/A</v>
      </c>
      <c r="E49" s="34" t="str">
        <f>+VLOOKUP(Horario!F52,Monitores!$A$2:$C$51,2,FALSE)</f>
        <v>A00363431</v>
      </c>
      <c r="F49" s="9" t="e">
        <f>+VLOOKUP(Horario!G52,Monitores!$A$2:$C$51,2,FALSE)</f>
        <v>#N/A</v>
      </c>
    </row>
    <row r="50" spans="1:6" x14ac:dyDescent="0.25">
      <c r="A50" s="36">
        <v>0.625</v>
      </c>
      <c r="B50" s="34" t="e">
        <f>+VLOOKUP(Horario!C53,Monitores!$A$2:$C$51,2,FALSE)</f>
        <v>#N/A</v>
      </c>
      <c r="C50" s="34" t="str">
        <f>+VLOOKUP(Horario!D53,Monitores!$A$2:$C$51,2,FALSE)</f>
        <v>A00351461</v>
      </c>
      <c r="D50" s="34" t="e">
        <f>+VLOOKUP(Horario!E53,Monitores!$A$2:$C$51,2,FALSE)</f>
        <v>#N/A</v>
      </c>
      <c r="E50" s="34" t="e">
        <f>+VLOOKUP(Horario!F53,Monitores!$A$2:$C$51,2,FALSE)</f>
        <v>#N/A</v>
      </c>
      <c r="F50" s="9" t="e">
        <f>+VLOOKUP(Horario!G53,Monitores!$A$2:$C$51,2,FALSE)</f>
        <v>#N/A</v>
      </c>
    </row>
    <row r="51" spans="1:6" x14ac:dyDescent="0.25">
      <c r="A51" s="37">
        <v>0.625</v>
      </c>
      <c r="B51" s="18" t="str">
        <f>+VLOOKUP(Horario!C54,Monitores!$A$2:$C$51,2,FALSE)</f>
        <v>A00187040</v>
      </c>
      <c r="C51" s="18" t="str">
        <f>+VLOOKUP(Horario!D54,Monitores!$A$2:$C$51,2,FALSE)</f>
        <v>A00346249</v>
      </c>
      <c r="D51" s="18" t="str">
        <f>+VLOOKUP(Horario!E54,Monitores!$A$2:$C$51,2,FALSE)</f>
        <v>A00187040</v>
      </c>
      <c r="E51" s="18" t="str">
        <f>+VLOOKUP(Horario!F54,Monitores!$A$2:$C$51,2,FALSE)</f>
        <v>A00358041</v>
      </c>
      <c r="F51" s="19" t="str">
        <f>+VLOOKUP(Horario!G54,Monitores!$A$2:$C$51,2,FALSE)</f>
        <v>A00130500</v>
      </c>
    </row>
    <row r="52" spans="1:6" x14ac:dyDescent="0.25">
      <c r="A52" s="35">
        <v>0.66666666666666663</v>
      </c>
      <c r="B52" s="6" t="str">
        <f>+VLOOKUP(Horario!C55,Monitores!$A$2:$C$51,2,FALSE)</f>
        <v>A00350762</v>
      </c>
      <c r="C52" s="6" t="str">
        <f>+VLOOKUP(Horario!D55,Monitores!$A$2:$C$51,2,FALSE)</f>
        <v>A00345770</v>
      </c>
      <c r="D52" s="34" t="str">
        <f>+VLOOKUP(Horario!E55,Monitores!$A$2:$C$51,2,FALSE)</f>
        <v>A00350762</v>
      </c>
      <c r="E52" s="6" t="str">
        <f>+VLOOKUP(Horario!F55,Monitores!$A$2:$C$51,2,FALSE)</f>
        <v>A00061344</v>
      </c>
      <c r="F52" s="7" t="str">
        <f>+VLOOKUP(Horario!G55,Monitores!$A$2:$C$51,2,FALSE)</f>
        <v>A00354233</v>
      </c>
    </row>
    <row r="53" spans="1:6" x14ac:dyDescent="0.25">
      <c r="A53" s="36">
        <v>0.66666666666666663</v>
      </c>
      <c r="B53" s="34" t="str">
        <f>+VLOOKUP(Horario!C56,Monitores!$A$2:$C$51,2,FALSE)</f>
        <v>A00347886</v>
      </c>
      <c r="C53" s="34" t="str">
        <f>+VLOOKUP(Horario!D56,Monitores!$A$2:$C$51,2,FALSE)</f>
        <v>A00345586</v>
      </c>
      <c r="D53" s="34" t="str">
        <f>+VLOOKUP(Horario!E56,Monitores!$A$2:$C$51,2,FALSE)</f>
        <v>A00345586</v>
      </c>
      <c r="E53" s="34" t="str">
        <f>+VLOOKUP(Horario!F56,Monitores!$A$2:$C$51,2,FALSE)</f>
        <v>A00345586</v>
      </c>
      <c r="F53" s="9" t="str">
        <f>+VLOOKUP(Horario!G56,Monitores!$A$2:$C$51,2,FALSE)</f>
        <v>A00061344</v>
      </c>
    </row>
    <row r="54" spans="1:6" x14ac:dyDescent="0.25">
      <c r="A54" s="36">
        <v>0.66666666666666663</v>
      </c>
      <c r="B54" s="34" t="str">
        <f>+VLOOKUP(Horario!C57,Monitores!$A$2:$C$51,2,FALSE)</f>
        <v>A00344610</v>
      </c>
      <c r="C54" s="34" t="str">
        <f>+VLOOKUP(Horario!D57,Monitores!$A$2:$C$51,2,FALSE)</f>
        <v>A00351461</v>
      </c>
      <c r="D54" s="34" t="str">
        <f>+VLOOKUP(Horario!E57,Monitores!$A$2:$C$51,2,FALSE)</f>
        <v>A00345789</v>
      </c>
      <c r="E54" s="34" t="str">
        <f>+VLOOKUP(Horario!F57,Monitores!$A$2:$C$51,2,FALSE)</f>
        <v>A00354849</v>
      </c>
      <c r="F54" s="9" t="e">
        <f>+VLOOKUP(Horario!G57,Monitores!$A$2:$C$51,2,FALSE)</f>
        <v>#N/A</v>
      </c>
    </row>
    <row r="55" spans="1:6" x14ac:dyDescent="0.25">
      <c r="A55" s="36">
        <v>0.66666666666666663</v>
      </c>
      <c r="B55" s="34" t="str">
        <f>+VLOOKUP(Horario!C58,Monitores!$A$2:$C$51,2,FALSE)</f>
        <v>A00362108</v>
      </c>
      <c r="C55" s="34" t="str">
        <f>+VLOOKUP(Horario!D58,Monitores!$A$2:$C$51,2,FALSE)</f>
        <v>A00361616</v>
      </c>
      <c r="D55" s="34" t="e">
        <f>+VLOOKUP(Horario!E58,Monitores!$A$2:$C$51,2,FALSE)</f>
        <v>#N/A</v>
      </c>
      <c r="E55" s="34" t="str">
        <f>+VLOOKUP(Horario!F58,Monitores!$A$2:$C$51,2,FALSE)</f>
        <v>A00350762</v>
      </c>
      <c r="F55" s="9" t="str">
        <f>+VLOOKUP(Horario!G58,Monitores!$A$2:$C$51,2,FALSE)</f>
        <v>A00361651</v>
      </c>
    </row>
    <row r="56" spans="1:6" x14ac:dyDescent="0.25">
      <c r="A56" s="36">
        <v>0.66666666666666663</v>
      </c>
      <c r="B56" s="34" t="str">
        <f>+VLOOKUP(Horario!C59,Monitores!$A$2:$C$51,2,FALSE)</f>
        <v>A00358767</v>
      </c>
      <c r="C56" s="34" t="str">
        <f>+VLOOKUP(Horario!D59,Monitores!$A$2:$C$51,2,FALSE)</f>
        <v>A00355815</v>
      </c>
      <c r="D56" s="34" t="str">
        <f>+VLOOKUP(Horario!E59,Monitores!$A$2:$C$51,2,FALSE)</f>
        <v>A00355430</v>
      </c>
      <c r="E56" s="34" t="e">
        <f>+VLOOKUP(Horario!F59,Monitores!$A$2:$C$51,2,FALSE)</f>
        <v>#N/A</v>
      </c>
      <c r="F56" s="9" t="e">
        <f>+VLOOKUP(Horario!G59,Monitores!$A$2:$C$51,2,FALSE)</f>
        <v>#N/A</v>
      </c>
    </row>
    <row r="57" spans="1:6" x14ac:dyDescent="0.25">
      <c r="A57" s="36">
        <v>0.66666666666666663</v>
      </c>
      <c r="B57" s="34" t="str">
        <f>+VLOOKUP(Horario!C60,Monitores!$A$2:$C$51,2,FALSE)</f>
        <v>A00366287</v>
      </c>
      <c r="C57" s="34" t="str">
        <f>+VLOOKUP(Horario!D60,Monitores!$A$2:$C$51,2,FALSE)</f>
        <v>A00351769</v>
      </c>
      <c r="D57" s="34" t="str">
        <f>+VLOOKUP(Horario!E60,Monitores!$A$2:$C$51,2,FALSE)</f>
        <v>A00351657</v>
      </c>
      <c r="E57" s="34" t="str">
        <f>+VLOOKUP(Horario!F60,Monitores!$A$2:$C$51,2,FALSE)</f>
        <v>A00348942</v>
      </c>
      <c r="F57" s="9" t="e">
        <f>+VLOOKUP(Horario!G60,Monitores!$A$2:$C$51,2,FALSE)</f>
        <v>#N/A</v>
      </c>
    </row>
    <row r="58" spans="1:6" x14ac:dyDescent="0.25">
      <c r="A58" s="37">
        <v>0.66666666666666663</v>
      </c>
      <c r="B58" s="18" t="str">
        <f>+VLOOKUP(Horario!C61,Monitores!$A$2:$C$51,2,FALSE)</f>
        <v>A00187040</v>
      </c>
      <c r="C58" s="18" t="str">
        <f>+VLOOKUP(Horario!D61,Monitores!$A$2:$C$51,2,FALSE)</f>
        <v>A00346337</v>
      </c>
      <c r="D58" s="18" t="str">
        <f>+VLOOKUP(Horario!E61,Monitores!$A$2:$C$51,2,FALSE)</f>
        <v>A00310572</v>
      </c>
      <c r="E58" s="18" t="str">
        <f>+VLOOKUP(Horario!F61,Monitores!$A$2:$C$51,2,FALSE)</f>
        <v>A00346337</v>
      </c>
      <c r="F58" s="19" t="str">
        <f>+VLOOKUP(Horario!G61,Monitores!$A$2:$C$51,2,FALSE)</f>
        <v>A00134296</v>
      </c>
    </row>
    <row r="59" spans="1:6" x14ac:dyDescent="0.25">
      <c r="A59" s="35">
        <v>0.70833333333333337</v>
      </c>
      <c r="B59" s="6" t="str">
        <f>+VLOOKUP(Horario!C62,Monitores!$A$2:$C$51,2,FALSE)</f>
        <v>A00350762</v>
      </c>
      <c r="C59" s="6" t="str">
        <f>+VLOOKUP(Horario!D62,Monitores!$A$2:$C$51,2,FALSE)</f>
        <v>A00345770</v>
      </c>
      <c r="D59" s="34" t="e">
        <f>+VLOOKUP(Horario!E62,Monitores!$A$2:$C$51,2,FALSE)</f>
        <v>#N/A</v>
      </c>
      <c r="E59" s="6" t="str">
        <f>+VLOOKUP(Horario!F62,Monitores!$A$2:$C$51,2,FALSE)</f>
        <v>A00061344</v>
      </c>
      <c r="F59" s="7" t="str">
        <f>+VLOOKUP(Horario!G62,Monitores!$A$2:$C$51,2,FALSE)</f>
        <v>A00061344</v>
      </c>
    </row>
    <row r="60" spans="1:6" x14ac:dyDescent="0.25">
      <c r="A60" s="36">
        <v>0.70833333333333337</v>
      </c>
      <c r="B60" s="34" t="str">
        <f>+VLOOKUP(Horario!C63,Monitores!$A$2:$C$51,2,FALSE)</f>
        <v>A00347886</v>
      </c>
      <c r="C60" s="34" t="str">
        <f>+VLOOKUP(Horario!D63,Monitores!$A$2:$C$51,2,FALSE)</f>
        <v>A00345586</v>
      </c>
      <c r="D60" s="34" t="str">
        <f>+VLOOKUP(Horario!E63,Monitores!$A$2:$C$51,2,FALSE)</f>
        <v>A00345586</v>
      </c>
      <c r="E60" s="34" t="str">
        <f>+VLOOKUP(Horario!F63,Monitores!$A$2:$C$51,2,FALSE)</f>
        <v>A00345586</v>
      </c>
      <c r="F60" s="9" t="str">
        <f>+VLOOKUP(Horario!G63,Monitores!$A$2:$C$51,2,FALSE)</f>
        <v>A00354233</v>
      </c>
    </row>
    <row r="61" spans="1:6" x14ac:dyDescent="0.25">
      <c r="A61" s="36">
        <v>0.70833333333333337</v>
      </c>
      <c r="B61" s="34" t="str">
        <f>+VLOOKUP(Horario!C64,Monitores!$A$2:$C$51,2,FALSE)</f>
        <v>A00345789</v>
      </c>
      <c r="C61" s="34" t="str">
        <f>+VLOOKUP(Horario!D64,Monitores!$A$2:$C$51,2,FALSE)</f>
        <v>A00361616</v>
      </c>
      <c r="D61" s="34" t="str">
        <f>+VLOOKUP(Horario!E64,Monitores!$A$2:$C$51,2,FALSE)</f>
        <v>A00361651</v>
      </c>
      <c r="E61" s="34" t="str">
        <f>+VLOOKUP(Horario!F64,Monitores!$A$2:$C$51,2,FALSE)</f>
        <v>A00345789</v>
      </c>
      <c r="F61" s="9" t="str">
        <f>+VLOOKUP(Horario!G64,Monitores!$A$2:$C$51,2,FALSE)</f>
        <v>A00355815</v>
      </c>
    </row>
    <row r="62" spans="1:6" x14ac:dyDescent="0.25">
      <c r="A62" s="36">
        <v>0.70833333333333337</v>
      </c>
      <c r="B62" s="34" t="str">
        <f>+VLOOKUP(Horario!C65,Monitores!$A$2:$C$51,2,FALSE)</f>
        <v>A00351657</v>
      </c>
      <c r="C62" s="34" t="str">
        <f>+VLOOKUP(Horario!D65,Monitores!$A$2:$C$51,2,FALSE)</f>
        <v>A00351461</v>
      </c>
      <c r="D62" s="34" t="str">
        <f>+VLOOKUP(Horario!E65,Monitores!$A$2:$C$51,2,FALSE)</f>
        <v>A00355430</v>
      </c>
      <c r="E62" s="34" t="str">
        <f>+VLOOKUP(Horario!F65,Monitores!$A$2:$C$51,2,FALSE)</f>
        <v>A00350762</v>
      </c>
      <c r="F62" s="9" t="str">
        <f>+VLOOKUP(Horario!G65,Monitores!$A$2:$C$51,2,FALSE)</f>
        <v>A00361651</v>
      </c>
    </row>
    <row r="63" spans="1:6" x14ac:dyDescent="0.25">
      <c r="A63" s="36">
        <v>0.70833333333333337</v>
      </c>
      <c r="B63" s="34" t="str">
        <f>+VLOOKUP(Horario!C66,Monitores!$A$2:$C$51,2,FALSE)</f>
        <v>A00358767</v>
      </c>
      <c r="C63" s="34" t="str">
        <f>+VLOOKUP(Horario!D66,Monitores!$A$2:$C$51,2,FALSE)</f>
        <v>A00355815</v>
      </c>
      <c r="D63" s="34" t="str">
        <f>+VLOOKUP(Horario!E66,Monitores!$A$2:$C$51,2,FALSE)</f>
        <v>A00350762</v>
      </c>
      <c r="E63" s="34" t="e">
        <f>+VLOOKUP(Horario!F66,Monitores!$A$2:$C$51,2,FALSE)</f>
        <v>#N/A</v>
      </c>
      <c r="F63" s="9" t="e">
        <f>+VLOOKUP(Horario!G66,Monitores!$A$2:$C$51,2,FALSE)</f>
        <v>#N/A</v>
      </c>
    </row>
    <row r="64" spans="1:6" x14ac:dyDescent="0.25">
      <c r="A64" s="36">
        <v>0.70833333333333337</v>
      </c>
      <c r="B64" s="34" t="str">
        <f>+VLOOKUP(Horario!C67,Monitores!$A$2:$C$51,2,FALSE)</f>
        <v>A00355815</v>
      </c>
      <c r="C64" s="34" t="str">
        <f>+VLOOKUP(Horario!D67,Monitores!$A$2:$C$51,2,FALSE)</f>
        <v>A00351769</v>
      </c>
      <c r="D64" s="34" t="str">
        <f>+VLOOKUP(Horario!E67,Monitores!$A$2:$C$51,2,FALSE)</f>
        <v>A00061344</v>
      </c>
      <c r="E64" s="34" t="str">
        <f>+VLOOKUP(Horario!F67,Monitores!$A$2:$C$51,2,FALSE)</f>
        <v>A00348942</v>
      </c>
      <c r="F64" s="9" t="e">
        <f>+VLOOKUP(Horario!G67,Monitores!$A$2:$C$51,2,FALSE)</f>
        <v>#N/A</v>
      </c>
    </row>
    <row r="65" spans="1:6" x14ac:dyDescent="0.25">
      <c r="A65" s="37">
        <v>0.70833333333333337</v>
      </c>
      <c r="B65" s="18" t="str">
        <f>+VLOOKUP(Horario!C68,Monitores!$A$2:$C$51,2,FALSE)</f>
        <v>A00187040</v>
      </c>
      <c r="C65" s="18" t="str">
        <f>+VLOOKUP(Horario!D68,Monitores!$A$2:$C$51,2,FALSE)</f>
        <v>A00346337</v>
      </c>
      <c r="D65" s="18" t="str">
        <f>+VLOOKUP(Horario!E68,Monitores!$A$2:$C$51,2,FALSE)</f>
        <v>A00310572</v>
      </c>
      <c r="E65" s="18" t="str">
        <f>+VLOOKUP(Horario!F68,Monitores!$A$2:$C$51,2,FALSE)</f>
        <v>A00346337</v>
      </c>
      <c r="F65" s="19" t="str">
        <f>+VLOOKUP(Horario!G68,Monitores!$A$2:$C$51,2,FALSE)</f>
        <v>A00134296</v>
      </c>
    </row>
    <row r="66" spans="1:6" x14ac:dyDescent="0.25">
      <c r="A66" s="35">
        <v>0.75</v>
      </c>
      <c r="B66" s="6" t="e">
        <f>+VLOOKUP(Horario!C69,Monitores!$A$2:$C$51,2,FALSE)</f>
        <v>#N/A</v>
      </c>
      <c r="C66" s="6" t="str">
        <f>+VLOOKUP(Horario!D69,Monitores!$A$2:$C$51,2,FALSE)</f>
        <v>A00347886</v>
      </c>
      <c r="D66" s="34" t="str">
        <f>+VLOOKUP(Horario!E69,Monitores!$A$2:$C$51,2,FALSE)</f>
        <v>A00346007</v>
      </c>
      <c r="E66" s="6" t="str">
        <f>+VLOOKUP(Horario!F69,Monitores!$A$2:$C$51,2,FALSE)</f>
        <v>A00362210</v>
      </c>
      <c r="F66" s="7" t="str">
        <f>+VLOOKUP(Horario!G69,Monitores!$A$2:$C$51,2,FALSE)</f>
        <v>A00061344</v>
      </c>
    </row>
    <row r="67" spans="1:6" x14ac:dyDescent="0.25">
      <c r="A67" s="36">
        <v>0.75</v>
      </c>
      <c r="B67" s="34" t="str">
        <f>+VLOOKUP(Horario!C70,Monitores!$A$2:$C$51,2,FALSE)</f>
        <v>A00355815</v>
      </c>
      <c r="C67" s="34" t="str">
        <f>+VLOOKUP(Horario!D70,Monitores!$A$2:$C$51,2,FALSE)</f>
        <v>A00355815</v>
      </c>
      <c r="D67" s="34" t="str">
        <f>+VLOOKUP(Horario!E70,Monitores!$A$2:$C$51,2,FALSE)</f>
        <v>A00361651</v>
      </c>
      <c r="E67" s="34" t="str">
        <f>+VLOOKUP(Horario!F70,Monitores!$A$2:$C$51,2,FALSE)</f>
        <v>A00347886</v>
      </c>
      <c r="F67" s="9" t="str">
        <f>+VLOOKUP(Horario!G70,Monitores!$A$2:$C$51,2,FALSE)</f>
        <v>A00346007</v>
      </c>
    </row>
    <row r="68" spans="1:6" x14ac:dyDescent="0.25">
      <c r="A68" s="36">
        <v>0.75</v>
      </c>
      <c r="B68" s="34" t="e">
        <f>+VLOOKUP(Horario!C71,Monitores!$A$2:$C$51,2,FALSE)</f>
        <v>#N/A</v>
      </c>
      <c r="C68" s="34" t="e">
        <f>+VLOOKUP(Horario!D71,Monitores!$A$2:$C$51,2,FALSE)</f>
        <v>#N/A</v>
      </c>
      <c r="D68" s="34" t="e">
        <f>+VLOOKUP(Horario!E71,Monitores!$A$2:$C$51,2,FALSE)</f>
        <v>#N/A</v>
      </c>
      <c r="E68" s="34" t="e">
        <f>+VLOOKUP(Horario!F71,Monitores!$A$2:$C$51,2,FALSE)</f>
        <v>#N/A</v>
      </c>
      <c r="F68" s="9" t="e">
        <f>+VLOOKUP(Horario!G71,Monitores!$A$2:$C$51,2,FALSE)</f>
        <v>#N/A</v>
      </c>
    </row>
    <row r="69" spans="1:6" x14ac:dyDescent="0.25">
      <c r="A69" s="37">
        <v>0.75</v>
      </c>
      <c r="B69" s="18" t="str">
        <f>+VLOOKUP(Horario!C72,Monitores!$A$2:$C$51,2,FALSE)</f>
        <v>A00187040</v>
      </c>
      <c r="C69" s="18" t="str">
        <f>+VLOOKUP(Horario!D72,Monitores!$A$2:$C$51,2,FALSE)</f>
        <v>A00355262</v>
      </c>
      <c r="D69" s="18" t="str">
        <f>+VLOOKUP(Horario!E72,Monitores!$A$2:$C$51,2,FALSE)</f>
        <v>A00187040</v>
      </c>
      <c r="E69" s="18" t="str">
        <f>+VLOOKUP(Horario!F72,Monitores!$A$2:$C$51,2,FALSE)</f>
        <v>A00358041</v>
      </c>
      <c r="F69" s="19" t="str">
        <f>+VLOOKUP(Horario!G72,Monitores!$A$2:$C$51,2,FALSE)</f>
        <v>A00134296</v>
      </c>
    </row>
    <row r="70" spans="1:6" x14ac:dyDescent="0.25">
      <c r="A70" s="35">
        <v>0.79166666666666663</v>
      </c>
      <c r="B70" s="6" t="e">
        <f>+VLOOKUP(Horario!C73,Monitores!$A$2:$C$51,2,FALSE)</f>
        <v>#N/A</v>
      </c>
      <c r="C70" s="6" t="str">
        <f>+VLOOKUP(Horario!D73,Monitores!$A$2:$C$51,2,FALSE)</f>
        <v>A00347886</v>
      </c>
      <c r="D70" s="34" t="str">
        <f>+VLOOKUP(Horario!E73,Monitores!$A$2:$C$51,2,FALSE)</f>
        <v>A00346007</v>
      </c>
      <c r="E70" s="6" t="str">
        <f>+VLOOKUP(Horario!F73,Monitores!$A$2:$C$51,2,FALSE)</f>
        <v>A00362210</v>
      </c>
      <c r="F70" s="7" t="str">
        <f>+VLOOKUP(Horario!G73,Monitores!$A$2:$C$51,2,FALSE)</f>
        <v>A00357677</v>
      </c>
    </row>
    <row r="71" spans="1:6" x14ac:dyDescent="0.25">
      <c r="A71" s="36">
        <v>0.79166666666666663</v>
      </c>
      <c r="B71" s="34" t="str">
        <f>+VLOOKUP(Horario!C74,Monitores!$A$2:$C$51,2,FALSE)</f>
        <v>A00355815</v>
      </c>
      <c r="C71" s="34" t="str">
        <f>+VLOOKUP(Horario!D74,Monitores!$A$2:$C$51,2,FALSE)</f>
        <v>A00355815</v>
      </c>
      <c r="D71" s="34" t="str">
        <f>+VLOOKUP(Horario!E74,Monitores!$A$2:$C$51,2,FALSE)</f>
        <v>A00357677</v>
      </c>
      <c r="E71" s="34" t="e">
        <f>+VLOOKUP(Horario!F74,Monitores!$A$2:$C$51,2,FALSE)</f>
        <v>#N/A</v>
      </c>
      <c r="F71" s="9" t="str">
        <f>+VLOOKUP(Horario!G74,Monitores!$A$2:$C$51,2,FALSE)</f>
        <v>A00346007</v>
      </c>
    </row>
    <row r="72" spans="1:6" x14ac:dyDescent="0.25">
      <c r="A72" s="36">
        <v>0.79166666666666663</v>
      </c>
      <c r="B72" s="34" t="e">
        <f>+VLOOKUP(Horario!C75,Monitores!$A$2:$C$51,2,FALSE)</f>
        <v>#N/A</v>
      </c>
      <c r="C72" s="34" t="e">
        <f>+VLOOKUP(Horario!D75,Monitores!$A$2:$C$51,2,FALSE)</f>
        <v>#N/A</v>
      </c>
      <c r="D72" s="34" t="e">
        <f>+VLOOKUP(Horario!E75,Monitores!$A$2:$C$51,2,FALSE)</f>
        <v>#N/A</v>
      </c>
      <c r="E72" s="34" t="e">
        <f>+VLOOKUP(Horario!F75,Monitores!$A$2:$C$51,2,FALSE)</f>
        <v>#N/A</v>
      </c>
      <c r="F72" s="9" t="e">
        <f>+VLOOKUP(Horario!G75,Monitores!$A$2:$C$51,2,FALSE)</f>
        <v>#N/A</v>
      </c>
    </row>
    <row r="73" spans="1:6" x14ac:dyDescent="0.25">
      <c r="A73" s="37">
        <v>0.79166666666666663</v>
      </c>
      <c r="B73" s="18" t="str">
        <f>+VLOOKUP(Horario!C76,Monitores!$A$2:$C$51,2,FALSE)</f>
        <v>A00187040</v>
      </c>
      <c r="C73" s="18" t="str">
        <f>+VLOOKUP(Horario!D76,Monitores!$A$2:$C$51,2,FALSE)</f>
        <v>A00355262</v>
      </c>
      <c r="D73" s="18" t="str">
        <f>+VLOOKUP(Horario!E76,Monitores!$A$2:$C$51,2,FALSE)</f>
        <v>A00187040</v>
      </c>
      <c r="E73" s="18" t="str">
        <f>+VLOOKUP(Horario!F76,Monitores!$A$2:$C$51,2,FALSE)</f>
        <v>A00358041</v>
      </c>
      <c r="F73" s="19" t="str">
        <f>+VLOOKUP(Horario!G76,Monitores!$A$2:$C$51,2,FALSE)</f>
        <v>A00134296</v>
      </c>
    </row>
    <row r="74" spans="1:6" x14ac:dyDescent="0.25">
      <c r="A74" t="s">
        <v>172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9EB7E-82DF-4776-88C5-00A47DF7BD7F}">
  <dimension ref="A1:C51"/>
  <sheetViews>
    <sheetView workbookViewId="0">
      <selection activeCell="A10" sqref="A10"/>
    </sheetView>
  </sheetViews>
  <sheetFormatPr baseColWidth="10" defaultRowHeight="15" x14ac:dyDescent="0.25"/>
  <cols>
    <col min="3" max="3" width="37" bestFit="1" customWidth="1"/>
  </cols>
  <sheetData>
    <row r="1" spans="1:3" x14ac:dyDescent="0.25">
      <c r="A1" s="26" t="s">
        <v>71</v>
      </c>
      <c r="B1" s="25" t="s">
        <v>69</v>
      </c>
      <c r="C1" s="26" t="s">
        <v>70</v>
      </c>
    </row>
    <row r="2" spans="1:3" x14ac:dyDescent="0.25">
      <c r="A2" s="28" t="s">
        <v>0</v>
      </c>
      <c r="B2" s="27" t="s">
        <v>72</v>
      </c>
      <c r="C2" s="28" t="s">
        <v>73</v>
      </c>
    </row>
    <row r="3" spans="1:3" x14ac:dyDescent="0.25">
      <c r="A3" s="30" t="s">
        <v>14</v>
      </c>
      <c r="B3" s="29" t="s">
        <v>74</v>
      </c>
      <c r="C3" s="30" t="s">
        <v>75</v>
      </c>
    </row>
    <row r="4" spans="1:3" x14ac:dyDescent="0.25">
      <c r="A4" s="28" t="s">
        <v>50</v>
      </c>
      <c r="B4" s="27" t="s">
        <v>76</v>
      </c>
      <c r="C4" s="28" t="s">
        <v>77</v>
      </c>
    </row>
    <row r="5" spans="1:3" x14ac:dyDescent="0.25">
      <c r="A5" s="30" t="s">
        <v>29</v>
      </c>
      <c r="B5" s="29" t="s">
        <v>78</v>
      </c>
      <c r="C5" s="30" t="s">
        <v>79</v>
      </c>
    </row>
    <row r="6" spans="1:3" x14ac:dyDescent="0.25">
      <c r="A6" s="28" t="s">
        <v>32</v>
      </c>
      <c r="B6" s="27" t="s">
        <v>80</v>
      </c>
      <c r="C6" s="28" t="s">
        <v>81</v>
      </c>
    </row>
    <row r="7" spans="1:3" x14ac:dyDescent="0.25">
      <c r="A7" s="30" t="s">
        <v>39</v>
      </c>
      <c r="B7" s="29" t="s">
        <v>82</v>
      </c>
      <c r="C7" s="30" t="s">
        <v>83</v>
      </c>
    </row>
    <row r="8" spans="1:3" x14ac:dyDescent="0.25">
      <c r="A8" s="28" t="s">
        <v>33</v>
      </c>
      <c r="B8" s="27" t="s">
        <v>84</v>
      </c>
      <c r="C8" s="28" t="s">
        <v>85</v>
      </c>
    </row>
    <row r="9" spans="1:3" x14ac:dyDescent="0.25">
      <c r="A9" s="30" t="s">
        <v>58</v>
      </c>
      <c r="B9" s="29" t="s">
        <v>86</v>
      </c>
      <c r="C9" s="30" t="s">
        <v>87</v>
      </c>
    </row>
    <row r="10" spans="1:3" x14ac:dyDescent="0.25">
      <c r="A10" s="28" t="s">
        <v>42</v>
      </c>
      <c r="B10" s="27" t="s">
        <v>88</v>
      </c>
      <c r="C10" s="28" t="s">
        <v>89</v>
      </c>
    </row>
    <row r="11" spans="1:3" x14ac:dyDescent="0.25">
      <c r="A11" s="30" t="s">
        <v>31</v>
      </c>
      <c r="B11" s="29" t="s">
        <v>90</v>
      </c>
      <c r="C11" s="30" t="s">
        <v>91</v>
      </c>
    </row>
    <row r="12" spans="1:3" x14ac:dyDescent="0.25">
      <c r="A12" s="28" t="s">
        <v>38</v>
      </c>
      <c r="B12" s="27" t="s">
        <v>92</v>
      </c>
      <c r="C12" s="28" t="s">
        <v>93</v>
      </c>
    </row>
    <row r="13" spans="1:3" x14ac:dyDescent="0.25">
      <c r="A13" s="30" t="s">
        <v>22</v>
      </c>
      <c r="B13" s="29" t="s">
        <v>94</v>
      </c>
      <c r="C13" s="30" t="s">
        <v>95</v>
      </c>
    </row>
    <row r="14" spans="1:3" x14ac:dyDescent="0.25">
      <c r="A14" s="28" t="s">
        <v>7</v>
      </c>
      <c r="B14" s="27" t="s">
        <v>96</v>
      </c>
      <c r="C14" s="28" t="s">
        <v>97</v>
      </c>
    </row>
    <row r="15" spans="1:3" x14ac:dyDescent="0.25">
      <c r="A15" s="30" t="s">
        <v>52</v>
      </c>
      <c r="B15" s="29" t="s">
        <v>98</v>
      </c>
      <c r="C15" s="30" t="s">
        <v>99</v>
      </c>
    </row>
    <row r="16" spans="1:3" x14ac:dyDescent="0.25">
      <c r="A16" s="28" t="s">
        <v>18</v>
      </c>
      <c r="B16" s="27" t="s">
        <v>100</v>
      </c>
      <c r="C16" s="28" t="s">
        <v>101</v>
      </c>
    </row>
    <row r="17" spans="1:3" x14ac:dyDescent="0.25">
      <c r="A17" s="30" t="s">
        <v>24</v>
      </c>
      <c r="B17" s="29" t="s">
        <v>102</v>
      </c>
      <c r="C17" s="30" t="s">
        <v>103</v>
      </c>
    </row>
    <row r="18" spans="1:3" x14ac:dyDescent="0.25">
      <c r="A18" s="28" t="s">
        <v>21</v>
      </c>
      <c r="B18" s="27" t="s">
        <v>104</v>
      </c>
      <c r="C18" s="28" t="s">
        <v>105</v>
      </c>
    </row>
    <row r="19" spans="1:3" x14ac:dyDescent="0.25">
      <c r="A19" s="30" t="s">
        <v>27</v>
      </c>
      <c r="B19" s="29" t="s">
        <v>106</v>
      </c>
      <c r="C19" s="30" t="s">
        <v>107</v>
      </c>
    </row>
    <row r="20" spans="1:3" x14ac:dyDescent="0.25">
      <c r="A20" s="28" t="s">
        <v>36</v>
      </c>
      <c r="B20" s="27" t="s">
        <v>108</v>
      </c>
      <c r="C20" s="28" t="s">
        <v>109</v>
      </c>
    </row>
    <row r="21" spans="1:3" x14ac:dyDescent="0.25">
      <c r="A21" s="30" t="s">
        <v>54</v>
      </c>
      <c r="B21" s="29" t="s">
        <v>110</v>
      </c>
      <c r="C21" s="30" t="s">
        <v>111</v>
      </c>
    </row>
    <row r="22" spans="1:3" x14ac:dyDescent="0.25">
      <c r="A22" s="28" t="s">
        <v>23</v>
      </c>
      <c r="B22" s="27" t="s">
        <v>112</v>
      </c>
      <c r="C22" s="28" t="s">
        <v>113</v>
      </c>
    </row>
    <row r="23" spans="1:3" x14ac:dyDescent="0.25">
      <c r="A23" s="30" t="s">
        <v>56</v>
      </c>
      <c r="B23" s="29" t="s">
        <v>114</v>
      </c>
      <c r="C23" s="30" t="s">
        <v>115</v>
      </c>
    </row>
    <row r="24" spans="1:3" x14ac:dyDescent="0.25">
      <c r="A24" s="28" t="s">
        <v>49</v>
      </c>
      <c r="B24" s="27" t="s">
        <v>116</v>
      </c>
      <c r="C24" s="28" t="s">
        <v>117</v>
      </c>
    </row>
    <row r="25" spans="1:3" x14ac:dyDescent="0.25">
      <c r="A25" s="30" t="s">
        <v>47</v>
      </c>
      <c r="B25" s="29" t="s">
        <v>118</v>
      </c>
      <c r="C25" s="30" t="s">
        <v>119</v>
      </c>
    </row>
    <row r="26" spans="1:3" x14ac:dyDescent="0.25">
      <c r="A26" s="28" t="s">
        <v>37</v>
      </c>
      <c r="B26" s="27" t="s">
        <v>120</v>
      </c>
      <c r="C26" s="28" t="s">
        <v>121</v>
      </c>
    </row>
    <row r="27" spans="1:3" x14ac:dyDescent="0.25">
      <c r="A27" s="30" t="s">
        <v>11</v>
      </c>
      <c r="B27" s="29" t="s">
        <v>122</v>
      </c>
      <c r="C27" s="30" t="s">
        <v>123</v>
      </c>
    </row>
    <row r="28" spans="1:3" x14ac:dyDescent="0.25">
      <c r="A28" s="28" t="s">
        <v>28</v>
      </c>
      <c r="B28" s="27" t="s">
        <v>124</v>
      </c>
      <c r="C28" s="28" t="s">
        <v>125</v>
      </c>
    </row>
    <row r="29" spans="1:3" x14ac:dyDescent="0.25">
      <c r="A29" s="30" t="s">
        <v>8</v>
      </c>
      <c r="B29" s="29" t="s">
        <v>126</v>
      </c>
      <c r="C29" s="30" t="s">
        <v>127</v>
      </c>
    </row>
    <row r="30" spans="1:3" x14ac:dyDescent="0.25">
      <c r="A30" s="28" t="s">
        <v>10</v>
      </c>
      <c r="B30" s="27" t="s">
        <v>128</v>
      </c>
      <c r="C30" s="28" t="s">
        <v>129</v>
      </c>
    </row>
    <row r="31" spans="1:3" x14ac:dyDescent="0.25">
      <c r="A31" s="30" t="s">
        <v>26</v>
      </c>
      <c r="B31" s="29" t="s">
        <v>130</v>
      </c>
      <c r="C31" s="30" t="s">
        <v>131</v>
      </c>
    </row>
    <row r="32" spans="1:3" x14ac:dyDescent="0.25">
      <c r="A32" s="28" t="s">
        <v>17</v>
      </c>
      <c r="B32" s="27" t="s">
        <v>132</v>
      </c>
      <c r="C32" s="28" t="s">
        <v>133</v>
      </c>
    </row>
    <row r="33" spans="1:3" x14ac:dyDescent="0.25">
      <c r="A33" s="30" t="s">
        <v>46</v>
      </c>
      <c r="B33" s="29" t="s">
        <v>134</v>
      </c>
      <c r="C33" s="30" t="s">
        <v>135</v>
      </c>
    </row>
    <row r="34" spans="1:3" x14ac:dyDescent="0.25">
      <c r="A34" s="28" t="s">
        <v>65</v>
      </c>
      <c r="B34" s="27" t="s">
        <v>136</v>
      </c>
      <c r="C34" s="28" t="s">
        <v>137</v>
      </c>
    </row>
    <row r="35" spans="1:3" x14ac:dyDescent="0.25">
      <c r="A35" s="30" t="s">
        <v>59</v>
      </c>
      <c r="B35" s="29" t="s">
        <v>138</v>
      </c>
      <c r="C35" s="30" t="s">
        <v>139</v>
      </c>
    </row>
    <row r="36" spans="1:3" x14ac:dyDescent="0.25">
      <c r="A36" s="28" t="s">
        <v>63</v>
      </c>
      <c r="B36" s="27" t="s">
        <v>140</v>
      </c>
      <c r="C36" s="28" t="s">
        <v>141</v>
      </c>
    </row>
    <row r="37" spans="1:3" x14ac:dyDescent="0.25">
      <c r="A37" s="30" t="s">
        <v>12</v>
      </c>
      <c r="B37" s="29" t="s">
        <v>142</v>
      </c>
      <c r="C37" s="30" t="s">
        <v>143</v>
      </c>
    </row>
    <row r="38" spans="1:3" x14ac:dyDescent="0.25">
      <c r="A38" s="28" t="s">
        <v>13</v>
      </c>
      <c r="B38" s="27" t="s">
        <v>144</v>
      </c>
      <c r="C38" s="28" t="s">
        <v>145</v>
      </c>
    </row>
    <row r="39" spans="1:3" x14ac:dyDescent="0.25">
      <c r="A39" s="30" t="s">
        <v>43</v>
      </c>
      <c r="B39" s="29" t="s">
        <v>146</v>
      </c>
      <c r="C39" s="30" t="s">
        <v>147</v>
      </c>
    </row>
    <row r="40" spans="1:3" x14ac:dyDescent="0.25">
      <c r="A40" s="28" t="s">
        <v>30</v>
      </c>
      <c r="B40" s="27" t="s">
        <v>148</v>
      </c>
      <c r="C40" s="28" t="s">
        <v>149</v>
      </c>
    </row>
    <row r="41" spans="1:3" x14ac:dyDescent="0.25">
      <c r="A41" s="30" t="s">
        <v>9</v>
      </c>
      <c r="B41" s="29" t="s">
        <v>150</v>
      </c>
      <c r="C41" s="30" t="s">
        <v>151</v>
      </c>
    </row>
    <row r="42" spans="1:3" x14ac:dyDescent="0.25">
      <c r="A42" s="28" t="s">
        <v>15</v>
      </c>
      <c r="B42" s="27" t="s">
        <v>152</v>
      </c>
      <c r="C42" s="28" t="s">
        <v>153</v>
      </c>
    </row>
    <row r="43" spans="1:3" x14ac:dyDescent="0.25">
      <c r="A43" s="30" t="s">
        <v>60</v>
      </c>
      <c r="B43" s="29" t="s">
        <v>154</v>
      </c>
      <c r="C43" s="30" t="s">
        <v>155</v>
      </c>
    </row>
    <row r="44" spans="1:3" x14ac:dyDescent="0.25">
      <c r="A44" s="28" t="s">
        <v>25</v>
      </c>
      <c r="B44" s="27" t="s">
        <v>156</v>
      </c>
      <c r="C44" s="28" t="s">
        <v>157</v>
      </c>
    </row>
    <row r="45" spans="1:3" x14ac:dyDescent="0.25">
      <c r="A45" s="30" t="s">
        <v>64</v>
      </c>
      <c r="B45" s="29" t="s">
        <v>158</v>
      </c>
      <c r="C45" s="30" t="s">
        <v>159</v>
      </c>
    </row>
    <row r="46" spans="1:3" x14ac:dyDescent="0.25">
      <c r="A46" s="28" t="s">
        <v>16</v>
      </c>
      <c r="B46" s="27" t="s">
        <v>160</v>
      </c>
      <c r="C46" s="28" t="s">
        <v>161</v>
      </c>
    </row>
    <row r="47" spans="1:3" x14ac:dyDescent="0.25">
      <c r="A47" s="30" t="s">
        <v>57</v>
      </c>
      <c r="B47" s="29" t="s">
        <v>162</v>
      </c>
      <c r="C47" s="30" t="s">
        <v>163</v>
      </c>
    </row>
    <row r="48" spans="1:3" x14ac:dyDescent="0.25">
      <c r="A48" s="28" t="s">
        <v>41</v>
      </c>
      <c r="B48" s="27" t="s">
        <v>164</v>
      </c>
      <c r="C48" s="28" t="s">
        <v>165</v>
      </c>
    </row>
    <row r="49" spans="1:3" x14ac:dyDescent="0.25">
      <c r="A49" s="30" t="s">
        <v>34</v>
      </c>
      <c r="B49" s="29" t="s">
        <v>166</v>
      </c>
      <c r="C49" s="30" t="s">
        <v>167</v>
      </c>
    </row>
    <row r="50" spans="1:3" x14ac:dyDescent="0.25">
      <c r="A50" s="28" t="s">
        <v>40</v>
      </c>
      <c r="B50" s="27" t="s">
        <v>168</v>
      </c>
      <c r="C50" s="28" t="s">
        <v>169</v>
      </c>
    </row>
    <row r="51" spans="1:3" x14ac:dyDescent="0.25">
      <c r="A51" s="30" t="s">
        <v>19</v>
      </c>
      <c r="B51" s="29" t="s">
        <v>170</v>
      </c>
      <c r="C51" s="30" t="s">
        <v>171</v>
      </c>
    </row>
  </sheetData>
  <autoFilter ref="B1:C51" xr:uid="{D1C220AE-ACBB-4F74-ADF7-18FEB6B4369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Horario</vt:lpstr>
      <vt:lpstr>Turnos</vt:lpstr>
      <vt:lpstr>Monitores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gonzalez</dc:creator>
  <cp:lastModifiedBy>ASUS</cp:lastModifiedBy>
  <dcterms:created xsi:type="dcterms:W3CDTF">2015-06-05T18:19:34Z</dcterms:created>
  <dcterms:modified xsi:type="dcterms:W3CDTF">2020-02-21T23:16:26Z</dcterms:modified>
</cp:coreProperties>
</file>