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cristia/Documents/gitrepos/lena_eval/LENA_eval_201906/"/>
    </mc:Choice>
  </mc:AlternateContent>
  <bookViews>
    <workbookView xWindow="0" yWindow="460" windowWidth="27320" windowHeight="149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12" i="1"/>
  <c r="G1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<sst xmlns="http://schemas.openxmlformats.org/spreadsheetml/2006/main" count="30" uniqueCount="15">
  <si>
    <t>Group.1</t>
  </si>
  <si>
    <t>Group.2</t>
  </si>
  <si>
    <t>false.alarm..</t>
  </si>
  <si>
    <t>missed.detection..</t>
  </si>
  <si>
    <t>confusion..</t>
  </si>
  <si>
    <t>B</t>
  </si>
  <si>
    <t>pyfar</t>
  </si>
  <si>
    <t>R</t>
  </si>
  <si>
    <t>S</t>
  </si>
  <si>
    <t>T</t>
  </si>
  <si>
    <t>W</t>
  </si>
  <si>
    <t>pynooln</t>
  </si>
  <si>
    <t>pynotv</t>
  </si>
  <si>
    <t>pysil</t>
  </si>
  <si>
    <t>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</si>
</sst>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false.alarm..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Sheet1!$A$2:$B$21</c:f>
              <c:multiLvlStrCache>
                <c:ptCount val="20"/>
                <c:lvl>
                  <c:pt idx="0">
                    <c:v>B</c:v>
                  </c:pt>
                  <c:pt idx="1">
                    <c:v>R</c:v>
                  </c:pt>
                  <c:pt idx="2">
                    <c:v>S</c:v>
                  </c:pt>
                  <c:pt idx="3">
                    <c:v>T</c:v>
                  </c:pt>
                  <c:pt idx="4">
                    <c:v>W</c:v>
                  </c:pt>
                  <c:pt idx="5">
                    <c:v>B</c:v>
                  </c:pt>
                  <c:pt idx="6">
                    <c:v>R</c:v>
                  </c:pt>
                  <c:pt idx="7">
                    <c:v>S</c:v>
                  </c:pt>
                  <c:pt idx="8">
                    <c:v>T</c:v>
                  </c:pt>
                  <c:pt idx="9">
                    <c:v>W</c:v>
                  </c:pt>
                  <c:pt idx="10">
                    <c:v>B</c:v>
                  </c:pt>
                  <c:pt idx="11">
                    <c:v>R</c:v>
                  </c:pt>
                  <c:pt idx="12">
                    <c:v>S</c:v>
                  </c:pt>
                  <c:pt idx="13">
                    <c:v>T</c:v>
                  </c:pt>
                  <c:pt idx="14">
                    <c:v>W</c:v>
                  </c:pt>
                  <c:pt idx="15">
                    <c:v>B</c:v>
                  </c:pt>
                  <c:pt idx="16">
                    <c:v>R</c:v>
                  </c:pt>
                  <c:pt idx="17">
                    <c:v>S</c:v>
                  </c:pt>
                  <c:pt idx="18">
                    <c:v>T</c:v>
                  </c:pt>
                  <c:pt idx="19">
                    <c:v>W</c:v>
                  </c:pt>
                </c:lvl>
                <c:lvl>
                  <c:pt idx="0">
                    <c:v>pyfar</c:v>
                  </c:pt>
                  <c:pt idx="5">
                    <c:v>pynooln</c:v>
                  </c:pt>
                  <c:pt idx="10">
                    <c:v>pynotv</c:v>
                  </c:pt>
                  <c:pt idx="15">
                    <c:v>pysil</c:v>
                  </c:pt>
                </c:lvl>
              </c:multiLvlStrCache>
            </c:multiLvl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46.5815176558978</c:v>
                </c:pt>
                <c:pt idx="1">
                  <c:v>64.4143693203259</c:v>
                </c:pt>
                <c:pt idx="2">
                  <c:v>78.2013685239492</c:v>
                </c:pt>
                <c:pt idx="3">
                  <c:v>99.32043910088851</c:v>
                </c:pt>
                <c:pt idx="4">
                  <c:v>70.6937990706618</c:v>
                </c:pt>
                <c:pt idx="5">
                  <c:v>7.54716981132082</c:v>
                </c:pt>
                <c:pt idx="6">
                  <c:v>12.2684087841222</c:v>
                </c:pt>
                <c:pt idx="7">
                  <c:v>10.0341159943809</c:v>
                </c:pt>
                <c:pt idx="8">
                  <c:v>13.8613861386138</c:v>
                </c:pt>
                <c:pt idx="9">
                  <c:v>12.5154639175258</c:v>
                </c:pt>
                <c:pt idx="10">
                  <c:v>22.9936695936288</c:v>
                </c:pt>
                <c:pt idx="11">
                  <c:v>37.3649870778864</c:v>
                </c:pt>
                <c:pt idx="12">
                  <c:v>28.6121673003802</c:v>
                </c:pt>
                <c:pt idx="13">
                  <c:v>38.7131176679702</c:v>
                </c:pt>
                <c:pt idx="14">
                  <c:v>31.4387917329095</c:v>
                </c:pt>
                <c:pt idx="15">
                  <c:v>23.1132772116378</c:v>
                </c:pt>
                <c:pt idx="16">
                  <c:v>41.9900376778504</c:v>
                </c:pt>
                <c:pt idx="17">
                  <c:v>40.878122634368</c:v>
                </c:pt>
                <c:pt idx="18">
                  <c:v>55.6350626118068</c:v>
                </c:pt>
                <c:pt idx="19">
                  <c:v>38.4279475982532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3092864"/>
        <c:axId val="-2143090304"/>
      </c:barChart>
      <c:catAx>
        <c:axId val="-214309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90304"/>
        <c:crosses val="autoZero"/>
        <c:auto val="1"/>
        <c:lblAlgn val="ctr"/>
        <c:lblOffset val="100"/>
        <c:noMultiLvlLbl val="0"/>
      </c:catAx>
      <c:valAx>
        <c:axId val="-21430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9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missed.detection..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Sheet1!$A$2:$B$21</c:f>
              <c:multiLvlStrCache>
                <c:ptCount val="20"/>
                <c:lvl>
                  <c:pt idx="0">
                    <c:v>B</c:v>
                  </c:pt>
                  <c:pt idx="1">
                    <c:v>R</c:v>
                  </c:pt>
                  <c:pt idx="2">
                    <c:v>S</c:v>
                  </c:pt>
                  <c:pt idx="3">
                    <c:v>T</c:v>
                  </c:pt>
                  <c:pt idx="4">
                    <c:v>W</c:v>
                  </c:pt>
                  <c:pt idx="5">
                    <c:v>B</c:v>
                  </c:pt>
                  <c:pt idx="6">
                    <c:v>R</c:v>
                  </c:pt>
                  <c:pt idx="7">
                    <c:v>S</c:v>
                  </c:pt>
                  <c:pt idx="8">
                    <c:v>T</c:v>
                  </c:pt>
                  <c:pt idx="9">
                    <c:v>W</c:v>
                  </c:pt>
                  <c:pt idx="10">
                    <c:v>B</c:v>
                  </c:pt>
                  <c:pt idx="11">
                    <c:v>R</c:v>
                  </c:pt>
                  <c:pt idx="12">
                    <c:v>S</c:v>
                  </c:pt>
                  <c:pt idx="13">
                    <c:v>T</c:v>
                  </c:pt>
                  <c:pt idx="14">
                    <c:v>W</c:v>
                  </c:pt>
                  <c:pt idx="15">
                    <c:v>B</c:v>
                  </c:pt>
                  <c:pt idx="16">
                    <c:v>R</c:v>
                  </c:pt>
                  <c:pt idx="17">
                    <c:v>S</c:v>
                  </c:pt>
                  <c:pt idx="18">
                    <c:v>T</c:v>
                  </c:pt>
                  <c:pt idx="19">
                    <c:v>W</c:v>
                  </c:pt>
                </c:lvl>
                <c:lvl>
                  <c:pt idx="0">
                    <c:v>pyfar</c:v>
                  </c:pt>
                  <c:pt idx="5">
                    <c:v>pynooln</c:v>
                  </c:pt>
                  <c:pt idx="10">
                    <c:v>pynotv</c:v>
                  </c:pt>
                  <c:pt idx="15">
                    <c:v>pysil</c:v>
                  </c:pt>
                </c:lvl>
              </c:multiLvlStrCache>
            </c:multiLvl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5.56420233463032</c:v>
                </c:pt>
                <c:pt idx="1">
                  <c:v>6.65259449596585</c:v>
                </c:pt>
                <c:pt idx="2">
                  <c:v>5.8051689860836</c:v>
                </c:pt>
                <c:pt idx="3">
                  <c:v>8.1581160639192</c:v>
                </c:pt>
                <c:pt idx="4">
                  <c:v>9.66990291262145</c:v>
                </c:pt>
                <c:pt idx="5">
                  <c:v>52.5645109907614</c:v>
                </c:pt>
                <c:pt idx="6">
                  <c:v>42.6654672621176</c:v>
                </c:pt>
                <c:pt idx="7">
                  <c:v>57.8908554572272</c:v>
                </c:pt>
                <c:pt idx="8">
                  <c:v>48.927245848273</c:v>
                </c:pt>
                <c:pt idx="9">
                  <c:v>47.1391713461831</c:v>
                </c:pt>
                <c:pt idx="10">
                  <c:v>16.0041841004183</c:v>
                </c:pt>
                <c:pt idx="11">
                  <c:v>12.5832452190177</c:v>
                </c:pt>
                <c:pt idx="12">
                  <c:v>22.6727066817667</c:v>
                </c:pt>
                <c:pt idx="13">
                  <c:v>23.9686684073107</c:v>
                </c:pt>
                <c:pt idx="14">
                  <c:v>24.0909090909092</c:v>
                </c:pt>
                <c:pt idx="15">
                  <c:v>14.4784172661871</c:v>
                </c:pt>
                <c:pt idx="16">
                  <c:v>13.4085640300957</c:v>
                </c:pt>
                <c:pt idx="17">
                  <c:v>20.3503489804298</c:v>
                </c:pt>
                <c:pt idx="18">
                  <c:v>18.6095138525875</c:v>
                </c:pt>
                <c:pt idx="19">
                  <c:v>21.6312760468347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5403664"/>
        <c:axId val="-2135026544"/>
      </c:barChart>
      <c:catAx>
        <c:axId val="-21354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026544"/>
        <c:crosses val="autoZero"/>
        <c:auto val="1"/>
        <c:lblAlgn val="ctr"/>
        <c:lblOffset val="100"/>
        <c:noMultiLvlLbl val="0"/>
      </c:catAx>
      <c:valAx>
        <c:axId val="-21350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4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confusion..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Sheet1!$A$2:$B$21</c:f>
              <c:multiLvlStrCache>
                <c:ptCount val="20"/>
                <c:lvl>
                  <c:pt idx="0">
                    <c:v>B</c:v>
                  </c:pt>
                  <c:pt idx="1">
                    <c:v>R</c:v>
                  </c:pt>
                  <c:pt idx="2">
                    <c:v>S</c:v>
                  </c:pt>
                  <c:pt idx="3">
                    <c:v>T</c:v>
                  </c:pt>
                  <c:pt idx="4">
                    <c:v>W</c:v>
                  </c:pt>
                  <c:pt idx="5">
                    <c:v>B</c:v>
                  </c:pt>
                  <c:pt idx="6">
                    <c:v>R</c:v>
                  </c:pt>
                  <c:pt idx="7">
                    <c:v>S</c:v>
                  </c:pt>
                  <c:pt idx="8">
                    <c:v>T</c:v>
                  </c:pt>
                  <c:pt idx="9">
                    <c:v>W</c:v>
                  </c:pt>
                  <c:pt idx="10">
                    <c:v>B</c:v>
                  </c:pt>
                  <c:pt idx="11">
                    <c:v>R</c:v>
                  </c:pt>
                  <c:pt idx="12">
                    <c:v>S</c:v>
                  </c:pt>
                  <c:pt idx="13">
                    <c:v>T</c:v>
                  </c:pt>
                  <c:pt idx="14">
                    <c:v>W</c:v>
                  </c:pt>
                  <c:pt idx="15">
                    <c:v>B</c:v>
                  </c:pt>
                  <c:pt idx="16">
                    <c:v>R</c:v>
                  </c:pt>
                  <c:pt idx="17">
                    <c:v>S</c:v>
                  </c:pt>
                  <c:pt idx="18">
                    <c:v>T</c:v>
                  </c:pt>
                  <c:pt idx="19">
                    <c:v>W</c:v>
                  </c:pt>
                </c:lvl>
                <c:lvl>
                  <c:pt idx="0">
                    <c:v>pyfar</c:v>
                  </c:pt>
                  <c:pt idx="5">
                    <c:v>pynooln</c:v>
                  </c:pt>
                  <c:pt idx="10">
                    <c:v>pynotv</c:v>
                  </c:pt>
                  <c:pt idx="15">
                    <c:v>pysil</c:v>
                  </c:pt>
                </c:lvl>
              </c:multiLvlStrCache>
            </c:multiLvl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48.2483622899458</c:v>
                </c:pt>
                <c:pt idx="1">
                  <c:v>39.2057951652733</c:v>
                </c:pt>
                <c:pt idx="2">
                  <c:v>43.4835939895738</c:v>
                </c:pt>
                <c:pt idx="3">
                  <c:v>38.9692585895117</c:v>
                </c:pt>
                <c:pt idx="4">
                  <c:v>38.5682574916759</c:v>
                </c:pt>
                <c:pt idx="5">
                  <c:v>9.90928122819262</c:v>
                </c:pt>
                <c:pt idx="6">
                  <c:v>10.469810110067</c:v>
                </c:pt>
                <c:pt idx="7">
                  <c:v>8.761160714285721</c:v>
                </c:pt>
                <c:pt idx="8">
                  <c:v>10.2367455818606</c:v>
                </c:pt>
                <c:pt idx="9">
                  <c:v>8.24273892584778</c:v>
                </c:pt>
                <c:pt idx="10">
                  <c:v>32.8486806677436</c:v>
                </c:pt>
                <c:pt idx="11">
                  <c:v>29.8834871753525</c:v>
                </c:pt>
                <c:pt idx="12">
                  <c:v>27.3685547371094</c:v>
                </c:pt>
                <c:pt idx="13">
                  <c:v>26.4412741840922</c:v>
                </c:pt>
                <c:pt idx="14">
                  <c:v>23.5048346663483</c:v>
                </c:pt>
                <c:pt idx="15">
                  <c:v>33.3195020746888</c:v>
                </c:pt>
                <c:pt idx="16">
                  <c:v>29.8834871753525</c:v>
                </c:pt>
                <c:pt idx="17">
                  <c:v>28.8557732388495</c:v>
                </c:pt>
                <c:pt idx="18">
                  <c:v>28.8418206399279</c:v>
                </c:pt>
                <c:pt idx="19">
                  <c:v>26.8181818181819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507136"/>
        <c:axId val="2100786896"/>
      </c:barChart>
      <c:catAx>
        <c:axId val="210050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86896"/>
        <c:crosses val="autoZero"/>
        <c:auto val="1"/>
        <c:lblAlgn val="ctr"/>
        <c:lblOffset val="100"/>
        <c:noMultiLvlLbl val="0"/>
      </c:catAx>
      <c:valAx>
        <c:axId val="21007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0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Sheet1!$A$2:$B$21</c:f>
              <c:multiLvlStrCache>
                <c:ptCount val="20"/>
                <c:lvl>
                  <c:pt idx="0">
                    <c:v>B</c:v>
                  </c:pt>
                  <c:pt idx="1">
                    <c:v>R</c:v>
                  </c:pt>
                  <c:pt idx="2">
                    <c:v>S</c:v>
                  </c:pt>
                  <c:pt idx="3">
                    <c:v>T</c:v>
                  </c:pt>
                  <c:pt idx="4">
                    <c:v>W</c:v>
                  </c:pt>
                  <c:pt idx="5">
                    <c:v>B</c:v>
                  </c:pt>
                  <c:pt idx="6">
                    <c:v>R</c:v>
                  </c:pt>
                  <c:pt idx="7">
                    <c:v>S</c:v>
                  </c:pt>
                  <c:pt idx="8">
                    <c:v>T</c:v>
                  </c:pt>
                  <c:pt idx="9">
                    <c:v>W</c:v>
                  </c:pt>
                  <c:pt idx="10">
                    <c:v>B</c:v>
                  </c:pt>
                  <c:pt idx="11">
                    <c:v>R</c:v>
                  </c:pt>
                  <c:pt idx="12">
                    <c:v>S</c:v>
                  </c:pt>
                  <c:pt idx="13">
                    <c:v>T</c:v>
                  </c:pt>
                  <c:pt idx="14">
                    <c:v>W</c:v>
                  </c:pt>
                  <c:pt idx="15">
                    <c:v>B</c:v>
                  </c:pt>
                  <c:pt idx="16">
                    <c:v>R</c:v>
                  </c:pt>
                  <c:pt idx="17">
                    <c:v>S</c:v>
                  </c:pt>
                  <c:pt idx="18">
                    <c:v>T</c:v>
                  </c:pt>
                  <c:pt idx="19">
                    <c:v>W</c:v>
                  </c:pt>
                </c:lvl>
                <c:lvl>
                  <c:pt idx="0">
                    <c:v>pyfar</c:v>
                  </c:pt>
                  <c:pt idx="5">
                    <c:v>pynooln</c:v>
                  </c:pt>
                  <c:pt idx="10">
                    <c:v>pynotv</c:v>
                  </c:pt>
                  <c:pt idx="15">
                    <c:v>pysil</c:v>
                  </c:pt>
                </c:lvl>
              </c:multiLvlStrCache>
            </c:multiLvl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100.3940822804739</c:v>
                </c:pt>
                <c:pt idx="1">
                  <c:v>110.272758981565</c:v>
                </c:pt>
                <c:pt idx="2">
                  <c:v>127.4901314996066</c:v>
                </c:pt>
                <c:pt idx="3">
                  <c:v>146.4478137543194</c:v>
                </c:pt>
                <c:pt idx="4">
                  <c:v>118.9319594749591</c:v>
                </c:pt>
                <c:pt idx="5">
                  <c:v>70.02096203027484</c:v>
                </c:pt>
                <c:pt idx="6">
                  <c:v>65.4036861563068</c:v>
                </c:pt>
                <c:pt idx="7">
                  <c:v>76.68613216589382</c:v>
                </c:pt>
                <c:pt idx="8">
                  <c:v>73.0253775687474</c:v>
                </c:pt>
                <c:pt idx="9">
                  <c:v>67.89737418955667</c:v>
                </c:pt>
                <c:pt idx="10">
                  <c:v>71.8465343617907</c:v>
                </c:pt>
                <c:pt idx="11">
                  <c:v>79.83171947225659</c:v>
                </c:pt>
                <c:pt idx="12">
                  <c:v>78.65342871925631</c:v>
                </c:pt>
                <c:pt idx="13">
                  <c:v>89.1230602593731</c:v>
                </c:pt>
                <c:pt idx="14">
                  <c:v>79.034535490167</c:v>
                </c:pt>
                <c:pt idx="15">
                  <c:v>70.9111965525137</c:v>
                </c:pt>
                <c:pt idx="16">
                  <c:v>85.2820888832986</c:v>
                </c:pt>
                <c:pt idx="17">
                  <c:v>90.0842448536473</c:v>
                </c:pt>
                <c:pt idx="18">
                  <c:v>103.0863971043222</c:v>
                </c:pt>
                <c:pt idx="19">
                  <c:v>86.8774054632698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705072"/>
        <c:axId val="-2145445280"/>
      </c:barChart>
      <c:catAx>
        <c:axId val="210370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445280"/>
        <c:crosses val="autoZero"/>
        <c:auto val="1"/>
        <c:lblAlgn val="ctr"/>
        <c:lblOffset val="100"/>
        <c:noMultiLvlLbl val="0"/>
      </c:catAx>
      <c:valAx>
        <c:axId val="-21454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0</xdr:row>
      <xdr:rowOff>0</xdr:rowOff>
    </xdr:from>
    <xdr:to>
      <xdr:col>16</xdr:col>
      <xdr:colOff>571500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736600</xdr:colOff>
      <xdr:row>27</xdr:row>
      <xdr:rowOff>101600</xdr:rowOff>
    </xdr:from>
    <xdr:to>
      <xdr:col>18</xdr:col>
      <xdr:colOff>812800</xdr:colOff>
      <xdr:row>52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9</xdr:col>
      <xdr:colOff>76200</xdr:colOff>
      <xdr:row>52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55</xdr:row>
      <xdr:rowOff>0</xdr:rowOff>
    </xdr:from>
    <xdr:to>
      <xdr:col>15</xdr:col>
      <xdr:colOff>76200</xdr:colOff>
      <xdr:row>79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2" sqref="G2:G21"/>
    </sheetView>
  </sheetViews>
  <sheetFormatPr baseColWidth="10" defaultRowHeight="16" x14ac:dyDescent="0.2"/>
  <sheetData>
    <row r="1" spans="1:7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14</v>
      </c>
    </row>
    <row r="2" spans="1:7" x14ac:dyDescent="0.2">
      <c r="A2" t="s">
        <v>6</v>
      </c>
      <c r="B2" t="s">
        <v>5</v>
      </c>
      <c r="C2">
        <v>46.581517655897798</v>
      </c>
      <c r="D2">
        <v>5.5642023346303198</v>
      </c>
      <c r="E2">
        <v>48.248362289945803</v>
      </c>
      <c r="F2">
        <f>SUM(C2:E2)</f>
        <v>100.39408228047392</v>
      </c>
      <c r="G2">
        <f>AVERAGE(F2:F6)</f>
        <v>120.70734919818483</v>
      </c>
    </row>
    <row r="3" spans="1:7" x14ac:dyDescent="0.2">
      <c r="B3" t="s">
        <v>7</v>
      </c>
      <c r="C3">
        <v>64.414369320325903</v>
      </c>
      <c r="D3">
        <v>6.6525944959658503</v>
      </c>
      <c r="E3">
        <v>39.205795165273301</v>
      </c>
      <c r="F3">
        <f t="shared" ref="F3:F21" si="0">SUM(C3:E3)</f>
        <v>110.27275898156505</v>
      </c>
    </row>
    <row r="4" spans="1:7" x14ac:dyDescent="0.2">
      <c r="B4" t="s">
        <v>8</v>
      </c>
      <c r="C4">
        <v>78.201368523949199</v>
      </c>
      <c r="D4">
        <v>5.8051689860835998</v>
      </c>
      <c r="E4">
        <v>43.483593989573798</v>
      </c>
      <c r="F4">
        <f t="shared" si="0"/>
        <v>127.4901314996066</v>
      </c>
    </row>
    <row r="5" spans="1:7" x14ac:dyDescent="0.2">
      <c r="B5" t="s">
        <v>9</v>
      </c>
      <c r="C5">
        <v>99.320439100888507</v>
      </c>
      <c r="D5">
        <v>8.1581160639192003</v>
      </c>
      <c r="E5">
        <v>38.969258589511703</v>
      </c>
      <c r="F5">
        <f t="shared" si="0"/>
        <v>146.44781375431941</v>
      </c>
    </row>
    <row r="6" spans="1:7" x14ac:dyDescent="0.2">
      <c r="B6" t="s">
        <v>10</v>
      </c>
      <c r="C6">
        <v>70.693799070661797</v>
      </c>
      <c r="D6">
        <v>9.6699029126214509</v>
      </c>
      <c r="E6">
        <v>38.568257491675901</v>
      </c>
      <c r="F6">
        <f t="shared" si="0"/>
        <v>118.93195947495914</v>
      </c>
    </row>
    <row r="7" spans="1:7" x14ac:dyDescent="0.2">
      <c r="A7" t="s">
        <v>11</v>
      </c>
      <c r="B7" t="s">
        <v>5</v>
      </c>
      <c r="C7">
        <v>7.5471698113208197</v>
      </c>
      <c r="D7">
        <v>52.564510990761399</v>
      </c>
      <c r="E7">
        <v>9.9092812281926204</v>
      </c>
      <c r="F7">
        <f t="shared" si="0"/>
        <v>70.020962030274845</v>
      </c>
      <c r="G7">
        <f t="shared" ref="G7" si="1">AVERAGE(F7:F11)</f>
        <v>70.606706422155895</v>
      </c>
    </row>
    <row r="8" spans="1:7" x14ac:dyDescent="0.2">
      <c r="B8" t="s">
        <v>7</v>
      </c>
      <c r="C8">
        <v>12.268408784122199</v>
      </c>
      <c r="D8">
        <v>42.665467262117602</v>
      </c>
      <c r="E8">
        <v>10.469810110067</v>
      </c>
      <c r="F8">
        <f t="shared" si="0"/>
        <v>65.403686156306804</v>
      </c>
    </row>
    <row r="9" spans="1:7" x14ac:dyDescent="0.2">
      <c r="B9" t="s">
        <v>8</v>
      </c>
      <c r="C9">
        <v>10.034115994380899</v>
      </c>
      <c r="D9">
        <v>57.890855457227197</v>
      </c>
      <c r="E9">
        <v>8.7611607142857206</v>
      </c>
      <c r="F9">
        <f t="shared" si="0"/>
        <v>76.686132165893824</v>
      </c>
    </row>
    <row r="10" spans="1:7" x14ac:dyDescent="0.2">
      <c r="B10" t="s">
        <v>9</v>
      </c>
      <c r="C10">
        <v>13.861386138613801</v>
      </c>
      <c r="D10">
        <v>48.927245848273003</v>
      </c>
      <c r="E10">
        <v>10.2367455818606</v>
      </c>
      <c r="F10">
        <f t="shared" si="0"/>
        <v>73.025377568747402</v>
      </c>
    </row>
    <row r="11" spans="1:7" x14ac:dyDescent="0.2">
      <c r="B11" t="s">
        <v>10</v>
      </c>
      <c r="C11">
        <v>12.5154639175258</v>
      </c>
      <c r="D11">
        <v>47.139171346183097</v>
      </c>
      <c r="E11">
        <v>8.2427389258477799</v>
      </c>
      <c r="F11">
        <f t="shared" si="0"/>
        <v>67.897374189556672</v>
      </c>
    </row>
    <row r="12" spans="1:7" x14ac:dyDescent="0.2">
      <c r="A12" t="s">
        <v>12</v>
      </c>
      <c r="B12" t="s">
        <v>5</v>
      </c>
      <c r="C12">
        <v>22.993669593628798</v>
      </c>
      <c r="D12">
        <v>16.0041841004183</v>
      </c>
      <c r="E12">
        <v>32.848680667743601</v>
      </c>
      <c r="F12">
        <f t="shared" si="0"/>
        <v>71.846534361790702</v>
      </c>
      <c r="G12">
        <f t="shared" ref="G12" si="2">AVERAGE(F12:F16)</f>
        <v>79.697855660568749</v>
      </c>
    </row>
    <row r="13" spans="1:7" x14ac:dyDescent="0.2">
      <c r="B13" t="s">
        <v>7</v>
      </c>
      <c r="C13">
        <v>37.364987077886397</v>
      </c>
      <c r="D13">
        <v>12.5832452190177</v>
      </c>
      <c r="E13">
        <v>29.883487175352499</v>
      </c>
      <c r="F13">
        <f t="shared" si="0"/>
        <v>79.831719472256594</v>
      </c>
    </row>
    <row r="14" spans="1:7" x14ac:dyDescent="0.2">
      <c r="B14" t="s">
        <v>8</v>
      </c>
      <c r="C14">
        <v>28.6121673003802</v>
      </c>
      <c r="D14">
        <v>22.672706681766702</v>
      </c>
      <c r="E14">
        <v>27.368554737109399</v>
      </c>
      <c r="F14">
        <f t="shared" si="0"/>
        <v>78.653428719256311</v>
      </c>
    </row>
    <row r="15" spans="1:7" x14ac:dyDescent="0.2">
      <c r="B15" t="s">
        <v>9</v>
      </c>
      <c r="C15">
        <v>38.713117667970202</v>
      </c>
      <c r="D15">
        <v>23.968668407310702</v>
      </c>
      <c r="E15">
        <v>26.441274184092201</v>
      </c>
      <c r="F15">
        <f t="shared" si="0"/>
        <v>89.123060259373105</v>
      </c>
    </row>
    <row r="16" spans="1:7" x14ac:dyDescent="0.2">
      <c r="B16" t="s">
        <v>10</v>
      </c>
      <c r="C16">
        <v>31.4387917329095</v>
      </c>
      <c r="D16">
        <v>24.0909090909092</v>
      </c>
      <c r="E16">
        <v>23.504834666348302</v>
      </c>
      <c r="F16">
        <f t="shared" si="0"/>
        <v>79.034535490167002</v>
      </c>
    </row>
    <row r="17" spans="1:7" x14ac:dyDescent="0.2">
      <c r="A17" t="s">
        <v>13</v>
      </c>
      <c r="B17" t="s">
        <v>5</v>
      </c>
      <c r="C17">
        <v>23.113277211637801</v>
      </c>
      <c r="D17">
        <v>14.478417266187099</v>
      </c>
      <c r="E17">
        <v>33.319502074688799</v>
      </c>
      <c r="F17">
        <f t="shared" si="0"/>
        <v>70.911196552513701</v>
      </c>
      <c r="G17">
        <f t="shared" ref="G17" si="3">AVERAGE(F17:F21)</f>
        <v>87.248266571410312</v>
      </c>
    </row>
    <row r="18" spans="1:7" x14ac:dyDescent="0.2">
      <c r="B18" t="s">
        <v>7</v>
      </c>
      <c r="C18">
        <v>41.990037677850403</v>
      </c>
      <c r="D18">
        <v>13.4085640300957</v>
      </c>
      <c r="E18">
        <v>29.883487175352499</v>
      </c>
      <c r="F18">
        <f t="shared" si="0"/>
        <v>85.282088883298599</v>
      </c>
    </row>
    <row r="19" spans="1:7" x14ac:dyDescent="0.2">
      <c r="B19" t="s">
        <v>8</v>
      </c>
      <c r="C19">
        <v>40.878122634367998</v>
      </c>
      <c r="D19">
        <v>20.3503489804298</v>
      </c>
      <c r="E19">
        <v>28.855773238849501</v>
      </c>
      <c r="F19">
        <f t="shared" si="0"/>
        <v>90.084244853647306</v>
      </c>
    </row>
    <row r="20" spans="1:7" x14ac:dyDescent="0.2">
      <c r="B20" t="s">
        <v>9</v>
      </c>
      <c r="C20">
        <v>55.635062611806802</v>
      </c>
      <c r="D20">
        <v>18.609513852587501</v>
      </c>
      <c r="E20">
        <v>28.841820639927899</v>
      </c>
      <c r="F20">
        <f t="shared" si="0"/>
        <v>103.0863971043222</v>
      </c>
    </row>
    <row r="21" spans="1:7" x14ac:dyDescent="0.2">
      <c r="B21" t="s">
        <v>10</v>
      </c>
      <c r="C21">
        <v>38.427947598253198</v>
      </c>
      <c r="D21">
        <v>21.631276046834699</v>
      </c>
      <c r="E21">
        <v>26.818181818181898</v>
      </c>
      <c r="F21">
        <f t="shared" si="0"/>
        <v>86.877405463269795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Cristia</dc:creator>
  <cp:lastModifiedBy>Alex Cristia</cp:lastModifiedBy>
  <dcterms:created xsi:type="dcterms:W3CDTF">2019-07-09T19:33:42Z</dcterms:created>
  <dcterms:modified xsi:type="dcterms:W3CDTF">2019-07-09T19:38:33Z</dcterms:modified>
</cp:coreProperties>
</file>