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<sst xmlns="http://schemas.openxmlformats.org/spreadsheetml/2006/main" count="128" uniqueCount="60">
  <si>
    <t xml:space="preserve">Sample name</t>
  </si>
  <si>
    <t xml:space="preserve">HCR</t>
  </si>
  <si>
    <t xml:space="preserve">Animal size, cm</t>
  </si>
  <si>
    <t xml:space="preserve">Regeneration time, dpa</t>
  </si>
  <si>
    <t xml:space="preserve">Exact animal size (snout to tail), cm</t>
  </si>
  <si>
    <t xml:space="preserve">Blastema width, um</t>
  </si>
  <si>
    <t xml:space="preserve">x0(Shh), um</t>
  </si>
  <si>
    <t xml:space="preserve">x0(Fgf8), um</t>
  </si>
  <si>
    <t xml:space="preserve">Volume^1/3(Shh), um</t>
  </si>
  <si>
    <t xml:space="preserve">Volume^1/3(Fgf8), um</t>
  </si>
  <si>
    <t xml:space="preserve">Volume^1/3(Dusp), um</t>
  </si>
  <si>
    <t xml:space="preserve">hcr11_lb27_fl</t>
  </si>
  <si>
    <t xml:space="preserve">development</t>
  </si>
  <si>
    <t xml:space="preserve">hcr11_lb28_fl</t>
  </si>
  <si>
    <t xml:space="preserve">hcr15_lb41_fl</t>
  </si>
  <si>
    <t xml:space="preserve">hcr16_lb44_fl</t>
  </si>
  <si>
    <t xml:space="preserve">hcr16_lb45_fl</t>
  </si>
  <si>
    <t xml:space="preserve">hcr17_lb50_dd_fl_hoe</t>
  </si>
  <si>
    <t xml:space="preserve">hcr17_lb50_dd_fr_hoe</t>
  </si>
  <si>
    <t xml:space="preserve">hcr17_lb49_dd_fl_dapi</t>
  </si>
  <si>
    <t xml:space="preserve">hcr20_lb58_fr</t>
  </si>
  <si>
    <t xml:space="preserve">hcr21_lb68_fr</t>
  </si>
  <si>
    <t xml:space="preserve">hcr22_lb72_fl</t>
  </si>
  <si>
    <t xml:space="preserve">hcr22_lb73_fr</t>
  </si>
  <si>
    <t xml:space="preserve">hcr22_lb72_fr</t>
  </si>
  <si>
    <t xml:space="preserve">hcr22_lb70_fl</t>
  </si>
  <si>
    <t xml:space="preserve">hcr22_lb74_fl</t>
  </si>
  <si>
    <t xml:space="preserve">hcr22_lb74_fr</t>
  </si>
  <si>
    <t xml:space="preserve">hcr22_lb71_fr</t>
  </si>
  <si>
    <t xml:space="preserve">hcr23_lb79_fl</t>
  </si>
  <si>
    <t xml:space="preserve">hcr23_lb76_fr</t>
  </si>
  <si>
    <t xml:space="preserve">hcr23_lb79_fr</t>
  </si>
  <si>
    <t xml:space="preserve">hcr23_lb80_fr</t>
  </si>
  <si>
    <t xml:space="preserve">hcr23_lb76_fl</t>
  </si>
  <si>
    <t xml:space="preserve">hcr23_lb80_fl</t>
  </si>
  <si>
    <t xml:space="preserve">hcr22_2_5cm_4d_t1b</t>
  </si>
  <si>
    <t xml:space="preserve">hcr22_2_5cm_4d_t1a</t>
  </si>
  <si>
    <t xml:space="preserve">hcr21_2_5cm_5dpa_p_hist</t>
  </si>
  <si>
    <t xml:space="preserve">hcr22_2_5cm_5d_t2a</t>
  </si>
  <si>
    <t xml:space="preserve">hcr21_2_5cm_6dpa_noif</t>
  </si>
  <si>
    <t xml:space="preserve">hcr21_2_5cm_6dpa_p_hist</t>
  </si>
  <si>
    <t xml:space="preserve">hcr21_2_5cm_7dpa_noif</t>
  </si>
  <si>
    <t xml:space="preserve">hcr23_5cm_an14070_6d_fl</t>
  </si>
  <si>
    <t xml:space="preserve">hcr23_5cm_an14066_6d_fr</t>
  </si>
  <si>
    <t xml:space="preserve">hcr23_5cm_an14072_7d_fl</t>
  </si>
  <si>
    <t xml:space="preserve">hcr11_5cmbl_8d</t>
  </si>
  <si>
    <t xml:space="preserve">hcr21_5cm_8dpa_p_hist</t>
  </si>
  <si>
    <t xml:space="preserve">hcr22_5cm_8d_t4b</t>
  </si>
  <si>
    <t xml:space="preserve">hcr22_5cm_8d_t4a</t>
  </si>
  <si>
    <t xml:space="preserve">hcr21_5cm_9dpa_noif</t>
  </si>
  <si>
    <t xml:space="preserve">hcr11_5cmbl_10d</t>
  </si>
  <si>
    <t xml:space="preserve">hcr21_5cm_10dpa_noif</t>
  </si>
  <si>
    <t xml:space="preserve">hcr17_7cm_8dpa_hoechst</t>
  </si>
  <si>
    <t xml:space="preserve">hcr17_7cm_8dpa_dapi</t>
  </si>
  <si>
    <t xml:space="preserve">hcr17_7cm_9dpa_hoechst</t>
  </si>
  <si>
    <t xml:space="preserve">hcr17_7cm_9dpa_dapi</t>
  </si>
  <si>
    <t xml:space="preserve">hcr21_7cm_10dpa_noif_17</t>
  </si>
  <si>
    <t xml:space="preserve">hcr21_7cm_10dpa_noif_16</t>
  </si>
  <si>
    <t xml:space="preserve">hcr22_7cm_10d_t3a</t>
  </si>
  <si>
    <t xml:space="preserve">hcr21_7cm_12dpa_noif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</si>
</sst>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name val="Cambria"/>
      <family val="1"/>
      <charset val="1"/>
    </font>
    <font>
      <b val="true"/>
      <sz val="11"/>
      <color rgb="FFFF0000"/>
      <name val="Cambria"/>
      <family val="1"/>
      <charset val="1"/>
    </font>
    <font>
      <b val="true"/>
      <sz val="11"/>
      <color rgb="FF0070C0"/>
      <name val="Cambria"/>
      <family val="1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0070C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9" activeCellId="0" sqref="E49"/>
    </sheetView>
  </sheetViews>
  <sheetFormatPr defaultColWidth="8.890625" defaultRowHeight="14.25" zeroHeight="false" outlineLevelRow="0" outlineLevelCol="0"/>
  <cols>
    <col collapsed="false" customWidth="true" hidden="false" outlineLevel="0" max="1" min="1" style="1" width="23.67"/>
    <col collapsed="false" customWidth="true" hidden="false" outlineLevel="0" max="2" min="2" style="1" width="4.45"/>
    <col collapsed="false" customWidth="true" hidden="false" outlineLevel="0" max="3" min="3" style="1" width="14"/>
    <col collapsed="false" customWidth="true" hidden="false" outlineLevel="0" max="4" min="4" style="1" width="20.89"/>
    <col collapsed="false" customWidth="true" hidden="false" outlineLevel="0" max="5" min="5" style="1" width="30.89"/>
    <col collapsed="false" customWidth="true" hidden="false" outlineLevel="0" max="6" min="6" style="1" width="19.78"/>
    <col collapsed="false" customWidth="true" hidden="false" outlineLevel="0" max="7" min="7" style="1" width="12.11"/>
    <col collapsed="false" customWidth="true" hidden="false" outlineLevel="0" max="8" min="8" style="1" width="13.22"/>
    <col collapsed="false" customWidth="true" hidden="false" outlineLevel="0" max="9" min="9" style="1" width="20"/>
    <col collapsed="false" customWidth="true" hidden="false" outlineLevel="0" max="10" min="10" style="1" width="20.33"/>
    <col collapsed="false" customWidth="true" hidden="false" outlineLevel="0" max="11" min="11" style="1" width="21"/>
    <col collapsed="false" customWidth="false" hidden="false" outlineLevel="0" max="16384" min="12" style="1" width="8.89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2" t="s">
        <v>10</v>
      </c>
    </row>
    <row r="2" customFormat="false" ht="14.25" hidden="false" customHeight="false" outlineLevel="0" collapsed="false">
      <c r="A2" s="1" t="s">
        <v>11</v>
      </c>
      <c r="B2" s="1" t="n">
        <v>11</v>
      </c>
      <c r="C2" s="1" t="s">
        <v>12</v>
      </c>
      <c r="D2" s="1" t="s">
        <v>12</v>
      </c>
      <c r="E2" s="1" t="s">
        <v>12</v>
      </c>
      <c r="F2" s="1" t="n">
        <v>284</v>
      </c>
      <c r="G2" s="1" t="n">
        <v>42</v>
      </c>
      <c r="H2" s="1" t="n">
        <v>66</v>
      </c>
      <c r="I2" s="1" t="n">
        <v>56.0823618004872</v>
      </c>
      <c r="J2" s="1" t="n">
        <v>96.2640301130852</v>
      </c>
      <c r="K2" s="1" t="n">
        <v>96.3672277160296</v>
      </c>
    </row>
    <row r="3" customFormat="false" ht="14.25" hidden="false" customHeight="false" outlineLevel="0" collapsed="false">
      <c r="A3" s="1" t="s">
        <v>13</v>
      </c>
      <c r="B3" s="1" t="n">
        <v>11</v>
      </c>
      <c r="C3" s="1" t="s">
        <v>12</v>
      </c>
      <c r="D3" s="1" t="s">
        <v>12</v>
      </c>
      <c r="E3" s="1" t="s">
        <v>12</v>
      </c>
      <c r="F3" s="1" t="n">
        <v>300</v>
      </c>
      <c r="G3" s="1" t="n">
        <v>52</v>
      </c>
      <c r="H3" s="1" t="n">
        <v>88</v>
      </c>
      <c r="I3" s="1" t="n">
        <v>50.5235651219417</v>
      </c>
      <c r="J3" s="1" t="n">
        <v>118.366951148506</v>
      </c>
      <c r="K3" s="1" t="n">
        <v>76.7026254337536</v>
      </c>
    </row>
    <row r="4" customFormat="false" ht="14.25" hidden="false" customHeight="false" outlineLevel="0" collapsed="false">
      <c r="A4" s="1" t="s">
        <v>14</v>
      </c>
      <c r="B4" s="1" t="n">
        <v>15</v>
      </c>
      <c r="C4" s="1" t="s">
        <v>12</v>
      </c>
      <c r="D4" s="1" t="s">
        <v>12</v>
      </c>
      <c r="E4" s="1" t="s">
        <v>12</v>
      </c>
      <c r="F4" s="1" t="n">
        <v>250</v>
      </c>
      <c r="G4" s="1" t="n">
        <v>28</v>
      </c>
      <c r="H4" s="1" t="n">
        <v>64</v>
      </c>
      <c r="I4" s="1" t="n">
        <v>52.0531999916334</v>
      </c>
      <c r="J4" s="1" t="n">
        <v>102.60058339873</v>
      </c>
      <c r="K4" s="1" t="n">
        <v>143.503563145266</v>
      </c>
    </row>
    <row r="5" customFormat="false" ht="14.25" hidden="false" customHeight="false" outlineLevel="0" collapsed="false">
      <c r="A5" s="1" t="s">
        <v>15</v>
      </c>
      <c r="B5" s="1" t="n">
        <v>16</v>
      </c>
      <c r="C5" s="1" t="s">
        <v>12</v>
      </c>
      <c r="D5" s="1" t="s">
        <v>12</v>
      </c>
      <c r="E5" s="1" t="s">
        <v>12</v>
      </c>
      <c r="F5" s="1" t="n">
        <v>240</v>
      </c>
      <c r="G5" s="1" t="n">
        <v>50</v>
      </c>
      <c r="H5" s="1" t="n">
        <v>70</v>
      </c>
      <c r="I5" s="1" t="n">
        <v>57.3401229865467</v>
      </c>
      <c r="J5" s="1" t="n">
        <v>118.235668054015</v>
      </c>
      <c r="K5" s="1" t="n">
        <v>114.030360232268</v>
      </c>
    </row>
    <row r="6" customFormat="false" ht="14.25" hidden="false" customHeight="false" outlineLevel="0" collapsed="false">
      <c r="A6" s="1" t="s">
        <v>16</v>
      </c>
      <c r="B6" s="1" t="n">
        <v>16</v>
      </c>
      <c r="C6" s="1" t="s">
        <v>12</v>
      </c>
      <c r="D6" s="1" t="s">
        <v>12</v>
      </c>
      <c r="E6" s="1" t="s">
        <v>12</v>
      </c>
      <c r="F6" s="1" t="n">
        <v>256</v>
      </c>
      <c r="G6" s="1" t="n">
        <v>48</v>
      </c>
      <c r="H6" s="1" t="n">
        <v>74</v>
      </c>
      <c r="I6" s="1" t="n">
        <v>51.7004473271707</v>
      </c>
      <c r="J6" s="1" t="n">
        <v>101.728098081571</v>
      </c>
      <c r="K6" s="1" t="n">
        <v>125.571400036023</v>
      </c>
    </row>
    <row r="7" customFormat="false" ht="14.25" hidden="false" customHeight="false" outlineLevel="0" collapsed="false">
      <c r="A7" s="1" t="s">
        <v>17</v>
      </c>
      <c r="B7" s="1" t="n">
        <v>17</v>
      </c>
      <c r="C7" s="1" t="s">
        <v>12</v>
      </c>
      <c r="D7" s="1" t="s">
        <v>12</v>
      </c>
      <c r="E7" s="1" t="s">
        <v>12</v>
      </c>
      <c r="F7" s="1" t="n">
        <v>306</v>
      </c>
      <c r="G7" s="1" t="n">
        <v>52</v>
      </c>
      <c r="H7" s="1" t="n">
        <v>84</v>
      </c>
      <c r="I7" s="1" t="n">
        <v>53.4260193865377</v>
      </c>
      <c r="J7" s="1" t="n">
        <v>124.42362912432</v>
      </c>
      <c r="K7" s="1" t="n">
        <v>154.163541337503</v>
      </c>
    </row>
    <row r="8" customFormat="false" ht="14.25" hidden="false" customHeight="false" outlineLevel="0" collapsed="false">
      <c r="A8" s="1" t="s">
        <v>18</v>
      </c>
      <c r="B8" s="1" t="n">
        <v>17</v>
      </c>
      <c r="C8" s="1" t="s">
        <v>12</v>
      </c>
      <c r="D8" s="1" t="s">
        <v>12</v>
      </c>
      <c r="E8" s="1" t="s">
        <v>12</v>
      </c>
      <c r="F8" s="1" t="n">
        <v>308</v>
      </c>
      <c r="G8" s="1" t="n">
        <v>54</v>
      </c>
      <c r="H8" s="1" t="n">
        <v>88</v>
      </c>
      <c r="I8" s="1" t="n">
        <v>56.1526447674222</v>
      </c>
      <c r="J8" s="1" t="n">
        <v>107.642853169447</v>
      </c>
      <c r="K8" s="1" t="n">
        <v>153.394711827163</v>
      </c>
    </row>
    <row r="9" customFormat="false" ht="14.25" hidden="false" customHeight="false" outlineLevel="0" collapsed="false">
      <c r="A9" s="1" t="s">
        <v>19</v>
      </c>
      <c r="B9" s="1" t="n">
        <v>17</v>
      </c>
      <c r="C9" s="1" t="s">
        <v>12</v>
      </c>
      <c r="D9" s="1" t="s">
        <v>12</v>
      </c>
      <c r="E9" s="1" t="s">
        <v>12</v>
      </c>
      <c r="F9" s="1" t="n">
        <v>292</v>
      </c>
      <c r="G9" s="1" t="n">
        <v>60</v>
      </c>
      <c r="H9" s="1" t="n">
        <v>64</v>
      </c>
      <c r="I9" s="1" t="n">
        <v>56.910292871841</v>
      </c>
      <c r="J9" s="1" t="n">
        <v>111.895097353861</v>
      </c>
      <c r="K9" s="1" t="n">
        <v>153.363879652597</v>
      </c>
    </row>
    <row r="10" customFormat="false" ht="14.25" hidden="false" customHeight="false" outlineLevel="0" collapsed="false">
      <c r="A10" s="1" t="s">
        <v>20</v>
      </c>
      <c r="B10" s="1" t="n">
        <v>20</v>
      </c>
      <c r="C10" s="1" t="s">
        <v>12</v>
      </c>
      <c r="D10" s="1" t="s">
        <v>12</v>
      </c>
      <c r="E10" s="1" t="s">
        <v>12</v>
      </c>
      <c r="F10" s="1" t="n">
        <v>244</v>
      </c>
      <c r="G10" s="1" t="n">
        <v>32</v>
      </c>
      <c r="H10" s="1" t="n">
        <v>82</v>
      </c>
      <c r="I10" s="1" t="n">
        <v>61.9423675331423</v>
      </c>
      <c r="J10" s="1" t="n">
        <v>127.412345237253</v>
      </c>
      <c r="K10" s="1" t="n">
        <v>162.752481669375</v>
      </c>
    </row>
    <row r="11" customFormat="false" ht="14.25" hidden="false" customHeight="false" outlineLevel="0" collapsed="false">
      <c r="A11" s="1" t="s">
        <v>21</v>
      </c>
      <c r="B11" s="1" t="n">
        <v>21</v>
      </c>
      <c r="C11" s="1" t="s">
        <v>12</v>
      </c>
      <c r="D11" s="1" t="s">
        <v>12</v>
      </c>
      <c r="E11" s="1" t="s">
        <v>12</v>
      </c>
      <c r="F11" s="1" t="n">
        <v>252</v>
      </c>
      <c r="G11" s="1" t="n">
        <v>46</v>
      </c>
      <c r="H11" s="1" t="n">
        <v>76</v>
      </c>
      <c r="I11" s="1" t="n">
        <v>52.7284077152723</v>
      </c>
      <c r="J11" s="1" t="n">
        <v>69.9051777338448</v>
      </c>
      <c r="K11" s="1" t="n">
        <v>107.397652724599</v>
      </c>
    </row>
    <row r="12" customFormat="false" ht="14.25" hidden="false" customHeight="false" outlineLevel="0" collapsed="false">
      <c r="A12" s="1" t="s">
        <v>22</v>
      </c>
      <c r="B12" s="1" t="n">
        <v>22</v>
      </c>
      <c r="C12" s="1" t="s">
        <v>12</v>
      </c>
      <c r="D12" s="1" t="s">
        <v>12</v>
      </c>
      <c r="E12" s="1" t="s">
        <v>12</v>
      </c>
      <c r="F12" s="1" t="n">
        <v>228</v>
      </c>
      <c r="G12" s="1" t="n">
        <v>52</v>
      </c>
      <c r="H12" s="1" t="n">
        <v>68</v>
      </c>
      <c r="I12" s="1" t="n">
        <v>52.8880990186656</v>
      </c>
      <c r="J12" s="1" t="n">
        <v>72.9002202181988</v>
      </c>
      <c r="K12" s="1" t="n">
        <v>115.123798628808</v>
      </c>
    </row>
    <row r="13" customFormat="false" ht="14.25" hidden="false" customHeight="false" outlineLevel="0" collapsed="false">
      <c r="A13" s="1" t="s">
        <v>23</v>
      </c>
      <c r="B13" s="1" t="n">
        <v>22</v>
      </c>
      <c r="C13" s="1" t="s">
        <v>12</v>
      </c>
      <c r="D13" s="1" t="s">
        <v>12</v>
      </c>
      <c r="E13" s="1" t="s">
        <v>12</v>
      </c>
      <c r="F13" s="1" t="n">
        <v>204</v>
      </c>
      <c r="G13" s="1" t="n">
        <v>42</v>
      </c>
      <c r="H13" s="1" t="n">
        <v>66</v>
      </c>
      <c r="I13" s="1" t="n">
        <v>53.3970419230457</v>
      </c>
      <c r="J13" s="1" t="n">
        <v>79.2050433818589</v>
      </c>
      <c r="K13" s="1" t="n">
        <v>113.203226318664</v>
      </c>
    </row>
    <row r="14" customFormat="false" ht="14.25" hidden="false" customHeight="false" outlineLevel="0" collapsed="false">
      <c r="A14" s="1" t="s">
        <v>24</v>
      </c>
      <c r="B14" s="1" t="n">
        <v>22</v>
      </c>
      <c r="C14" s="1" t="s">
        <v>12</v>
      </c>
      <c r="D14" s="1" t="s">
        <v>12</v>
      </c>
      <c r="E14" s="1" t="s">
        <v>12</v>
      </c>
      <c r="F14" s="1" t="n">
        <v>220</v>
      </c>
      <c r="G14" s="1" t="n">
        <v>42</v>
      </c>
      <c r="H14" s="1" t="n">
        <v>68</v>
      </c>
      <c r="I14" s="1" t="n">
        <v>50.5569725928581</v>
      </c>
      <c r="J14" s="1" t="n">
        <v>72.1242709833431</v>
      </c>
      <c r="K14" s="1" t="n">
        <v>105.495646069654</v>
      </c>
    </row>
    <row r="15" customFormat="false" ht="14.25" hidden="false" customHeight="false" outlineLevel="0" collapsed="false">
      <c r="A15" s="1" t="s">
        <v>25</v>
      </c>
      <c r="B15" s="1" t="n">
        <v>22</v>
      </c>
      <c r="C15" s="1" t="s">
        <v>12</v>
      </c>
      <c r="D15" s="1" t="s">
        <v>12</v>
      </c>
      <c r="E15" s="1" t="s">
        <v>12</v>
      </c>
      <c r="F15" s="1" t="n">
        <v>244</v>
      </c>
      <c r="G15" s="1" t="n">
        <v>40</v>
      </c>
      <c r="H15" s="1" t="n">
        <v>70</v>
      </c>
      <c r="I15" s="1" t="n">
        <v>55.0538315923251</v>
      </c>
      <c r="J15" s="1" t="n">
        <v>70.7217836681499</v>
      </c>
      <c r="K15" s="1" t="n">
        <v>125.019858178388</v>
      </c>
    </row>
    <row r="16" customFormat="false" ht="14.25" hidden="false" customHeight="false" outlineLevel="0" collapsed="false">
      <c r="A16" s="1" t="s">
        <v>26</v>
      </c>
      <c r="B16" s="1" t="n">
        <v>22</v>
      </c>
      <c r="C16" s="1" t="s">
        <v>12</v>
      </c>
      <c r="D16" s="1" t="s">
        <v>12</v>
      </c>
      <c r="E16" s="1" t="s">
        <v>12</v>
      </c>
      <c r="F16" s="1" t="n">
        <v>218</v>
      </c>
      <c r="G16" s="1" t="n">
        <v>34</v>
      </c>
      <c r="H16" s="1" t="n">
        <v>64</v>
      </c>
      <c r="I16" s="1" t="n">
        <v>61.3628822121224</v>
      </c>
      <c r="J16" s="1" t="n">
        <v>76.5727731043545</v>
      </c>
      <c r="K16" s="1" t="n">
        <v>119.874683992856</v>
      </c>
    </row>
    <row r="17" customFormat="false" ht="14.25" hidden="false" customHeight="false" outlineLevel="0" collapsed="false">
      <c r="A17" s="1" t="s">
        <v>27</v>
      </c>
      <c r="B17" s="1" t="n">
        <v>22</v>
      </c>
      <c r="C17" s="1" t="s">
        <v>12</v>
      </c>
      <c r="D17" s="1" t="s">
        <v>12</v>
      </c>
      <c r="E17" s="1" t="s">
        <v>12</v>
      </c>
      <c r="F17" s="1" t="n">
        <v>222</v>
      </c>
      <c r="G17" s="1" t="n">
        <v>44</v>
      </c>
      <c r="H17" s="1" t="n">
        <v>60</v>
      </c>
      <c r="I17" s="1" t="n">
        <v>49.8448524158121</v>
      </c>
      <c r="J17" s="1" t="n">
        <v>63.3648104533928</v>
      </c>
      <c r="K17" s="1" t="n">
        <v>108.436278212945</v>
      </c>
    </row>
    <row r="18" customFormat="false" ht="14.25" hidden="false" customHeight="false" outlineLevel="0" collapsed="false">
      <c r="A18" s="1" t="s">
        <v>28</v>
      </c>
      <c r="B18" s="1" t="n">
        <v>22</v>
      </c>
      <c r="C18" s="1" t="s">
        <v>12</v>
      </c>
      <c r="D18" s="1" t="s">
        <v>12</v>
      </c>
      <c r="E18" s="1" t="s">
        <v>12</v>
      </c>
      <c r="F18" s="1" t="n">
        <v>226</v>
      </c>
      <c r="G18" s="1" t="n">
        <v>46</v>
      </c>
      <c r="H18" s="1" t="n">
        <v>70</v>
      </c>
      <c r="I18" s="1" t="n">
        <v>40.0698778560459</v>
      </c>
      <c r="J18" s="1" t="n">
        <v>62.9375378227715</v>
      </c>
      <c r="K18" s="1" t="n">
        <v>96.9614045623559</v>
      </c>
    </row>
    <row r="19" customFormat="false" ht="14.25" hidden="false" customHeight="false" outlineLevel="0" collapsed="false">
      <c r="A19" s="1" t="s">
        <v>29</v>
      </c>
      <c r="B19" s="1" t="n">
        <v>23</v>
      </c>
      <c r="C19" s="1" t="s">
        <v>12</v>
      </c>
      <c r="D19" s="1" t="s">
        <v>12</v>
      </c>
      <c r="E19" s="1" t="s">
        <v>12</v>
      </c>
      <c r="F19" s="1" t="n">
        <v>214</v>
      </c>
      <c r="G19" s="1" t="n">
        <v>36</v>
      </c>
      <c r="H19" s="1" t="n">
        <v>58</v>
      </c>
      <c r="I19" s="1" t="n">
        <v>51.659511091356</v>
      </c>
      <c r="J19" s="1" t="n">
        <v>76.8455892518515</v>
      </c>
    </row>
    <row r="20" customFormat="false" ht="14.25" hidden="false" customHeight="false" outlineLevel="0" collapsed="false">
      <c r="A20" s="1" t="s">
        <v>30</v>
      </c>
      <c r="B20" s="1" t="n">
        <v>23</v>
      </c>
      <c r="C20" s="1" t="s">
        <v>12</v>
      </c>
      <c r="D20" s="1" t="s">
        <v>12</v>
      </c>
      <c r="E20" s="1" t="s">
        <v>12</v>
      </c>
      <c r="F20" s="1" t="n">
        <v>232</v>
      </c>
      <c r="G20" s="1" t="n">
        <v>28</v>
      </c>
      <c r="H20" s="1" t="n">
        <v>54</v>
      </c>
      <c r="I20" s="1" t="n">
        <v>52.2639439902473</v>
      </c>
      <c r="J20" s="1" t="n">
        <v>57.5623017213512</v>
      </c>
    </row>
    <row r="21" customFormat="false" ht="14.25" hidden="false" customHeight="false" outlineLevel="0" collapsed="false">
      <c r="A21" s="1" t="s">
        <v>31</v>
      </c>
      <c r="B21" s="1" t="n">
        <v>23</v>
      </c>
      <c r="C21" s="1" t="s">
        <v>12</v>
      </c>
      <c r="D21" s="1" t="s">
        <v>12</v>
      </c>
      <c r="E21" s="1" t="s">
        <v>12</v>
      </c>
      <c r="F21" s="1" t="n">
        <v>210</v>
      </c>
      <c r="G21" s="1" t="n">
        <v>34</v>
      </c>
      <c r="H21" s="1" t="n">
        <v>56</v>
      </c>
      <c r="I21" s="1" t="n">
        <v>53.33711778701</v>
      </c>
      <c r="J21" s="1" t="n">
        <v>65.9043610197054</v>
      </c>
    </row>
    <row r="22" customFormat="false" ht="14.25" hidden="false" customHeight="false" outlineLevel="0" collapsed="false">
      <c r="A22" s="1" t="s">
        <v>32</v>
      </c>
      <c r="B22" s="1" t="n">
        <v>23</v>
      </c>
      <c r="C22" s="1" t="s">
        <v>12</v>
      </c>
      <c r="D22" s="1" t="s">
        <v>12</v>
      </c>
      <c r="E22" s="1" t="s">
        <v>12</v>
      </c>
      <c r="F22" s="1" t="n">
        <v>202</v>
      </c>
      <c r="G22" s="1" t="n">
        <v>36</v>
      </c>
      <c r="H22" s="1" t="n">
        <v>62</v>
      </c>
      <c r="I22" s="1" t="n">
        <v>49.6509016122481</v>
      </c>
      <c r="J22" s="1" t="n">
        <v>69.0511418092079</v>
      </c>
    </row>
    <row r="23" customFormat="false" ht="14.25" hidden="false" customHeight="false" outlineLevel="0" collapsed="false">
      <c r="A23" s="1" t="s">
        <v>33</v>
      </c>
      <c r="B23" s="1" t="n">
        <v>23</v>
      </c>
      <c r="C23" s="1" t="s">
        <v>12</v>
      </c>
      <c r="D23" s="1" t="s">
        <v>12</v>
      </c>
      <c r="E23" s="1" t="s">
        <v>12</v>
      </c>
      <c r="F23" s="1" t="n">
        <v>216</v>
      </c>
      <c r="G23" s="1" t="n">
        <v>48</v>
      </c>
      <c r="H23" s="1" t="n">
        <v>52</v>
      </c>
      <c r="I23" s="1" t="n">
        <v>46.0943244111124</v>
      </c>
      <c r="J23" s="1" t="n">
        <v>62.9953805296827</v>
      </c>
    </row>
    <row r="24" customFormat="false" ht="14.25" hidden="false" customHeight="false" outlineLevel="0" collapsed="false">
      <c r="A24" s="1" t="s">
        <v>34</v>
      </c>
      <c r="B24" s="1" t="n">
        <v>23</v>
      </c>
      <c r="C24" s="1" t="s">
        <v>12</v>
      </c>
      <c r="D24" s="1" t="s">
        <v>12</v>
      </c>
      <c r="E24" s="1" t="s">
        <v>12</v>
      </c>
      <c r="F24" s="1" t="n">
        <v>212</v>
      </c>
      <c r="G24" s="1" t="n">
        <v>32</v>
      </c>
      <c r="H24" s="1" t="n">
        <v>62</v>
      </c>
      <c r="I24" s="1" t="n">
        <v>48.6835078596058</v>
      </c>
      <c r="J24" s="1" t="n">
        <v>71.2950756119492</v>
      </c>
    </row>
    <row r="25" customFormat="false" ht="14.25" hidden="false" customHeight="false" outlineLevel="0" collapsed="false">
      <c r="A25" s="1" t="s">
        <v>35</v>
      </c>
      <c r="B25" s="1" t="n">
        <v>22</v>
      </c>
      <c r="C25" s="8" t="n">
        <f aca="false">AVERAGE($E$25:$E$31)</f>
        <v>2.92857142857143</v>
      </c>
      <c r="D25" s="1" t="n">
        <v>4</v>
      </c>
      <c r="E25" s="1" t="n">
        <v>3.2</v>
      </c>
      <c r="F25" s="1" t="n">
        <v>484</v>
      </c>
      <c r="G25" s="1" t="n">
        <v>140</v>
      </c>
      <c r="H25" s="1" t="n">
        <v>164</v>
      </c>
      <c r="I25" s="1" t="n">
        <v>91.4567863068673</v>
      </c>
      <c r="J25" s="1" t="n">
        <v>101.466132828001</v>
      </c>
      <c r="K25" s="1" t="n">
        <v>148.587994419378</v>
      </c>
    </row>
    <row r="26" customFormat="false" ht="14.25" hidden="false" customHeight="false" outlineLevel="0" collapsed="false">
      <c r="A26" s="1" t="s">
        <v>36</v>
      </c>
      <c r="B26" s="1" t="n">
        <v>22</v>
      </c>
      <c r="C26" s="8" t="n">
        <f aca="false">AVERAGE($E$25:$E$31)</f>
        <v>2.92857142857143</v>
      </c>
      <c r="D26" s="1" t="n">
        <v>4</v>
      </c>
      <c r="E26" s="1" t="n">
        <v>3.2</v>
      </c>
      <c r="F26" s="1" t="n">
        <v>446</v>
      </c>
      <c r="G26" s="1" t="n">
        <v>96</v>
      </c>
      <c r="H26" s="1" t="n">
        <v>160</v>
      </c>
      <c r="I26" s="1" t="n">
        <v>92.6159053516007</v>
      </c>
      <c r="J26" s="1" t="n">
        <v>118.11881167249</v>
      </c>
      <c r="K26" s="1" t="n">
        <v>161.179409841104</v>
      </c>
    </row>
    <row r="27" customFormat="false" ht="14.25" hidden="false" customHeight="false" outlineLevel="0" collapsed="false">
      <c r="A27" s="1" t="s">
        <v>37</v>
      </c>
      <c r="B27" s="1" t="n">
        <v>21</v>
      </c>
      <c r="C27" s="8" t="n">
        <f aca="false">AVERAGE($E$25:$E$31)</f>
        <v>2.92857142857143</v>
      </c>
      <c r="D27" s="1" t="n">
        <v>5</v>
      </c>
      <c r="E27" s="1" t="n">
        <v>2.9</v>
      </c>
      <c r="F27" s="1" t="n">
        <v>516</v>
      </c>
      <c r="G27" s="1" t="n">
        <v>112</v>
      </c>
      <c r="H27" s="1" t="n">
        <v>200</v>
      </c>
      <c r="I27" s="1" t="n">
        <v>93.2645184360735</v>
      </c>
      <c r="J27" s="1" t="n">
        <v>136.522356761539</v>
      </c>
      <c r="K27" s="1" t="n">
        <v>201.885829022243</v>
      </c>
    </row>
    <row r="28" customFormat="false" ht="14.25" hidden="false" customHeight="false" outlineLevel="0" collapsed="false">
      <c r="A28" s="1" t="s">
        <v>38</v>
      </c>
      <c r="B28" s="1" t="n">
        <v>22</v>
      </c>
      <c r="C28" s="8" t="n">
        <f aca="false">AVERAGE($E$25:$E$31)</f>
        <v>2.92857142857143</v>
      </c>
      <c r="D28" s="1" t="n">
        <v>5</v>
      </c>
      <c r="E28" s="1" t="n">
        <v>2.9</v>
      </c>
      <c r="F28" s="1" t="n">
        <v>546</v>
      </c>
      <c r="G28" s="1" t="n">
        <v>124</v>
      </c>
      <c r="H28" s="1" t="n">
        <v>120</v>
      </c>
      <c r="I28" s="1" t="n">
        <v>105.769762526676</v>
      </c>
      <c r="J28" s="1" t="n">
        <v>129.234475299263</v>
      </c>
    </row>
    <row r="29" customFormat="false" ht="14.25" hidden="false" customHeight="false" outlineLevel="0" collapsed="false">
      <c r="A29" s="1" t="s">
        <v>39</v>
      </c>
      <c r="B29" s="1" t="n">
        <v>21</v>
      </c>
      <c r="C29" s="8" t="n">
        <f aca="false">AVERAGE($E$25:$E$31)</f>
        <v>2.92857142857143</v>
      </c>
      <c r="D29" s="1" t="n">
        <v>6</v>
      </c>
      <c r="E29" s="1" t="n">
        <v>2.7</v>
      </c>
      <c r="F29" s="1" t="n">
        <v>730</v>
      </c>
      <c r="G29" s="1" t="n">
        <v>184</v>
      </c>
      <c r="H29" s="1" t="n">
        <v>176</v>
      </c>
      <c r="I29" s="1" t="n">
        <v>126.189016719574</v>
      </c>
      <c r="J29" s="1" t="n">
        <v>132.983622458083</v>
      </c>
      <c r="K29" s="1" t="n">
        <v>234.962891379092</v>
      </c>
    </row>
    <row r="30" customFormat="false" ht="14.25" hidden="false" customHeight="false" outlineLevel="0" collapsed="false">
      <c r="A30" s="1" t="s">
        <v>40</v>
      </c>
      <c r="B30" s="1" t="n">
        <v>21</v>
      </c>
      <c r="C30" s="8" t="n">
        <f aca="false">AVERAGE($E$25:$E$31)</f>
        <v>2.92857142857143</v>
      </c>
      <c r="D30" s="1" t="n">
        <v>6</v>
      </c>
      <c r="E30" s="1" t="n">
        <v>2.7</v>
      </c>
      <c r="F30" s="1" t="n">
        <v>686</v>
      </c>
      <c r="G30" s="1" t="n">
        <v>162</v>
      </c>
      <c r="H30" s="1" t="n">
        <v>158</v>
      </c>
      <c r="I30" s="1" t="n">
        <v>108.471192278349</v>
      </c>
      <c r="J30" s="1" t="n">
        <v>106.233731303805</v>
      </c>
      <c r="K30" s="1" t="n">
        <v>267.059822848726</v>
      </c>
    </row>
    <row r="31" customFormat="false" ht="14.25" hidden="false" customHeight="false" outlineLevel="0" collapsed="false">
      <c r="A31" s="1" t="s">
        <v>41</v>
      </c>
      <c r="B31" s="1" t="n">
        <v>21</v>
      </c>
      <c r="C31" s="8" t="n">
        <f aca="false">AVERAGE($E$25:$E$31)</f>
        <v>2.92857142857143</v>
      </c>
      <c r="D31" s="1" t="n">
        <v>7</v>
      </c>
      <c r="E31" s="1" t="n">
        <v>2.9</v>
      </c>
      <c r="F31" s="1" t="n">
        <v>814</v>
      </c>
      <c r="G31" s="1" t="n">
        <v>146</v>
      </c>
      <c r="H31" s="1" t="n">
        <v>228</v>
      </c>
      <c r="I31" s="1" t="n">
        <v>118.640394526192</v>
      </c>
      <c r="J31" s="1" t="n">
        <v>138.973443505867</v>
      </c>
    </row>
    <row r="32" customFormat="false" ht="14.25" hidden="false" customHeight="false" outlineLevel="0" collapsed="false">
      <c r="A32" s="1" t="s">
        <v>42</v>
      </c>
      <c r="B32" s="1" t="n">
        <v>23</v>
      </c>
      <c r="C32" s="8" t="n">
        <f aca="false">AVERAGE($E$32:$E$41)</f>
        <v>5.3</v>
      </c>
      <c r="D32" s="1" t="n">
        <v>6</v>
      </c>
      <c r="E32" s="1" t="n">
        <v>4.9</v>
      </c>
      <c r="F32" s="1" t="n">
        <v>612</v>
      </c>
      <c r="G32" s="1" t="n">
        <v>120</v>
      </c>
      <c r="H32" s="1" t="n">
        <v>230</v>
      </c>
      <c r="I32" s="1" t="n">
        <v>88.9271802618118</v>
      </c>
      <c r="J32" s="1" t="n">
        <v>130.039908851618</v>
      </c>
    </row>
    <row r="33" customFormat="false" ht="14.25" hidden="false" customHeight="false" outlineLevel="0" collapsed="false">
      <c r="A33" s="1" t="s">
        <v>43</v>
      </c>
      <c r="B33" s="1" t="n">
        <v>23</v>
      </c>
      <c r="C33" s="8" t="n">
        <f aca="false">AVERAGE($E$32:$E$41)</f>
        <v>5.3</v>
      </c>
      <c r="D33" s="1" t="n">
        <v>6</v>
      </c>
      <c r="E33" s="1" t="n">
        <v>6.1</v>
      </c>
      <c r="F33" s="1" t="n">
        <v>662</v>
      </c>
      <c r="G33" s="1" t="n">
        <v>96</v>
      </c>
      <c r="H33" s="1" t="n">
        <v>238</v>
      </c>
      <c r="I33" s="1" t="n">
        <v>84.4323887580771</v>
      </c>
      <c r="J33" s="1" t="n">
        <v>144.09664294429</v>
      </c>
    </row>
    <row r="34" customFormat="false" ht="14.25" hidden="false" customHeight="false" outlineLevel="0" collapsed="false">
      <c r="A34" s="1" t="s">
        <v>44</v>
      </c>
      <c r="B34" s="1" t="n">
        <v>23</v>
      </c>
      <c r="C34" s="8" t="n">
        <f aca="false">AVERAGE($E$32:$E$41)</f>
        <v>5.3</v>
      </c>
      <c r="D34" s="1" t="n">
        <v>7</v>
      </c>
      <c r="E34" s="1" t="n">
        <v>5.4</v>
      </c>
      <c r="F34" s="1" t="n">
        <v>730</v>
      </c>
      <c r="G34" s="1" t="n">
        <v>128</v>
      </c>
      <c r="H34" s="1" t="n">
        <v>208</v>
      </c>
      <c r="I34" s="1" t="n">
        <v>119.985183355819</v>
      </c>
      <c r="J34" s="1" t="n">
        <v>170.571822980951</v>
      </c>
    </row>
    <row r="35" customFormat="false" ht="14.25" hidden="false" customHeight="false" outlineLevel="0" collapsed="false">
      <c r="A35" s="1" t="s">
        <v>45</v>
      </c>
      <c r="B35" s="1" t="n">
        <v>11</v>
      </c>
      <c r="C35" s="8" t="n">
        <f aca="false">AVERAGE($E$32:$E$41)</f>
        <v>5.3</v>
      </c>
      <c r="D35" s="1" t="n">
        <v>8</v>
      </c>
      <c r="E35" s="1" t="n">
        <v>4.5</v>
      </c>
      <c r="F35" s="1" t="n">
        <v>736</v>
      </c>
      <c r="G35" s="1" t="n">
        <v>168</v>
      </c>
      <c r="H35" s="1" t="n">
        <v>214</v>
      </c>
      <c r="I35" s="1" t="n">
        <v>146.058149102178</v>
      </c>
      <c r="J35" s="1" t="n">
        <v>126.404344774011</v>
      </c>
    </row>
    <row r="36" customFormat="false" ht="14.25" hidden="false" customHeight="false" outlineLevel="0" collapsed="false">
      <c r="A36" s="1" t="s">
        <v>46</v>
      </c>
      <c r="B36" s="1" t="n">
        <v>21</v>
      </c>
      <c r="C36" s="8" t="n">
        <f aca="false">AVERAGE($E$32:$E$41)</f>
        <v>5.3</v>
      </c>
      <c r="D36" s="1" t="n">
        <v>8</v>
      </c>
      <c r="E36" s="1" t="n">
        <v>5.6</v>
      </c>
      <c r="F36" s="1" t="n">
        <v>862</v>
      </c>
      <c r="G36" s="1" t="n">
        <v>144</v>
      </c>
      <c r="H36" s="1" t="n">
        <v>354</v>
      </c>
      <c r="I36" s="1" t="n">
        <v>102.736436149956</v>
      </c>
      <c r="J36" s="1" t="n">
        <v>141.947874804673</v>
      </c>
      <c r="K36" s="1" t="n">
        <v>267.699336092654</v>
      </c>
    </row>
    <row r="37" customFormat="false" ht="14.25" hidden="false" customHeight="false" outlineLevel="0" collapsed="false">
      <c r="A37" s="1" t="s">
        <v>47</v>
      </c>
      <c r="B37" s="1" t="n">
        <v>22</v>
      </c>
      <c r="C37" s="8" t="n">
        <f aca="false">AVERAGE($E$32:$E$41)</f>
        <v>5.3</v>
      </c>
      <c r="D37" s="1" t="n">
        <v>8</v>
      </c>
      <c r="E37" s="1" t="n">
        <v>5.7</v>
      </c>
      <c r="F37" s="1" t="n">
        <v>798</v>
      </c>
      <c r="G37" s="1" t="n">
        <v>160</v>
      </c>
      <c r="H37" s="1" t="n">
        <v>382</v>
      </c>
      <c r="I37" s="1" t="n">
        <v>118.648919339486</v>
      </c>
      <c r="J37" s="1" t="n">
        <v>210.941022576748</v>
      </c>
      <c r="K37" s="1" t="n">
        <v>261.278124762246</v>
      </c>
    </row>
    <row r="38" customFormat="false" ht="14.25" hidden="false" customHeight="false" outlineLevel="0" collapsed="false">
      <c r="A38" s="1" t="s">
        <v>48</v>
      </c>
      <c r="B38" s="1" t="n">
        <v>22</v>
      </c>
      <c r="C38" s="8" t="n">
        <f aca="false">AVERAGE($E$32:$E$41)</f>
        <v>5.3</v>
      </c>
      <c r="D38" s="1" t="n">
        <v>8</v>
      </c>
      <c r="E38" s="1" t="n">
        <v>5.7</v>
      </c>
      <c r="F38" s="1" t="n">
        <v>844</v>
      </c>
      <c r="G38" s="1" t="n">
        <v>190</v>
      </c>
      <c r="H38" s="1" t="n">
        <v>380</v>
      </c>
      <c r="I38" s="1" t="n">
        <v>139.099802382053</v>
      </c>
      <c r="J38" s="1" t="n">
        <v>215.045687063934</v>
      </c>
      <c r="K38" s="1" t="n">
        <v>393.610289158616</v>
      </c>
    </row>
    <row r="39" customFormat="false" ht="14.25" hidden="false" customHeight="false" outlineLevel="0" collapsed="false">
      <c r="A39" s="1" t="s">
        <v>49</v>
      </c>
      <c r="B39" s="1" t="n">
        <v>21</v>
      </c>
      <c r="C39" s="8" t="n">
        <f aca="false">AVERAGE($E$32:$E$41)</f>
        <v>5.3</v>
      </c>
      <c r="D39" s="1" t="n">
        <v>9</v>
      </c>
      <c r="E39" s="1" t="n">
        <v>5.5</v>
      </c>
      <c r="F39" s="1" t="n">
        <v>980</v>
      </c>
      <c r="G39" s="1" t="n">
        <v>250</v>
      </c>
      <c r="H39" s="1" t="n">
        <v>184</v>
      </c>
      <c r="I39" s="1" t="n">
        <v>141.121066985624</v>
      </c>
      <c r="J39" s="1" t="n">
        <v>162.873702459533</v>
      </c>
      <c r="K39" s="1" t="n">
        <v>229.137437124173</v>
      </c>
    </row>
    <row r="40" customFormat="false" ht="14.25" hidden="false" customHeight="false" outlineLevel="0" collapsed="false">
      <c r="A40" s="1" t="s">
        <v>50</v>
      </c>
      <c r="B40" s="1" t="n">
        <v>11</v>
      </c>
      <c r="C40" s="8" t="n">
        <f aca="false">AVERAGE($E$32:$E$41)</f>
        <v>5.3</v>
      </c>
      <c r="D40" s="1" t="n">
        <v>10</v>
      </c>
      <c r="E40" s="1" t="n">
        <v>4.5</v>
      </c>
      <c r="F40" s="1" t="n">
        <v>968</v>
      </c>
      <c r="G40" s="1" t="n">
        <v>234</v>
      </c>
      <c r="H40" s="1" t="n">
        <v>230</v>
      </c>
      <c r="I40" s="1" t="n">
        <v>148.673217440326</v>
      </c>
      <c r="J40" s="1" t="n">
        <v>107.067648722804</v>
      </c>
    </row>
    <row r="41" customFormat="false" ht="14.25" hidden="false" customHeight="false" outlineLevel="0" collapsed="false">
      <c r="A41" s="1" t="s">
        <v>51</v>
      </c>
      <c r="B41" s="1" t="n">
        <v>21</v>
      </c>
      <c r="C41" s="8" t="n">
        <f aca="false">AVERAGE($E$32:$E$41)</f>
        <v>5.3</v>
      </c>
      <c r="D41" s="1" t="n">
        <v>10</v>
      </c>
      <c r="E41" s="1" t="n">
        <v>5.1</v>
      </c>
      <c r="F41" s="1" t="n">
        <v>866</v>
      </c>
      <c r="G41" s="1" t="n">
        <v>126</v>
      </c>
      <c r="H41" s="1" t="n">
        <v>254</v>
      </c>
      <c r="I41" s="1" t="n">
        <v>90.0888012416216</v>
      </c>
      <c r="J41" s="1" t="n">
        <v>175.934462513299</v>
      </c>
    </row>
    <row r="42" customFormat="false" ht="14.25" hidden="false" customHeight="false" outlineLevel="0" collapsed="false">
      <c r="A42" s="1" t="s">
        <v>52</v>
      </c>
      <c r="B42" s="1" t="n">
        <v>17</v>
      </c>
      <c r="C42" s="8" t="n">
        <f aca="false">AVERAGE($E$42:$E$49)</f>
        <v>7.2375</v>
      </c>
      <c r="D42" s="1" t="n">
        <v>8</v>
      </c>
      <c r="E42" s="1" t="n">
        <v>6.8</v>
      </c>
      <c r="F42" s="1" t="n">
        <v>864</v>
      </c>
      <c r="G42" s="1" t="n">
        <v>250</v>
      </c>
      <c r="H42" s="1" t="n">
        <v>300</v>
      </c>
      <c r="I42" s="1" t="n">
        <v>47.2737905444904</v>
      </c>
      <c r="J42" s="1" t="n">
        <v>169.926427217896</v>
      </c>
      <c r="K42" s="1" t="n">
        <v>270.8739854297</v>
      </c>
    </row>
    <row r="43" customFormat="false" ht="14.25" hidden="false" customHeight="false" outlineLevel="0" collapsed="false">
      <c r="A43" s="1" t="s">
        <v>53</v>
      </c>
      <c r="B43" s="1" t="n">
        <v>17</v>
      </c>
      <c r="C43" s="8" t="n">
        <f aca="false">AVERAGE($E$42:$E$49)</f>
        <v>7.2375</v>
      </c>
      <c r="D43" s="1" t="n">
        <v>8</v>
      </c>
      <c r="E43" s="1" t="n">
        <v>6.8</v>
      </c>
      <c r="F43" s="1" t="n">
        <v>932</v>
      </c>
      <c r="G43" s="1" t="n">
        <v>252</v>
      </c>
      <c r="H43" s="1" t="n">
        <v>238</v>
      </c>
      <c r="I43" s="1" t="n">
        <v>62.8357187907959</v>
      </c>
      <c r="J43" s="1" t="n">
        <v>172.630013305462</v>
      </c>
      <c r="K43" s="1" t="n">
        <v>159.391543226995</v>
      </c>
    </row>
    <row r="44" customFormat="false" ht="14.25" hidden="false" customHeight="false" outlineLevel="0" collapsed="false">
      <c r="A44" s="1" t="s">
        <v>54</v>
      </c>
      <c r="B44" s="1" t="n">
        <v>17</v>
      </c>
      <c r="C44" s="8" t="n">
        <f aca="false">AVERAGE($E$42:$E$49)</f>
        <v>7.2375</v>
      </c>
      <c r="D44" s="1" t="n">
        <v>9</v>
      </c>
      <c r="E44" s="1" t="n">
        <v>7.1</v>
      </c>
      <c r="F44" s="1" t="n">
        <v>1122</v>
      </c>
      <c r="G44" s="1" t="n">
        <v>150</v>
      </c>
      <c r="H44" s="1" t="n">
        <v>376</v>
      </c>
      <c r="I44" s="1" t="n">
        <v>112.07159537976</v>
      </c>
      <c r="J44" s="1" t="n">
        <v>164.565468224114</v>
      </c>
      <c r="K44" s="1" t="n">
        <v>255.399389514927</v>
      </c>
    </row>
    <row r="45" customFormat="false" ht="14.25" hidden="false" customHeight="false" outlineLevel="0" collapsed="false">
      <c r="A45" s="1" t="s">
        <v>55</v>
      </c>
      <c r="B45" s="1" t="n">
        <v>17</v>
      </c>
      <c r="C45" s="8" t="n">
        <f aca="false">AVERAGE($E$42:$E$49)</f>
        <v>7.2375</v>
      </c>
      <c r="D45" s="1" t="n">
        <v>9</v>
      </c>
      <c r="E45" s="1" t="n">
        <v>7.1</v>
      </c>
      <c r="F45" s="1" t="n">
        <v>1146</v>
      </c>
      <c r="G45" s="1" t="n">
        <v>238</v>
      </c>
      <c r="H45" s="1" t="n">
        <v>276</v>
      </c>
      <c r="I45" s="1" t="n">
        <v>119.599032068616</v>
      </c>
      <c r="J45" s="1" t="n">
        <v>166.212241222284</v>
      </c>
      <c r="K45" s="1" t="n">
        <v>288.219482896805</v>
      </c>
    </row>
    <row r="46" customFormat="false" ht="14.25" hidden="false" customHeight="false" outlineLevel="0" collapsed="false">
      <c r="A46" s="1" t="s">
        <v>56</v>
      </c>
      <c r="B46" s="1" t="n">
        <v>21</v>
      </c>
      <c r="C46" s="8" t="n">
        <f aca="false">AVERAGE($E$42:$E$49)</f>
        <v>7.2375</v>
      </c>
      <c r="D46" s="1" t="n">
        <v>10</v>
      </c>
      <c r="E46" s="1" t="n">
        <v>7.5</v>
      </c>
      <c r="F46" s="1" t="n">
        <v>1398</v>
      </c>
      <c r="G46" s="1" t="n">
        <v>308</v>
      </c>
      <c r="H46" s="1" t="n">
        <v>378</v>
      </c>
      <c r="I46" s="1" t="n">
        <v>202.829189713459</v>
      </c>
      <c r="J46" s="1" t="n">
        <v>175.156779230364</v>
      </c>
      <c r="K46" s="1" t="n">
        <v>193.442976517941</v>
      </c>
    </row>
    <row r="47" customFormat="false" ht="14.25" hidden="false" customHeight="false" outlineLevel="0" collapsed="false">
      <c r="A47" s="1" t="s">
        <v>57</v>
      </c>
      <c r="B47" s="1" t="n">
        <v>21</v>
      </c>
      <c r="C47" s="8" t="n">
        <f aca="false">AVERAGE($E$42:$E$49)</f>
        <v>7.2375</v>
      </c>
      <c r="D47" s="1" t="n">
        <v>10</v>
      </c>
      <c r="E47" s="1" t="n">
        <v>7.5</v>
      </c>
      <c r="F47" s="1" t="n">
        <v>1282</v>
      </c>
      <c r="G47" s="1" t="n">
        <v>248</v>
      </c>
      <c r="H47" s="1" t="n">
        <v>352</v>
      </c>
      <c r="I47" s="1" t="n">
        <v>160.786750061258</v>
      </c>
      <c r="J47" s="1" t="n">
        <v>194.190905711357</v>
      </c>
    </row>
    <row r="48" customFormat="false" ht="14.25" hidden="false" customHeight="false" outlineLevel="0" collapsed="false">
      <c r="A48" s="1" t="s">
        <v>58</v>
      </c>
      <c r="B48" s="1" t="n">
        <v>22</v>
      </c>
      <c r="C48" s="8" t="n">
        <f aca="false">AVERAGE($E$42:$E$49)</f>
        <v>7.2375</v>
      </c>
      <c r="D48" s="1" t="n">
        <v>10</v>
      </c>
      <c r="E48" s="1" t="n">
        <v>8</v>
      </c>
      <c r="F48" s="1" t="n">
        <v>1298</v>
      </c>
      <c r="G48" s="1" t="n">
        <v>278</v>
      </c>
      <c r="H48" s="1" t="n">
        <v>280</v>
      </c>
      <c r="I48" s="1" t="n">
        <v>183.726357579495</v>
      </c>
      <c r="J48" s="1" t="n">
        <v>153.157029035155</v>
      </c>
      <c r="K48" s="1" t="n">
        <v>345.178645839</v>
      </c>
    </row>
    <row r="49" customFormat="false" ht="14.25" hidden="false" customHeight="false" outlineLevel="0" collapsed="false">
      <c r="A49" s="1" t="s">
        <v>59</v>
      </c>
      <c r="B49" s="1" t="n">
        <v>21</v>
      </c>
      <c r="C49" s="8" t="n">
        <f aca="false">AVERAGE($E$42:$E$49)</f>
        <v>7.2375</v>
      </c>
      <c r="D49" s="1" t="n">
        <v>12</v>
      </c>
      <c r="E49" s="1" t="n">
        <v>7.1</v>
      </c>
      <c r="F49" s="1" t="n">
        <v>1392</v>
      </c>
      <c r="G49" s="1" t="n">
        <v>290</v>
      </c>
      <c r="H49" s="1" t="n">
        <v>430</v>
      </c>
      <c r="I49" s="1" t="n">
        <v>176.081487747561</v>
      </c>
      <c r="J49" s="1" t="n">
        <v>108.33889885937</v>
      </c>
      <c r="K49" s="1" t="n">
        <v>461.64559941284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2025-01-10T18:21:04Z</dcterms:created>
  <dc:creator>openpyxl</dc:creator>
  <dc:description/>
  <dc:language>en-US</dc:language>
  <cp:lastModifiedBy/>
  <dcterms:modified xsi:type="dcterms:W3CDTF">2025-01-13T16:57:39Z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