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ly008c\Documents\dresden\axolotl_limb_regeneration_s\image_analysis\widefield_images\"/>
    </mc:Choice>
  </mc:AlternateContent>
  <bookViews>
    <workbookView xWindow="0" yWindow="0" windowWidth="19200" windowHeight="8130" activeTab="1"/>
  </bookViews>
  <sheets>
    <sheet name="Fig. 4B" sheetId="2" r:id="rId1"/>
    <sheet name="Fig. S1,S2" sheetId="1" r:id="rId2"/>
  </sheets>
  <definedNames>
    <definedName name="_xlnm._FilterDatabase" localSheetId="0" hidden="1">'Fig. 4B'!$A$1:$M$49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9" i="1" l="1"/>
  <c r="H200" i="1"/>
  <c r="H201" i="1"/>
  <c r="H202" i="1"/>
  <c r="H203" i="1"/>
  <c r="H204" i="1"/>
  <c r="H205" i="1"/>
  <c r="H206" i="1"/>
  <c r="H207" i="1"/>
  <c r="H208" i="1"/>
  <c r="H209" i="1"/>
  <c r="H210" i="1"/>
  <c r="H198" i="1"/>
  <c r="D210" i="1"/>
  <c r="D205" i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F2" i="1"/>
  <c r="E2" i="1"/>
</calcChain>
</file>

<file path=xl/sharedStrings.xml><?xml version="1.0" encoding="utf-8"?>
<sst xmlns="http://schemas.openxmlformats.org/spreadsheetml/2006/main" count="120" uniqueCount="86">
  <si>
    <t>Body length snout -cloaca (cm)</t>
  </si>
  <si>
    <t>Body length snout - tail (cm)</t>
  </si>
  <si>
    <t>Body Weight (g)</t>
  </si>
  <si>
    <t>Limb width (mm)</t>
  </si>
  <si>
    <t>Blastema width (mm)</t>
  </si>
  <si>
    <t>Blastema width  / Limb width</t>
  </si>
  <si>
    <t>Limb width (mm) /body length s-c (cm)</t>
  </si>
  <si>
    <t>Limb width (mm) / body length s-t (cm)</t>
  </si>
  <si>
    <t>Limb width vs body length</t>
  </si>
  <si>
    <t>weight vs body length</t>
  </si>
  <si>
    <t>Limb width (mm) / body length</t>
  </si>
  <si>
    <t>Blastema size vs limb size</t>
  </si>
  <si>
    <t>hcr21_7cm_12dpa_noif</t>
  </si>
  <si>
    <t>hcr22_7cm_10d_t3a</t>
  </si>
  <si>
    <t>hcr21_7cm_10dpa_noif_16</t>
  </si>
  <si>
    <t>hcr21_7cm_10dpa_noif_17</t>
  </si>
  <si>
    <t>hcr17_7cm_9dpa_dapi</t>
  </si>
  <si>
    <t>hcr17_7cm_9dpa_hoechst</t>
  </si>
  <si>
    <t>hcr17_7cm_8dpa_dapi</t>
  </si>
  <si>
    <t>hcr17_7cm_8dpa_hoechst</t>
  </si>
  <si>
    <t>hcr21_5cm_10dpa_noif</t>
  </si>
  <si>
    <t>hcr11_5cmbl_10d</t>
  </si>
  <si>
    <t>hcr21_5cm_9dpa_noif</t>
  </si>
  <si>
    <t>hcr22_5cm_8d_t4a</t>
  </si>
  <si>
    <t>hcr22_5cm_8d_t4b</t>
  </si>
  <si>
    <t>hcr21_5cm_8dpa_p_hist</t>
  </si>
  <si>
    <t>hcr11_5cmbl_8d</t>
  </si>
  <si>
    <t>hcr23_5cm_an14072_7d_fl</t>
  </si>
  <si>
    <t>hcr23_5cm_an14066_6d_fr</t>
  </si>
  <si>
    <t>hcr23_5cm_an14070_6d_fl</t>
  </si>
  <si>
    <t>hcr21_2_5cm_7dpa_noif</t>
  </si>
  <si>
    <t>hcr21_2_5cm_6dpa_p_hist</t>
  </si>
  <si>
    <t>hcr21_2_5cm_6dpa_noif</t>
  </si>
  <si>
    <t>hcr22_2_5cm_5d_t2a</t>
  </si>
  <si>
    <t>hcr21_2_5cm_5dpa_p_hist</t>
  </si>
  <si>
    <t>hcr22_2_5cm_4d_t1a</t>
  </si>
  <si>
    <t>hcr22_2_5cm_4d_t1b</t>
  </si>
  <si>
    <t>hcr23_lb80_fl</t>
  </si>
  <si>
    <t>hcr23_lb76_fl</t>
  </si>
  <si>
    <t>hcr23_lb80_fr</t>
  </si>
  <si>
    <t>hcr23_lb79_fr</t>
  </si>
  <si>
    <t>hcr23_lb76_fr</t>
  </si>
  <si>
    <t>hcr23_lb79_fl</t>
  </si>
  <si>
    <t>hcr22_lb71_fr</t>
  </si>
  <si>
    <t>hcr22_lb74_fr</t>
  </si>
  <si>
    <t>hcr22_lb74_fl</t>
  </si>
  <si>
    <t>hcr22_lb70_fl</t>
  </si>
  <si>
    <t>hcr22_lb72_fr</t>
  </si>
  <si>
    <t>hcr22_lb73_fr</t>
  </si>
  <si>
    <t>hcr22_lb72_fl</t>
  </si>
  <si>
    <t>hcr21_lb68_fr</t>
  </si>
  <si>
    <t>hcr20_lb58_fr</t>
  </si>
  <si>
    <t>hcr17_lb49_dd_fl_dapi</t>
  </si>
  <si>
    <t>hcr17_lb50_dd_fr_hoe</t>
  </si>
  <si>
    <t>hcr17_lb50_dd_fl_hoe</t>
  </si>
  <si>
    <t>hcr16_lb45_fl</t>
  </si>
  <si>
    <t>hcr16_lb44_fl</t>
  </si>
  <si>
    <t>hcr15_lb41_fl</t>
  </si>
  <si>
    <t>hcr11_lb28_fl</t>
  </si>
  <si>
    <t>hcr11_lb27_fl</t>
  </si>
  <si>
    <t>Volume^1/3(Dusp), um</t>
  </si>
  <si>
    <t>Volume^1/3(Fgf8), um</t>
  </si>
  <si>
    <t>Volume^1/3(Shh), um</t>
  </si>
  <si>
    <t>x0(Fgf8), um</t>
  </si>
  <si>
    <t>x0(Shh), um</t>
  </si>
  <si>
    <t>Blastema width, um</t>
  </si>
  <si>
    <t>HCR</t>
  </si>
  <si>
    <t>Sample name</t>
  </si>
  <si>
    <t>Stage 47</t>
  </si>
  <si>
    <t>Stage 48</t>
  </si>
  <si>
    <t>Stage 49</t>
  </si>
  <si>
    <t>Stage 45</t>
  </si>
  <si>
    <t>Stage 46</t>
  </si>
  <si>
    <t>Stage 44</t>
  </si>
  <si>
    <t>Developmental stage or Regeneration time, dpa</t>
  </si>
  <si>
    <t>4 dpa</t>
  </si>
  <si>
    <t>5 dpa</t>
  </si>
  <si>
    <t>6 dpa</t>
  </si>
  <si>
    <t>7 dpa</t>
  </si>
  <si>
    <t>8 dpa</t>
  </si>
  <si>
    <t>9 dpa</t>
  </si>
  <si>
    <t>10 dpa</t>
  </si>
  <si>
    <t>12 dpa</t>
  </si>
  <si>
    <t>Exact animal length (snout to cloaca), cm</t>
  </si>
  <si>
    <t>Exact animal length (snout to tail), cm</t>
  </si>
  <si>
    <t>Animal length group,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</si>
</sst>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wrapText="1"/>
    </xf>
    <xf numFmtId="0" fontId="4" fillId="0" borderId="0" xfId="1"/>
    <xf numFmtId="2" fontId="4" fillId="0" borderId="0" xfId="1" applyNumberFormat="1"/>
    <xf numFmtId="0" fontId="4" fillId="0" borderId="0" xfId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6" fillId="0" borderId="2" xfId="1" applyFont="1" applyBorder="1" applyAlignment="1">
      <alignment horizontal="center" vertical="top" wrapText="1"/>
    </xf>
    <xf numFmtId="0" fontId="7" fillId="0" borderId="2" xfId="1" applyFont="1" applyBorder="1" applyAlignment="1">
      <alignment horizontal="center" vertical="top" wrapText="1"/>
    </xf>
    <xf numFmtId="0" fontId="8" fillId="0" borderId="2" xfId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S1,S2'!$D$1</c:f>
              <c:strCache>
                <c:ptCount val="1"/>
                <c:pt idx="0">
                  <c:v>Limb width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S1,S2'!$B$2:$B$200</c:f>
              <c:numCache>
                <c:formatCode>General</c:formatCode>
                <c:ptCount val="199"/>
                <c:pt idx="0">
                  <c:v>3.8</c:v>
                </c:pt>
                <c:pt idx="1">
                  <c:v>3.8</c:v>
                </c:pt>
                <c:pt idx="2">
                  <c:v>8.3000000000000007</c:v>
                </c:pt>
                <c:pt idx="3">
                  <c:v>3.9</c:v>
                </c:pt>
                <c:pt idx="4">
                  <c:v>8.3000000000000007</c:v>
                </c:pt>
                <c:pt idx="5">
                  <c:v>3.7</c:v>
                </c:pt>
                <c:pt idx="6">
                  <c:v>8.1</c:v>
                </c:pt>
                <c:pt idx="7">
                  <c:v>8.6999999999999993</c:v>
                </c:pt>
                <c:pt idx="8">
                  <c:v>4</c:v>
                </c:pt>
                <c:pt idx="9">
                  <c:v>3.7</c:v>
                </c:pt>
                <c:pt idx="10">
                  <c:v>3.8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17</c:v>
                </c:pt>
                <c:pt idx="14">
                  <c:v>15.8</c:v>
                </c:pt>
                <c:pt idx="15">
                  <c:v>16.5</c:v>
                </c:pt>
                <c:pt idx="16">
                  <c:v>15.7</c:v>
                </c:pt>
                <c:pt idx="17">
                  <c:v>16</c:v>
                </c:pt>
                <c:pt idx="18">
                  <c:v>16.100000000000001</c:v>
                </c:pt>
                <c:pt idx="19">
                  <c:v>19.600000000000001</c:v>
                </c:pt>
                <c:pt idx="20">
                  <c:v>17</c:v>
                </c:pt>
                <c:pt idx="21">
                  <c:v>16.100000000000001</c:v>
                </c:pt>
                <c:pt idx="22">
                  <c:v>20.2</c:v>
                </c:pt>
                <c:pt idx="23">
                  <c:v>17.3</c:v>
                </c:pt>
                <c:pt idx="24">
                  <c:v>19.2</c:v>
                </c:pt>
                <c:pt idx="25">
                  <c:v>22.2</c:v>
                </c:pt>
                <c:pt idx="26">
                  <c:v>22.7</c:v>
                </c:pt>
                <c:pt idx="27">
                  <c:v>17</c:v>
                </c:pt>
                <c:pt idx="28">
                  <c:v>23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17.7</c:v>
                </c:pt>
                <c:pt idx="33">
                  <c:v>17.5</c:v>
                </c:pt>
                <c:pt idx="34">
                  <c:v>17.5</c:v>
                </c:pt>
                <c:pt idx="35">
                  <c:v>18</c:v>
                </c:pt>
                <c:pt idx="36">
                  <c:v>17</c:v>
                </c:pt>
                <c:pt idx="37">
                  <c:v>17.8</c:v>
                </c:pt>
                <c:pt idx="38">
                  <c:v>17.3</c:v>
                </c:pt>
                <c:pt idx="39">
                  <c:v>17.2</c:v>
                </c:pt>
                <c:pt idx="40">
                  <c:v>17.100000000000001</c:v>
                </c:pt>
                <c:pt idx="41">
                  <c:v>15.2</c:v>
                </c:pt>
                <c:pt idx="42">
                  <c:v>15.2</c:v>
                </c:pt>
                <c:pt idx="43">
                  <c:v>14.7</c:v>
                </c:pt>
                <c:pt idx="44">
                  <c:v>14.6</c:v>
                </c:pt>
                <c:pt idx="45">
                  <c:v>14.7</c:v>
                </c:pt>
                <c:pt idx="46">
                  <c:v>14.5</c:v>
                </c:pt>
                <c:pt idx="47">
                  <c:v>14.7</c:v>
                </c:pt>
                <c:pt idx="48">
                  <c:v>14.4</c:v>
                </c:pt>
                <c:pt idx="49">
                  <c:v>15.3</c:v>
                </c:pt>
                <c:pt idx="50">
                  <c:v>14.7</c:v>
                </c:pt>
                <c:pt idx="51">
                  <c:v>15</c:v>
                </c:pt>
                <c:pt idx="52">
                  <c:v>13.4</c:v>
                </c:pt>
                <c:pt idx="53">
                  <c:v>14.6</c:v>
                </c:pt>
                <c:pt idx="54">
                  <c:v>14.7</c:v>
                </c:pt>
                <c:pt idx="55">
                  <c:v>15</c:v>
                </c:pt>
                <c:pt idx="56">
                  <c:v>14.5</c:v>
                </c:pt>
                <c:pt idx="57">
                  <c:v>12.6</c:v>
                </c:pt>
                <c:pt idx="58">
                  <c:v>12.5</c:v>
                </c:pt>
                <c:pt idx="59">
                  <c:v>13.3</c:v>
                </c:pt>
                <c:pt idx="60">
                  <c:v>12.7</c:v>
                </c:pt>
                <c:pt idx="61">
                  <c:v>12.8</c:v>
                </c:pt>
                <c:pt idx="62">
                  <c:v>13.6</c:v>
                </c:pt>
                <c:pt idx="63">
                  <c:v>14</c:v>
                </c:pt>
                <c:pt idx="64">
                  <c:v>13.2</c:v>
                </c:pt>
                <c:pt idx="65">
                  <c:v>11.7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13</c:v>
                </c:pt>
                <c:pt idx="70">
                  <c:v>14.1</c:v>
                </c:pt>
                <c:pt idx="71">
                  <c:v>13.5</c:v>
                </c:pt>
                <c:pt idx="72">
                  <c:v>13.3</c:v>
                </c:pt>
                <c:pt idx="73">
                  <c:v>13.1</c:v>
                </c:pt>
                <c:pt idx="74">
                  <c:v>12.8</c:v>
                </c:pt>
                <c:pt idx="75">
                  <c:v>13.1</c:v>
                </c:pt>
                <c:pt idx="76">
                  <c:v>12.3</c:v>
                </c:pt>
                <c:pt idx="77">
                  <c:v>13.2</c:v>
                </c:pt>
                <c:pt idx="78">
                  <c:v>13.1</c:v>
                </c:pt>
                <c:pt idx="79">
                  <c:v>12.2</c:v>
                </c:pt>
                <c:pt idx="80">
                  <c:v>12.8</c:v>
                </c:pt>
                <c:pt idx="81">
                  <c:v>11.9</c:v>
                </c:pt>
                <c:pt idx="82">
                  <c:v>12.2</c:v>
                </c:pt>
                <c:pt idx="83">
                  <c:v>12.7</c:v>
                </c:pt>
                <c:pt idx="84">
                  <c:v>12</c:v>
                </c:pt>
                <c:pt idx="85">
                  <c:v>12.2</c:v>
                </c:pt>
                <c:pt idx="86">
                  <c:v>12</c:v>
                </c:pt>
                <c:pt idx="87">
                  <c:v>8.4</c:v>
                </c:pt>
                <c:pt idx="88">
                  <c:v>8.8000000000000007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8.6</c:v>
                </c:pt>
                <c:pt idx="92">
                  <c:v>8.6999999999999993</c:v>
                </c:pt>
                <c:pt idx="93">
                  <c:v>8.1999999999999993</c:v>
                </c:pt>
                <c:pt idx="94">
                  <c:v>8.6</c:v>
                </c:pt>
                <c:pt idx="95">
                  <c:v>8.1999999999999993</c:v>
                </c:pt>
                <c:pt idx="96">
                  <c:v>5.6</c:v>
                </c:pt>
                <c:pt idx="97">
                  <c:v>5.7</c:v>
                </c:pt>
                <c:pt idx="98">
                  <c:v>5.7</c:v>
                </c:pt>
                <c:pt idx="99">
                  <c:v>5.5</c:v>
                </c:pt>
                <c:pt idx="100">
                  <c:v>5.4</c:v>
                </c:pt>
                <c:pt idx="101">
                  <c:v>5.6</c:v>
                </c:pt>
                <c:pt idx="102">
                  <c:v>5.8</c:v>
                </c:pt>
                <c:pt idx="103">
                  <c:v>5.5</c:v>
                </c:pt>
                <c:pt idx="104">
                  <c:v>5</c:v>
                </c:pt>
                <c:pt idx="105">
                  <c:v>5.5</c:v>
                </c:pt>
                <c:pt idx="106">
                  <c:v>5.0999999999999996</c:v>
                </c:pt>
                <c:pt idx="107">
                  <c:v>5.6</c:v>
                </c:pt>
                <c:pt idx="108">
                  <c:v>5</c:v>
                </c:pt>
                <c:pt idx="109">
                  <c:v>5.6</c:v>
                </c:pt>
                <c:pt idx="110">
                  <c:v>5.7</c:v>
                </c:pt>
                <c:pt idx="111">
                  <c:v>5.7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5.6</c:v>
                </c:pt>
                <c:pt idx="116">
                  <c:v>4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3.9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3.9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4.2</c:v>
                </c:pt>
                <c:pt idx="129">
                  <c:v>4.2</c:v>
                </c:pt>
                <c:pt idx="130">
                  <c:v>4.0999999999999996</c:v>
                </c:pt>
                <c:pt idx="131">
                  <c:v>3.8</c:v>
                </c:pt>
                <c:pt idx="132">
                  <c:v>3.9</c:v>
                </c:pt>
                <c:pt idx="133">
                  <c:v>23.7</c:v>
                </c:pt>
                <c:pt idx="134">
                  <c:v>23.4</c:v>
                </c:pt>
                <c:pt idx="135">
                  <c:v>23.4</c:v>
                </c:pt>
                <c:pt idx="136">
                  <c:v>23.2</c:v>
                </c:pt>
                <c:pt idx="137">
                  <c:v>23.2</c:v>
                </c:pt>
                <c:pt idx="138">
                  <c:v>22.7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22.3</c:v>
                </c:pt>
                <c:pt idx="144">
                  <c:v>22</c:v>
                </c:pt>
                <c:pt idx="145">
                  <c:v>22</c:v>
                </c:pt>
                <c:pt idx="146">
                  <c:v>21.9</c:v>
                </c:pt>
                <c:pt idx="147">
                  <c:v>21.2</c:v>
                </c:pt>
                <c:pt idx="148">
                  <c:v>21.1</c:v>
                </c:pt>
                <c:pt idx="149">
                  <c:v>21.1</c:v>
                </c:pt>
                <c:pt idx="150">
                  <c:v>21</c:v>
                </c:pt>
                <c:pt idx="151">
                  <c:v>21</c:v>
                </c:pt>
                <c:pt idx="152">
                  <c:v>20.6</c:v>
                </c:pt>
                <c:pt idx="153">
                  <c:v>20.6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20.2</c:v>
                </c:pt>
                <c:pt idx="158">
                  <c:v>20</c:v>
                </c:pt>
                <c:pt idx="159">
                  <c:v>19.8</c:v>
                </c:pt>
                <c:pt idx="160">
                  <c:v>19.8</c:v>
                </c:pt>
                <c:pt idx="161">
                  <c:v>19.2</c:v>
                </c:pt>
                <c:pt idx="162">
                  <c:v>19</c:v>
                </c:pt>
                <c:pt idx="163">
                  <c:v>18.600000000000001</c:v>
                </c:pt>
                <c:pt idx="164">
                  <c:v>18.399999999999999</c:v>
                </c:pt>
                <c:pt idx="165">
                  <c:v>18.100000000000001</c:v>
                </c:pt>
                <c:pt idx="166">
                  <c:v>17.5</c:v>
                </c:pt>
                <c:pt idx="167">
                  <c:v>16.399999999999999</c:v>
                </c:pt>
                <c:pt idx="168">
                  <c:v>12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11.9</c:v>
                </c:pt>
                <c:pt idx="173">
                  <c:v>11.8</c:v>
                </c:pt>
                <c:pt idx="174">
                  <c:v>11.6</c:v>
                </c:pt>
                <c:pt idx="175">
                  <c:v>11.6</c:v>
                </c:pt>
                <c:pt idx="176">
                  <c:v>11.5</c:v>
                </c:pt>
                <c:pt idx="177">
                  <c:v>11.5</c:v>
                </c:pt>
                <c:pt idx="178">
                  <c:v>11.3</c:v>
                </c:pt>
                <c:pt idx="179">
                  <c:v>11.3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11.1</c:v>
                </c:pt>
                <c:pt idx="184">
                  <c:v>11.1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10.4</c:v>
                </c:pt>
                <c:pt idx="189">
                  <c:v>10.4</c:v>
                </c:pt>
                <c:pt idx="190">
                  <c:v>10.3</c:v>
                </c:pt>
                <c:pt idx="191">
                  <c:v>10.1</c:v>
                </c:pt>
                <c:pt idx="192">
                  <c:v>8.5</c:v>
                </c:pt>
                <c:pt idx="193">
                  <c:v>5.2</c:v>
                </c:pt>
                <c:pt idx="194">
                  <c:v>5.2</c:v>
                </c:pt>
                <c:pt idx="195">
                  <c:v>5.0999999999999996</c:v>
                </c:pt>
                <c:pt idx="196">
                  <c:v>3.9</c:v>
                </c:pt>
                <c:pt idx="197">
                  <c:v>8.6999999999999993</c:v>
                </c:pt>
                <c:pt idx="198">
                  <c:v>8.3000000000000007</c:v>
                </c:pt>
              </c:numCache>
            </c:numRef>
          </c:xVal>
          <c:yVal>
            <c:numRef>
              <c:f>'Fig. S1,S2'!$D$2:$D$200</c:f>
              <c:numCache>
                <c:formatCode>General</c:formatCode>
                <c:ptCount val="199"/>
                <c:pt idx="0">
                  <c:v>1.0429999999999999</c:v>
                </c:pt>
                <c:pt idx="1">
                  <c:v>1.2609999999999999</c:v>
                </c:pt>
                <c:pt idx="2">
                  <c:v>2.4079999999999999</c:v>
                </c:pt>
                <c:pt idx="3">
                  <c:v>1.3109999999999999</c:v>
                </c:pt>
                <c:pt idx="4">
                  <c:v>2.3420000000000001</c:v>
                </c:pt>
                <c:pt idx="5">
                  <c:v>1.3</c:v>
                </c:pt>
                <c:pt idx="6">
                  <c:v>2.5230000000000001</c:v>
                </c:pt>
                <c:pt idx="7">
                  <c:v>2.5489999999999999</c:v>
                </c:pt>
                <c:pt idx="8">
                  <c:v>1.39</c:v>
                </c:pt>
                <c:pt idx="9">
                  <c:v>1.3069999999999999</c:v>
                </c:pt>
                <c:pt idx="10">
                  <c:v>1.238</c:v>
                </c:pt>
                <c:pt idx="11">
                  <c:v>2.524</c:v>
                </c:pt>
                <c:pt idx="12">
                  <c:v>2.7330000000000001</c:v>
                </c:pt>
                <c:pt idx="13">
                  <c:v>5.2460000000000004</c:v>
                </c:pt>
                <c:pt idx="14">
                  <c:v>4.91</c:v>
                </c:pt>
                <c:pt idx="15">
                  <c:v>5.141</c:v>
                </c:pt>
                <c:pt idx="16">
                  <c:v>5.0599999999999996</c:v>
                </c:pt>
                <c:pt idx="17">
                  <c:v>4.7469999999999999</c:v>
                </c:pt>
                <c:pt idx="18">
                  <c:v>5.0250000000000004</c:v>
                </c:pt>
                <c:pt idx="19">
                  <c:v>5.61</c:v>
                </c:pt>
                <c:pt idx="20">
                  <c:v>5.2039999999999997</c:v>
                </c:pt>
                <c:pt idx="21">
                  <c:v>4.7699999999999996</c:v>
                </c:pt>
                <c:pt idx="22">
                  <c:v>6.1950000000000003</c:v>
                </c:pt>
                <c:pt idx="23">
                  <c:v>5.2350000000000003</c:v>
                </c:pt>
                <c:pt idx="24">
                  <c:v>5.859</c:v>
                </c:pt>
                <c:pt idx="25">
                  <c:v>6.3330000000000002</c:v>
                </c:pt>
                <c:pt idx="26">
                  <c:v>6.5709999999999997</c:v>
                </c:pt>
                <c:pt idx="27">
                  <c:v>5.0540000000000003</c:v>
                </c:pt>
                <c:pt idx="28">
                  <c:v>6.7220000000000004</c:v>
                </c:pt>
                <c:pt idx="29">
                  <c:v>5.4320000000000004</c:v>
                </c:pt>
                <c:pt idx="30">
                  <c:v>5.3860000000000001</c:v>
                </c:pt>
                <c:pt idx="31">
                  <c:v>5.35</c:v>
                </c:pt>
                <c:pt idx="32">
                  <c:v>5.3259999999999996</c:v>
                </c:pt>
                <c:pt idx="33">
                  <c:v>5.2670000000000003</c:v>
                </c:pt>
                <c:pt idx="34">
                  <c:v>5.2110000000000003</c:v>
                </c:pt>
                <c:pt idx="35">
                  <c:v>5.1909999999999998</c:v>
                </c:pt>
                <c:pt idx="36">
                  <c:v>5.1840000000000002</c:v>
                </c:pt>
                <c:pt idx="37">
                  <c:v>5.1829999999999998</c:v>
                </c:pt>
                <c:pt idx="38">
                  <c:v>5.0910000000000002</c:v>
                </c:pt>
                <c:pt idx="39">
                  <c:v>5.0759999999999996</c:v>
                </c:pt>
                <c:pt idx="40">
                  <c:v>5.024</c:v>
                </c:pt>
                <c:pt idx="41">
                  <c:v>4.57</c:v>
                </c:pt>
                <c:pt idx="42">
                  <c:v>4.51</c:v>
                </c:pt>
                <c:pt idx="43">
                  <c:v>4.4470000000000001</c:v>
                </c:pt>
                <c:pt idx="44">
                  <c:v>4.4039999999999999</c:v>
                </c:pt>
                <c:pt idx="45">
                  <c:v>4.4000000000000004</c:v>
                </c:pt>
                <c:pt idx="46">
                  <c:v>4.3819999999999997</c:v>
                </c:pt>
                <c:pt idx="47">
                  <c:v>4.3725000000000005</c:v>
                </c:pt>
                <c:pt idx="48">
                  <c:v>4.3630000000000004</c:v>
                </c:pt>
                <c:pt idx="49">
                  <c:v>4.3490000000000002</c:v>
                </c:pt>
                <c:pt idx="50">
                  <c:v>4.3239999999999998</c:v>
                </c:pt>
                <c:pt idx="51">
                  <c:v>4.2880000000000003</c:v>
                </c:pt>
                <c:pt idx="52">
                  <c:v>4.2489999999999997</c:v>
                </c:pt>
                <c:pt idx="53">
                  <c:v>4.22</c:v>
                </c:pt>
                <c:pt idx="54">
                  <c:v>4.2140000000000004</c:v>
                </c:pt>
                <c:pt idx="55">
                  <c:v>4.2069999999999999</c:v>
                </c:pt>
                <c:pt idx="56">
                  <c:v>4.1790000000000003</c:v>
                </c:pt>
                <c:pt idx="57">
                  <c:v>3.9940000000000002</c:v>
                </c:pt>
                <c:pt idx="58">
                  <c:v>3.944</c:v>
                </c:pt>
                <c:pt idx="59">
                  <c:v>3.9140000000000001</c:v>
                </c:pt>
                <c:pt idx="60">
                  <c:v>3.911</c:v>
                </c:pt>
                <c:pt idx="61">
                  <c:v>3.89</c:v>
                </c:pt>
                <c:pt idx="62">
                  <c:v>3.8879999999999999</c:v>
                </c:pt>
                <c:pt idx="63">
                  <c:v>3.879</c:v>
                </c:pt>
                <c:pt idx="64">
                  <c:v>3.8540000000000001</c:v>
                </c:pt>
                <c:pt idx="65">
                  <c:v>3.8515999999999999</c:v>
                </c:pt>
                <c:pt idx="66">
                  <c:v>3.8380000000000001</c:v>
                </c:pt>
                <c:pt idx="67">
                  <c:v>3.8279999999999998</c:v>
                </c:pt>
                <c:pt idx="68">
                  <c:v>3.8250000000000002</c:v>
                </c:pt>
                <c:pt idx="69">
                  <c:v>3.8210000000000002</c:v>
                </c:pt>
                <c:pt idx="70">
                  <c:v>3.7559999999999998</c:v>
                </c:pt>
                <c:pt idx="71">
                  <c:v>3.7519999999999998</c:v>
                </c:pt>
                <c:pt idx="72">
                  <c:v>3.734</c:v>
                </c:pt>
                <c:pt idx="73">
                  <c:v>3.7290000000000001</c:v>
                </c:pt>
                <c:pt idx="74">
                  <c:v>3.7219000000000002</c:v>
                </c:pt>
                <c:pt idx="75">
                  <c:v>3.7</c:v>
                </c:pt>
                <c:pt idx="76">
                  <c:v>3.6831</c:v>
                </c:pt>
                <c:pt idx="77">
                  <c:v>3.6749999999999998</c:v>
                </c:pt>
                <c:pt idx="78">
                  <c:v>3.665</c:v>
                </c:pt>
                <c:pt idx="79">
                  <c:v>3.661</c:v>
                </c:pt>
                <c:pt idx="80">
                  <c:v>3.653</c:v>
                </c:pt>
                <c:pt idx="81">
                  <c:v>3.5670999999999999</c:v>
                </c:pt>
                <c:pt idx="82">
                  <c:v>3.532</c:v>
                </c:pt>
                <c:pt idx="83">
                  <c:v>3.4910000000000001</c:v>
                </c:pt>
                <c:pt idx="84">
                  <c:v>3.4359999999999999</c:v>
                </c:pt>
                <c:pt idx="85">
                  <c:v>3.415</c:v>
                </c:pt>
                <c:pt idx="86">
                  <c:v>3.2976000000000001</c:v>
                </c:pt>
                <c:pt idx="87">
                  <c:v>2.5369999999999999</c:v>
                </c:pt>
                <c:pt idx="88">
                  <c:v>2.5009999999999999</c:v>
                </c:pt>
                <c:pt idx="89">
                  <c:v>2.4969999999999999</c:v>
                </c:pt>
                <c:pt idx="90">
                  <c:v>2.4769999999999999</c:v>
                </c:pt>
                <c:pt idx="91">
                  <c:v>2.37</c:v>
                </c:pt>
                <c:pt idx="92">
                  <c:v>2.3130000000000002</c:v>
                </c:pt>
                <c:pt idx="93">
                  <c:v>2.2770000000000001</c:v>
                </c:pt>
                <c:pt idx="94">
                  <c:v>2.2509999999999999</c:v>
                </c:pt>
                <c:pt idx="95">
                  <c:v>2.2069999999999999</c:v>
                </c:pt>
                <c:pt idx="96">
                  <c:v>1.9159999999999999</c:v>
                </c:pt>
                <c:pt idx="97">
                  <c:v>1.9059999999999999</c:v>
                </c:pt>
                <c:pt idx="98">
                  <c:v>1.895</c:v>
                </c:pt>
                <c:pt idx="99">
                  <c:v>1.881</c:v>
                </c:pt>
                <c:pt idx="100">
                  <c:v>1.8440000000000001</c:v>
                </c:pt>
                <c:pt idx="101">
                  <c:v>1.819</c:v>
                </c:pt>
                <c:pt idx="102">
                  <c:v>1.806</c:v>
                </c:pt>
                <c:pt idx="103">
                  <c:v>1.7849999999999999</c:v>
                </c:pt>
                <c:pt idx="104">
                  <c:v>1.7649999999999999</c:v>
                </c:pt>
                <c:pt idx="105">
                  <c:v>1.7310000000000001</c:v>
                </c:pt>
                <c:pt idx="106">
                  <c:v>1.72</c:v>
                </c:pt>
                <c:pt idx="107">
                  <c:v>1.7190000000000001</c:v>
                </c:pt>
                <c:pt idx="108">
                  <c:v>1.714</c:v>
                </c:pt>
                <c:pt idx="109">
                  <c:v>1.7130000000000001</c:v>
                </c:pt>
                <c:pt idx="110">
                  <c:v>1.7</c:v>
                </c:pt>
                <c:pt idx="111">
                  <c:v>1.69</c:v>
                </c:pt>
                <c:pt idx="112">
                  <c:v>1.6879999999999999</c:v>
                </c:pt>
                <c:pt idx="113">
                  <c:v>1.6140000000000001</c:v>
                </c:pt>
                <c:pt idx="114">
                  <c:v>1.6020000000000001</c:v>
                </c:pt>
                <c:pt idx="115">
                  <c:v>1.54</c:v>
                </c:pt>
                <c:pt idx="116">
                  <c:v>1.4390000000000001</c:v>
                </c:pt>
                <c:pt idx="117">
                  <c:v>1.395</c:v>
                </c:pt>
                <c:pt idx="118">
                  <c:v>1.3839999999999999</c:v>
                </c:pt>
                <c:pt idx="119">
                  <c:v>1.3779999999999999</c:v>
                </c:pt>
                <c:pt idx="120">
                  <c:v>1.3620000000000001</c:v>
                </c:pt>
                <c:pt idx="121">
                  <c:v>1.36</c:v>
                </c:pt>
                <c:pt idx="122">
                  <c:v>1.357</c:v>
                </c:pt>
                <c:pt idx="123">
                  <c:v>1.355</c:v>
                </c:pt>
                <c:pt idx="124">
                  <c:v>1.3520000000000001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1.3320000000000001</c:v>
                </c:pt>
                <c:pt idx="128">
                  <c:v>1.3280000000000001</c:v>
                </c:pt>
                <c:pt idx="129">
                  <c:v>1.325</c:v>
                </c:pt>
                <c:pt idx="130">
                  <c:v>1.3129999999999999</c:v>
                </c:pt>
                <c:pt idx="131">
                  <c:v>1.3069999999999999</c:v>
                </c:pt>
                <c:pt idx="132">
                  <c:v>1.071</c:v>
                </c:pt>
                <c:pt idx="196">
                  <c:v>1.071</c:v>
                </c:pt>
                <c:pt idx="197">
                  <c:v>2.5489999999999999</c:v>
                </c:pt>
                <c:pt idx="198">
                  <c:v>2.4079999999999999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B-4AB4-9BCB-1586F9BB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78040"/>
        <c:axId val="2142271240"/>
      </c:scatterChart>
      <c:valAx>
        <c:axId val="214227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snout-tail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71240"/>
        <c:crosses val="autoZero"/>
        <c:crossBetween val="midCat"/>
      </c:valAx>
      <c:valAx>
        <c:axId val="21422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7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S1,S2'!$D$1</c:f>
              <c:strCache>
                <c:ptCount val="1"/>
                <c:pt idx="0">
                  <c:v>Limb width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S1,S2'!$A$2:$A$197</c:f>
              <c:numCache>
                <c:formatCode>General</c:formatCode>
                <c:ptCount val="196"/>
                <c:pt idx="0">
                  <c:v>2.1</c:v>
                </c:pt>
                <c:pt idx="1">
                  <c:v>2</c:v>
                </c:pt>
                <c:pt idx="2">
                  <c:v>4.3</c:v>
                </c:pt>
                <c:pt idx="3">
                  <c:v>2.1</c:v>
                </c:pt>
                <c:pt idx="4">
                  <c:v>4.3</c:v>
                </c:pt>
                <c:pt idx="5">
                  <c:v>1.9</c:v>
                </c:pt>
                <c:pt idx="6">
                  <c:v>4.3</c:v>
                </c:pt>
                <c:pt idx="7">
                  <c:v>4.5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4.4000000000000004</c:v>
                </c:pt>
                <c:pt idx="12">
                  <c:v>4.5</c:v>
                </c:pt>
                <c:pt idx="13">
                  <c:v>8.3000000000000007</c:v>
                </c:pt>
                <c:pt idx="14">
                  <c:v>7.7</c:v>
                </c:pt>
                <c:pt idx="15">
                  <c:v>8</c:v>
                </c:pt>
                <c:pt idx="16">
                  <c:v>7.8</c:v>
                </c:pt>
                <c:pt idx="17">
                  <c:v>7.8</c:v>
                </c:pt>
                <c:pt idx="18">
                  <c:v>8</c:v>
                </c:pt>
                <c:pt idx="19">
                  <c:v>9.6999999999999993</c:v>
                </c:pt>
                <c:pt idx="20">
                  <c:v>8.3000000000000007</c:v>
                </c:pt>
                <c:pt idx="21">
                  <c:v>7.6</c:v>
                </c:pt>
                <c:pt idx="22">
                  <c:v>10</c:v>
                </c:pt>
                <c:pt idx="23">
                  <c:v>8.4</c:v>
                </c:pt>
                <c:pt idx="24">
                  <c:v>9.6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8.4</c:v>
                </c:pt>
                <c:pt idx="28">
                  <c:v>10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8.6</c:v>
                </c:pt>
                <c:pt idx="33">
                  <c:v>8.5</c:v>
                </c:pt>
                <c:pt idx="34">
                  <c:v>8.6</c:v>
                </c:pt>
                <c:pt idx="35">
                  <c:v>8.8000000000000007</c:v>
                </c:pt>
                <c:pt idx="36">
                  <c:v>8.5</c:v>
                </c:pt>
                <c:pt idx="37">
                  <c:v>8.6999999999999993</c:v>
                </c:pt>
                <c:pt idx="38">
                  <c:v>8.5</c:v>
                </c:pt>
                <c:pt idx="39">
                  <c:v>8.1</c:v>
                </c:pt>
                <c:pt idx="40">
                  <c:v>8.4</c:v>
                </c:pt>
                <c:pt idx="41">
                  <c:v>7.4</c:v>
                </c:pt>
                <c:pt idx="42">
                  <c:v>7.3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7.1</c:v>
                </c:pt>
                <c:pt idx="47">
                  <c:v>7.3</c:v>
                </c:pt>
                <c:pt idx="48">
                  <c:v>7</c:v>
                </c:pt>
                <c:pt idx="49">
                  <c:v>7.2</c:v>
                </c:pt>
                <c:pt idx="50">
                  <c:v>7.1</c:v>
                </c:pt>
                <c:pt idx="51">
                  <c:v>7</c:v>
                </c:pt>
                <c:pt idx="52">
                  <c:v>6.8</c:v>
                </c:pt>
                <c:pt idx="53">
                  <c:v>7</c:v>
                </c:pt>
                <c:pt idx="54">
                  <c:v>7</c:v>
                </c:pt>
                <c:pt idx="55">
                  <c:v>7.3</c:v>
                </c:pt>
                <c:pt idx="56">
                  <c:v>7</c:v>
                </c:pt>
                <c:pt idx="57">
                  <c:v>6.2</c:v>
                </c:pt>
                <c:pt idx="58">
                  <c:v>6.4</c:v>
                </c:pt>
                <c:pt idx="59">
                  <c:v>6.4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6.8</c:v>
                </c:pt>
                <c:pt idx="64">
                  <c:v>6.5</c:v>
                </c:pt>
                <c:pt idx="65">
                  <c:v>5.8</c:v>
                </c:pt>
                <c:pt idx="66">
                  <c:v>6.3</c:v>
                </c:pt>
                <c:pt idx="67">
                  <c:v>6.5</c:v>
                </c:pt>
                <c:pt idx="68">
                  <c:v>6.4</c:v>
                </c:pt>
                <c:pt idx="69">
                  <c:v>6.5</c:v>
                </c:pt>
                <c:pt idx="70">
                  <c:v>6.8</c:v>
                </c:pt>
                <c:pt idx="71">
                  <c:v>6.6</c:v>
                </c:pt>
                <c:pt idx="72">
                  <c:v>6.5</c:v>
                </c:pt>
                <c:pt idx="73">
                  <c:v>6.5</c:v>
                </c:pt>
                <c:pt idx="74">
                  <c:v>6</c:v>
                </c:pt>
                <c:pt idx="75">
                  <c:v>6.4</c:v>
                </c:pt>
                <c:pt idx="76">
                  <c:v>6.1</c:v>
                </c:pt>
                <c:pt idx="77">
                  <c:v>6.5</c:v>
                </c:pt>
                <c:pt idx="78">
                  <c:v>6.5</c:v>
                </c:pt>
                <c:pt idx="79">
                  <c:v>6.1</c:v>
                </c:pt>
                <c:pt idx="80">
                  <c:v>6.4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</c:v>
                </c:pt>
                <c:pt idx="85">
                  <c:v>6.2</c:v>
                </c:pt>
                <c:pt idx="86">
                  <c:v>5.7</c:v>
                </c:pt>
                <c:pt idx="87">
                  <c:v>4.3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4.3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3</c:v>
                </c:pt>
                <c:pt idx="97">
                  <c:v>2.9</c:v>
                </c:pt>
                <c:pt idx="98">
                  <c:v>3</c:v>
                </c:pt>
                <c:pt idx="99">
                  <c:v>2.8</c:v>
                </c:pt>
                <c:pt idx="100">
                  <c:v>2.7</c:v>
                </c:pt>
                <c:pt idx="101">
                  <c:v>3</c:v>
                </c:pt>
                <c:pt idx="102">
                  <c:v>3</c:v>
                </c:pt>
                <c:pt idx="103">
                  <c:v>2.9</c:v>
                </c:pt>
                <c:pt idx="104">
                  <c:v>2.6</c:v>
                </c:pt>
                <c:pt idx="105">
                  <c:v>2.9</c:v>
                </c:pt>
                <c:pt idx="106">
                  <c:v>2.7</c:v>
                </c:pt>
                <c:pt idx="107">
                  <c:v>2.8</c:v>
                </c:pt>
                <c:pt idx="108">
                  <c:v>2.6</c:v>
                </c:pt>
                <c:pt idx="109">
                  <c:v>3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2.6</c:v>
                </c:pt>
                <c:pt idx="114">
                  <c:v>2.6</c:v>
                </c:pt>
                <c:pt idx="115">
                  <c:v>3</c:v>
                </c:pt>
                <c:pt idx="116">
                  <c:v>2.1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2.2000000000000002</c:v>
                </c:pt>
                <c:pt idx="122">
                  <c:v>2</c:v>
                </c:pt>
                <c:pt idx="123">
                  <c:v>2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10.199999999999999</c:v>
                </c:pt>
                <c:pt idx="134">
                  <c:v>9.8000000000000007</c:v>
                </c:pt>
                <c:pt idx="135">
                  <c:v>10.199999999999999</c:v>
                </c:pt>
                <c:pt idx="136">
                  <c:v>10</c:v>
                </c:pt>
                <c:pt idx="137">
                  <c:v>9.8000000000000007</c:v>
                </c:pt>
                <c:pt idx="138">
                  <c:v>10.1</c:v>
                </c:pt>
                <c:pt idx="139">
                  <c:v>9.8000000000000007</c:v>
                </c:pt>
                <c:pt idx="140">
                  <c:v>10</c:v>
                </c:pt>
                <c:pt idx="141">
                  <c:v>9.9</c:v>
                </c:pt>
                <c:pt idx="142">
                  <c:v>10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10</c:v>
                </c:pt>
                <c:pt idx="146">
                  <c:v>9.6</c:v>
                </c:pt>
                <c:pt idx="147">
                  <c:v>9.8000000000000007</c:v>
                </c:pt>
                <c:pt idx="148">
                  <c:v>9.6999999999999993</c:v>
                </c:pt>
                <c:pt idx="149">
                  <c:v>9.9</c:v>
                </c:pt>
                <c:pt idx="150">
                  <c:v>10.199999999999999</c:v>
                </c:pt>
                <c:pt idx="151">
                  <c:v>10.1</c:v>
                </c:pt>
                <c:pt idx="152">
                  <c:v>10.1</c:v>
                </c:pt>
                <c:pt idx="153">
                  <c:v>9.3000000000000007</c:v>
                </c:pt>
                <c:pt idx="154">
                  <c:v>9.5</c:v>
                </c:pt>
                <c:pt idx="155">
                  <c:v>9.3000000000000007</c:v>
                </c:pt>
                <c:pt idx="156">
                  <c:v>9.9</c:v>
                </c:pt>
                <c:pt idx="157">
                  <c:v>10.199999999999999</c:v>
                </c:pt>
                <c:pt idx="158">
                  <c:v>9.1</c:v>
                </c:pt>
                <c:pt idx="159">
                  <c:v>9.6999999999999993</c:v>
                </c:pt>
                <c:pt idx="160">
                  <c:v>10</c:v>
                </c:pt>
                <c:pt idx="161">
                  <c:v>9.5</c:v>
                </c:pt>
                <c:pt idx="162">
                  <c:v>9.6999999999999993</c:v>
                </c:pt>
                <c:pt idx="163">
                  <c:v>9.1999999999999993</c:v>
                </c:pt>
                <c:pt idx="164">
                  <c:v>9.8000000000000007</c:v>
                </c:pt>
                <c:pt idx="165">
                  <c:v>9</c:v>
                </c:pt>
                <c:pt idx="166">
                  <c:v>8.6999999999999993</c:v>
                </c:pt>
                <c:pt idx="167">
                  <c:v>8.5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5.7</c:v>
                </c:pt>
                <c:pt idx="172">
                  <c:v>5.9</c:v>
                </c:pt>
                <c:pt idx="173">
                  <c:v>6</c:v>
                </c:pt>
                <c:pt idx="174">
                  <c:v>5.6</c:v>
                </c:pt>
                <c:pt idx="175">
                  <c:v>5.7</c:v>
                </c:pt>
                <c:pt idx="176">
                  <c:v>5.5</c:v>
                </c:pt>
                <c:pt idx="177">
                  <c:v>5.6</c:v>
                </c:pt>
                <c:pt idx="178">
                  <c:v>5.5</c:v>
                </c:pt>
                <c:pt idx="179">
                  <c:v>5.6</c:v>
                </c:pt>
                <c:pt idx="180">
                  <c:v>5.5</c:v>
                </c:pt>
                <c:pt idx="181">
                  <c:v>5.5</c:v>
                </c:pt>
                <c:pt idx="182">
                  <c:v>5.6</c:v>
                </c:pt>
                <c:pt idx="183">
                  <c:v>5.5</c:v>
                </c:pt>
                <c:pt idx="184">
                  <c:v>5.4</c:v>
                </c:pt>
                <c:pt idx="185">
                  <c:v>5.6</c:v>
                </c:pt>
                <c:pt idx="186">
                  <c:v>5.3</c:v>
                </c:pt>
                <c:pt idx="187">
                  <c:v>5.4</c:v>
                </c:pt>
                <c:pt idx="188">
                  <c:v>5.0999999999999996</c:v>
                </c:pt>
                <c:pt idx="189">
                  <c:v>5</c:v>
                </c:pt>
                <c:pt idx="190">
                  <c:v>5.2</c:v>
                </c:pt>
                <c:pt idx="191">
                  <c:v>4.8</c:v>
                </c:pt>
                <c:pt idx="192">
                  <c:v>4.5</c:v>
                </c:pt>
                <c:pt idx="193">
                  <c:v>2.9</c:v>
                </c:pt>
                <c:pt idx="194">
                  <c:v>2.7</c:v>
                </c:pt>
                <c:pt idx="195">
                  <c:v>2.8</c:v>
                </c:pt>
              </c:numCache>
            </c:numRef>
          </c:xVal>
          <c:yVal>
            <c:numRef>
              <c:f>'Fig. S1,S2'!$D$2:$D$197</c:f>
              <c:numCache>
                <c:formatCode>General</c:formatCode>
                <c:ptCount val="196"/>
                <c:pt idx="0">
                  <c:v>1.0429999999999999</c:v>
                </c:pt>
                <c:pt idx="1">
                  <c:v>1.2609999999999999</c:v>
                </c:pt>
                <c:pt idx="2">
                  <c:v>2.4079999999999999</c:v>
                </c:pt>
                <c:pt idx="3">
                  <c:v>1.3109999999999999</c:v>
                </c:pt>
                <c:pt idx="4">
                  <c:v>2.3420000000000001</c:v>
                </c:pt>
                <c:pt idx="5">
                  <c:v>1.3</c:v>
                </c:pt>
                <c:pt idx="6">
                  <c:v>2.5230000000000001</c:v>
                </c:pt>
                <c:pt idx="7">
                  <c:v>2.5489999999999999</c:v>
                </c:pt>
                <c:pt idx="8">
                  <c:v>1.39</c:v>
                </c:pt>
                <c:pt idx="9">
                  <c:v>1.3069999999999999</c:v>
                </c:pt>
                <c:pt idx="10">
                  <c:v>1.238</c:v>
                </c:pt>
                <c:pt idx="11">
                  <c:v>2.524</c:v>
                </c:pt>
                <c:pt idx="12">
                  <c:v>2.7330000000000001</c:v>
                </c:pt>
                <c:pt idx="13">
                  <c:v>5.2460000000000004</c:v>
                </c:pt>
                <c:pt idx="14">
                  <c:v>4.91</c:v>
                </c:pt>
                <c:pt idx="15">
                  <c:v>5.141</c:v>
                </c:pt>
                <c:pt idx="16">
                  <c:v>5.0599999999999996</c:v>
                </c:pt>
                <c:pt idx="17">
                  <c:v>4.7469999999999999</c:v>
                </c:pt>
                <c:pt idx="18">
                  <c:v>5.0250000000000004</c:v>
                </c:pt>
                <c:pt idx="19">
                  <c:v>5.61</c:v>
                </c:pt>
                <c:pt idx="20">
                  <c:v>5.2039999999999997</c:v>
                </c:pt>
                <c:pt idx="21">
                  <c:v>4.7699999999999996</c:v>
                </c:pt>
                <c:pt idx="22">
                  <c:v>6.1950000000000003</c:v>
                </c:pt>
                <c:pt idx="23">
                  <c:v>5.2350000000000003</c:v>
                </c:pt>
                <c:pt idx="24">
                  <c:v>5.859</c:v>
                </c:pt>
                <c:pt idx="25">
                  <c:v>6.3330000000000002</c:v>
                </c:pt>
                <c:pt idx="26">
                  <c:v>6.5709999999999997</c:v>
                </c:pt>
                <c:pt idx="27">
                  <c:v>5.0540000000000003</c:v>
                </c:pt>
                <c:pt idx="28">
                  <c:v>6.7220000000000004</c:v>
                </c:pt>
                <c:pt idx="29">
                  <c:v>5.4320000000000004</c:v>
                </c:pt>
                <c:pt idx="30">
                  <c:v>5.3860000000000001</c:v>
                </c:pt>
                <c:pt idx="31">
                  <c:v>5.35</c:v>
                </c:pt>
                <c:pt idx="32">
                  <c:v>5.3259999999999996</c:v>
                </c:pt>
                <c:pt idx="33">
                  <c:v>5.2670000000000003</c:v>
                </c:pt>
                <c:pt idx="34">
                  <c:v>5.2110000000000003</c:v>
                </c:pt>
                <c:pt idx="35">
                  <c:v>5.1909999999999998</c:v>
                </c:pt>
                <c:pt idx="36">
                  <c:v>5.1840000000000002</c:v>
                </c:pt>
                <c:pt idx="37">
                  <c:v>5.1829999999999998</c:v>
                </c:pt>
                <c:pt idx="38">
                  <c:v>5.0910000000000002</c:v>
                </c:pt>
                <c:pt idx="39">
                  <c:v>5.0759999999999996</c:v>
                </c:pt>
                <c:pt idx="40">
                  <c:v>5.024</c:v>
                </c:pt>
                <c:pt idx="41">
                  <c:v>4.57</c:v>
                </c:pt>
                <c:pt idx="42">
                  <c:v>4.51</c:v>
                </c:pt>
                <c:pt idx="43">
                  <c:v>4.4470000000000001</c:v>
                </c:pt>
                <c:pt idx="44">
                  <c:v>4.4039999999999999</c:v>
                </c:pt>
                <c:pt idx="45">
                  <c:v>4.4000000000000004</c:v>
                </c:pt>
                <c:pt idx="46">
                  <c:v>4.3819999999999997</c:v>
                </c:pt>
                <c:pt idx="47">
                  <c:v>4.3725000000000005</c:v>
                </c:pt>
                <c:pt idx="48">
                  <c:v>4.3630000000000004</c:v>
                </c:pt>
                <c:pt idx="49">
                  <c:v>4.3490000000000002</c:v>
                </c:pt>
                <c:pt idx="50">
                  <c:v>4.3239999999999998</c:v>
                </c:pt>
                <c:pt idx="51">
                  <c:v>4.2880000000000003</c:v>
                </c:pt>
                <c:pt idx="52">
                  <c:v>4.2489999999999997</c:v>
                </c:pt>
                <c:pt idx="53">
                  <c:v>4.22</c:v>
                </c:pt>
                <c:pt idx="54">
                  <c:v>4.2140000000000004</c:v>
                </c:pt>
                <c:pt idx="55">
                  <c:v>4.2069999999999999</c:v>
                </c:pt>
                <c:pt idx="56">
                  <c:v>4.1790000000000003</c:v>
                </c:pt>
                <c:pt idx="57">
                  <c:v>3.9940000000000002</c:v>
                </c:pt>
                <c:pt idx="58">
                  <c:v>3.944</c:v>
                </c:pt>
                <c:pt idx="59">
                  <c:v>3.9140000000000001</c:v>
                </c:pt>
                <c:pt idx="60">
                  <c:v>3.911</c:v>
                </c:pt>
                <c:pt idx="61">
                  <c:v>3.89</c:v>
                </c:pt>
                <c:pt idx="62">
                  <c:v>3.8879999999999999</c:v>
                </c:pt>
                <c:pt idx="63">
                  <c:v>3.879</c:v>
                </c:pt>
                <c:pt idx="64">
                  <c:v>3.8540000000000001</c:v>
                </c:pt>
                <c:pt idx="65">
                  <c:v>3.8515999999999999</c:v>
                </c:pt>
                <c:pt idx="66">
                  <c:v>3.8380000000000001</c:v>
                </c:pt>
                <c:pt idx="67">
                  <c:v>3.8279999999999998</c:v>
                </c:pt>
                <c:pt idx="68">
                  <c:v>3.8250000000000002</c:v>
                </c:pt>
                <c:pt idx="69">
                  <c:v>3.8210000000000002</c:v>
                </c:pt>
                <c:pt idx="70">
                  <c:v>3.7559999999999998</c:v>
                </c:pt>
                <c:pt idx="71">
                  <c:v>3.7519999999999998</c:v>
                </c:pt>
                <c:pt idx="72">
                  <c:v>3.734</c:v>
                </c:pt>
                <c:pt idx="73">
                  <c:v>3.7290000000000001</c:v>
                </c:pt>
                <c:pt idx="74">
                  <c:v>3.7219000000000002</c:v>
                </c:pt>
                <c:pt idx="75">
                  <c:v>3.7</c:v>
                </c:pt>
                <c:pt idx="76">
                  <c:v>3.6831</c:v>
                </c:pt>
                <c:pt idx="77">
                  <c:v>3.6749999999999998</c:v>
                </c:pt>
                <c:pt idx="78">
                  <c:v>3.665</c:v>
                </c:pt>
                <c:pt idx="79">
                  <c:v>3.661</c:v>
                </c:pt>
                <c:pt idx="80">
                  <c:v>3.653</c:v>
                </c:pt>
                <c:pt idx="81">
                  <c:v>3.5670999999999999</c:v>
                </c:pt>
                <c:pt idx="82">
                  <c:v>3.532</c:v>
                </c:pt>
                <c:pt idx="83">
                  <c:v>3.4910000000000001</c:v>
                </c:pt>
                <c:pt idx="84">
                  <c:v>3.4359999999999999</c:v>
                </c:pt>
                <c:pt idx="85">
                  <c:v>3.415</c:v>
                </c:pt>
                <c:pt idx="86">
                  <c:v>3.2976000000000001</c:v>
                </c:pt>
                <c:pt idx="87">
                  <c:v>2.5369999999999999</c:v>
                </c:pt>
                <c:pt idx="88">
                  <c:v>2.5009999999999999</c:v>
                </c:pt>
                <c:pt idx="89">
                  <c:v>2.4969999999999999</c:v>
                </c:pt>
                <c:pt idx="90">
                  <c:v>2.4769999999999999</c:v>
                </c:pt>
                <c:pt idx="91">
                  <c:v>2.37</c:v>
                </c:pt>
                <c:pt idx="92">
                  <c:v>2.3130000000000002</c:v>
                </c:pt>
                <c:pt idx="93">
                  <c:v>2.2770000000000001</c:v>
                </c:pt>
                <c:pt idx="94">
                  <c:v>2.2509999999999999</c:v>
                </c:pt>
                <c:pt idx="95">
                  <c:v>2.2069999999999999</c:v>
                </c:pt>
                <c:pt idx="96">
                  <c:v>1.9159999999999999</c:v>
                </c:pt>
                <c:pt idx="97">
                  <c:v>1.9059999999999999</c:v>
                </c:pt>
                <c:pt idx="98">
                  <c:v>1.895</c:v>
                </c:pt>
                <c:pt idx="99">
                  <c:v>1.881</c:v>
                </c:pt>
                <c:pt idx="100">
                  <c:v>1.8440000000000001</c:v>
                </c:pt>
                <c:pt idx="101">
                  <c:v>1.819</c:v>
                </c:pt>
                <c:pt idx="102">
                  <c:v>1.806</c:v>
                </c:pt>
                <c:pt idx="103">
                  <c:v>1.7849999999999999</c:v>
                </c:pt>
                <c:pt idx="104">
                  <c:v>1.7649999999999999</c:v>
                </c:pt>
                <c:pt idx="105">
                  <c:v>1.7310000000000001</c:v>
                </c:pt>
                <c:pt idx="106">
                  <c:v>1.72</c:v>
                </c:pt>
                <c:pt idx="107">
                  <c:v>1.7190000000000001</c:v>
                </c:pt>
                <c:pt idx="108">
                  <c:v>1.714</c:v>
                </c:pt>
                <c:pt idx="109">
                  <c:v>1.7130000000000001</c:v>
                </c:pt>
                <c:pt idx="110">
                  <c:v>1.7</c:v>
                </c:pt>
                <c:pt idx="111">
                  <c:v>1.69</c:v>
                </c:pt>
                <c:pt idx="112">
                  <c:v>1.6879999999999999</c:v>
                </c:pt>
                <c:pt idx="113">
                  <c:v>1.6140000000000001</c:v>
                </c:pt>
                <c:pt idx="114">
                  <c:v>1.6020000000000001</c:v>
                </c:pt>
                <c:pt idx="115">
                  <c:v>1.54</c:v>
                </c:pt>
                <c:pt idx="116">
                  <c:v>1.4390000000000001</c:v>
                </c:pt>
                <c:pt idx="117">
                  <c:v>1.395</c:v>
                </c:pt>
                <c:pt idx="118">
                  <c:v>1.3839999999999999</c:v>
                </c:pt>
                <c:pt idx="119">
                  <c:v>1.3779999999999999</c:v>
                </c:pt>
                <c:pt idx="120">
                  <c:v>1.3620000000000001</c:v>
                </c:pt>
                <c:pt idx="121">
                  <c:v>1.36</c:v>
                </c:pt>
                <c:pt idx="122">
                  <c:v>1.357</c:v>
                </c:pt>
                <c:pt idx="123">
                  <c:v>1.355</c:v>
                </c:pt>
                <c:pt idx="124">
                  <c:v>1.3520000000000001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1.3320000000000001</c:v>
                </c:pt>
                <c:pt idx="128">
                  <c:v>1.3280000000000001</c:v>
                </c:pt>
                <c:pt idx="129">
                  <c:v>1.325</c:v>
                </c:pt>
                <c:pt idx="130">
                  <c:v>1.3129999999999999</c:v>
                </c:pt>
                <c:pt idx="131">
                  <c:v>1.3069999999999999</c:v>
                </c:pt>
                <c:pt idx="132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7-4F9C-AADD-CB819CE5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81896"/>
        <c:axId val="2073174920"/>
      </c:scatterChart>
      <c:valAx>
        <c:axId val="20731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length snout-cloaca 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74920"/>
        <c:crosses val="autoZero"/>
        <c:crossBetween val="midCat"/>
      </c:valAx>
      <c:valAx>
        <c:axId val="2073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S1,S2'!$C$1</c:f>
              <c:strCache>
                <c:ptCount val="1"/>
                <c:pt idx="0">
                  <c:v>Body 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34798775153099"/>
                  <c:y val="4.1934601924759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S1,S2'!$B$2:$B$197</c:f>
              <c:numCache>
                <c:formatCode>General</c:formatCode>
                <c:ptCount val="196"/>
                <c:pt idx="0">
                  <c:v>3.8</c:v>
                </c:pt>
                <c:pt idx="1">
                  <c:v>3.8</c:v>
                </c:pt>
                <c:pt idx="2">
                  <c:v>8.3000000000000007</c:v>
                </c:pt>
                <c:pt idx="3">
                  <c:v>3.9</c:v>
                </c:pt>
                <c:pt idx="4">
                  <c:v>8.3000000000000007</c:v>
                </c:pt>
                <c:pt idx="5">
                  <c:v>3.7</c:v>
                </c:pt>
                <c:pt idx="6">
                  <c:v>8.1</c:v>
                </c:pt>
                <c:pt idx="7">
                  <c:v>8.6999999999999993</c:v>
                </c:pt>
                <c:pt idx="8">
                  <c:v>4</c:v>
                </c:pt>
                <c:pt idx="9">
                  <c:v>3.7</c:v>
                </c:pt>
                <c:pt idx="10">
                  <c:v>3.8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17</c:v>
                </c:pt>
                <c:pt idx="14">
                  <c:v>15.8</c:v>
                </c:pt>
                <c:pt idx="15">
                  <c:v>16.5</c:v>
                </c:pt>
                <c:pt idx="16">
                  <c:v>15.7</c:v>
                </c:pt>
                <c:pt idx="17">
                  <c:v>16</c:v>
                </c:pt>
                <c:pt idx="18">
                  <c:v>16.100000000000001</c:v>
                </c:pt>
                <c:pt idx="19">
                  <c:v>19.600000000000001</c:v>
                </c:pt>
                <c:pt idx="20">
                  <c:v>17</c:v>
                </c:pt>
                <c:pt idx="21">
                  <c:v>16.100000000000001</c:v>
                </c:pt>
                <c:pt idx="22">
                  <c:v>20.2</c:v>
                </c:pt>
                <c:pt idx="23">
                  <c:v>17.3</c:v>
                </c:pt>
                <c:pt idx="24">
                  <c:v>19.2</c:v>
                </c:pt>
                <c:pt idx="25">
                  <c:v>22.2</c:v>
                </c:pt>
                <c:pt idx="26">
                  <c:v>22.7</c:v>
                </c:pt>
                <c:pt idx="27">
                  <c:v>17</c:v>
                </c:pt>
                <c:pt idx="28">
                  <c:v>23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17.7</c:v>
                </c:pt>
                <c:pt idx="33">
                  <c:v>17.5</c:v>
                </c:pt>
                <c:pt idx="34">
                  <c:v>17.5</c:v>
                </c:pt>
                <c:pt idx="35">
                  <c:v>18</c:v>
                </c:pt>
                <c:pt idx="36">
                  <c:v>17</c:v>
                </c:pt>
                <c:pt idx="37">
                  <c:v>17.8</c:v>
                </c:pt>
                <c:pt idx="38">
                  <c:v>17.3</c:v>
                </c:pt>
                <c:pt idx="39">
                  <c:v>17.2</c:v>
                </c:pt>
                <c:pt idx="40">
                  <c:v>17.100000000000001</c:v>
                </c:pt>
                <c:pt idx="41">
                  <c:v>15.2</c:v>
                </c:pt>
                <c:pt idx="42">
                  <c:v>15.2</c:v>
                </c:pt>
                <c:pt idx="43">
                  <c:v>14.7</c:v>
                </c:pt>
                <c:pt idx="44">
                  <c:v>14.6</c:v>
                </c:pt>
                <c:pt idx="45">
                  <c:v>14.7</c:v>
                </c:pt>
                <c:pt idx="46">
                  <c:v>14.5</c:v>
                </c:pt>
                <c:pt idx="47">
                  <c:v>14.7</c:v>
                </c:pt>
                <c:pt idx="48">
                  <c:v>14.4</c:v>
                </c:pt>
                <c:pt idx="49">
                  <c:v>15.3</c:v>
                </c:pt>
                <c:pt idx="50">
                  <c:v>14.7</c:v>
                </c:pt>
                <c:pt idx="51">
                  <c:v>15</c:v>
                </c:pt>
                <c:pt idx="52">
                  <c:v>13.4</c:v>
                </c:pt>
                <c:pt idx="53">
                  <c:v>14.6</c:v>
                </c:pt>
                <c:pt idx="54">
                  <c:v>14.7</c:v>
                </c:pt>
                <c:pt idx="55">
                  <c:v>15</c:v>
                </c:pt>
                <c:pt idx="56">
                  <c:v>14.5</c:v>
                </c:pt>
                <c:pt idx="57">
                  <c:v>12.6</c:v>
                </c:pt>
                <c:pt idx="58">
                  <c:v>12.5</c:v>
                </c:pt>
                <c:pt idx="59">
                  <c:v>13.3</c:v>
                </c:pt>
                <c:pt idx="60">
                  <c:v>12.7</c:v>
                </c:pt>
                <c:pt idx="61">
                  <c:v>12.8</c:v>
                </c:pt>
                <c:pt idx="62">
                  <c:v>13.6</c:v>
                </c:pt>
                <c:pt idx="63">
                  <c:v>14</c:v>
                </c:pt>
                <c:pt idx="64">
                  <c:v>13.2</c:v>
                </c:pt>
                <c:pt idx="65">
                  <c:v>11.7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13</c:v>
                </c:pt>
                <c:pt idx="70">
                  <c:v>14.1</c:v>
                </c:pt>
                <c:pt idx="71">
                  <c:v>13.5</c:v>
                </c:pt>
                <c:pt idx="72">
                  <c:v>13.3</c:v>
                </c:pt>
                <c:pt idx="73">
                  <c:v>13.1</c:v>
                </c:pt>
                <c:pt idx="74">
                  <c:v>12.8</c:v>
                </c:pt>
                <c:pt idx="75">
                  <c:v>13.1</c:v>
                </c:pt>
                <c:pt idx="76">
                  <c:v>12.3</c:v>
                </c:pt>
                <c:pt idx="77">
                  <c:v>13.2</c:v>
                </c:pt>
                <c:pt idx="78">
                  <c:v>13.1</c:v>
                </c:pt>
                <c:pt idx="79">
                  <c:v>12.2</c:v>
                </c:pt>
                <c:pt idx="80">
                  <c:v>12.8</c:v>
                </c:pt>
                <c:pt idx="81">
                  <c:v>11.9</c:v>
                </c:pt>
                <c:pt idx="82">
                  <c:v>12.2</c:v>
                </c:pt>
                <c:pt idx="83">
                  <c:v>12.7</c:v>
                </c:pt>
                <c:pt idx="84">
                  <c:v>12</c:v>
                </c:pt>
                <c:pt idx="85">
                  <c:v>12.2</c:v>
                </c:pt>
                <c:pt idx="86">
                  <c:v>12</c:v>
                </c:pt>
                <c:pt idx="87">
                  <c:v>8.4</c:v>
                </c:pt>
                <c:pt idx="88">
                  <c:v>8.8000000000000007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8.6</c:v>
                </c:pt>
                <c:pt idx="92">
                  <c:v>8.6999999999999993</c:v>
                </c:pt>
                <c:pt idx="93">
                  <c:v>8.1999999999999993</c:v>
                </c:pt>
                <c:pt idx="94">
                  <c:v>8.6</c:v>
                </c:pt>
                <c:pt idx="95">
                  <c:v>8.1999999999999993</c:v>
                </c:pt>
                <c:pt idx="96">
                  <c:v>5.6</c:v>
                </c:pt>
                <c:pt idx="97">
                  <c:v>5.7</c:v>
                </c:pt>
                <c:pt idx="98">
                  <c:v>5.7</c:v>
                </c:pt>
                <c:pt idx="99">
                  <c:v>5.5</c:v>
                </c:pt>
                <c:pt idx="100">
                  <c:v>5.4</c:v>
                </c:pt>
                <c:pt idx="101">
                  <c:v>5.6</c:v>
                </c:pt>
                <c:pt idx="102">
                  <c:v>5.8</c:v>
                </c:pt>
                <c:pt idx="103">
                  <c:v>5.5</c:v>
                </c:pt>
                <c:pt idx="104">
                  <c:v>5</c:v>
                </c:pt>
                <c:pt idx="105">
                  <c:v>5.5</c:v>
                </c:pt>
                <c:pt idx="106">
                  <c:v>5.0999999999999996</c:v>
                </c:pt>
                <c:pt idx="107">
                  <c:v>5.6</c:v>
                </c:pt>
                <c:pt idx="108">
                  <c:v>5</c:v>
                </c:pt>
                <c:pt idx="109">
                  <c:v>5.6</c:v>
                </c:pt>
                <c:pt idx="110">
                  <c:v>5.7</c:v>
                </c:pt>
                <c:pt idx="111">
                  <c:v>5.7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5.6</c:v>
                </c:pt>
                <c:pt idx="116">
                  <c:v>4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3.9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3.9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4.2</c:v>
                </c:pt>
                <c:pt idx="129">
                  <c:v>4.2</c:v>
                </c:pt>
                <c:pt idx="130">
                  <c:v>4.0999999999999996</c:v>
                </c:pt>
                <c:pt idx="131">
                  <c:v>3.8</c:v>
                </c:pt>
                <c:pt idx="132">
                  <c:v>3.9</c:v>
                </c:pt>
                <c:pt idx="133">
                  <c:v>23.7</c:v>
                </c:pt>
                <c:pt idx="134">
                  <c:v>23.4</c:v>
                </c:pt>
                <c:pt idx="135">
                  <c:v>23.4</c:v>
                </c:pt>
                <c:pt idx="136">
                  <c:v>23.2</c:v>
                </c:pt>
                <c:pt idx="137">
                  <c:v>23.2</c:v>
                </c:pt>
                <c:pt idx="138">
                  <c:v>22.7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22.3</c:v>
                </c:pt>
                <c:pt idx="144">
                  <c:v>22</c:v>
                </c:pt>
                <c:pt idx="145">
                  <c:v>22</c:v>
                </c:pt>
                <c:pt idx="146">
                  <c:v>21.9</c:v>
                </c:pt>
                <c:pt idx="147">
                  <c:v>21.2</c:v>
                </c:pt>
                <c:pt idx="148">
                  <c:v>21.1</c:v>
                </c:pt>
                <c:pt idx="149">
                  <c:v>21.1</c:v>
                </c:pt>
                <c:pt idx="150">
                  <c:v>21</c:v>
                </c:pt>
                <c:pt idx="151">
                  <c:v>21</c:v>
                </c:pt>
                <c:pt idx="152">
                  <c:v>20.6</c:v>
                </c:pt>
                <c:pt idx="153">
                  <c:v>20.6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20.2</c:v>
                </c:pt>
                <c:pt idx="158">
                  <c:v>20</c:v>
                </c:pt>
                <c:pt idx="159">
                  <c:v>19.8</c:v>
                </c:pt>
                <c:pt idx="160">
                  <c:v>19.8</c:v>
                </c:pt>
                <c:pt idx="161">
                  <c:v>19.2</c:v>
                </c:pt>
                <c:pt idx="162">
                  <c:v>19</c:v>
                </c:pt>
                <c:pt idx="163">
                  <c:v>18.600000000000001</c:v>
                </c:pt>
                <c:pt idx="164">
                  <c:v>18.399999999999999</c:v>
                </c:pt>
                <c:pt idx="165">
                  <c:v>18.100000000000001</c:v>
                </c:pt>
                <c:pt idx="166">
                  <c:v>17.5</c:v>
                </c:pt>
                <c:pt idx="167">
                  <c:v>16.399999999999999</c:v>
                </c:pt>
                <c:pt idx="168">
                  <c:v>12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11.9</c:v>
                </c:pt>
                <c:pt idx="173">
                  <c:v>11.8</c:v>
                </c:pt>
                <c:pt idx="174">
                  <c:v>11.6</c:v>
                </c:pt>
                <c:pt idx="175">
                  <c:v>11.6</c:v>
                </c:pt>
                <c:pt idx="176">
                  <c:v>11.5</c:v>
                </c:pt>
                <c:pt idx="177">
                  <c:v>11.5</c:v>
                </c:pt>
                <c:pt idx="178">
                  <c:v>11.3</c:v>
                </c:pt>
                <c:pt idx="179">
                  <c:v>11.3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11.1</c:v>
                </c:pt>
                <c:pt idx="184">
                  <c:v>11.1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10.4</c:v>
                </c:pt>
                <c:pt idx="189">
                  <c:v>10.4</c:v>
                </c:pt>
                <c:pt idx="190">
                  <c:v>10.3</c:v>
                </c:pt>
                <c:pt idx="191">
                  <c:v>10.1</c:v>
                </c:pt>
                <c:pt idx="192">
                  <c:v>8.5</c:v>
                </c:pt>
                <c:pt idx="193">
                  <c:v>5.2</c:v>
                </c:pt>
                <c:pt idx="194">
                  <c:v>5.2</c:v>
                </c:pt>
                <c:pt idx="195">
                  <c:v>5.0999999999999996</c:v>
                </c:pt>
              </c:numCache>
            </c:numRef>
          </c:xVal>
          <c:yVal>
            <c:numRef>
              <c:f>'Fig. S1,S2'!$C$2:$C$197</c:f>
              <c:numCache>
                <c:formatCode>General</c:formatCode>
                <c:ptCount val="196"/>
                <c:pt idx="0">
                  <c:v>0.44</c:v>
                </c:pt>
                <c:pt idx="1">
                  <c:v>0.43</c:v>
                </c:pt>
                <c:pt idx="2">
                  <c:v>4.5599999999999996</c:v>
                </c:pt>
                <c:pt idx="3">
                  <c:v>0.44</c:v>
                </c:pt>
                <c:pt idx="4">
                  <c:v>4.13</c:v>
                </c:pt>
                <c:pt idx="5">
                  <c:v>0.37</c:v>
                </c:pt>
                <c:pt idx="6">
                  <c:v>4.26</c:v>
                </c:pt>
                <c:pt idx="7">
                  <c:v>4.7699999999999996</c:v>
                </c:pt>
                <c:pt idx="8">
                  <c:v>0.49</c:v>
                </c:pt>
                <c:pt idx="9">
                  <c:v>0.42</c:v>
                </c:pt>
                <c:pt idx="10">
                  <c:v>0.42</c:v>
                </c:pt>
                <c:pt idx="11">
                  <c:v>4.45</c:v>
                </c:pt>
                <c:pt idx="12">
                  <c:v>4.76</c:v>
                </c:pt>
                <c:pt idx="13">
                  <c:v>39.93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34.5</c:v>
                </c:pt>
                <c:pt idx="17">
                  <c:v>33.119999999999997</c:v>
                </c:pt>
                <c:pt idx="18">
                  <c:v>33.799999999999997</c:v>
                </c:pt>
                <c:pt idx="19">
                  <c:v>68.08</c:v>
                </c:pt>
                <c:pt idx="20">
                  <c:v>38.33</c:v>
                </c:pt>
                <c:pt idx="21">
                  <c:v>33.26</c:v>
                </c:pt>
                <c:pt idx="22">
                  <c:v>70.75</c:v>
                </c:pt>
                <c:pt idx="23">
                  <c:v>40.6</c:v>
                </c:pt>
                <c:pt idx="24">
                  <c:v>67.22</c:v>
                </c:pt>
                <c:pt idx="25">
                  <c:v>74.92</c:v>
                </c:pt>
                <c:pt idx="26">
                  <c:v>76.510000000000005</c:v>
                </c:pt>
                <c:pt idx="27">
                  <c:v>38.799999999999997</c:v>
                </c:pt>
                <c:pt idx="28">
                  <c:v>76.28</c:v>
                </c:pt>
                <c:pt idx="29">
                  <c:v>44.85</c:v>
                </c:pt>
                <c:pt idx="30">
                  <c:v>43.37</c:v>
                </c:pt>
                <c:pt idx="31">
                  <c:v>37.68</c:v>
                </c:pt>
                <c:pt idx="32">
                  <c:v>42.64</c:v>
                </c:pt>
                <c:pt idx="33">
                  <c:v>41.04</c:v>
                </c:pt>
                <c:pt idx="34">
                  <c:v>46.38</c:v>
                </c:pt>
                <c:pt idx="35">
                  <c:v>44.37</c:v>
                </c:pt>
                <c:pt idx="36">
                  <c:v>40.03</c:v>
                </c:pt>
                <c:pt idx="37">
                  <c:v>42.15</c:v>
                </c:pt>
                <c:pt idx="38">
                  <c:v>42.88</c:v>
                </c:pt>
                <c:pt idx="39">
                  <c:v>39.51</c:v>
                </c:pt>
                <c:pt idx="40">
                  <c:v>39.6</c:v>
                </c:pt>
                <c:pt idx="41">
                  <c:v>25.1</c:v>
                </c:pt>
                <c:pt idx="42">
                  <c:v>26.87</c:v>
                </c:pt>
                <c:pt idx="43">
                  <c:v>22.32</c:v>
                </c:pt>
                <c:pt idx="44">
                  <c:v>22.24</c:v>
                </c:pt>
                <c:pt idx="45">
                  <c:v>23.92</c:v>
                </c:pt>
                <c:pt idx="46">
                  <c:v>24.55</c:v>
                </c:pt>
                <c:pt idx="47">
                  <c:v>23.67</c:v>
                </c:pt>
                <c:pt idx="48">
                  <c:v>21.79</c:v>
                </c:pt>
                <c:pt idx="49">
                  <c:v>24.92</c:v>
                </c:pt>
                <c:pt idx="50">
                  <c:v>24.32</c:v>
                </c:pt>
                <c:pt idx="51">
                  <c:v>24.1</c:v>
                </c:pt>
                <c:pt idx="52">
                  <c:v>20.72</c:v>
                </c:pt>
                <c:pt idx="53">
                  <c:v>23.69</c:v>
                </c:pt>
                <c:pt idx="54">
                  <c:v>22.12</c:v>
                </c:pt>
                <c:pt idx="55">
                  <c:v>22.96</c:v>
                </c:pt>
                <c:pt idx="56">
                  <c:v>20.37</c:v>
                </c:pt>
                <c:pt idx="57">
                  <c:v>16.37</c:v>
                </c:pt>
                <c:pt idx="58">
                  <c:v>17.079999999999998</c:v>
                </c:pt>
                <c:pt idx="59">
                  <c:v>17.03</c:v>
                </c:pt>
                <c:pt idx="60">
                  <c:v>17.78</c:v>
                </c:pt>
                <c:pt idx="61">
                  <c:v>15.7</c:v>
                </c:pt>
                <c:pt idx="62">
                  <c:v>15.63</c:v>
                </c:pt>
                <c:pt idx="63">
                  <c:v>18.78</c:v>
                </c:pt>
                <c:pt idx="64">
                  <c:v>17.86</c:v>
                </c:pt>
                <c:pt idx="65">
                  <c:v>14.5</c:v>
                </c:pt>
                <c:pt idx="66">
                  <c:v>15.7</c:v>
                </c:pt>
                <c:pt idx="67">
                  <c:v>17.600000000000001</c:v>
                </c:pt>
                <c:pt idx="68">
                  <c:v>17.28</c:v>
                </c:pt>
                <c:pt idx="69">
                  <c:v>17.88</c:v>
                </c:pt>
                <c:pt idx="70">
                  <c:v>18.43</c:v>
                </c:pt>
                <c:pt idx="71">
                  <c:v>18.38</c:v>
                </c:pt>
                <c:pt idx="72">
                  <c:v>17.059999999999999</c:v>
                </c:pt>
                <c:pt idx="73">
                  <c:v>15.07</c:v>
                </c:pt>
                <c:pt idx="74">
                  <c:v>16.3</c:v>
                </c:pt>
                <c:pt idx="75">
                  <c:v>16.579999999999998</c:v>
                </c:pt>
                <c:pt idx="76">
                  <c:v>14.01</c:v>
                </c:pt>
                <c:pt idx="77">
                  <c:v>17.760000000000002</c:v>
                </c:pt>
                <c:pt idx="78">
                  <c:v>16.95</c:v>
                </c:pt>
                <c:pt idx="79">
                  <c:v>15.25</c:v>
                </c:pt>
                <c:pt idx="80">
                  <c:v>17.41</c:v>
                </c:pt>
                <c:pt idx="81">
                  <c:v>13.04</c:v>
                </c:pt>
                <c:pt idx="82">
                  <c:v>14.07</c:v>
                </c:pt>
                <c:pt idx="83">
                  <c:v>14.52</c:v>
                </c:pt>
                <c:pt idx="84">
                  <c:v>13.85</c:v>
                </c:pt>
                <c:pt idx="85">
                  <c:v>13.34</c:v>
                </c:pt>
                <c:pt idx="86">
                  <c:v>12.63</c:v>
                </c:pt>
                <c:pt idx="87">
                  <c:v>4.62</c:v>
                </c:pt>
                <c:pt idx="88">
                  <c:v>4.72</c:v>
                </c:pt>
                <c:pt idx="89">
                  <c:v>4.5199999999999996</c:v>
                </c:pt>
                <c:pt idx="90">
                  <c:v>4.43</c:v>
                </c:pt>
                <c:pt idx="91">
                  <c:v>4.83</c:v>
                </c:pt>
                <c:pt idx="92">
                  <c:v>4.5999999999999996</c:v>
                </c:pt>
                <c:pt idx="93">
                  <c:v>4.29</c:v>
                </c:pt>
                <c:pt idx="94">
                  <c:v>4.53</c:v>
                </c:pt>
                <c:pt idx="95">
                  <c:v>4.1500000000000004</c:v>
                </c:pt>
                <c:pt idx="96">
                  <c:v>1.26</c:v>
                </c:pt>
                <c:pt idx="97">
                  <c:v>1.5</c:v>
                </c:pt>
                <c:pt idx="98">
                  <c:v>1.36</c:v>
                </c:pt>
                <c:pt idx="99">
                  <c:v>1.24</c:v>
                </c:pt>
                <c:pt idx="100">
                  <c:v>1.19</c:v>
                </c:pt>
                <c:pt idx="101">
                  <c:v>1.37</c:v>
                </c:pt>
                <c:pt idx="102">
                  <c:v>1.34</c:v>
                </c:pt>
                <c:pt idx="103">
                  <c:v>1.35</c:v>
                </c:pt>
                <c:pt idx="104">
                  <c:v>1.1299999999999999</c:v>
                </c:pt>
                <c:pt idx="105">
                  <c:v>1.36</c:v>
                </c:pt>
                <c:pt idx="106">
                  <c:v>1.08</c:v>
                </c:pt>
                <c:pt idx="107">
                  <c:v>1.45</c:v>
                </c:pt>
                <c:pt idx="108">
                  <c:v>1.17</c:v>
                </c:pt>
                <c:pt idx="109">
                  <c:v>1.4</c:v>
                </c:pt>
                <c:pt idx="110">
                  <c:v>1.39</c:v>
                </c:pt>
                <c:pt idx="111">
                  <c:v>1.36</c:v>
                </c:pt>
                <c:pt idx="112">
                  <c:v>1.1399999999999999</c:v>
                </c:pt>
                <c:pt idx="113">
                  <c:v>1.1000000000000001</c:v>
                </c:pt>
                <c:pt idx="114">
                  <c:v>1.07</c:v>
                </c:pt>
                <c:pt idx="115">
                  <c:v>1.39</c:v>
                </c:pt>
                <c:pt idx="116">
                  <c:v>0.49</c:v>
                </c:pt>
                <c:pt idx="117">
                  <c:v>0.48</c:v>
                </c:pt>
                <c:pt idx="118">
                  <c:v>0.52</c:v>
                </c:pt>
                <c:pt idx="119">
                  <c:v>0.45</c:v>
                </c:pt>
                <c:pt idx="120">
                  <c:v>0.5</c:v>
                </c:pt>
                <c:pt idx="121">
                  <c:v>0.46</c:v>
                </c:pt>
                <c:pt idx="122">
                  <c:v>0.56000000000000005</c:v>
                </c:pt>
                <c:pt idx="123">
                  <c:v>0.51</c:v>
                </c:pt>
                <c:pt idx="124">
                  <c:v>0.47</c:v>
                </c:pt>
                <c:pt idx="125">
                  <c:v>0.51</c:v>
                </c:pt>
                <c:pt idx="126">
                  <c:v>0.47</c:v>
                </c:pt>
                <c:pt idx="127">
                  <c:v>0.53</c:v>
                </c:pt>
                <c:pt idx="128">
                  <c:v>0.52</c:v>
                </c:pt>
                <c:pt idx="129">
                  <c:v>0.54</c:v>
                </c:pt>
                <c:pt idx="130">
                  <c:v>0.52</c:v>
                </c:pt>
                <c:pt idx="131">
                  <c:v>0.45</c:v>
                </c:pt>
                <c:pt idx="132">
                  <c:v>0.46</c:v>
                </c:pt>
                <c:pt idx="133">
                  <c:v>75.27</c:v>
                </c:pt>
                <c:pt idx="134">
                  <c:v>72.88</c:v>
                </c:pt>
                <c:pt idx="135">
                  <c:v>78.599999999999994</c:v>
                </c:pt>
                <c:pt idx="136">
                  <c:v>75.13</c:v>
                </c:pt>
                <c:pt idx="137">
                  <c:v>66.55</c:v>
                </c:pt>
                <c:pt idx="138">
                  <c:v>75.650000000000006</c:v>
                </c:pt>
                <c:pt idx="139">
                  <c:v>70.52</c:v>
                </c:pt>
                <c:pt idx="140">
                  <c:v>72.099999999999994</c:v>
                </c:pt>
                <c:pt idx="141">
                  <c:v>71.56</c:v>
                </c:pt>
                <c:pt idx="142">
                  <c:v>75.33</c:v>
                </c:pt>
                <c:pt idx="143">
                  <c:v>70.69</c:v>
                </c:pt>
                <c:pt idx="144">
                  <c:v>67.900000000000006</c:v>
                </c:pt>
                <c:pt idx="145">
                  <c:v>72.88</c:v>
                </c:pt>
                <c:pt idx="146">
                  <c:v>71.58</c:v>
                </c:pt>
                <c:pt idx="147">
                  <c:v>68.11</c:v>
                </c:pt>
                <c:pt idx="148">
                  <c:v>61.35</c:v>
                </c:pt>
                <c:pt idx="149">
                  <c:v>71.16</c:v>
                </c:pt>
                <c:pt idx="150">
                  <c:v>68.819999999999993</c:v>
                </c:pt>
                <c:pt idx="151">
                  <c:v>70.25</c:v>
                </c:pt>
                <c:pt idx="152">
                  <c:v>71.56</c:v>
                </c:pt>
                <c:pt idx="153">
                  <c:v>52.7</c:v>
                </c:pt>
                <c:pt idx="154">
                  <c:v>62.75</c:v>
                </c:pt>
                <c:pt idx="155">
                  <c:v>57.92</c:v>
                </c:pt>
                <c:pt idx="156">
                  <c:v>69.08</c:v>
                </c:pt>
                <c:pt idx="157">
                  <c:v>72.8</c:v>
                </c:pt>
                <c:pt idx="158">
                  <c:v>63.74</c:v>
                </c:pt>
                <c:pt idx="159">
                  <c:v>57.62</c:v>
                </c:pt>
                <c:pt idx="160">
                  <c:v>65.58</c:v>
                </c:pt>
                <c:pt idx="161">
                  <c:v>61.22</c:v>
                </c:pt>
                <c:pt idx="162">
                  <c:v>61.75</c:v>
                </c:pt>
                <c:pt idx="163">
                  <c:v>57.9</c:v>
                </c:pt>
                <c:pt idx="164">
                  <c:v>63.19</c:v>
                </c:pt>
                <c:pt idx="165">
                  <c:v>62.94</c:v>
                </c:pt>
                <c:pt idx="166">
                  <c:v>43.95</c:v>
                </c:pt>
                <c:pt idx="167">
                  <c:v>41.65</c:v>
                </c:pt>
                <c:pt idx="168">
                  <c:v>12.12</c:v>
                </c:pt>
                <c:pt idx="169">
                  <c:v>11.24</c:v>
                </c:pt>
                <c:pt idx="170">
                  <c:v>11.6</c:v>
                </c:pt>
                <c:pt idx="171">
                  <c:v>11.05</c:v>
                </c:pt>
                <c:pt idx="172">
                  <c:v>12</c:v>
                </c:pt>
                <c:pt idx="173">
                  <c:v>10.89</c:v>
                </c:pt>
                <c:pt idx="174">
                  <c:v>10.23</c:v>
                </c:pt>
                <c:pt idx="175">
                  <c:v>10.7</c:v>
                </c:pt>
                <c:pt idx="176">
                  <c:v>11.22</c:v>
                </c:pt>
                <c:pt idx="177">
                  <c:v>10.39</c:v>
                </c:pt>
                <c:pt idx="178">
                  <c:v>9.93</c:v>
                </c:pt>
                <c:pt idx="179">
                  <c:v>9.9499999999999993</c:v>
                </c:pt>
                <c:pt idx="180">
                  <c:v>9.59</c:v>
                </c:pt>
                <c:pt idx="181">
                  <c:v>9.91</c:v>
                </c:pt>
                <c:pt idx="182">
                  <c:v>10.14</c:v>
                </c:pt>
                <c:pt idx="183">
                  <c:v>10.09</c:v>
                </c:pt>
                <c:pt idx="184">
                  <c:v>10.71</c:v>
                </c:pt>
                <c:pt idx="185">
                  <c:v>9.3699999999999992</c:v>
                </c:pt>
                <c:pt idx="186">
                  <c:v>8.35</c:v>
                </c:pt>
                <c:pt idx="187">
                  <c:v>9.35</c:v>
                </c:pt>
                <c:pt idx="188">
                  <c:v>7.84</c:v>
                </c:pt>
                <c:pt idx="189">
                  <c:v>8.1999999999999993</c:v>
                </c:pt>
                <c:pt idx="190">
                  <c:v>8.82</c:v>
                </c:pt>
                <c:pt idx="191">
                  <c:v>7</c:v>
                </c:pt>
                <c:pt idx="192">
                  <c:v>5.07</c:v>
                </c:pt>
                <c:pt idx="193">
                  <c:v>1.1399999999999999</c:v>
                </c:pt>
                <c:pt idx="194">
                  <c:v>1.07</c:v>
                </c:pt>
                <c:pt idx="19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2-4215-B9B2-46802067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34216"/>
        <c:axId val="2073127256"/>
      </c:scatterChart>
      <c:valAx>
        <c:axId val="20731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snout-tail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27256"/>
        <c:crosses val="autoZero"/>
        <c:crossBetween val="midCat"/>
      </c:valAx>
      <c:valAx>
        <c:axId val="207312725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(g)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3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S1,S2'!$C$1</c:f>
              <c:strCache>
                <c:ptCount val="1"/>
                <c:pt idx="0">
                  <c:v>Body Weight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778215223097099E-2"/>
                  <c:y val="4.994167395742200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S1,S2'!$A$2:$A$197</c:f>
              <c:numCache>
                <c:formatCode>General</c:formatCode>
                <c:ptCount val="196"/>
                <c:pt idx="0">
                  <c:v>2.1</c:v>
                </c:pt>
                <c:pt idx="1">
                  <c:v>2</c:v>
                </c:pt>
                <c:pt idx="2">
                  <c:v>4.3</c:v>
                </c:pt>
                <c:pt idx="3">
                  <c:v>2.1</c:v>
                </c:pt>
                <c:pt idx="4">
                  <c:v>4.3</c:v>
                </c:pt>
                <c:pt idx="5">
                  <c:v>1.9</c:v>
                </c:pt>
                <c:pt idx="6">
                  <c:v>4.3</c:v>
                </c:pt>
                <c:pt idx="7">
                  <c:v>4.5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4.4000000000000004</c:v>
                </c:pt>
                <c:pt idx="12">
                  <c:v>4.5</c:v>
                </c:pt>
                <c:pt idx="13">
                  <c:v>8.3000000000000007</c:v>
                </c:pt>
                <c:pt idx="14">
                  <c:v>7.7</c:v>
                </c:pt>
                <c:pt idx="15">
                  <c:v>8</c:v>
                </c:pt>
                <c:pt idx="16">
                  <c:v>7.8</c:v>
                </c:pt>
                <c:pt idx="17">
                  <c:v>7.8</c:v>
                </c:pt>
                <c:pt idx="18">
                  <c:v>8</c:v>
                </c:pt>
                <c:pt idx="19">
                  <c:v>9.6999999999999993</c:v>
                </c:pt>
                <c:pt idx="20">
                  <c:v>8.3000000000000007</c:v>
                </c:pt>
                <c:pt idx="21">
                  <c:v>7.6</c:v>
                </c:pt>
                <c:pt idx="22">
                  <c:v>10</c:v>
                </c:pt>
                <c:pt idx="23">
                  <c:v>8.4</c:v>
                </c:pt>
                <c:pt idx="24">
                  <c:v>9.6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8.4</c:v>
                </c:pt>
                <c:pt idx="28">
                  <c:v>10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8.6</c:v>
                </c:pt>
                <c:pt idx="33">
                  <c:v>8.5</c:v>
                </c:pt>
                <c:pt idx="34">
                  <c:v>8.6</c:v>
                </c:pt>
                <c:pt idx="35">
                  <c:v>8.8000000000000007</c:v>
                </c:pt>
                <c:pt idx="36">
                  <c:v>8.5</c:v>
                </c:pt>
                <c:pt idx="37">
                  <c:v>8.6999999999999993</c:v>
                </c:pt>
                <c:pt idx="38">
                  <c:v>8.5</c:v>
                </c:pt>
                <c:pt idx="39">
                  <c:v>8.1</c:v>
                </c:pt>
                <c:pt idx="40">
                  <c:v>8.4</c:v>
                </c:pt>
                <c:pt idx="41">
                  <c:v>7.4</c:v>
                </c:pt>
                <c:pt idx="42">
                  <c:v>7.3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7.1</c:v>
                </c:pt>
                <c:pt idx="47">
                  <c:v>7.3</c:v>
                </c:pt>
                <c:pt idx="48">
                  <c:v>7</c:v>
                </c:pt>
                <c:pt idx="49">
                  <c:v>7.2</c:v>
                </c:pt>
                <c:pt idx="50">
                  <c:v>7.1</c:v>
                </c:pt>
                <c:pt idx="51">
                  <c:v>7</c:v>
                </c:pt>
                <c:pt idx="52">
                  <c:v>6.8</c:v>
                </c:pt>
                <c:pt idx="53">
                  <c:v>7</c:v>
                </c:pt>
                <c:pt idx="54">
                  <c:v>7</c:v>
                </c:pt>
                <c:pt idx="55">
                  <c:v>7.3</c:v>
                </c:pt>
                <c:pt idx="56">
                  <c:v>7</c:v>
                </c:pt>
                <c:pt idx="57">
                  <c:v>6.2</c:v>
                </c:pt>
                <c:pt idx="58">
                  <c:v>6.4</c:v>
                </c:pt>
                <c:pt idx="59">
                  <c:v>6.4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6.8</c:v>
                </c:pt>
                <c:pt idx="64">
                  <c:v>6.5</c:v>
                </c:pt>
                <c:pt idx="65">
                  <c:v>5.8</c:v>
                </c:pt>
                <c:pt idx="66">
                  <c:v>6.3</c:v>
                </c:pt>
                <c:pt idx="67">
                  <c:v>6.5</c:v>
                </c:pt>
                <c:pt idx="68">
                  <c:v>6.4</c:v>
                </c:pt>
                <c:pt idx="69">
                  <c:v>6.5</c:v>
                </c:pt>
                <c:pt idx="70">
                  <c:v>6.8</c:v>
                </c:pt>
                <c:pt idx="71">
                  <c:v>6.6</c:v>
                </c:pt>
                <c:pt idx="72">
                  <c:v>6.5</c:v>
                </c:pt>
                <c:pt idx="73">
                  <c:v>6.5</c:v>
                </c:pt>
                <c:pt idx="74">
                  <c:v>6</c:v>
                </c:pt>
                <c:pt idx="75">
                  <c:v>6.4</c:v>
                </c:pt>
                <c:pt idx="76">
                  <c:v>6.1</c:v>
                </c:pt>
                <c:pt idx="77">
                  <c:v>6.5</c:v>
                </c:pt>
                <c:pt idx="78">
                  <c:v>6.5</c:v>
                </c:pt>
                <c:pt idx="79">
                  <c:v>6.1</c:v>
                </c:pt>
                <c:pt idx="80">
                  <c:v>6.4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</c:v>
                </c:pt>
                <c:pt idx="85">
                  <c:v>6.2</c:v>
                </c:pt>
                <c:pt idx="86">
                  <c:v>5.7</c:v>
                </c:pt>
                <c:pt idx="87">
                  <c:v>4.3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4.3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3</c:v>
                </c:pt>
                <c:pt idx="97">
                  <c:v>2.9</c:v>
                </c:pt>
                <c:pt idx="98">
                  <c:v>3</c:v>
                </c:pt>
                <c:pt idx="99">
                  <c:v>2.8</c:v>
                </c:pt>
                <c:pt idx="100">
                  <c:v>2.7</c:v>
                </c:pt>
                <c:pt idx="101">
                  <c:v>3</c:v>
                </c:pt>
                <c:pt idx="102">
                  <c:v>3</c:v>
                </c:pt>
                <c:pt idx="103">
                  <c:v>2.9</c:v>
                </c:pt>
                <c:pt idx="104">
                  <c:v>2.6</c:v>
                </c:pt>
                <c:pt idx="105">
                  <c:v>2.9</c:v>
                </c:pt>
                <c:pt idx="106">
                  <c:v>2.7</c:v>
                </c:pt>
                <c:pt idx="107">
                  <c:v>2.8</c:v>
                </c:pt>
                <c:pt idx="108">
                  <c:v>2.6</c:v>
                </c:pt>
                <c:pt idx="109">
                  <c:v>3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2.6</c:v>
                </c:pt>
                <c:pt idx="114">
                  <c:v>2.6</c:v>
                </c:pt>
                <c:pt idx="115">
                  <c:v>3</c:v>
                </c:pt>
                <c:pt idx="116">
                  <c:v>2.1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2.2000000000000002</c:v>
                </c:pt>
                <c:pt idx="122">
                  <c:v>2</c:v>
                </c:pt>
                <c:pt idx="123">
                  <c:v>2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10.199999999999999</c:v>
                </c:pt>
                <c:pt idx="134">
                  <c:v>9.8000000000000007</c:v>
                </c:pt>
                <c:pt idx="135">
                  <c:v>10.199999999999999</c:v>
                </c:pt>
                <c:pt idx="136">
                  <c:v>10</c:v>
                </c:pt>
                <c:pt idx="137">
                  <c:v>9.8000000000000007</c:v>
                </c:pt>
                <c:pt idx="138">
                  <c:v>10.1</c:v>
                </c:pt>
                <c:pt idx="139">
                  <c:v>9.8000000000000007</c:v>
                </c:pt>
                <c:pt idx="140">
                  <c:v>10</c:v>
                </c:pt>
                <c:pt idx="141">
                  <c:v>9.9</c:v>
                </c:pt>
                <c:pt idx="142">
                  <c:v>10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10</c:v>
                </c:pt>
                <c:pt idx="146">
                  <c:v>9.6</c:v>
                </c:pt>
                <c:pt idx="147">
                  <c:v>9.8000000000000007</c:v>
                </c:pt>
                <c:pt idx="148">
                  <c:v>9.6999999999999993</c:v>
                </c:pt>
                <c:pt idx="149">
                  <c:v>9.9</c:v>
                </c:pt>
                <c:pt idx="150">
                  <c:v>10.199999999999999</c:v>
                </c:pt>
                <c:pt idx="151">
                  <c:v>10.1</c:v>
                </c:pt>
                <c:pt idx="152">
                  <c:v>10.1</c:v>
                </c:pt>
                <c:pt idx="153">
                  <c:v>9.3000000000000007</c:v>
                </c:pt>
                <c:pt idx="154">
                  <c:v>9.5</c:v>
                </c:pt>
                <c:pt idx="155">
                  <c:v>9.3000000000000007</c:v>
                </c:pt>
                <c:pt idx="156">
                  <c:v>9.9</c:v>
                </c:pt>
                <c:pt idx="157">
                  <c:v>10.199999999999999</c:v>
                </c:pt>
                <c:pt idx="158">
                  <c:v>9.1</c:v>
                </c:pt>
                <c:pt idx="159">
                  <c:v>9.6999999999999993</c:v>
                </c:pt>
                <c:pt idx="160">
                  <c:v>10</c:v>
                </c:pt>
                <c:pt idx="161">
                  <c:v>9.5</c:v>
                </c:pt>
                <c:pt idx="162">
                  <c:v>9.6999999999999993</c:v>
                </c:pt>
                <c:pt idx="163">
                  <c:v>9.1999999999999993</c:v>
                </c:pt>
                <c:pt idx="164">
                  <c:v>9.8000000000000007</c:v>
                </c:pt>
                <c:pt idx="165">
                  <c:v>9</c:v>
                </c:pt>
                <c:pt idx="166">
                  <c:v>8.6999999999999993</c:v>
                </c:pt>
                <c:pt idx="167">
                  <c:v>8.5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5.7</c:v>
                </c:pt>
                <c:pt idx="172">
                  <c:v>5.9</c:v>
                </c:pt>
                <c:pt idx="173">
                  <c:v>6</c:v>
                </c:pt>
                <c:pt idx="174">
                  <c:v>5.6</c:v>
                </c:pt>
                <c:pt idx="175">
                  <c:v>5.7</c:v>
                </c:pt>
                <c:pt idx="176">
                  <c:v>5.5</c:v>
                </c:pt>
                <c:pt idx="177">
                  <c:v>5.6</c:v>
                </c:pt>
                <c:pt idx="178">
                  <c:v>5.5</c:v>
                </c:pt>
                <c:pt idx="179">
                  <c:v>5.6</c:v>
                </c:pt>
                <c:pt idx="180">
                  <c:v>5.5</c:v>
                </c:pt>
                <c:pt idx="181">
                  <c:v>5.5</c:v>
                </c:pt>
                <c:pt idx="182">
                  <c:v>5.6</c:v>
                </c:pt>
                <c:pt idx="183">
                  <c:v>5.5</c:v>
                </c:pt>
                <c:pt idx="184">
                  <c:v>5.4</c:v>
                </c:pt>
                <c:pt idx="185">
                  <c:v>5.6</c:v>
                </c:pt>
                <c:pt idx="186">
                  <c:v>5.3</c:v>
                </c:pt>
                <c:pt idx="187">
                  <c:v>5.4</c:v>
                </c:pt>
                <c:pt idx="188">
                  <c:v>5.0999999999999996</c:v>
                </c:pt>
                <c:pt idx="189">
                  <c:v>5</c:v>
                </c:pt>
                <c:pt idx="190">
                  <c:v>5.2</c:v>
                </c:pt>
                <c:pt idx="191">
                  <c:v>4.8</c:v>
                </c:pt>
                <c:pt idx="192">
                  <c:v>4.5</c:v>
                </c:pt>
                <c:pt idx="193">
                  <c:v>2.9</c:v>
                </c:pt>
                <c:pt idx="194">
                  <c:v>2.7</c:v>
                </c:pt>
                <c:pt idx="195">
                  <c:v>2.8</c:v>
                </c:pt>
              </c:numCache>
            </c:numRef>
          </c:xVal>
          <c:yVal>
            <c:numRef>
              <c:f>'Fig. S1,S2'!$C$2:$C$197</c:f>
              <c:numCache>
                <c:formatCode>General</c:formatCode>
                <c:ptCount val="196"/>
                <c:pt idx="0">
                  <c:v>0.44</c:v>
                </c:pt>
                <c:pt idx="1">
                  <c:v>0.43</c:v>
                </c:pt>
                <c:pt idx="2">
                  <c:v>4.5599999999999996</c:v>
                </c:pt>
                <c:pt idx="3">
                  <c:v>0.44</c:v>
                </c:pt>
                <c:pt idx="4">
                  <c:v>4.13</c:v>
                </c:pt>
                <c:pt idx="5">
                  <c:v>0.37</c:v>
                </c:pt>
                <c:pt idx="6">
                  <c:v>4.26</c:v>
                </c:pt>
                <c:pt idx="7">
                  <c:v>4.7699999999999996</c:v>
                </c:pt>
                <c:pt idx="8">
                  <c:v>0.49</c:v>
                </c:pt>
                <c:pt idx="9">
                  <c:v>0.42</c:v>
                </c:pt>
                <c:pt idx="10">
                  <c:v>0.42</c:v>
                </c:pt>
                <c:pt idx="11">
                  <c:v>4.45</c:v>
                </c:pt>
                <c:pt idx="12">
                  <c:v>4.76</c:v>
                </c:pt>
                <c:pt idx="13">
                  <c:v>39.93</c:v>
                </c:pt>
                <c:pt idx="14">
                  <c:v>33.799999999999997</c:v>
                </c:pt>
                <c:pt idx="15">
                  <c:v>35.1</c:v>
                </c:pt>
                <c:pt idx="16">
                  <c:v>34.5</c:v>
                </c:pt>
                <c:pt idx="17">
                  <c:v>33.119999999999997</c:v>
                </c:pt>
                <c:pt idx="18">
                  <c:v>33.799999999999997</c:v>
                </c:pt>
                <c:pt idx="19">
                  <c:v>68.08</c:v>
                </c:pt>
                <c:pt idx="20">
                  <c:v>38.33</c:v>
                </c:pt>
                <c:pt idx="21">
                  <c:v>33.26</c:v>
                </c:pt>
                <c:pt idx="22">
                  <c:v>70.75</c:v>
                </c:pt>
                <c:pt idx="23">
                  <c:v>40.6</c:v>
                </c:pt>
                <c:pt idx="24">
                  <c:v>67.22</c:v>
                </c:pt>
                <c:pt idx="25">
                  <c:v>74.92</c:v>
                </c:pt>
                <c:pt idx="26">
                  <c:v>76.510000000000005</c:v>
                </c:pt>
                <c:pt idx="27">
                  <c:v>38.799999999999997</c:v>
                </c:pt>
                <c:pt idx="28">
                  <c:v>76.28</c:v>
                </c:pt>
                <c:pt idx="29">
                  <c:v>44.85</c:v>
                </c:pt>
                <c:pt idx="30">
                  <c:v>43.37</c:v>
                </c:pt>
                <c:pt idx="31">
                  <c:v>37.68</c:v>
                </c:pt>
                <c:pt idx="32">
                  <c:v>42.64</c:v>
                </c:pt>
                <c:pt idx="33">
                  <c:v>41.04</c:v>
                </c:pt>
                <c:pt idx="34">
                  <c:v>46.38</c:v>
                </c:pt>
                <c:pt idx="35">
                  <c:v>44.37</c:v>
                </c:pt>
                <c:pt idx="36">
                  <c:v>40.03</c:v>
                </c:pt>
                <c:pt idx="37">
                  <c:v>42.15</c:v>
                </c:pt>
                <c:pt idx="38">
                  <c:v>42.88</c:v>
                </c:pt>
                <c:pt idx="39">
                  <c:v>39.51</c:v>
                </c:pt>
                <c:pt idx="40">
                  <c:v>39.6</c:v>
                </c:pt>
                <c:pt idx="41">
                  <c:v>25.1</c:v>
                </c:pt>
                <c:pt idx="42">
                  <c:v>26.87</c:v>
                </c:pt>
                <c:pt idx="43">
                  <c:v>22.32</c:v>
                </c:pt>
                <c:pt idx="44">
                  <c:v>22.24</c:v>
                </c:pt>
                <c:pt idx="45">
                  <c:v>23.92</c:v>
                </c:pt>
                <c:pt idx="46">
                  <c:v>24.55</c:v>
                </c:pt>
                <c:pt idx="47">
                  <c:v>23.67</c:v>
                </c:pt>
                <c:pt idx="48">
                  <c:v>21.79</c:v>
                </c:pt>
                <c:pt idx="49">
                  <c:v>24.92</c:v>
                </c:pt>
                <c:pt idx="50">
                  <c:v>24.32</c:v>
                </c:pt>
                <c:pt idx="51">
                  <c:v>24.1</c:v>
                </c:pt>
                <c:pt idx="52">
                  <c:v>20.72</c:v>
                </c:pt>
                <c:pt idx="53">
                  <c:v>23.69</c:v>
                </c:pt>
                <c:pt idx="54">
                  <c:v>22.12</c:v>
                </c:pt>
                <c:pt idx="55">
                  <c:v>22.96</c:v>
                </c:pt>
                <c:pt idx="56">
                  <c:v>20.37</c:v>
                </c:pt>
                <c:pt idx="57">
                  <c:v>16.37</c:v>
                </c:pt>
                <c:pt idx="58">
                  <c:v>17.079999999999998</c:v>
                </c:pt>
                <c:pt idx="59">
                  <c:v>17.03</c:v>
                </c:pt>
                <c:pt idx="60">
                  <c:v>17.78</c:v>
                </c:pt>
                <c:pt idx="61">
                  <c:v>15.7</c:v>
                </c:pt>
                <c:pt idx="62">
                  <c:v>15.63</c:v>
                </c:pt>
                <c:pt idx="63">
                  <c:v>18.78</c:v>
                </c:pt>
                <c:pt idx="64">
                  <c:v>17.86</c:v>
                </c:pt>
                <c:pt idx="65">
                  <c:v>14.5</c:v>
                </c:pt>
                <c:pt idx="66">
                  <c:v>15.7</c:v>
                </c:pt>
                <c:pt idx="67">
                  <c:v>17.600000000000001</c:v>
                </c:pt>
                <c:pt idx="68">
                  <c:v>17.28</c:v>
                </c:pt>
                <c:pt idx="69">
                  <c:v>17.88</c:v>
                </c:pt>
                <c:pt idx="70">
                  <c:v>18.43</c:v>
                </c:pt>
                <c:pt idx="71">
                  <c:v>18.38</c:v>
                </c:pt>
                <c:pt idx="72">
                  <c:v>17.059999999999999</c:v>
                </c:pt>
                <c:pt idx="73">
                  <c:v>15.07</c:v>
                </c:pt>
                <c:pt idx="74">
                  <c:v>16.3</c:v>
                </c:pt>
                <c:pt idx="75">
                  <c:v>16.579999999999998</c:v>
                </c:pt>
                <c:pt idx="76">
                  <c:v>14.01</c:v>
                </c:pt>
                <c:pt idx="77">
                  <c:v>17.760000000000002</c:v>
                </c:pt>
                <c:pt idx="78">
                  <c:v>16.95</c:v>
                </c:pt>
                <c:pt idx="79">
                  <c:v>15.25</c:v>
                </c:pt>
                <c:pt idx="80">
                  <c:v>17.41</c:v>
                </c:pt>
                <c:pt idx="81">
                  <c:v>13.04</c:v>
                </c:pt>
                <c:pt idx="82">
                  <c:v>14.07</c:v>
                </c:pt>
                <c:pt idx="83">
                  <c:v>14.52</c:v>
                </c:pt>
                <c:pt idx="84">
                  <c:v>13.85</c:v>
                </c:pt>
                <c:pt idx="85">
                  <c:v>13.34</c:v>
                </c:pt>
                <c:pt idx="86">
                  <c:v>12.63</c:v>
                </c:pt>
                <c:pt idx="87">
                  <c:v>4.62</c:v>
                </c:pt>
                <c:pt idx="88">
                  <c:v>4.72</c:v>
                </c:pt>
                <c:pt idx="89">
                  <c:v>4.5199999999999996</c:v>
                </c:pt>
                <c:pt idx="90">
                  <c:v>4.43</c:v>
                </c:pt>
                <c:pt idx="91">
                  <c:v>4.83</c:v>
                </c:pt>
                <c:pt idx="92">
                  <c:v>4.5999999999999996</c:v>
                </c:pt>
                <c:pt idx="93">
                  <c:v>4.29</c:v>
                </c:pt>
                <c:pt idx="94">
                  <c:v>4.53</c:v>
                </c:pt>
                <c:pt idx="95">
                  <c:v>4.1500000000000004</c:v>
                </c:pt>
                <c:pt idx="96">
                  <c:v>1.26</c:v>
                </c:pt>
                <c:pt idx="97">
                  <c:v>1.5</c:v>
                </c:pt>
                <c:pt idx="98">
                  <c:v>1.36</c:v>
                </c:pt>
                <c:pt idx="99">
                  <c:v>1.24</c:v>
                </c:pt>
                <c:pt idx="100">
                  <c:v>1.19</c:v>
                </c:pt>
                <c:pt idx="101">
                  <c:v>1.37</c:v>
                </c:pt>
                <c:pt idx="102">
                  <c:v>1.34</c:v>
                </c:pt>
                <c:pt idx="103">
                  <c:v>1.35</c:v>
                </c:pt>
                <c:pt idx="104">
                  <c:v>1.1299999999999999</c:v>
                </c:pt>
                <c:pt idx="105">
                  <c:v>1.36</c:v>
                </c:pt>
                <c:pt idx="106">
                  <c:v>1.08</c:v>
                </c:pt>
                <c:pt idx="107">
                  <c:v>1.45</c:v>
                </c:pt>
                <c:pt idx="108">
                  <c:v>1.17</c:v>
                </c:pt>
                <c:pt idx="109">
                  <c:v>1.4</c:v>
                </c:pt>
                <c:pt idx="110">
                  <c:v>1.39</c:v>
                </c:pt>
                <c:pt idx="111">
                  <c:v>1.36</c:v>
                </c:pt>
                <c:pt idx="112">
                  <c:v>1.1399999999999999</c:v>
                </c:pt>
                <c:pt idx="113">
                  <c:v>1.1000000000000001</c:v>
                </c:pt>
                <c:pt idx="114">
                  <c:v>1.07</c:v>
                </c:pt>
                <c:pt idx="115">
                  <c:v>1.39</c:v>
                </c:pt>
                <c:pt idx="116">
                  <c:v>0.49</c:v>
                </c:pt>
                <c:pt idx="117">
                  <c:v>0.48</c:v>
                </c:pt>
                <c:pt idx="118">
                  <c:v>0.52</c:v>
                </c:pt>
                <c:pt idx="119">
                  <c:v>0.45</c:v>
                </c:pt>
                <c:pt idx="120">
                  <c:v>0.5</c:v>
                </c:pt>
                <c:pt idx="121">
                  <c:v>0.46</c:v>
                </c:pt>
                <c:pt idx="122">
                  <c:v>0.56000000000000005</c:v>
                </c:pt>
                <c:pt idx="123">
                  <c:v>0.51</c:v>
                </c:pt>
                <c:pt idx="124">
                  <c:v>0.47</c:v>
                </c:pt>
                <c:pt idx="125">
                  <c:v>0.51</c:v>
                </c:pt>
                <c:pt idx="126">
                  <c:v>0.47</c:v>
                </c:pt>
                <c:pt idx="127">
                  <c:v>0.53</c:v>
                </c:pt>
                <c:pt idx="128">
                  <c:v>0.52</c:v>
                </c:pt>
                <c:pt idx="129">
                  <c:v>0.54</c:v>
                </c:pt>
                <c:pt idx="130">
                  <c:v>0.52</c:v>
                </c:pt>
                <c:pt idx="131">
                  <c:v>0.45</c:v>
                </c:pt>
                <c:pt idx="132">
                  <c:v>0.46</c:v>
                </c:pt>
                <c:pt idx="133">
                  <c:v>75.27</c:v>
                </c:pt>
                <c:pt idx="134">
                  <c:v>72.88</c:v>
                </c:pt>
                <c:pt idx="135">
                  <c:v>78.599999999999994</c:v>
                </c:pt>
                <c:pt idx="136">
                  <c:v>75.13</c:v>
                </c:pt>
                <c:pt idx="137">
                  <c:v>66.55</c:v>
                </c:pt>
                <c:pt idx="138">
                  <c:v>75.650000000000006</c:v>
                </c:pt>
                <c:pt idx="139">
                  <c:v>70.52</c:v>
                </c:pt>
                <c:pt idx="140">
                  <c:v>72.099999999999994</c:v>
                </c:pt>
                <c:pt idx="141">
                  <c:v>71.56</c:v>
                </c:pt>
                <c:pt idx="142">
                  <c:v>75.33</c:v>
                </c:pt>
                <c:pt idx="143">
                  <c:v>70.69</c:v>
                </c:pt>
                <c:pt idx="144">
                  <c:v>67.900000000000006</c:v>
                </c:pt>
                <c:pt idx="145">
                  <c:v>72.88</c:v>
                </c:pt>
                <c:pt idx="146">
                  <c:v>71.58</c:v>
                </c:pt>
                <c:pt idx="147">
                  <c:v>68.11</c:v>
                </c:pt>
                <c:pt idx="148">
                  <c:v>61.35</c:v>
                </c:pt>
                <c:pt idx="149">
                  <c:v>71.16</c:v>
                </c:pt>
                <c:pt idx="150">
                  <c:v>68.819999999999993</c:v>
                </c:pt>
                <c:pt idx="151">
                  <c:v>70.25</c:v>
                </c:pt>
                <c:pt idx="152">
                  <c:v>71.56</c:v>
                </c:pt>
                <c:pt idx="153">
                  <c:v>52.7</c:v>
                </c:pt>
                <c:pt idx="154">
                  <c:v>62.75</c:v>
                </c:pt>
                <c:pt idx="155">
                  <c:v>57.92</c:v>
                </c:pt>
                <c:pt idx="156">
                  <c:v>69.08</c:v>
                </c:pt>
                <c:pt idx="157">
                  <c:v>72.8</c:v>
                </c:pt>
                <c:pt idx="158">
                  <c:v>63.74</c:v>
                </c:pt>
                <c:pt idx="159">
                  <c:v>57.62</c:v>
                </c:pt>
                <c:pt idx="160">
                  <c:v>65.58</c:v>
                </c:pt>
                <c:pt idx="161">
                  <c:v>61.22</c:v>
                </c:pt>
                <c:pt idx="162">
                  <c:v>61.75</c:v>
                </c:pt>
                <c:pt idx="163">
                  <c:v>57.9</c:v>
                </c:pt>
                <c:pt idx="164">
                  <c:v>63.19</c:v>
                </c:pt>
                <c:pt idx="165">
                  <c:v>62.94</c:v>
                </c:pt>
                <c:pt idx="166">
                  <c:v>43.95</c:v>
                </c:pt>
                <c:pt idx="167">
                  <c:v>41.65</c:v>
                </c:pt>
                <c:pt idx="168">
                  <c:v>12.12</c:v>
                </c:pt>
                <c:pt idx="169">
                  <c:v>11.24</c:v>
                </c:pt>
                <c:pt idx="170">
                  <c:v>11.6</c:v>
                </c:pt>
                <c:pt idx="171">
                  <c:v>11.05</c:v>
                </c:pt>
                <c:pt idx="172">
                  <c:v>12</c:v>
                </c:pt>
                <c:pt idx="173">
                  <c:v>10.89</c:v>
                </c:pt>
                <c:pt idx="174">
                  <c:v>10.23</c:v>
                </c:pt>
                <c:pt idx="175">
                  <c:v>10.7</c:v>
                </c:pt>
                <c:pt idx="176">
                  <c:v>11.22</c:v>
                </c:pt>
                <c:pt idx="177">
                  <c:v>10.39</c:v>
                </c:pt>
                <c:pt idx="178">
                  <c:v>9.93</c:v>
                </c:pt>
                <c:pt idx="179">
                  <c:v>9.9499999999999993</c:v>
                </c:pt>
                <c:pt idx="180">
                  <c:v>9.59</c:v>
                </c:pt>
                <c:pt idx="181">
                  <c:v>9.91</c:v>
                </c:pt>
                <c:pt idx="182">
                  <c:v>10.14</c:v>
                </c:pt>
                <c:pt idx="183">
                  <c:v>10.09</c:v>
                </c:pt>
                <c:pt idx="184">
                  <c:v>10.71</c:v>
                </c:pt>
                <c:pt idx="185">
                  <c:v>9.3699999999999992</c:v>
                </c:pt>
                <c:pt idx="186">
                  <c:v>8.35</c:v>
                </c:pt>
                <c:pt idx="187">
                  <c:v>9.35</c:v>
                </c:pt>
                <c:pt idx="188">
                  <c:v>7.84</c:v>
                </c:pt>
                <c:pt idx="189">
                  <c:v>8.1999999999999993</c:v>
                </c:pt>
                <c:pt idx="190">
                  <c:v>8.82</c:v>
                </c:pt>
                <c:pt idx="191">
                  <c:v>7</c:v>
                </c:pt>
                <c:pt idx="192">
                  <c:v>5.07</c:v>
                </c:pt>
                <c:pt idx="193">
                  <c:v>1.1399999999999999</c:v>
                </c:pt>
                <c:pt idx="194">
                  <c:v>1.07</c:v>
                </c:pt>
                <c:pt idx="195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8-4E67-BBF0-D6F27412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86360"/>
        <c:axId val="2073079480"/>
      </c:scatterChart>
      <c:valAx>
        <c:axId val="207308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snout-cloaca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79480"/>
        <c:crosses val="autoZero"/>
        <c:crossBetween val="midCat"/>
      </c:valAx>
      <c:valAx>
        <c:axId val="207307948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(g)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8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  <a:r>
              <a:rPr lang="x-none"/>
              <a:t>lastema width</a:t>
            </a:r>
            <a:r>
              <a:rPr lang="en-GB"/>
              <a:t> - isometric</a:t>
            </a:r>
            <a:endParaRPr lang="x-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S1,S2'!$G$1</c:f>
              <c:strCache>
                <c:ptCount val="1"/>
                <c:pt idx="0">
                  <c:v>Blastema width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915463692038499"/>
                  <c:y val="-1.32239720034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S1,S2'!$D$2:$D$210</c:f>
              <c:numCache>
                <c:formatCode>General</c:formatCode>
                <c:ptCount val="209"/>
                <c:pt idx="0">
                  <c:v>1.0429999999999999</c:v>
                </c:pt>
                <c:pt idx="1">
                  <c:v>1.2609999999999999</c:v>
                </c:pt>
                <c:pt idx="2">
                  <c:v>2.4079999999999999</c:v>
                </c:pt>
                <c:pt idx="3">
                  <c:v>1.3109999999999999</c:v>
                </c:pt>
                <c:pt idx="4">
                  <c:v>2.3420000000000001</c:v>
                </c:pt>
                <c:pt idx="5">
                  <c:v>1.3</c:v>
                </c:pt>
                <c:pt idx="6">
                  <c:v>2.5230000000000001</c:v>
                </c:pt>
                <c:pt idx="7">
                  <c:v>2.5489999999999999</c:v>
                </c:pt>
                <c:pt idx="8">
                  <c:v>1.39</c:v>
                </c:pt>
                <c:pt idx="9">
                  <c:v>1.3069999999999999</c:v>
                </c:pt>
                <c:pt idx="10">
                  <c:v>1.238</c:v>
                </c:pt>
                <c:pt idx="11">
                  <c:v>2.524</c:v>
                </c:pt>
                <c:pt idx="12">
                  <c:v>2.7330000000000001</c:v>
                </c:pt>
                <c:pt idx="13">
                  <c:v>5.2460000000000004</c:v>
                </c:pt>
                <c:pt idx="14">
                  <c:v>4.91</c:v>
                </c:pt>
                <c:pt idx="15">
                  <c:v>5.141</c:v>
                </c:pt>
                <c:pt idx="16">
                  <c:v>5.0599999999999996</c:v>
                </c:pt>
                <c:pt idx="17">
                  <c:v>4.7469999999999999</c:v>
                </c:pt>
                <c:pt idx="18">
                  <c:v>5.0250000000000004</c:v>
                </c:pt>
                <c:pt idx="19">
                  <c:v>5.61</c:v>
                </c:pt>
                <c:pt idx="20">
                  <c:v>5.2039999999999997</c:v>
                </c:pt>
                <c:pt idx="21">
                  <c:v>4.7699999999999996</c:v>
                </c:pt>
                <c:pt idx="22">
                  <c:v>6.1950000000000003</c:v>
                </c:pt>
                <c:pt idx="23">
                  <c:v>5.2350000000000003</c:v>
                </c:pt>
                <c:pt idx="24">
                  <c:v>5.859</c:v>
                </c:pt>
                <c:pt idx="25">
                  <c:v>6.3330000000000002</c:v>
                </c:pt>
                <c:pt idx="26">
                  <c:v>6.5709999999999997</c:v>
                </c:pt>
                <c:pt idx="27">
                  <c:v>5.0540000000000003</c:v>
                </c:pt>
                <c:pt idx="28">
                  <c:v>6.7220000000000004</c:v>
                </c:pt>
                <c:pt idx="29">
                  <c:v>5.4320000000000004</c:v>
                </c:pt>
                <c:pt idx="30">
                  <c:v>5.3860000000000001</c:v>
                </c:pt>
                <c:pt idx="31">
                  <c:v>5.35</c:v>
                </c:pt>
                <c:pt idx="32">
                  <c:v>5.3259999999999996</c:v>
                </c:pt>
                <c:pt idx="33">
                  <c:v>5.2670000000000003</c:v>
                </c:pt>
                <c:pt idx="34">
                  <c:v>5.2110000000000003</c:v>
                </c:pt>
                <c:pt idx="35">
                  <c:v>5.1909999999999998</c:v>
                </c:pt>
                <c:pt idx="36">
                  <c:v>5.1840000000000002</c:v>
                </c:pt>
                <c:pt idx="37">
                  <c:v>5.1829999999999998</c:v>
                </c:pt>
                <c:pt idx="38">
                  <c:v>5.0910000000000002</c:v>
                </c:pt>
                <c:pt idx="39">
                  <c:v>5.0759999999999996</c:v>
                </c:pt>
                <c:pt idx="40">
                  <c:v>5.024</c:v>
                </c:pt>
                <c:pt idx="41">
                  <c:v>4.57</c:v>
                </c:pt>
                <c:pt idx="42">
                  <c:v>4.51</c:v>
                </c:pt>
                <c:pt idx="43">
                  <c:v>4.4470000000000001</c:v>
                </c:pt>
                <c:pt idx="44">
                  <c:v>4.4039999999999999</c:v>
                </c:pt>
                <c:pt idx="45">
                  <c:v>4.4000000000000004</c:v>
                </c:pt>
                <c:pt idx="46">
                  <c:v>4.3819999999999997</c:v>
                </c:pt>
                <c:pt idx="47">
                  <c:v>4.3725000000000005</c:v>
                </c:pt>
                <c:pt idx="48">
                  <c:v>4.3630000000000004</c:v>
                </c:pt>
                <c:pt idx="49">
                  <c:v>4.3490000000000002</c:v>
                </c:pt>
                <c:pt idx="50">
                  <c:v>4.3239999999999998</c:v>
                </c:pt>
                <c:pt idx="51">
                  <c:v>4.2880000000000003</c:v>
                </c:pt>
                <c:pt idx="52">
                  <c:v>4.2489999999999997</c:v>
                </c:pt>
                <c:pt idx="53">
                  <c:v>4.22</c:v>
                </c:pt>
                <c:pt idx="54">
                  <c:v>4.2140000000000004</c:v>
                </c:pt>
                <c:pt idx="55">
                  <c:v>4.2069999999999999</c:v>
                </c:pt>
                <c:pt idx="56">
                  <c:v>4.1790000000000003</c:v>
                </c:pt>
                <c:pt idx="57">
                  <c:v>3.9940000000000002</c:v>
                </c:pt>
                <c:pt idx="58">
                  <c:v>3.944</c:v>
                </c:pt>
                <c:pt idx="59">
                  <c:v>3.9140000000000001</c:v>
                </c:pt>
                <c:pt idx="60">
                  <c:v>3.911</c:v>
                </c:pt>
                <c:pt idx="61">
                  <c:v>3.89</c:v>
                </c:pt>
                <c:pt idx="62">
                  <c:v>3.8879999999999999</c:v>
                </c:pt>
                <c:pt idx="63">
                  <c:v>3.879</c:v>
                </c:pt>
                <c:pt idx="64">
                  <c:v>3.8540000000000001</c:v>
                </c:pt>
                <c:pt idx="65">
                  <c:v>3.8515999999999999</c:v>
                </c:pt>
                <c:pt idx="66">
                  <c:v>3.8380000000000001</c:v>
                </c:pt>
                <c:pt idx="67">
                  <c:v>3.8279999999999998</c:v>
                </c:pt>
                <c:pt idx="68">
                  <c:v>3.8250000000000002</c:v>
                </c:pt>
                <c:pt idx="69">
                  <c:v>3.8210000000000002</c:v>
                </c:pt>
                <c:pt idx="70">
                  <c:v>3.7559999999999998</c:v>
                </c:pt>
                <c:pt idx="71">
                  <c:v>3.7519999999999998</c:v>
                </c:pt>
                <c:pt idx="72">
                  <c:v>3.734</c:v>
                </c:pt>
                <c:pt idx="73">
                  <c:v>3.7290000000000001</c:v>
                </c:pt>
                <c:pt idx="74">
                  <c:v>3.7219000000000002</c:v>
                </c:pt>
                <c:pt idx="75">
                  <c:v>3.7</c:v>
                </c:pt>
                <c:pt idx="76">
                  <c:v>3.6831</c:v>
                </c:pt>
                <c:pt idx="77">
                  <c:v>3.6749999999999998</c:v>
                </c:pt>
                <c:pt idx="78">
                  <c:v>3.665</c:v>
                </c:pt>
                <c:pt idx="79">
                  <c:v>3.661</c:v>
                </c:pt>
                <c:pt idx="80">
                  <c:v>3.653</c:v>
                </c:pt>
                <c:pt idx="81">
                  <c:v>3.5670999999999999</c:v>
                </c:pt>
                <c:pt idx="82">
                  <c:v>3.532</c:v>
                </c:pt>
                <c:pt idx="83">
                  <c:v>3.4910000000000001</c:v>
                </c:pt>
                <c:pt idx="84">
                  <c:v>3.4359999999999999</c:v>
                </c:pt>
                <c:pt idx="85">
                  <c:v>3.415</c:v>
                </c:pt>
                <c:pt idx="86">
                  <c:v>3.2976000000000001</c:v>
                </c:pt>
                <c:pt idx="87">
                  <c:v>2.5369999999999999</c:v>
                </c:pt>
                <c:pt idx="88">
                  <c:v>2.5009999999999999</c:v>
                </c:pt>
                <c:pt idx="89">
                  <c:v>2.4969999999999999</c:v>
                </c:pt>
                <c:pt idx="90">
                  <c:v>2.4769999999999999</c:v>
                </c:pt>
                <c:pt idx="91">
                  <c:v>2.37</c:v>
                </c:pt>
                <c:pt idx="92">
                  <c:v>2.3130000000000002</c:v>
                </c:pt>
                <c:pt idx="93">
                  <c:v>2.2770000000000001</c:v>
                </c:pt>
                <c:pt idx="94">
                  <c:v>2.2509999999999999</c:v>
                </c:pt>
                <c:pt idx="95">
                  <c:v>2.2069999999999999</c:v>
                </c:pt>
                <c:pt idx="96">
                  <c:v>1.9159999999999999</c:v>
                </c:pt>
                <c:pt idx="97">
                  <c:v>1.9059999999999999</c:v>
                </c:pt>
                <c:pt idx="98">
                  <c:v>1.895</c:v>
                </c:pt>
                <c:pt idx="99">
                  <c:v>1.881</c:v>
                </c:pt>
                <c:pt idx="100">
                  <c:v>1.8440000000000001</c:v>
                </c:pt>
                <c:pt idx="101">
                  <c:v>1.819</c:v>
                </c:pt>
                <c:pt idx="102">
                  <c:v>1.806</c:v>
                </c:pt>
                <c:pt idx="103">
                  <c:v>1.7849999999999999</c:v>
                </c:pt>
                <c:pt idx="104">
                  <c:v>1.7649999999999999</c:v>
                </c:pt>
                <c:pt idx="105">
                  <c:v>1.7310000000000001</c:v>
                </c:pt>
                <c:pt idx="106">
                  <c:v>1.72</c:v>
                </c:pt>
                <c:pt idx="107">
                  <c:v>1.7190000000000001</c:v>
                </c:pt>
                <c:pt idx="108">
                  <c:v>1.714</c:v>
                </c:pt>
                <c:pt idx="109">
                  <c:v>1.7130000000000001</c:v>
                </c:pt>
                <c:pt idx="110">
                  <c:v>1.7</c:v>
                </c:pt>
                <c:pt idx="111">
                  <c:v>1.69</c:v>
                </c:pt>
                <c:pt idx="112">
                  <c:v>1.6879999999999999</c:v>
                </c:pt>
                <c:pt idx="113">
                  <c:v>1.6140000000000001</c:v>
                </c:pt>
                <c:pt idx="114">
                  <c:v>1.6020000000000001</c:v>
                </c:pt>
                <c:pt idx="115">
                  <c:v>1.54</c:v>
                </c:pt>
                <c:pt idx="116">
                  <c:v>1.4390000000000001</c:v>
                </c:pt>
                <c:pt idx="117">
                  <c:v>1.395</c:v>
                </c:pt>
                <c:pt idx="118">
                  <c:v>1.3839999999999999</c:v>
                </c:pt>
                <c:pt idx="119">
                  <c:v>1.3779999999999999</c:v>
                </c:pt>
                <c:pt idx="120">
                  <c:v>1.3620000000000001</c:v>
                </c:pt>
                <c:pt idx="121">
                  <c:v>1.36</c:v>
                </c:pt>
                <c:pt idx="122">
                  <c:v>1.357</c:v>
                </c:pt>
                <c:pt idx="123">
                  <c:v>1.355</c:v>
                </c:pt>
                <c:pt idx="124">
                  <c:v>1.3520000000000001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1.3320000000000001</c:v>
                </c:pt>
                <c:pt idx="128">
                  <c:v>1.3280000000000001</c:v>
                </c:pt>
                <c:pt idx="129">
                  <c:v>1.325</c:v>
                </c:pt>
                <c:pt idx="130">
                  <c:v>1.3129999999999999</c:v>
                </c:pt>
                <c:pt idx="131">
                  <c:v>1.3069999999999999</c:v>
                </c:pt>
                <c:pt idx="132">
                  <c:v>1.071</c:v>
                </c:pt>
                <c:pt idx="196">
                  <c:v>1.071</c:v>
                </c:pt>
                <c:pt idx="197">
                  <c:v>2.5489999999999999</c:v>
                </c:pt>
                <c:pt idx="198">
                  <c:v>2.4079999999999999</c:v>
                </c:pt>
                <c:pt idx="199">
                  <c:v>2.7330000000000001</c:v>
                </c:pt>
                <c:pt idx="200">
                  <c:v>2.524</c:v>
                </c:pt>
                <c:pt idx="201">
                  <c:v>2.5230000000000001</c:v>
                </c:pt>
                <c:pt idx="202">
                  <c:v>2.3420000000000001</c:v>
                </c:pt>
                <c:pt idx="203">
                  <c:v>5.0540000000000003</c:v>
                </c:pt>
                <c:pt idx="204">
                  <c:v>5.2460000000000004</c:v>
                </c:pt>
                <c:pt idx="205">
                  <c:v>4.91</c:v>
                </c:pt>
                <c:pt idx="206">
                  <c:v>4.7469999999999999</c:v>
                </c:pt>
                <c:pt idx="207">
                  <c:v>5.2039999999999997</c:v>
                </c:pt>
                <c:pt idx="208">
                  <c:v>5.2350000000000003</c:v>
                </c:pt>
              </c:numCache>
            </c:numRef>
          </c:xVal>
          <c:yVal>
            <c:numRef>
              <c:f>'Fig. S1,S2'!$G$2:$G$210</c:f>
              <c:numCache>
                <c:formatCode>General</c:formatCode>
                <c:ptCount val="209"/>
                <c:pt idx="0">
                  <c:v>1.0209999999999999</c:v>
                </c:pt>
                <c:pt idx="1">
                  <c:v>1.0169999999999999</c:v>
                </c:pt>
                <c:pt idx="2">
                  <c:v>1.847</c:v>
                </c:pt>
                <c:pt idx="3">
                  <c:v>0.96899999999999997</c:v>
                </c:pt>
                <c:pt idx="4">
                  <c:v>1.669</c:v>
                </c:pt>
                <c:pt idx="5">
                  <c:v>0.92300000000000004</c:v>
                </c:pt>
                <c:pt idx="6">
                  <c:v>1.7230000000000001</c:v>
                </c:pt>
                <c:pt idx="7">
                  <c:v>1.7130000000000001</c:v>
                </c:pt>
                <c:pt idx="8">
                  <c:v>0.89700000000000002</c:v>
                </c:pt>
                <c:pt idx="9">
                  <c:v>0.84299999999999997</c:v>
                </c:pt>
                <c:pt idx="10">
                  <c:v>0.77700000000000002</c:v>
                </c:pt>
                <c:pt idx="11">
                  <c:v>1.5780000000000001</c:v>
                </c:pt>
                <c:pt idx="12">
                  <c:v>1.627</c:v>
                </c:pt>
                <c:pt idx="13">
                  <c:v>2.8769999999999998</c:v>
                </c:pt>
                <c:pt idx="14">
                  <c:v>2.6360000000000001</c:v>
                </c:pt>
                <c:pt idx="15">
                  <c:v>2.6880000000000002</c:v>
                </c:pt>
                <c:pt idx="16">
                  <c:v>2.5379999999999998</c:v>
                </c:pt>
                <c:pt idx="17">
                  <c:v>2.35</c:v>
                </c:pt>
                <c:pt idx="18">
                  <c:v>2.472</c:v>
                </c:pt>
                <c:pt idx="19">
                  <c:v>2.722</c:v>
                </c:pt>
                <c:pt idx="20">
                  <c:v>2.4769999999999999</c:v>
                </c:pt>
                <c:pt idx="21">
                  <c:v>2.2599999999999998</c:v>
                </c:pt>
                <c:pt idx="22">
                  <c:v>2.819</c:v>
                </c:pt>
                <c:pt idx="23">
                  <c:v>2.298</c:v>
                </c:pt>
                <c:pt idx="24">
                  <c:v>2.5609999999999999</c:v>
                </c:pt>
                <c:pt idx="25">
                  <c:v>2.6789999999999998</c:v>
                </c:pt>
                <c:pt idx="26">
                  <c:v>2.7050000000000001</c:v>
                </c:pt>
                <c:pt idx="27">
                  <c:v>1.954</c:v>
                </c:pt>
                <c:pt idx="28">
                  <c:v>2.5680000000000001</c:v>
                </c:pt>
                <c:pt idx="196">
                  <c:v>0.96499999999999997</c:v>
                </c:pt>
                <c:pt idx="197">
                  <c:v>1.399</c:v>
                </c:pt>
                <c:pt idx="198">
                  <c:v>1.62</c:v>
                </c:pt>
                <c:pt idx="199">
                  <c:v>1.722</c:v>
                </c:pt>
                <c:pt idx="200">
                  <c:v>1.7310000000000001</c:v>
                </c:pt>
                <c:pt idx="201">
                  <c:v>1.736</c:v>
                </c:pt>
                <c:pt idx="202">
                  <c:v>1.8149999999999999</c:v>
                </c:pt>
                <c:pt idx="203">
                  <c:v>2.0019999999999998</c:v>
                </c:pt>
                <c:pt idx="204">
                  <c:v>2.1360000000000001</c:v>
                </c:pt>
                <c:pt idx="205">
                  <c:v>2.181</c:v>
                </c:pt>
                <c:pt idx="206">
                  <c:v>2.2400000000000002</c:v>
                </c:pt>
                <c:pt idx="207">
                  <c:v>2.41</c:v>
                </c:pt>
                <c:pt idx="208">
                  <c:v>2.6869999999999998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0-44AE-9CFB-BB76274D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35624"/>
        <c:axId val="2144723288"/>
      </c:scatterChart>
      <c:valAx>
        <c:axId val="207303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23288"/>
        <c:crosses val="autoZero"/>
        <c:crossBetween val="midCat"/>
      </c:valAx>
      <c:valAx>
        <c:axId val="214472328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 width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  <a:r>
              <a:rPr lang="x-none"/>
              <a:t>lastema width</a:t>
            </a:r>
            <a:r>
              <a:rPr lang="en-GB"/>
              <a:t> - allometric</a:t>
            </a:r>
            <a:endParaRPr lang="x-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S1,S2'!$G$1</c:f>
              <c:strCache>
                <c:ptCount val="1"/>
                <c:pt idx="0">
                  <c:v>Blastema width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711307961504799"/>
                  <c:y val="-2.06601778944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S1,S2'!$D$2:$D$210</c:f>
              <c:numCache>
                <c:formatCode>General</c:formatCode>
                <c:ptCount val="209"/>
                <c:pt idx="0">
                  <c:v>1.0429999999999999</c:v>
                </c:pt>
                <c:pt idx="1">
                  <c:v>1.2609999999999999</c:v>
                </c:pt>
                <c:pt idx="2">
                  <c:v>2.4079999999999999</c:v>
                </c:pt>
                <c:pt idx="3">
                  <c:v>1.3109999999999999</c:v>
                </c:pt>
                <c:pt idx="4">
                  <c:v>2.3420000000000001</c:v>
                </c:pt>
                <c:pt idx="5">
                  <c:v>1.3</c:v>
                </c:pt>
                <c:pt idx="6">
                  <c:v>2.5230000000000001</c:v>
                </c:pt>
                <c:pt idx="7">
                  <c:v>2.5489999999999999</c:v>
                </c:pt>
                <c:pt idx="8">
                  <c:v>1.39</c:v>
                </c:pt>
                <c:pt idx="9">
                  <c:v>1.3069999999999999</c:v>
                </c:pt>
                <c:pt idx="10">
                  <c:v>1.238</c:v>
                </c:pt>
                <c:pt idx="11">
                  <c:v>2.524</c:v>
                </c:pt>
                <c:pt idx="12">
                  <c:v>2.7330000000000001</c:v>
                </c:pt>
                <c:pt idx="13">
                  <c:v>5.2460000000000004</c:v>
                </c:pt>
                <c:pt idx="14">
                  <c:v>4.91</c:v>
                </c:pt>
                <c:pt idx="15">
                  <c:v>5.141</c:v>
                </c:pt>
                <c:pt idx="16">
                  <c:v>5.0599999999999996</c:v>
                </c:pt>
                <c:pt idx="17">
                  <c:v>4.7469999999999999</c:v>
                </c:pt>
                <c:pt idx="18">
                  <c:v>5.0250000000000004</c:v>
                </c:pt>
                <c:pt idx="19">
                  <c:v>5.61</c:v>
                </c:pt>
                <c:pt idx="20">
                  <c:v>5.2039999999999997</c:v>
                </c:pt>
                <c:pt idx="21">
                  <c:v>4.7699999999999996</c:v>
                </c:pt>
                <c:pt idx="22">
                  <c:v>6.1950000000000003</c:v>
                </c:pt>
                <c:pt idx="23">
                  <c:v>5.2350000000000003</c:v>
                </c:pt>
                <c:pt idx="24">
                  <c:v>5.859</c:v>
                </c:pt>
                <c:pt idx="25">
                  <c:v>6.3330000000000002</c:v>
                </c:pt>
                <c:pt idx="26">
                  <c:v>6.5709999999999997</c:v>
                </c:pt>
                <c:pt idx="27">
                  <c:v>5.0540000000000003</c:v>
                </c:pt>
                <c:pt idx="28">
                  <c:v>6.7220000000000004</c:v>
                </c:pt>
                <c:pt idx="29">
                  <c:v>5.4320000000000004</c:v>
                </c:pt>
                <c:pt idx="30">
                  <c:v>5.3860000000000001</c:v>
                </c:pt>
                <c:pt idx="31">
                  <c:v>5.35</c:v>
                </c:pt>
                <c:pt idx="32">
                  <c:v>5.3259999999999996</c:v>
                </c:pt>
                <c:pt idx="33">
                  <c:v>5.2670000000000003</c:v>
                </c:pt>
                <c:pt idx="34">
                  <c:v>5.2110000000000003</c:v>
                </c:pt>
                <c:pt idx="35">
                  <c:v>5.1909999999999998</c:v>
                </c:pt>
                <c:pt idx="36">
                  <c:v>5.1840000000000002</c:v>
                </c:pt>
                <c:pt idx="37">
                  <c:v>5.1829999999999998</c:v>
                </c:pt>
                <c:pt idx="38">
                  <c:v>5.0910000000000002</c:v>
                </c:pt>
                <c:pt idx="39">
                  <c:v>5.0759999999999996</c:v>
                </c:pt>
                <c:pt idx="40">
                  <c:v>5.024</c:v>
                </c:pt>
                <c:pt idx="41">
                  <c:v>4.57</c:v>
                </c:pt>
                <c:pt idx="42">
                  <c:v>4.51</c:v>
                </c:pt>
                <c:pt idx="43">
                  <c:v>4.4470000000000001</c:v>
                </c:pt>
                <c:pt idx="44">
                  <c:v>4.4039999999999999</c:v>
                </c:pt>
                <c:pt idx="45">
                  <c:v>4.4000000000000004</c:v>
                </c:pt>
                <c:pt idx="46">
                  <c:v>4.3819999999999997</c:v>
                </c:pt>
                <c:pt idx="47">
                  <c:v>4.3725000000000005</c:v>
                </c:pt>
                <c:pt idx="48">
                  <c:v>4.3630000000000004</c:v>
                </c:pt>
                <c:pt idx="49">
                  <c:v>4.3490000000000002</c:v>
                </c:pt>
                <c:pt idx="50">
                  <c:v>4.3239999999999998</c:v>
                </c:pt>
                <c:pt idx="51">
                  <c:v>4.2880000000000003</c:v>
                </c:pt>
                <c:pt idx="52">
                  <c:v>4.2489999999999997</c:v>
                </c:pt>
                <c:pt idx="53">
                  <c:v>4.22</c:v>
                </c:pt>
                <c:pt idx="54">
                  <c:v>4.2140000000000004</c:v>
                </c:pt>
                <c:pt idx="55">
                  <c:v>4.2069999999999999</c:v>
                </c:pt>
                <c:pt idx="56">
                  <c:v>4.1790000000000003</c:v>
                </c:pt>
                <c:pt idx="57">
                  <c:v>3.9940000000000002</c:v>
                </c:pt>
                <c:pt idx="58">
                  <c:v>3.944</c:v>
                </c:pt>
                <c:pt idx="59">
                  <c:v>3.9140000000000001</c:v>
                </c:pt>
                <c:pt idx="60">
                  <c:v>3.911</c:v>
                </c:pt>
                <c:pt idx="61">
                  <c:v>3.89</c:v>
                </c:pt>
                <c:pt idx="62">
                  <c:v>3.8879999999999999</c:v>
                </c:pt>
                <c:pt idx="63">
                  <c:v>3.879</c:v>
                </c:pt>
                <c:pt idx="64">
                  <c:v>3.8540000000000001</c:v>
                </c:pt>
                <c:pt idx="65">
                  <c:v>3.8515999999999999</c:v>
                </c:pt>
                <c:pt idx="66">
                  <c:v>3.8380000000000001</c:v>
                </c:pt>
                <c:pt idx="67">
                  <c:v>3.8279999999999998</c:v>
                </c:pt>
                <c:pt idx="68">
                  <c:v>3.8250000000000002</c:v>
                </c:pt>
                <c:pt idx="69">
                  <c:v>3.8210000000000002</c:v>
                </c:pt>
                <c:pt idx="70">
                  <c:v>3.7559999999999998</c:v>
                </c:pt>
                <c:pt idx="71">
                  <c:v>3.7519999999999998</c:v>
                </c:pt>
                <c:pt idx="72">
                  <c:v>3.734</c:v>
                </c:pt>
                <c:pt idx="73">
                  <c:v>3.7290000000000001</c:v>
                </c:pt>
                <c:pt idx="74">
                  <c:v>3.7219000000000002</c:v>
                </c:pt>
                <c:pt idx="75">
                  <c:v>3.7</c:v>
                </c:pt>
                <c:pt idx="76">
                  <c:v>3.6831</c:v>
                </c:pt>
                <c:pt idx="77">
                  <c:v>3.6749999999999998</c:v>
                </c:pt>
                <c:pt idx="78">
                  <c:v>3.665</c:v>
                </c:pt>
                <c:pt idx="79">
                  <c:v>3.661</c:v>
                </c:pt>
                <c:pt idx="80">
                  <c:v>3.653</c:v>
                </c:pt>
                <c:pt idx="81">
                  <c:v>3.5670999999999999</c:v>
                </c:pt>
                <c:pt idx="82">
                  <c:v>3.532</c:v>
                </c:pt>
                <c:pt idx="83">
                  <c:v>3.4910000000000001</c:v>
                </c:pt>
                <c:pt idx="84">
                  <c:v>3.4359999999999999</c:v>
                </c:pt>
                <c:pt idx="85">
                  <c:v>3.415</c:v>
                </c:pt>
                <c:pt idx="86">
                  <c:v>3.2976000000000001</c:v>
                </c:pt>
                <c:pt idx="87">
                  <c:v>2.5369999999999999</c:v>
                </c:pt>
                <c:pt idx="88">
                  <c:v>2.5009999999999999</c:v>
                </c:pt>
                <c:pt idx="89">
                  <c:v>2.4969999999999999</c:v>
                </c:pt>
                <c:pt idx="90">
                  <c:v>2.4769999999999999</c:v>
                </c:pt>
                <c:pt idx="91">
                  <c:v>2.37</c:v>
                </c:pt>
                <c:pt idx="92">
                  <c:v>2.3130000000000002</c:v>
                </c:pt>
                <c:pt idx="93">
                  <c:v>2.2770000000000001</c:v>
                </c:pt>
                <c:pt idx="94">
                  <c:v>2.2509999999999999</c:v>
                </c:pt>
                <c:pt idx="95">
                  <c:v>2.2069999999999999</c:v>
                </c:pt>
                <c:pt idx="96">
                  <c:v>1.9159999999999999</c:v>
                </c:pt>
                <c:pt idx="97">
                  <c:v>1.9059999999999999</c:v>
                </c:pt>
                <c:pt idx="98">
                  <c:v>1.895</c:v>
                </c:pt>
                <c:pt idx="99">
                  <c:v>1.881</c:v>
                </c:pt>
                <c:pt idx="100">
                  <c:v>1.8440000000000001</c:v>
                </c:pt>
                <c:pt idx="101">
                  <c:v>1.819</c:v>
                </c:pt>
                <c:pt idx="102">
                  <c:v>1.806</c:v>
                </c:pt>
                <c:pt idx="103">
                  <c:v>1.7849999999999999</c:v>
                </c:pt>
                <c:pt idx="104">
                  <c:v>1.7649999999999999</c:v>
                </c:pt>
                <c:pt idx="105">
                  <c:v>1.7310000000000001</c:v>
                </c:pt>
                <c:pt idx="106">
                  <c:v>1.72</c:v>
                </c:pt>
                <c:pt idx="107">
                  <c:v>1.7190000000000001</c:v>
                </c:pt>
                <c:pt idx="108">
                  <c:v>1.714</c:v>
                </c:pt>
                <c:pt idx="109">
                  <c:v>1.7130000000000001</c:v>
                </c:pt>
                <c:pt idx="110">
                  <c:v>1.7</c:v>
                </c:pt>
                <c:pt idx="111">
                  <c:v>1.69</c:v>
                </c:pt>
                <c:pt idx="112">
                  <c:v>1.6879999999999999</c:v>
                </c:pt>
                <c:pt idx="113">
                  <c:v>1.6140000000000001</c:v>
                </c:pt>
                <c:pt idx="114">
                  <c:v>1.6020000000000001</c:v>
                </c:pt>
                <c:pt idx="115">
                  <c:v>1.54</c:v>
                </c:pt>
                <c:pt idx="116">
                  <c:v>1.4390000000000001</c:v>
                </c:pt>
                <c:pt idx="117">
                  <c:v>1.395</c:v>
                </c:pt>
                <c:pt idx="118">
                  <c:v>1.3839999999999999</c:v>
                </c:pt>
                <c:pt idx="119">
                  <c:v>1.3779999999999999</c:v>
                </c:pt>
                <c:pt idx="120">
                  <c:v>1.3620000000000001</c:v>
                </c:pt>
                <c:pt idx="121">
                  <c:v>1.36</c:v>
                </c:pt>
                <c:pt idx="122">
                  <c:v>1.357</c:v>
                </c:pt>
                <c:pt idx="123">
                  <c:v>1.355</c:v>
                </c:pt>
                <c:pt idx="124">
                  <c:v>1.3520000000000001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1.3320000000000001</c:v>
                </c:pt>
                <c:pt idx="128">
                  <c:v>1.3280000000000001</c:v>
                </c:pt>
                <c:pt idx="129">
                  <c:v>1.325</c:v>
                </c:pt>
                <c:pt idx="130">
                  <c:v>1.3129999999999999</c:v>
                </c:pt>
                <c:pt idx="131">
                  <c:v>1.3069999999999999</c:v>
                </c:pt>
                <c:pt idx="132">
                  <c:v>1.071</c:v>
                </c:pt>
                <c:pt idx="196">
                  <c:v>1.071</c:v>
                </c:pt>
                <c:pt idx="197">
                  <c:v>2.5489999999999999</c:v>
                </c:pt>
                <c:pt idx="198">
                  <c:v>2.4079999999999999</c:v>
                </c:pt>
                <c:pt idx="199">
                  <c:v>2.7330000000000001</c:v>
                </c:pt>
                <c:pt idx="200">
                  <c:v>2.524</c:v>
                </c:pt>
                <c:pt idx="201">
                  <c:v>2.5230000000000001</c:v>
                </c:pt>
                <c:pt idx="202">
                  <c:v>2.3420000000000001</c:v>
                </c:pt>
                <c:pt idx="203">
                  <c:v>5.0540000000000003</c:v>
                </c:pt>
                <c:pt idx="204">
                  <c:v>5.2460000000000004</c:v>
                </c:pt>
                <c:pt idx="205">
                  <c:v>4.91</c:v>
                </c:pt>
                <c:pt idx="206">
                  <c:v>4.7469999999999999</c:v>
                </c:pt>
                <c:pt idx="207">
                  <c:v>5.2039999999999997</c:v>
                </c:pt>
                <c:pt idx="208">
                  <c:v>5.2350000000000003</c:v>
                </c:pt>
              </c:numCache>
            </c:numRef>
          </c:xVal>
          <c:yVal>
            <c:numRef>
              <c:f>'Fig. S1,S2'!$G$2:$G$210</c:f>
              <c:numCache>
                <c:formatCode>General</c:formatCode>
                <c:ptCount val="209"/>
                <c:pt idx="0">
                  <c:v>1.0209999999999999</c:v>
                </c:pt>
                <c:pt idx="1">
                  <c:v>1.0169999999999999</c:v>
                </c:pt>
                <c:pt idx="2">
                  <c:v>1.847</c:v>
                </c:pt>
                <c:pt idx="3">
                  <c:v>0.96899999999999997</c:v>
                </c:pt>
                <c:pt idx="4">
                  <c:v>1.669</c:v>
                </c:pt>
                <c:pt idx="5">
                  <c:v>0.92300000000000004</c:v>
                </c:pt>
                <c:pt idx="6">
                  <c:v>1.7230000000000001</c:v>
                </c:pt>
                <c:pt idx="7">
                  <c:v>1.7130000000000001</c:v>
                </c:pt>
                <c:pt idx="8">
                  <c:v>0.89700000000000002</c:v>
                </c:pt>
                <c:pt idx="9">
                  <c:v>0.84299999999999997</c:v>
                </c:pt>
                <c:pt idx="10">
                  <c:v>0.77700000000000002</c:v>
                </c:pt>
                <c:pt idx="11">
                  <c:v>1.5780000000000001</c:v>
                </c:pt>
                <c:pt idx="12">
                  <c:v>1.627</c:v>
                </c:pt>
                <c:pt idx="13">
                  <c:v>2.8769999999999998</c:v>
                </c:pt>
                <c:pt idx="14">
                  <c:v>2.6360000000000001</c:v>
                </c:pt>
                <c:pt idx="15">
                  <c:v>2.6880000000000002</c:v>
                </c:pt>
                <c:pt idx="16">
                  <c:v>2.5379999999999998</c:v>
                </c:pt>
                <c:pt idx="17">
                  <c:v>2.35</c:v>
                </c:pt>
                <c:pt idx="18">
                  <c:v>2.472</c:v>
                </c:pt>
                <c:pt idx="19">
                  <c:v>2.722</c:v>
                </c:pt>
                <c:pt idx="20">
                  <c:v>2.4769999999999999</c:v>
                </c:pt>
                <c:pt idx="21">
                  <c:v>2.2599999999999998</c:v>
                </c:pt>
                <c:pt idx="22">
                  <c:v>2.819</c:v>
                </c:pt>
                <c:pt idx="23">
                  <c:v>2.298</c:v>
                </c:pt>
                <c:pt idx="24">
                  <c:v>2.5609999999999999</c:v>
                </c:pt>
                <c:pt idx="25">
                  <c:v>2.6789999999999998</c:v>
                </c:pt>
                <c:pt idx="26">
                  <c:v>2.7050000000000001</c:v>
                </c:pt>
                <c:pt idx="27">
                  <c:v>1.954</c:v>
                </c:pt>
                <c:pt idx="28">
                  <c:v>2.5680000000000001</c:v>
                </c:pt>
                <c:pt idx="196">
                  <c:v>0.96499999999999997</c:v>
                </c:pt>
                <c:pt idx="197">
                  <c:v>1.399</c:v>
                </c:pt>
                <c:pt idx="198">
                  <c:v>1.62</c:v>
                </c:pt>
                <c:pt idx="199">
                  <c:v>1.722</c:v>
                </c:pt>
                <c:pt idx="200">
                  <c:v>1.7310000000000001</c:v>
                </c:pt>
                <c:pt idx="201">
                  <c:v>1.736</c:v>
                </c:pt>
                <c:pt idx="202">
                  <c:v>1.8149999999999999</c:v>
                </c:pt>
                <c:pt idx="203">
                  <c:v>2.0019999999999998</c:v>
                </c:pt>
                <c:pt idx="204">
                  <c:v>2.1360000000000001</c:v>
                </c:pt>
                <c:pt idx="205">
                  <c:v>2.181</c:v>
                </c:pt>
                <c:pt idx="206">
                  <c:v>2.2400000000000002</c:v>
                </c:pt>
                <c:pt idx="207">
                  <c:v>2.41</c:v>
                </c:pt>
                <c:pt idx="208">
                  <c:v>2.6869999999999998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5-4EB7-9C46-22C8323E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68120"/>
        <c:axId val="2144774952"/>
      </c:scatterChart>
      <c:valAx>
        <c:axId val="21447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4952"/>
        <c:crosses val="autoZero"/>
        <c:crossBetween val="midCat"/>
      </c:valAx>
      <c:valAx>
        <c:axId val="214477495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 width </a:t>
                </a:r>
                <a:r>
                  <a:rPr lang="en-GB" baseline="0"/>
                  <a:t>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blastema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S1,S2'!$H$1</c:f>
              <c:strCache>
                <c:ptCount val="1"/>
                <c:pt idx="0">
                  <c:v>Blastema width  / Limb 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470967905522099E-2"/>
                  <c:y val="-0.34027066183921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S1,S2'!$D$2:$D$210</c:f>
              <c:numCache>
                <c:formatCode>General</c:formatCode>
                <c:ptCount val="209"/>
                <c:pt idx="0">
                  <c:v>1.0429999999999999</c:v>
                </c:pt>
                <c:pt idx="1">
                  <c:v>1.2609999999999999</c:v>
                </c:pt>
                <c:pt idx="2">
                  <c:v>2.4079999999999999</c:v>
                </c:pt>
                <c:pt idx="3">
                  <c:v>1.3109999999999999</c:v>
                </c:pt>
                <c:pt idx="4">
                  <c:v>2.3420000000000001</c:v>
                </c:pt>
                <c:pt idx="5">
                  <c:v>1.3</c:v>
                </c:pt>
                <c:pt idx="6">
                  <c:v>2.5230000000000001</c:v>
                </c:pt>
                <c:pt idx="7">
                  <c:v>2.5489999999999999</c:v>
                </c:pt>
                <c:pt idx="8">
                  <c:v>1.39</c:v>
                </c:pt>
                <c:pt idx="9">
                  <c:v>1.3069999999999999</c:v>
                </c:pt>
                <c:pt idx="10">
                  <c:v>1.238</c:v>
                </c:pt>
                <c:pt idx="11">
                  <c:v>2.524</c:v>
                </c:pt>
                <c:pt idx="12">
                  <c:v>2.7330000000000001</c:v>
                </c:pt>
                <c:pt idx="13">
                  <c:v>5.2460000000000004</c:v>
                </c:pt>
                <c:pt idx="14">
                  <c:v>4.91</c:v>
                </c:pt>
                <c:pt idx="15">
                  <c:v>5.141</c:v>
                </c:pt>
                <c:pt idx="16">
                  <c:v>5.0599999999999996</c:v>
                </c:pt>
                <c:pt idx="17">
                  <c:v>4.7469999999999999</c:v>
                </c:pt>
                <c:pt idx="18">
                  <c:v>5.0250000000000004</c:v>
                </c:pt>
                <c:pt idx="19">
                  <c:v>5.61</c:v>
                </c:pt>
                <c:pt idx="20">
                  <c:v>5.2039999999999997</c:v>
                </c:pt>
                <c:pt idx="21">
                  <c:v>4.7699999999999996</c:v>
                </c:pt>
                <c:pt idx="22">
                  <c:v>6.1950000000000003</c:v>
                </c:pt>
                <c:pt idx="23">
                  <c:v>5.2350000000000003</c:v>
                </c:pt>
                <c:pt idx="24">
                  <c:v>5.859</c:v>
                </c:pt>
                <c:pt idx="25">
                  <c:v>6.3330000000000002</c:v>
                </c:pt>
                <c:pt idx="26">
                  <c:v>6.5709999999999997</c:v>
                </c:pt>
                <c:pt idx="27">
                  <c:v>5.0540000000000003</c:v>
                </c:pt>
                <c:pt idx="28">
                  <c:v>6.7220000000000004</c:v>
                </c:pt>
                <c:pt idx="29">
                  <c:v>5.4320000000000004</c:v>
                </c:pt>
                <c:pt idx="30">
                  <c:v>5.3860000000000001</c:v>
                </c:pt>
                <c:pt idx="31">
                  <c:v>5.35</c:v>
                </c:pt>
                <c:pt idx="32">
                  <c:v>5.3259999999999996</c:v>
                </c:pt>
                <c:pt idx="33">
                  <c:v>5.2670000000000003</c:v>
                </c:pt>
                <c:pt idx="34">
                  <c:v>5.2110000000000003</c:v>
                </c:pt>
                <c:pt idx="35">
                  <c:v>5.1909999999999998</c:v>
                </c:pt>
                <c:pt idx="36">
                  <c:v>5.1840000000000002</c:v>
                </c:pt>
                <c:pt idx="37">
                  <c:v>5.1829999999999998</c:v>
                </c:pt>
                <c:pt idx="38">
                  <c:v>5.0910000000000002</c:v>
                </c:pt>
                <c:pt idx="39">
                  <c:v>5.0759999999999996</c:v>
                </c:pt>
                <c:pt idx="40">
                  <c:v>5.024</c:v>
                </c:pt>
                <c:pt idx="41">
                  <c:v>4.57</c:v>
                </c:pt>
                <c:pt idx="42">
                  <c:v>4.51</c:v>
                </c:pt>
                <c:pt idx="43">
                  <c:v>4.4470000000000001</c:v>
                </c:pt>
                <c:pt idx="44">
                  <c:v>4.4039999999999999</c:v>
                </c:pt>
                <c:pt idx="45">
                  <c:v>4.4000000000000004</c:v>
                </c:pt>
                <c:pt idx="46">
                  <c:v>4.3819999999999997</c:v>
                </c:pt>
                <c:pt idx="47">
                  <c:v>4.3725000000000005</c:v>
                </c:pt>
                <c:pt idx="48">
                  <c:v>4.3630000000000004</c:v>
                </c:pt>
                <c:pt idx="49">
                  <c:v>4.3490000000000002</c:v>
                </c:pt>
                <c:pt idx="50">
                  <c:v>4.3239999999999998</c:v>
                </c:pt>
                <c:pt idx="51">
                  <c:v>4.2880000000000003</c:v>
                </c:pt>
                <c:pt idx="52">
                  <c:v>4.2489999999999997</c:v>
                </c:pt>
                <c:pt idx="53">
                  <c:v>4.22</c:v>
                </c:pt>
                <c:pt idx="54">
                  <c:v>4.2140000000000004</c:v>
                </c:pt>
                <c:pt idx="55">
                  <c:v>4.2069999999999999</c:v>
                </c:pt>
                <c:pt idx="56">
                  <c:v>4.1790000000000003</c:v>
                </c:pt>
                <c:pt idx="57">
                  <c:v>3.9940000000000002</c:v>
                </c:pt>
                <c:pt idx="58">
                  <c:v>3.944</c:v>
                </c:pt>
                <c:pt idx="59">
                  <c:v>3.9140000000000001</c:v>
                </c:pt>
                <c:pt idx="60">
                  <c:v>3.911</c:v>
                </c:pt>
                <c:pt idx="61">
                  <c:v>3.89</c:v>
                </c:pt>
                <c:pt idx="62">
                  <c:v>3.8879999999999999</c:v>
                </c:pt>
                <c:pt idx="63">
                  <c:v>3.879</c:v>
                </c:pt>
                <c:pt idx="64">
                  <c:v>3.8540000000000001</c:v>
                </c:pt>
                <c:pt idx="65">
                  <c:v>3.8515999999999999</c:v>
                </c:pt>
                <c:pt idx="66">
                  <c:v>3.8380000000000001</c:v>
                </c:pt>
                <c:pt idx="67">
                  <c:v>3.8279999999999998</c:v>
                </c:pt>
                <c:pt idx="68">
                  <c:v>3.8250000000000002</c:v>
                </c:pt>
                <c:pt idx="69">
                  <c:v>3.8210000000000002</c:v>
                </c:pt>
                <c:pt idx="70">
                  <c:v>3.7559999999999998</c:v>
                </c:pt>
                <c:pt idx="71">
                  <c:v>3.7519999999999998</c:v>
                </c:pt>
                <c:pt idx="72">
                  <c:v>3.734</c:v>
                </c:pt>
                <c:pt idx="73">
                  <c:v>3.7290000000000001</c:v>
                </c:pt>
                <c:pt idx="74">
                  <c:v>3.7219000000000002</c:v>
                </c:pt>
                <c:pt idx="75">
                  <c:v>3.7</c:v>
                </c:pt>
                <c:pt idx="76">
                  <c:v>3.6831</c:v>
                </c:pt>
                <c:pt idx="77">
                  <c:v>3.6749999999999998</c:v>
                </c:pt>
                <c:pt idx="78">
                  <c:v>3.665</c:v>
                </c:pt>
                <c:pt idx="79">
                  <c:v>3.661</c:v>
                </c:pt>
                <c:pt idx="80">
                  <c:v>3.653</c:v>
                </c:pt>
                <c:pt idx="81">
                  <c:v>3.5670999999999999</c:v>
                </c:pt>
                <c:pt idx="82">
                  <c:v>3.532</c:v>
                </c:pt>
                <c:pt idx="83">
                  <c:v>3.4910000000000001</c:v>
                </c:pt>
                <c:pt idx="84">
                  <c:v>3.4359999999999999</c:v>
                </c:pt>
                <c:pt idx="85">
                  <c:v>3.415</c:v>
                </c:pt>
                <c:pt idx="86">
                  <c:v>3.2976000000000001</c:v>
                </c:pt>
                <c:pt idx="87">
                  <c:v>2.5369999999999999</c:v>
                </c:pt>
                <c:pt idx="88">
                  <c:v>2.5009999999999999</c:v>
                </c:pt>
                <c:pt idx="89">
                  <c:v>2.4969999999999999</c:v>
                </c:pt>
                <c:pt idx="90">
                  <c:v>2.4769999999999999</c:v>
                </c:pt>
                <c:pt idx="91">
                  <c:v>2.37</c:v>
                </c:pt>
                <c:pt idx="92">
                  <c:v>2.3130000000000002</c:v>
                </c:pt>
                <c:pt idx="93">
                  <c:v>2.2770000000000001</c:v>
                </c:pt>
                <c:pt idx="94">
                  <c:v>2.2509999999999999</c:v>
                </c:pt>
                <c:pt idx="95">
                  <c:v>2.2069999999999999</c:v>
                </c:pt>
                <c:pt idx="96">
                  <c:v>1.9159999999999999</c:v>
                </c:pt>
                <c:pt idx="97">
                  <c:v>1.9059999999999999</c:v>
                </c:pt>
                <c:pt idx="98">
                  <c:v>1.895</c:v>
                </c:pt>
                <c:pt idx="99">
                  <c:v>1.881</c:v>
                </c:pt>
                <c:pt idx="100">
                  <c:v>1.8440000000000001</c:v>
                </c:pt>
                <c:pt idx="101">
                  <c:v>1.819</c:v>
                </c:pt>
                <c:pt idx="102">
                  <c:v>1.806</c:v>
                </c:pt>
                <c:pt idx="103">
                  <c:v>1.7849999999999999</c:v>
                </c:pt>
                <c:pt idx="104">
                  <c:v>1.7649999999999999</c:v>
                </c:pt>
                <c:pt idx="105">
                  <c:v>1.7310000000000001</c:v>
                </c:pt>
                <c:pt idx="106">
                  <c:v>1.72</c:v>
                </c:pt>
                <c:pt idx="107">
                  <c:v>1.7190000000000001</c:v>
                </c:pt>
                <c:pt idx="108">
                  <c:v>1.714</c:v>
                </c:pt>
                <c:pt idx="109">
                  <c:v>1.7130000000000001</c:v>
                </c:pt>
                <c:pt idx="110">
                  <c:v>1.7</c:v>
                </c:pt>
                <c:pt idx="111">
                  <c:v>1.69</c:v>
                </c:pt>
                <c:pt idx="112">
                  <c:v>1.6879999999999999</c:v>
                </c:pt>
                <c:pt idx="113">
                  <c:v>1.6140000000000001</c:v>
                </c:pt>
                <c:pt idx="114">
                  <c:v>1.6020000000000001</c:v>
                </c:pt>
                <c:pt idx="115">
                  <c:v>1.54</c:v>
                </c:pt>
                <c:pt idx="116">
                  <c:v>1.4390000000000001</c:v>
                </c:pt>
                <c:pt idx="117">
                  <c:v>1.395</c:v>
                </c:pt>
                <c:pt idx="118">
                  <c:v>1.3839999999999999</c:v>
                </c:pt>
                <c:pt idx="119">
                  <c:v>1.3779999999999999</c:v>
                </c:pt>
                <c:pt idx="120">
                  <c:v>1.3620000000000001</c:v>
                </c:pt>
                <c:pt idx="121">
                  <c:v>1.36</c:v>
                </c:pt>
                <c:pt idx="122">
                  <c:v>1.357</c:v>
                </c:pt>
                <c:pt idx="123">
                  <c:v>1.355</c:v>
                </c:pt>
                <c:pt idx="124">
                  <c:v>1.3520000000000001</c:v>
                </c:pt>
                <c:pt idx="125">
                  <c:v>1.345</c:v>
                </c:pt>
                <c:pt idx="126">
                  <c:v>1.34</c:v>
                </c:pt>
                <c:pt idx="127">
                  <c:v>1.3320000000000001</c:v>
                </c:pt>
                <c:pt idx="128">
                  <c:v>1.3280000000000001</c:v>
                </c:pt>
                <c:pt idx="129">
                  <c:v>1.325</c:v>
                </c:pt>
                <c:pt idx="130">
                  <c:v>1.3129999999999999</c:v>
                </c:pt>
                <c:pt idx="131">
                  <c:v>1.3069999999999999</c:v>
                </c:pt>
                <c:pt idx="132">
                  <c:v>1.071</c:v>
                </c:pt>
                <c:pt idx="196">
                  <c:v>1.071</c:v>
                </c:pt>
                <c:pt idx="197">
                  <c:v>2.5489999999999999</c:v>
                </c:pt>
                <c:pt idx="198">
                  <c:v>2.4079999999999999</c:v>
                </c:pt>
                <c:pt idx="199">
                  <c:v>2.7330000000000001</c:v>
                </c:pt>
                <c:pt idx="200">
                  <c:v>2.524</c:v>
                </c:pt>
                <c:pt idx="201">
                  <c:v>2.5230000000000001</c:v>
                </c:pt>
                <c:pt idx="202">
                  <c:v>2.3420000000000001</c:v>
                </c:pt>
                <c:pt idx="203">
                  <c:v>5.0540000000000003</c:v>
                </c:pt>
                <c:pt idx="204">
                  <c:v>5.2460000000000004</c:v>
                </c:pt>
                <c:pt idx="205">
                  <c:v>4.91</c:v>
                </c:pt>
                <c:pt idx="206">
                  <c:v>4.7469999999999999</c:v>
                </c:pt>
                <c:pt idx="207">
                  <c:v>5.2039999999999997</c:v>
                </c:pt>
                <c:pt idx="208">
                  <c:v>5.2350000000000003</c:v>
                </c:pt>
              </c:numCache>
            </c:numRef>
          </c:xVal>
          <c:yVal>
            <c:numRef>
              <c:f>'Fig. S1,S2'!$H$2:$H$210</c:f>
              <c:numCache>
                <c:formatCode>0.000</c:formatCode>
                <c:ptCount val="209"/>
                <c:pt idx="0">
                  <c:v>0.97890699904122724</c:v>
                </c:pt>
                <c:pt idx="1">
                  <c:v>0.80650277557494054</c:v>
                </c:pt>
                <c:pt idx="2">
                  <c:v>0.76702657807308972</c:v>
                </c:pt>
                <c:pt idx="3">
                  <c:v>0.73913043478260876</c:v>
                </c:pt>
                <c:pt idx="4">
                  <c:v>0.71263877028181044</c:v>
                </c:pt>
                <c:pt idx="5">
                  <c:v>0.71</c:v>
                </c:pt>
                <c:pt idx="6">
                  <c:v>0.68291716210860087</c:v>
                </c:pt>
                <c:pt idx="7">
                  <c:v>0.67202824637112601</c:v>
                </c:pt>
                <c:pt idx="8">
                  <c:v>0.64532374100719425</c:v>
                </c:pt>
                <c:pt idx="9">
                  <c:v>0.64498852333588375</c:v>
                </c:pt>
                <c:pt idx="10">
                  <c:v>0.62762520193861071</c:v>
                </c:pt>
                <c:pt idx="11">
                  <c:v>0.62519809825673534</c:v>
                </c:pt>
                <c:pt idx="12">
                  <c:v>0.59531650201244057</c:v>
                </c:pt>
                <c:pt idx="13">
                  <c:v>0.5484178421654593</c:v>
                </c:pt>
                <c:pt idx="14">
                  <c:v>0.53686354378818735</c:v>
                </c:pt>
                <c:pt idx="15">
                  <c:v>0.52285547558840695</c:v>
                </c:pt>
                <c:pt idx="16">
                  <c:v>0.50158102766798418</c:v>
                </c:pt>
                <c:pt idx="17">
                  <c:v>0.4950495049504951</c:v>
                </c:pt>
                <c:pt idx="18">
                  <c:v>0.49194029850746263</c:v>
                </c:pt>
                <c:pt idx="19">
                  <c:v>0.485204991087344</c:v>
                </c:pt>
                <c:pt idx="20">
                  <c:v>0.47598001537279017</c:v>
                </c:pt>
                <c:pt idx="21">
                  <c:v>0.47379454926624737</c:v>
                </c:pt>
                <c:pt idx="22">
                  <c:v>0.45504439063761093</c:v>
                </c:pt>
                <c:pt idx="23">
                  <c:v>0.43896848137535815</c:v>
                </c:pt>
                <c:pt idx="24">
                  <c:v>0.43710530807304998</c:v>
                </c:pt>
                <c:pt idx="25">
                  <c:v>0.42302226432970153</c:v>
                </c:pt>
                <c:pt idx="26">
                  <c:v>0.41165728199665197</c:v>
                </c:pt>
                <c:pt idx="27">
                  <c:v>0.38662445587653343</c:v>
                </c:pt>
                <c:pt idx="28">
                  <c:v>0.3820291579886938</c:v>
                </c:pt>
                <c:pt idx="196" formatCode="General">
                  <c:v>0.90102707749766575</c:v>
                </c:pt>
                <c:pt idx="197" formatCode="General">
                  <c:v>0.54884268340525699</c:v>
                </c:pt>
                <c:pt idx="198" formatCode="General">
                  <c:v>0.6727574750830565</c:v>
                </c:pt>
                <c:pt idx="199" formatCode="General">
                  <c:v>0.63007683863885833</c:v>
                </c:pt>
                <c:pt idx="200" formatCode="General">
                  <c:v>0.68581616481774965</c:v>
                </c:pt>
                <c:pt idx="201" formatCode="General">
                  <c:v>0.68806975822433603</c:v>
                </c:pt>
                <c:pt idx="202" formatCode="General">
                  <c:v>0.77497865072587524</c:v>
                </c:pt>
                <c:pt idx="203" formatCode="General">
                  <c:v>0.39612188365650963</c:v>
                </c:pt>
                <c:pt idx="204" formatCode="General">
                  <c:v>0.40716736561189476</c:v>
                </c:pt>
                <c:pt idx="205" formatCode="General">
                  <c:v>0.44419551934826884</c:v>
                </c:pt>
                <c:pt idx="206" formatCode="General">
                  <c:v>0.47187697493153574</c:v>
                </c:pt>
                <c:pt idx="207" formatCode="General">
                  <c:v>0.46310530361260571</c:v>
                </c:pt>
                <c:pt idx="208" formatCode="General">
                  <c:v>0.51327602674307538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8-466C-B4BC-EBB3F297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19096"/>
        <c:axId val="2144825848"/>
      </c:scatterChart>
      <c:valAx>
        <c:axId val="214481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(mm)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25848"/>
        <c:crosses val="autoZero"/>
        <c:crossBetween val="midCat"/>
      </c:valAx>
      <c:valAx>
        <c:axId val="21448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Blastema</a:t>
                </a:r>
                <a:r>
                  <a:rPr lang="en-GB" baseline="0"/>
                  <a:t> width / Limb width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S1,S2'!$F$1</c:f>
              <c:strCache>
                <c:ptCount val="1"/>
                <c:pt idx="0">
                  <c:v>Limb width (mm) / body length s-t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904636920385002E-4"/>
                  <c:y val="0.10923665791775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S1,S2'!$B$2:$B$197</c:f>
              <c:numCache>
                <c:formatCode>General</c:formatCode>
                <c:ptCount val="196"/>
                <c:pt idx="0">
                  <c:v>3.8</c:v>
                </c:pt>
                <c:pt idx="1">
                  <c:v>3.8</c:v>
                </c:pt>
                <c:pt idx="2">
                  <c:v>8.3000000000000007</c:v>
                </c:pt>
                <c:pt idx="3">
                  <c:v>3.9</c:v>
                </c:pt>
                <c:pt idx="4">
                  <c:v>8.3000000000000007</c:v>
                </c:pt>
                <c:pt idx="5">
                  <c:v>3.7</c:v>
                </c:pt>
                <c:pt idx="6">
                  <c:v>8.1</c:v>
                </c:pt>
                <c:pt idx="7">
                  <c:v>8.6999999999999993</c:v>
                </c:pt>
                <c:pt idx="8">
                  <c:v>4</c:v>
                </c:pt>
                <c:pt idx="9">
                  <c:v>3.7</c:v>
                </c:pt>
                <c:pt idx="10">
                  <c:v>3.8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17</c:v>
                </c:pt>
                <c:pt idx="14">
                  <c:v>15.8</c:v>
                </c:pt>
                <c:pt idx="15">
                  <c:v>16.5</c:v>
                </c:pt>
                <c:pt idx="16">
                  <c:v>15.7</c:v>
                </c:pt>
                <c:pt idx="17">
                  <c:v>16</c:v>
                </c:pt>
                <c:pt idx="18">
                  <c:v>16.100000000000001</c:v>
                </c:pt>
                <c:pt idx="19">
                  <c:v>19.600000000000001</c:v>
                </c:pt>
                <c:pt idx="20">
                  <c:v>17</c:v>
                </c:pt>
                <c:pt idx="21">
                  <c:v>16.100000000000001</c:v>
                </c:pt>
                <c:pt idx="22">
                  <c:v>20.2</c:v>
                </c:pt>
                <c:pt idx="23">
                  <c:v>17.3</c:v>
                </c:pt>
                <c:pt idx="24">
                  <c:v>19.2</c:v>
                </c:pt>
                <c:pt idx="25">
                  <c:v>22.2</c:v>
                </c:pt>
                <c:pt idx="26">
                  <c:v>22.7</c:v>
                </c:pt>
                <c:pt idx="27">
                  <c:v>17</c:v>
                </c:pt>
                <c:pt idx="28">
                  <c:v>23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17.7</c:v>
                </c:pt>
                <c:pt idx="33">
                  <c:v>17.5</c:v>
                </c:pt>
                <c:pt idx="34">
                  <c:v>17.5</c:v>
                </c:pt>
                <c:pt idx="35">
                  <c:v>18</c:v>
                </c:pt>
                <c:pt idx="36">
                  <c:v>17</c:v>
                </c:pt>
                <c:pt idx="37">
                  <c:v>17.8</c:v>
                </c:pt>
                <c:pt idx="38">
                  <c:v>17.3</c:v>
                </c:pt>
                <c:pt idx="39">
                  <c:v>17.2</c:v>
                </c:pt>
                <c:pt idx="40">
                  <c:v>17.100000000000001</c:v>
                </c:pt>
                <c:pt idx="41">
                  <c:v>15.2</c:v>
                </c:pt>
                <c:pt idx="42">
                  <c:v>15.2</c:v>
                </c:pt>
                <c:pt idx="43">
                  <c:v>14.7</c:v>
                </c:pt>
                <c:pt idx="44">
                  <c:v>14.6</c:v>
                </c:pt>
                <c:pt idx="45">
                  <c:v>14.7</c:v>
                </c:pt>
                <c:pt idx="46">
                  <c:v>14.5</c:v>
                </c:pt>
                <c:pt idx="47">
                  <c:v>14.7</c:v>
                </c:pt>
                <c:pt idx="48">
                  <c:v>14.4</c:v>
                </c:pt>
                <c:pt idx="49">
                  <c:v>15.3</c:v>
                </c:pt>
                <c:pt idx="50">
                  <c:v>14.7</c:v>
                </c:pt>
                <c:pt idx="51">
                  <c:v>15</c:v>
                </c:pt>
                <c:pt idx="52">
                  <c:v>13.4</c:v>
                </c:pt>
                <c:pt idx="53">
                  <c:v>14.6</c:v>
                </c:pt>
                <c:pt idx="54">
                  <c:v>14.7</c:v>
                </c:pt>
                <c:pt idx="55">
                  <c:v>15</c:v>
                </c:pt>
                <c:pt idx="56">
                  <c:v>14.5</c:v>
                </c:pt>
                <c:pt idx="57">
                  <c:v>12.6</c:v>
                </c:pt>
                <c:pt idx="58">
                  <c:v>12.5</c:v>
                </c:pt>
                <c:pt idx="59">
                  <c:v>13.3</c:v>
                </c:pt>
                <c:pt idx="60">
                  <c:v>12.7</c:v>
                </c:pt>
                <c:pt idx="61">
                  <c:v>12.8</c:v>
                </c:pt>
                <c:pt idx="62">
                  <c:v>13.6</c:v>
                </c:pt>
                <c:pt idx="63">
                  <c:v>14</c:v>
                </c:pt>
                <c:pt idx="64">
                  <c:v>13.2</c:v>
                </c:pt>
                <c:pt idx="65">
                  <c:v>11.7</c:v>
                </c:pt>
                <c:pt idx="66">
                  <c:v>13</c:v>
                </c:pt>
                <c:pt idx="67">
                  <c:v>13.3</c:v>
                </c:pt>
                <c:pt idx="68">
                  <c:v>13</c:v>
                </c:pt>
                <c:pt idx="69">
                  <c:v>13</c:v>
                </c:pt>
                <c:pt idx="70">
                  <c:v>14.1</c:v>
                </c:pt>
                <c:pt idx="71">
                  <c:v>13.5</c:v>
                </c:pt>
                <c:pt idx="72">
                  <c:v>13.3</c:v>
                </c:pt>
                <c:pt idx="73">
                  <c:v>13.1</c:v>
                </c:pt>
                <c:pt idx="74">
                  <c:v>12.8</c:v>
                </c:pt>
                <c:pt idx="75">
                  <c:v>13.1</c:v>
                </c:pt>
                <c:pt idx="76">
                  <c:v>12.3</c:v>
                </c:pt>
                <c:pt idx="77">
                  <c:v>13.2</c:v>
                </c:pt>
                <c:pt idx="78">
                  <c:v>13.1</c:v>
                </c:pt>
                <c:pt idx="79">
                  <c:v>12.2</c:v>
                </c:pt>
                <c:pt idx="80">
                  <c:v>12.8</c:v>
                </c:pt>
                <c:pt idx="81">
                  <c:v>11.9</c:v>
                </c:pt>
                <c:pt idx="82">
                  <c:v>12.2</c:v>
                </c:pt>
                <c:pt idx="83">
                  <c:v>12.7</c:v>
                </c:pt>
                <c:pt idx="84">
                  <c:v>12</c:v>
                </c:pt>
                <c:pt idx="85">
                  <c:v>12.2</c:v>
                </c:pt>
                <c:pt idx="86">
                  <c:v>12</c:v>
                </c:pt>
                <c:pt idx="87">
                  <c:v>8.4</c:v>
                </c:pt>
                <c:pt idx="88">
                  <c:v>8.8000000000000007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8.6</c:v>
                </c:pt>
                <c:pt idx="92">
                  <c:v>8.6999999999999993</c:v>
                </c:pt>
                <c:pt idx="93">
                  <c:v>8.1999999999999993</c:v>
                </c:pt>
                <c:pt idx="94">
                  <c:v>8.6</c:v>
                </c:pt>
                <c:pt idx="95">
                  <c:v>8.1999999999999993</c:v>
                </c:pt>
                <c:pt idx="96">
                  <c:v>5.6</c:v>
                </c:pt>
                <c:pt idx="97">
                  <c:v>5.7</c:v>
                </c:pt>
                <c:pt idx="98">
                  <c:v>5.7</c:v>
                </c:pt>
                <c:pt idx="99">
                  <c:v>5.5</c:v>
                </c:pt>
                <c:pt idx="100">
                  <c:v>5.4</c:v>
                </c:pt>
                <c:pt idx="101">
                  <c:v>5.6</c:v>
                </c:pt>
                <c:pt idx="102">
                  <c:v>5.8</c:v>
                </c:pt>
                <c:pt idx="103">
                  <c:v>5.5</c:v>
                </c:pt>
                <c:pt idx="104">
                  <c:v>5</c:v>
                </c:pt>
                <c:pt idx="105">
                  <c:v>5.5</c:v>
                </c:pt>
                <c:pt idx="106">
                  <c:v>5.0999999999999996</c:v>
                </c:pt>
                <c:pt idx="107">
                  <c:v>5.6</c:v>
                </c:pt>
                <c:pt idx="108">
                  <c:v>5</c:v>
                </c:pt>
                <c:pt idx="109">
                  <c:v>5.6</c:v>
                </c:pt>
                <c:pt idx="110">
                  <c:v>5.7</c:v>
                </c:pt>
                <c:pt idx="111">
                  <c:v>5.7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5.6</c:v>
                </c:pt>
                <c:pt idx="116">
                  <c:v>4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3.9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3.9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4.2</c:v>
                </c:pt>
                <c:pt idx="129">
                  <c:v>4.2</c:v>
                </c:pt>
                <c:pt idx="130">
                  <c:v>4.0999999999999996</c:v>
                </c:pt>
                <c:pt idx="131">
                  <c:v>3.8</c:v>
                </c:pt>
                <c:pt idx="132">
                  <c:v>3.9</c:v>
                </c:pt>
                <c:pt idx="133">
                  <c:v>23.7</c:v>
                </c:pt>
                <c:pt idx="134">
                  <c:v>23.4</c:v>
                </c:pt>
                <c:pt idx="135">
                  <c:v>23.4</c:v>
                </c:pt>
                <c:pt idx="136">
                  <c:v>23.2</c:v>
                </c:pt>
                <c:pt idx="137">
                  <c:v>23.2</c:v>
                </c:pt>
                <c:pt idx="138">
                  <c:v>22.7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22.3</c:v>
                </c:pt>
                <c:pt idx="144">
                  <c:v>22</c:v>
                </c:pt>
                <c:pt idx="145">
                  <c:v>22</c:v>
                </c:pt>
                <c:pt idx="146">
                  <c:v>21.9</c:v>
                </c:pt>
                <c:pt idx="147">
                  <c:v>21.2</c:v>
                </c:pt>
                <c:pt idx="148">
                  <c:v>21.1</c:v>
                </c:pt>
                <c:pt idx="149">
                  <c:v>21.1</c:v>
                </c:pt>
                <c:pt idx="150">
                  <c:v>21</c:v>
                </c:pt>
                <c:pt idx="151">
                  <c:v>21</c:v>
                </c:pt>
                <c:pt idx="152">
                  <c:v>20.6</c:v>
                </c:pt>
                <c:pt idx="153">
                  <c:v>20.6</c:v>
                </c:pt>
                <c:pt idx="154">
                  <c:v>20.5</c:v>
                </c:pt>
                <c:pt idx="155">
                  <c:v>20.5</c:v>
                </c:pt>
                <c:pt idx="156">
                  <c:v>20.5</c:v>
                </c:pt>
                <c:pt idx="157">
                  <c:v>20.2</c:v>
                </c:pt>
                <c:pt idx="158">
                  <c:v>20</c:v>
                </c:pt>
                <c:pt idx="159">
                  <c:v>19.8</c:v>
                </c:pt>
                <c:pt idx="160">
                  <c:v>19.8</c:v>
                </c:pt>
                <c:pt idx="161">
                  <c:v>19.2</c:v>
                </c:pt>
                <c:pt idx="162">
                  <c:v>19</c:v>
                </c:pt>
                <c:pt idx="163">
                  <c:v>18.600000000000001</c:v>
                </c:pt>
                <c:pt idx="164">
                  <c:v>18.399999999999999</c:v>
                </c:pt>
                <c:pt idx="165">
                  <c:v>18.100000000000001</c:v>
                </c:pt>
                <c:pt idx="166">
                  <c:v>17.5</c:v>
                </c:pt>
                <c:pt idx="167">
                  <c:v>16.399999999999999</c:v>
                </c:pt>
                <c:pt idx="168">
                  <c:v>12</c:v>
                </c:pt>
                <c:pt idx="169">
                  <c:v>11.9</c:v>
                </c:pt>
                <c:pt idx="170">
                  <c:v>11.9</c:v>
                </c:pt>
                <c:pt idx="171">
                  <c:v>11.9</c:v>
                </c:pt>
                <c:pt idx="172">
                  <c:v>11.9</c:v>
                </c:pt>
                <c:pt idx="173">
                  <c:v>11.8</c:v>
                </c:pt>
                <c:pt idx="174">
                  <c:v>11.6</c:v>
                </c:pt>
                <c:pt idx="175">
                  <c:v>11.6</c:v>
                </c:pt>
                <c:pt idx="176">
                  <c:v>11.5</c:v>
                </c:pt>
                <c:pt idx="177">
                  <c:v>11.5</c:v>
                </c:pt>
                <c:pt idx="178">
                  <c:v>11.3</c:v>
                </c:pt>
                <c:pt idx="179">
                  <c:v>11.3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11.1</c:v>
                </c:pt>
                <c:pt idx="184">
                  <c:v>11.1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10.4</c:v>
                </c:pt>
                <c:pt idx="189">
                  <c:v>10.4</c:v>
                </c:pt>
                <c:pt idx="190">
                  <c:v>10.3</c:v>
                </c:pt>
                <c:pt idx="191">
                  <c:v>10.1</c:v>
                </c:pt>
                <c:pt idx="192">
                  <c:v>8.5</c:v>
                </c:pt>
                <c:pt idx="193">
                  <c:v>5.2</c:v>
                </c:pt>
                <c:pt idx="194">
                  <c:v>5.2</c:v>
                </c:pt>
                <c:pt idx="195">
                  <c:v>5.0999999999999996</c:v>
                </c:pt>
              </c:numCache>
            </c:numRef>
          </c:xVal>
          <c:yVal>
            <c:numRef>
              <c:f>'Fig. S1,S2'!$F$2:$F$197</c:f>
              <c:numCache>
                <c:formatCode>0.000</c:formatCode>
                <c:ptCount val="196"/>
                <c:pt idx="0">
                  <c:v>0.27447368421052631</c:v>
                </c:pt>
                <c:pt idx="1">
                  <c:v>0.33184210526315788</c:v>
                </c:pt>
                <c:pt idx="2">
                  <c:v>0.29012048192771078</c:v>
                </c:pt>
                <c:pt idx="3">
                  <c:v>0.33615384615384614</c:v>
                </c:pt>
                <c:pt idx="4">
                  <c:v>0.28216867469879514</c:v>
                </c:pt>
                <c:pt idx="5">
                  <c:v>0.35135135135135137</c:v>
                </c:pt>
                <c:pt idx="6">
                  <c:v>0.31148148148148153</c:v>
                </c:pt>
                <c:pt idx="7">
                  <c:v>0.29298850574712643</c:v>
                </c:pt>
                <c:pt idx="8">
                  <c:v>0.34749999999999998</c:v>
                </c:pt>
                <c:pt idx="9">
                  <c:v>0.35324324324324319</c:v>
                </c:pt>
                <c:pt idx="10">
                  <c:v>0.32578947368421052</c:v>
                </c:pt>
                <c:pt idx="11">
                  <c:v>0.30409638554216867</c:v>
                </c:pt>
                <c:pt idx="12">
                  <c:v>0.32927710843373492</c:v>
                </c:pt>
                <c:pt idx="13">
                  <c:v>0.30858823529411766</c:v>
                </c:pt>
                <c:pt idx="14">
                  <c:v>0.31075949367088607</c:v>
                </c:pt>
                <c:pt idx="15">
                  <c:v>0.31157575757575756</c:v>
                </c:pt>
                <c:pt idx="16">
                  <c:v>0.32229299363057323</c:v>
                </c:pt>
                <c:pt idx="17">
                  <c:v>0.29668749999999999</c:v>
                </c:pt>
                <c:pt idx="18">
                  <c:v>0.31211180124223603</c:v>
                </c:pt>
                <c:pt idx="19">
                  <c:v>0.28622448979591836</c:v>
                </c:pt>
                <c:pt idx="20">
                  <c:v>0.30611764705882349</c:v>
                </c:pt>
                <c:pt idx="21">
                  <c:v>0.29627329192546581</c:v>
                </c:pt>
                <c:pt idx="22">
                  <c:v>0.30668316831683173</c:v>
                </c:pt>
                <c:pt idx="23">
                  <c:v>0.30260115606936416</c:v>
                </c:pt>
                <c:pt idx="24">
                  <c:v>0.30515625000000002</c:v>
                </c:pt>
                <c:pt idx="25">
                  <c:v>0.2852702702702703</c:v>
                </c:pt>
                <c:pt idx="26">
                  <c:v>0.28947136563876652</c:v>
                </c:pt>
                <c:pt idx="27">
                  <c:v>0.29729411764705882</c:v>
                </c:pt>
                <c:pt idx="28">
                  <c:v>0.29226086956521741</c:v>
                </c:pt>
                <c:pt idx="29">
                  <c:v>0.31040000000000001</c:v>
                </c:pt>
                <c:pt idx="30">
                  <c:v>0.30777142857142858</c:v>
                </c:pt>
                <c:pt idx="31">
                  <c:v>0.30571428571428572</c:v>
                </c:pt>
                <c:pt idx="32">
                  <c:v>0.3009039548022599</c:v>
                </c:pt>
                <c:pt idx="33">
                  <c:v>0.30097142857142861</c:v>
                </c:pt>
                <c:pt idx="34">
                  <c:v>0.29777142857142858</c:v>
                </c:pt>
                <c:pt idx="35">
                  <c:v>0.28838888888888886</c:v>
                </c:pt>
                <c:pt idx="36">
                  <c:v>0.30494117647058827</c:v>
                </c:pt>
                <c:pt idx="37">
                  <c:v>0.29117977528089883</c:v>
                </c:pt>
                <c:pt idx="38">
                  <c:v>0.29427745664739885</c:v>
                </c:pt>
                <c:pt idx="39">
                  <c:v>0.29511627906976745</c:v>
                </c:pt>
                <c:pt idx="40">
                  <c:v>0.29380116959064323</c:v>
                </c:pt>
                <c:pt idx="41">
                  <c:v>0.30065789473684212</c:v>
                </c:pt>
                <c:pt idx="42">
                  <c:v>0.29671052631578948</c:v>
                </c:pt>
                <c:pt idx="43">
                  <c:v>0.30251700680272109</c:v>
                </c:pt>
                <c:pt idx="44">
                  <c:v>0.30164383561643837</c:v>
                </c:pt>
                <c:pt idx="45">
                  <c:v>0.29931972789115652</c:v>
                </c:pt>
                <c:pt idx="46">
                  <c:v>0.30220689655172411</c:v>
                </c:pt>
                <c:pt idx="47">
                  <c:v>0.2974489795918368</c:v>
                </c:pt>
                <c:pt idx="48">
                  <c:v>0.30298611111111112</c:v>
                </c:pt>
                <c:pt idx="49">
                  <c:v>0.28424836601307191</c:v>
                </c:pt>
                <c:pt idx="50">
                  <c:v>0.29414965986394559</c:v>
                </c:pt>
                <c:pt idx="51">
                  <c:v>0.28586666666666666</c:v>
                </c:pt>
                <c:pt idx="52">
                  <c:v>0.31708955223880592</c:v>
                </c:pt>
                <c:pt idx="53">
                  <c:v>0.28904109589041094</c:v>
                </c:pt>
                <c:pt idx="54">
                  <c:v>0.28666666666666674</c:v>
                </c:pt>
                <c:pt idx="55">
                  <c:v>0.28046666666666664</c:v>
                </c:pt>
                <c:pt idx="56">
                  <c:v>0.28820689655172416</c:v>
                </c:pt>
                <c:pt idx="57">
                  <c:v>0.31698412698412703</c:v>
                </c:pt>
                <c:pt idx="58">
                  <c:v>0.31552000000000002</c:v>
                </c:pt>
                <c:pt idx="59">
                  <c:v>0.29428571428571426</c:v>
                </c:pt>
                <c:pt idx="60">
                  <c:v>0.30795275590551185</c:v>
                </c:pt>
                <c:pt idx="61">
                  <c:v>0.30390624999999999</c:v>
                </c:pt>
                <c:pt idx="62">
                  <c:v>0.28588235294117648</c:v>
                </c:pt>
                <c:pt idx="63">
                  <c:v>0.27707142857142858</c:v>
                </c:pt>
                <c:pt idx="64">
                  <c:v>0.29196969696969699</c:v>
                </c:pt>
                <c:pt idx="65">
                  <c:v>0.32919658119658118</c:v>
                </c:pt>
                <c:pt idx="66">
                  <c:v>0.29523076923076924</c:v>
                </c:pt>
                <c:pt idx="67">
                  <c:v>0.28781954887218042</c:v>
                </c:pt>
                <c:pt idx="68">
                  <c:v>0.29423076923076924</c:v>
                </c:pt>
                <c:pt idx="69">
                  <c:v>0.29392307692307695</c:v>
                </c:pt>
                <c:pt idx="70">
                  <c:v>0.26638297872340427</c:v>
                </c:pt>
                <c:pt idx="71">
                  <c:v>0.27792592592592591</c:v>
                </c:pt>
                <c:pt idx="72">
                  <c:v>0.28075187969924809</c:v>
                </c:pt>
                <c:pt idx="73">
                  <c:v>0.28465648854961834</c:v>
                </c:pt>
                <c:pt idx="74">
                  <c:v>0.29077343750000001</c:v>
                </c:pt>
                <c:pt idx="75">
                  <c:v>0.28244274809160308</c:v>
                </c:pt>
                <c:pt idx="76">
                  <c:v>0.29943902439024389</c:v>
                </c:pt>
                <c:pt idx="77">
                  <c:v>0.27840909090909088</c:v>
                </c:pt>
                <c:pt idx="78">
                  <c:v>0.27977099236641223</c:v>
                </c:pt>
                <c:pt idx="79">
                  <c:v>0.30008196721311475</c:v>
                </c:pt>
                <c:pt idx="80">
                  <c:v>0.28539062500000001</c:v>
                </c:pt>
                <c:pt idx="81">
                  <c:v>0.29975630252100838</c:v>
                </c:pt>
                <c:pt idx="82">
                  <c:v>0.28950819672131151</c:v>
                </c:pt>
                <c:pt idx="83">
                  <c:v>0.27488188976377953</c:v>
                </c:pt>
                <c:pt idx="84">
                  <c:v>0.28633333333333333</c:v>
                </c:pt>
                <c:pt idx="85">
                  <c:v>0.27991803278688526</c:v>
                </c:pt>
                <c:pt idx="86">
                  <c:v>0.27479999999999999</c:v>
                </c:pt>
                <c:pt idx="87">
                  <c:v>0.30202380952380953</c:v>
                </c:pt>
                <c:pt idx="88">
                  <c:v>0.28420454545454543</c:v>
                </c:pt>
                <c:pt idx="89">
                  <c:v>0.30084337349397589</c:v>
                </c:pt>
                <c:pt idx="90">
                  <c:v>0.298433734939759</c:v>
                </c:pt>
                <c:pt idx="91">
                  <c:v>0.27558139534883724</c:v>
                </c:pt>
                <c:pt idx="92">
                  <c:v>0.26586206896551728</c:v>
                </c:pt>
                <c:pt idx="93">
                  <c:v>0.27768292682926832</c:v>
                </c:pt>
                <c:pt idx="94">
                  <c:v>0.26174418604651162</c:v>
                </c:pt>
                <c:pt idx="95">
                  <c:v>0.26914634146341465</c:v>
                </c:pt>
                <c:pt idx="96">
                  <c:v>0.34214285714285714</c:v>
                </c:pt>
                <c:pt idx="97">
                  <c:v>0.33438596491228068</c:v>
                </c:pt>
                <c:pt idx="98">
                  <c:v>0.33245614035087717</c:v>
                </c:pt>
                <c:pt idx="99">
                  <c:v>0.34200000000000003</c:v>
                </c:pt>
                <c:pt idx="100">
                  <c:v>0.3414814814814815</c:v>
                </c:pt>
                <c:pt idx="101">
                  <c:v>0.32482142857142859</c:v>
                </c:pt>
                <c:pt idx="102">
                  <c:v>0.31137931034482763</c:v>
                </c:pt>
                <c:pt idx="103">
                  <c:v>0.32454545454545453</c:v>
                </c:pt>
                <c:pt idx="104">
                  <c:v>0.35299999999999998</c:v>
                </c:pt>
                <c:pt idx="105">
                  <c:v>0.31472727272727274</c:v>
                </c:pt>
                <c:pt idx="106">
                  <c:v>0.33725490196078434</c:v>
                </c:pt>
                <c:pt idx="107">
                  <c:v>0.30696428571428575</c:v>
                </c:pt>
                <c:pt idx="108">
                  <c:v>0.34279999999999999</c:v>
                </c:pt>
                <c:pt idx="109">
                  <c:v>0.30589285714285719</c:v>
                </c:pt>
                <c:pt idx="110">
                  <c:v>0.2982456140350877</c:v>
                </c:pt>
                <c:pt idx="111">
                  <c:v>0.29649122807017542</c:v>
                </c:pt>
                <c:pt idx="112">
                  <c:v>0.33098039215686276</c:v>
                </c:pt>
                <c:pt idx="113">
                  <c:v>0.31647058823529417</c:v>
                </c:pt>
                <c:pt idx="114">
                  <c:v>0.31411764705882356</c:v>
                </c:pt>
                <c:pt idx="115">
                  <c:v>0.27500000000000002</c:v>
                </c:pt>
                <c:pt idx="116">
                  <c:v>0.35975000000000001</c:v>
                </c:pt>
                <c:pt idx="117">
                  <c:v>0.34024390243902441</c:v>
                </c:pt>
                <c:pt idx="118">
                  <c:v>0.33756097560975612</c:v>
                </c:pt>
                <c:pt idx="119">
                  <c:v>0.33609756097560978</c:v>
                </c:pt>
                <c:pt idx="120">
                  <c:v>0.34923076923076929</c:v>
                </c:pt>
                <c:pt idx="121">
                  <c:v>0.3317073170731708</c:v>
                </c:pt>
                <c:pt idx="122">
                  <c:v>0.33925</c:v>
                </c:pt>
                <c:pt idx="123">
                  <c:v>0.34743589743589742</c:v>
                </c:pt>
                <c:pt idx="124">
                  <c:v>0.33800000000000002</c:v>
                </c:pt>
                <c:pt idx="125">
                  <c:v>0.33624999999999999</c:v>
                </c:pt>
                <c:pt idx="126">
                  <c:v>0.33500000000000002</c:v>
                </c:pt>
                <c:pt idx="127">
                  <c:v>0.33300000000000002</c:v>
                </c:pt>
                <c:pt idx="128">
                  <c:v>0.31619047619047619</c:v>
                </c:pt>
                <c:pt idx="129">
                  <c:v>0.31547619047619047</c:v>
                </c:pt>
                <c:pt idx="130">
                  <c:v>0.3202439024390244</c:v>
                </c:pt>
                <c:pt idx="131">
                  <c:v>0.34394736842105261</c:v>
                </c:pt>
                <c:pt idx="132">
                  <c:v>0.27461538461538459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503-906C-8F647795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67768"/>
        <c:axId val="2144874376"/>
      </c:scatterChart>
      <c:valAx>
        <c:axId val="21448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length snout -tail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4376"/>
        <c:crosses val="autoZero"/>
        <c:crossBetween val="midCat"/>
      </c:valAx>
      <c:valAx>
        <c:axId val="21448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Limb width (mm) / body length s-t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'Fig. S1,S2'!$E$1</c:f>
              <c:strCache>
                <c:ptCount val="1"/>
                <c:pt idx="0">
                  <c:v>Limb width (mm) /body length s-c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047244094488199E-4"/>
                  <c:y val="0.1911526684164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'Fig. S1,S2'!$A$2:$A$197</c:f>
              <c:numCache>
                <c:formatCode>General</c:formatCode>
                <c:ptCount val="196"/>
                <c:pt idx="0">
                  <c:v>2.1</c:v>
                </c:pt>
                <c:pt idx="1">
                  <c:v>2</c:v>
                </c:pt>
                <c:pt idx="2">
                  <c:v>4.3</c:v>
                </c:pt>
                <c:pt idx="3">
                  <c:v>2.1</c:v>
                </c:pt>
                <c:pt idx="4">
                  <c:v>4.3</c:v>
                </c:pt>
                <c:pt idx="5">
                  <c:v>1.9</c:v>
                </c:pt>
                <c:pt idx="6">
                  <c:v>4.3</c:v>
                </c:pt>
                <c:pt idx="7">
                  <c:v>4.5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  <c:pt idx="11">
                  <c:v>4.4000000000000004</c:v>
                </c:pt>
                <c:pt idx="12">
                  <c:v>4.5</c:v>
                </c:pt>
                <c:pt idx="13">
                  <c:v>8.3000000000000007</c:v>
                </c:pt>
                <c:pt idx="14">
                  <c:v>7.7</c:v>
                </c:pt>
                <c:pt idx="15">
                  <c:v>8</c:v>
                </c:pt>
                <c:pt idx="16">
                  <c:v>7.8</c:v>
                </c:pt>
                <c:pt idx="17">
                  <c:v>7.8</c:v>
                </c:pt>
                <c:pt idx="18">
                  <c:v>8</c:v>
                </c:pt>
                <c:pt idx="19">
                  <c:v>9.6999999999999993</c:v>
                </c:pt>
                <c:pt idx="20">
                  <c:v>8.3000000000000007</c:v>
                </c:pt>
                <c:pt idx="21">
                  <c:v>7.6</c:v>
                </c:pt>
                <c:pt idx="22">
                  <c:v>10</c:v>
                </c:pt>
                <c:pt idx="23">
                  <c:v>8.4</c:v>
                </c:pt>
                <c:pt idx="24">
                  <c:v>9.6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8.4</c:v>
                </c:pt>
                <c:pt idx="28">
                  <c:v>10</c:v>
                </c:pt>
                <c:pt idx="29">
                  <c:v>8.5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8.6</c:v>
                </c:pt>
                <c:pt idx="33">
                  <c:v>8.5</c:v>
                </c:pt>
                <c:pt idx="34">
                  <c:v>8.6</c:v>
                </c:pt>
                <c:pt idx="35">
                  <c:v>8.8000000000000007</c:v>
                </c:pt>
                <c:pt idx="36">
                  <c:v>8.5</c:v>
                </c:pt>
                <c:pt idx="37">
                  <c:v>8.6999999999999993</c:v>
                </c:pt>
                <c:pt idx="38">
                  <c:v>8.5</c:v>
                </c:pt>
                <c:pt idx="39">
                  <c:v>8.1</c:v>
                </c:pt>
                <c:pt idx="40">
                  <c:v>8.4</c:v>
                </c:pt>
                <c:pt idx="41">
                  <c:v>7.4</c:v>
                </c:pt>
                <c:pt idx="42">
                  <c:v>7.3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7.1</c:v>
                </c:pt>
                <c:pt idx="47">
                  <c:v>7.3</c:v>
                </c:pt>
                <c:pt idx="48">
                  <c:v>7</c:v>
                </c:pt>
                <c:pt idx="49">
                  <c:v>7.2</c:v>
                </c:pt>
                <c:pt idx="50">
                  <c:v>7.1</c:v>
                </c:pt>
                <c:pt idx="51">
                  <c:v>7</c:v>
                </c:pt>
                <c:pt idx="52">
                  <c:v>6.8</c:v>
                </c:pt>
                <c:pt idx="53">
                  <c:v>7</c:v>
                </c:pt>
                <c:pt idx="54">
                  <c:v>7</c:v>
                </c:pt>
                <c:pt idx="55">
                  <c:v>7.3</c:v>
                </c:pt>
                <c:pt idx="56">
                  <c:v>7</c:v>
                </c:pt>
                <c:pt idx="57">
                  <c:v>6.2</c:v>
                </c:pt>
                <c:pt idx="58">
                  <c:v>6.4</c:v>
                </c:pt>
                <c:pt idx="59">
                  <c:v>6.4</c:v>
                </c:pt>
                <c:pt idx="60">
                  <c:v>6.5</c:v>
                </c:pt>
                <c:pt idx="61">
                  <c:v>6.5</c:v>
                </c:pt>
                <c:pt idx="62">
                  <c:v>6.5</c:v>
                </c:pt>
                <c:pt idx="63">
                  <c:v>6.8</c:v>
                </c:pt>
                <c:pt idx="64">
                  <c:v>6.5</c:v>
                </c:pt>
                <c:pt idx="65">
                  <c:v>5.8</c:v>
                </c:pt>
                <c:pt idx="66">
                  <c:v>6.3</c:v>
                </c:pt>
                <c:pt idx="67">
                  <c:v>6.5</c:v>
                </c:pt>
                <c:pt idx="68">
                  <c:v>6.4</c:v>
                </c:pt>
                <c:pt idx="69">
                  <c:v>6.5</c:v>
                </c:pt>
                <c:pt idx="70">
                  <c:v>6.8</c:v>
                </c:pt>
                <c:pt idx="71">
                  <c:v>6.6</c:v>
                </c:pt>
                <c:pt idx="72">
                  <c:v>6.5</c:v>
                </c:pt>
                <c:pt idx="73">
                  <c:v>6.5</c:v>
                </c:pt>
                <c:pt idx="74">
                  <c:v>6</c:v>
                </c:pt>
                <c:pt idx="75">
                  <c:v>6.4</c:v>
                </c:pt>
                <c:pt idx="76">
                  <c:v>6.1</c:v>
                </c:pt>
                <c:pt idx="77">
                  <c:v>6.5</c:v>
                </c:pt>
                <c:pt idx="78">
                  <c:v>6.5</c:v>
                </c:pt>
                <c:pt idx="79">
                  <c:v>6.1</c:v>
                </c:pt>
                <c:pt idx="80">
                  <c:v>6.4</c:v>
                </c:pt>
                <c:pt idx="81">
                  <c:v>5.9</c:v>
                </c:pt>
                <c:pt idx="82">
                  <c:v>6.1</c:v>
                </c:pt>
                <c:pt idx="83">
                  <c:v>6.3</c:v>
                </c:pt>
                <c:pt idx="84">
                  <c:v>6</c:v>
                </c:pt>
                <c:pt idx="85">
                  <c:v>6.2</c:v>
                </c:pt>
                <c:pt idx="86">
                  <c:v>5.7</c:v>
                </c:pt>
                <c:pt idx="87">
                  <c:v>4.3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4.3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3</c:v>
                </c:pt>
                <c:pt idx="97">
                  <c:v>2.9</c:v>
                </c:pt>
                <c:pt idx="98">
                  <c:v>3</c:v>
                </c:pt>
                <c:pt idx="99">
                  <c:v>2.8</c:v>
                </c:pt>
                <c:pt idx="100">
                  <c:v>2.7</c:v>
                </c:pt>
                <c:pt idx="101">
                  <c:v>3</c:v>
                </c:pt>
                <c:pt idx="102">
                  <c:v>3</c:v>
                </c:pt>
                <c:pt idx="103">
                  <c:v>2.9</c:v>
                </c:pt>
                <c:pt idx="104">
                  <c:v>2.6</c:v>
                </c:pt>
                <c:pt idx="105">
                  <c:v>2.9</c:v>
                </c:pt>
                <c:pt idx="106">
                  <c:v>2.7</c:v>
                </c:pt>
                <c:pt idx="107">
                  <c:v>2.8</c:v>
                </c:pt>
                <c:pt idx="108">
                  <c:v>2.6</c:v>
                </c:pt>
                <c:pt idx="109">
                  <c:v>3</c:v>
                </c:pt>
                <c:pt idx="110">
                  <c:v>2.8</c:v>
                </c:pt>
                <c:pt idx="111">
                  <c:v>2.8</c:v>
                </c:pt>
                <c:pt idx="112">
                  <c:v>2.7</c:v>
                </c:pt>
                <c:pt idx="113">
                  <c:v>2.6</c:v>
                </c:pt>
                <c:pt idx="114">
                  <c:v>2.6</c:v>
                </c:pt>
                <c:pt idx="115">
                  <c:v>3</c:v>
                </c:pt>
                <c:pt idx="116">
                  <c:v>2.1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2.2000000000000002</c:v>
                </c:pt>
                <c:pt idx="122">
                  <c:v>2</c:v>
                </c:pt>
                <c:pt idx="123">
                  <c:v>2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10.199999999999999</c:v>
                </c:pt>
                <c:pt idx="134">
                  <c:v>9.8000000000000007</c:v>
                </c:pt>
                <c:pt idx="135">
                  <c:v>10.199999999999999</c:v>
                </c:pt>
                <c:pt idx="136">
                  <c:v>10</c:v>
                </c:pt>
                <c:pt idx="137">
                  <c:v>9.8000000000000007</c:v>
                </c:pt>
                <c:pt idx="138">
                  <c:v>10.1</c:v>
                </c:pt>
                <c:pt idx="139">
                  <c:v>9.8000000000000007</c:v>
                </c:pt>
                <c:pt idx="140">
                  <c:v>10</c:v>
                </c:pt>
                <c:pt idx="141">
                  <c:v>9.9</c:v>
                </c:pt>
                <c:pt idx="142">
                  <c:v>10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10</c:v>
                </c:pt>
                <c:pt idx="146">
                  <c:v>9.6</c:v>
                </c:pt>
                <c:pt idx="147">
                  <c:v>9.8000000000000007</c:v>
                </c:pt>
                <c:pt idx="148">
                  <c:v>9.6999999999999993</c:v>
                </c:pt>
                <c:pt idx="149">
                  <c:v>9.9</c:v>
                </c:pt>
                <c:pt idx="150">
                  <c:v>10.199999999999999</c:v>
                </c:pt>
                <c:pt idx="151">
                  <c:v>10.1</c:v>
                </c:pt>
                <c:pt idx="152">
                  <c:v>10.1</c:v>
                </c:pt>
                <c:pt idx="153">
                  <c:v>9.3000000000000007</c:v>
                </c:pt>
                <c:pt idx="154">
                  <c:v>9.5</c:v>
                </c:pt>
                <c:pt idx="155">
                  <c:v>9.3000000000000007</c:v>
                </c:pt>
                <c:pt idx="156">
                  <c:v>9.9</c:v>
                </c:pt>
                <c:pt idx="157">
                  <c:v>10.199999999999999</c:v>
                </c:pt>
                <c:pt idx="158">
                  <c:v>9.1</c:v>
                </c:pt>
                <c:pt idx="159">
                  <c:v>9.6999999999999993</c:v>
                </c:pt>
                <c:pt idx="160">
                  <c:v>10</c:v>
                </c:pt>
                <c:pt idx="161">
                  <c:v>9.5</c:v>
                </c:pt>
                <c:pt idx="162">
                  <c:v>9.6999999999999993</c:v>
                </c:pt>
                <c:pt idx="163">
                  <c:v>9.1999999999999993</c:v>
                </c:pt>
                <c:pt idx="164">
                  <c:v>9.8000000000000007</c:v>
                </c:pt>
                <c:pt idx="165">
                  <c:v>9</c:v>
                </c:pt>
                <c:pt idx="166">
                  <c:v>8.6999999999999993</c:v>
                </c:pt>
                <c:pt idx="167">
                  <c:v>8.5</c:v>
                </c:pt>
                <c:pt idx="168">
                  <c:v>5.8</c:v>
                </c:pt>
                <c:pt idx="169">
                  <c:v>5.8</c:v>
                </c:pt>
                <c:pt idx="170">
                  <c:v>5.8</c:v>
                </c:pt>
                <c:pt idx="171">
                  <c:v>5.7</c:v>
                </c:pt>
                <c:pt idx="172">
                  <c:v>5.9</c:v>
                </c:pt>
                <c:pt idx="173">
                  <c:v>6</c:v>
                </c:pt>
                <c:pt idx="174">
                  <c:v>5.6</c:v>
                </c:pt>
                <c:pt idx="175">
                  <c:v>5.7</c:v>
                </c:pt>
                <c:pt idx="176">
                  <c:v>5.5</c:v>
                </c:pt>
                <c:pt idx="177">
                  <c:v>5.6</c:v>
                </c:pt>
                <c:pt idx="178">
                  <c:v>5.5</c:v>
                </c:pt>
                <c:pt idx="179">
                  <c:v>5.6</c:v>
                </c:pt>
                <c:pt idx="180">
                  <c:v>5.5</c:v>
                </c:pt>
                <c:pt idx="181">
                  <c:v>5.5</c:v>
                </c:pt>
                <c:pt idx="182">
                  <c:v>5.6</c:v>
                </c:pt>
                <c:pt idx="183">
                  <c:v>5.5</c:v>
                </c:pt>
                <c:pt idx="184">
                  <c:v>5.4</c:v>
                </c:pt>
                <c:pt idx="185">
                  <c:v>5.6</c:v>
                </c:pt>
                <c:pt idx="186">
                  <c:v>5.3</c:v>
                </c:pt>
                <c:pt idx="187">
                  <c:v>5.4</c:v>
                </c:pt>
                <c:pt idx="188">
                  <c:v>5.0999999999999996</c:v>
                </c:pt>
                <c:pt idx="189">
                  <c:v>5</c:v>
                </c:pt>
                <c:pt idx="190">
                  <c:v>5.2</c:v>
                </c:pt>
                <c:pt idx="191">
                  <c:v>4.8</c:v>
                </c:pt>
                <c:pt idx="192">
                  <c:v>4.5</c:v>
                </c:pt>
                <c:pt idx="193">
                  <c:v>2.9</c:v>
                </c:pt>
                <c:pt idx="194">
                  <c:v>2.7</c:v>
                </c:pt>
                <c:pt idx="195">
                  <c:v>2.8</c:v>
                </c:pt>
              </c:numCache>
            </c:numRef>
          </c:xVal>
          <c:yVal>
            <c:numRef>
              <c:f>'Fig. S1,S2'!$E$2:$E$197</c:f>
              <c:numCache>
                <c:formatCode>0.000</c:formatCode>
                <c:ptCount val="196"/>
                <c:pt idx="0">
                  <c:v>0.49666666666666659</c:v>
                </c:pt>
                <c:pt idx="1">
                  <c:v>0.63049999999999995</c:v>
                </c:pt>
                <c:pt idx="2">
                  <c:v>0.56000000000000005</c:v>
                </c:pt>
                <c:pt idx="3">
                  <c:v>0.62428571428571422</c:v>
                </c:pt>
                <c:pt idx="4">
                  <c:v>0.5446511627906977</c:v>
                </c:pt>
                <c:pt idx="5">
                  <c:v>0.68421052631578949</c:v>
                </c:pt>
                <c:pt idx="6">
                  <c:v>0.58674418604651168</c:v>
                </c:pt>
                <c:pt idx="7">
                  <c:v>0.56644444444444442</c:v>
                </c:pt>
                <c:pt idx="8">
                  <c:v>0.63181818181818172</c:v>
                </c:pt>
                <c:pt idx="9">
                  <c:v>0.62238095238095237</c:v>
                </c:pt>
                <c:pt idx="10">
                  <c:v>0.61899999999999999</c:v>
                </c:pt>
                <c:pt idx="11">
                  <c:v>0.57363636363636361</c:v>
                </c:pt>
                <c:pt idx="12">
                  <c:v>0.60733333333333339</c:v>
                </c:pt>
                <c:pt idx="13">
                  <c:v>0.63204819277108437</c:v>
                </c:pt>
                <c:pt idx="14">
                  <c:v>0.63766233766233771</c:v>
                </c:pt>
                <c:pt idx="15">
                  <c:v>0.642625</c:v>
                </c:pt>
                <c:pt idx="16">
                  <c:v>0.64871794871794863</c:v>
                </c:pt>
                <c:pt idx="17">
                  <c:v>0.6085897435897436</c:v>
                </c:pt>
                <c:pt idx="18">
                  <c:v>0.62812500000000004</c:v>
                </c:pt>
                <c:pt idx="19">
                  <c:v>0.57835051546391758</c:v>
                </c:pt>
                <c:pt idx="20">
                  <c:v>0.62698795180722888</c:v>
                </c:pt>
                <c:pt idx="21">
                  <c:v>0.62763157894736843</c:v>
                </c:pt>
                <c:pt idx="22">
                  <c:v>0.61950000000000005</c:v>
                </c:pt>
                <c:pt idx="23">
                  <c:v>0.62321428571428572</c:v>
                </c:pt>
                <c:pt idx="24">
                  <c:v>0.61031250000000004</c:v>
                </c:pt>
                <c:pt idx="25">
                  <c:v>0.62088235294117655</c:v>
                </c:pt>
                <c:pt idx="26">
                  <c:v>0.65059405940594062</c:v>
                </c:pt>
                <c:pt idx="27">
                  <c:v>0.60166666666666668</c:v>
                </c:pt>
                <c:pt idx="28">
                  <c:v>0.67220000000000002</c:v>
                </c:pt>
                <c:pt idx="29">
                  <c:v>0.63905882352941179</c:v>
                </c:pt>
                <c:pt idx="30">
                  <c:v>0.64891566265060241</c:v>
                </c:pt>
                <c:pt idx="31">
                  <c:v>0.64457831325301196</c:v>
                </c:pt>
                <c:pt idx="32">
                  <c:v>0.61930232558139531</c:v>
                </c:pt>
                <c:pt idx="33">
                  <c:v>0.61964705882352944</c:v>
                </c:pt>
                <c:pt idx="34">
                  <c:v>0.6059302325581396</c:v>
                </c:pt>
                <c:pt idx="35">
                  <c:v>0.5898863636363636</c:v>
                </c:pt>
                <c:pt idx="36">
                  <c:v>0.60988235294117654</c:v>
                </c:pt>
                <c:pt idx="37">
                  <c:v>0.59574712643678163</c:v>
                </c:pt>
                <c:pt idx="38">
                  <c:v>0.59894117647058831</c:v>
                </c:pt>
                <c:pt idx="39">
                  <c:v>0.62666666666666659</c:v>
                </c:pt>
                <c:pt idx="40">
                  <c:v>0.59809523809523812</c:v>
                </c:pt>
                <c:pt idx="41">
                  <c:v>0.61756756756756759</c:v>
                </c:pt>
                <c:pt idx="42">
                  <c:v>0.61780821917808215</c:v>
                </c:pt>
                <c:pt idx="43">
                  <c:v>0.63528571428571434</c:v>
                </c:pt>
                <c:pt idx="44">
                  <c:v>0.62914285714285711</c:v>
                </c:pt>
                <c:pt idx="45">
                  <c:v>0.62857142857142867</c:v>
                </c:pt>
                <c:pt idx="46">
                  <c:v>0.6171830985915493</c:v>
                </c:pt>
                <c:pt idx="47">
                  <c:v>0.59897260273972608</c:v>
                </c:pt>
                <c:pt idx="48">
                  <c:v>0.62328571428571433</c:v>
                </c:pt>
                <c:pt idx="49">
                  <c:v>0.60402777777777783</c:v>
                </c:pt>
                <c:pt idx="50">
                  <c:v>0.60901408450704231</c:v>
                </c:pt>
                <c:pt idx="51">
                  <c:v>0.61257142857142866</c:v>
                </c:pt>
                <c:pt idx="52">
                  <c:v>0.6248529411764705</c:v>
                </c:pt>
                <c:pt idx="53">
                  <c:v>0.60285714285714287</c:v>
                </c:pt>
                <c:pt idx="54">
                  <c:v>0.60200000000000009</c:v>
                </c:pt>
                <c:pt idx="55">
                  <c:v>0.57630136986301372</c:v>
                </c:pt>
                <c:pt idx="56">
                  <c:v>0.59700000000000009</c:v>
                </c:pt>
                <c:pt idx="57">
                  <c:v>0.64419354838709675</c:v>
                </c:pt>
                <c:pt idx="58">
                  <c:v>0.61624999999999996</c:v>
                </c:pt>
                <c:pt idx="59">
                  <c:v>0.61156250000000001</c:v>
                </c:pt>
                <c:pt idx="60">
                  <c:v>0.60169230769230775</c:v>
                </c:pt>
                <c:pt idx="61">
                  <c:v>0.59846153846153849</c:v>
                </c:pt>
                <c:pt idx="62">
                  <c:v>0.59815384615384615</c:v>
                </c:pt>
                <c:pt idx="63">
                  <c:v>0.57044117647058823</c:v>
                </c:pt>
                <c:pt idx="64">
                  <c:v>0.59292307692307689</c:v>
                </c:pt>
                <c:pt idx="65">
                  <c:v>0.66406896551724137</c:v>
                </c:pt>
                <c:pt idx="66">
                  <c:v>0.6092063492063492</c:v>
                </c:pt>
                <c:pt idx="67">
                  <c:v>0.58892307692307688</c:v>
                </c:pt>
                <c:pt idx="68">
                  <c:v>0.59765625</c:v>
                </c:pt>
                <c:pt idx="69">
                  <c:v>0.58784615384615391</c:v>
                </c:pt>
                <c:pt idx="70">
                  <c:v>0.5523529411764706</c:v>
                </c:pt>
                <c:pt idx="71">
                  <c:v>0.56848484848484848</c:v>
                </c:pt>
                <c:pt idx="72">
                  <c:v>0.57446153846153847</c:v>
                </c:pt>
                <c:pt idx="73">
                  <c:v>0.57369230769230772</c:v>
                </c:pt>
                <c:pt idx="74">
                  <c:v>0.62031666666666674</c:v>
                </c:pt>
                <c:pt idx="75">
                  <c:v>0.578125</c:v>
                </c:pt>
                <c:pt idx="76">
                  <c:v>0.60378688524590163</c:v>
                </c:pt>
                <c:pt idx="77">
                  <c:v>0.56538461538461537</c:v>
                </c:pt>
                <c:pt idx="78">
                  <c:v>0.56384615384615389</c:v>
                </c:pt>
                <c:pt idx="79">
                  <c:v>0.60016393442622951</c:v>
                </c:pt>
                <c:pt idx="80">
                  <c:v>0.57078125000000002</c:v>
                </c:pt>
                <c:pt idx="81">
                  <c:v>0.604593220338983</c:v>
                </c:pt>
                <c:pt idx="82">
                  <c:v>0.57901639344262301</c:v>
                </c:pt>
                <c:pt idx="83">
                  <c:v>0.55412698412698413</c:v>
                </c:pt>
                <c:pt idx="84">
                  <c:v>0.57266666666666666</c:v>
                </c:pt>
                <c:pt idx="85">
                  <c:v>0.5508064516129032</c:v>
                </c:pt>
                <c:pt idx="86">
                  <c:v>0.57852631578947367</c:v>
                </c:pt>
                <c:pt idx="87">
                  <c:v>0.59</c:v>
                </c:pt>
                <c:pt idx="88">
                  <c:v>0.5557777777777777</c:v>
                </c:pt>
                <c:pt idx="89">
                  <c:v>0.56749999999999989</c:v>
                </c:pt>
                <c:pt idx="90">
                  <c:v>0.57604651162790699</c:v>
                </c:pt>
                <c:pt idx="91">
                  <c:v>0.53863636363636358</c:v>
                </c:pt>
                <c:pt idx="92">
                  <c:v>0.51400000000000001</c:v>
                </c:pt>
                <c:pt idx="93">
                  <c:v>0.52953488372093027</c:v>
                </c:pt>
                <c:pt idx="94">
                  <c:v>0.50022222222222223</c:v>
                </c:pt>
                <c:pt idx="95">
                  <c:v>0.5132558139534884</c:v>
                </c:pt>
                <c:pt idx="96">
                  <c:v>0.6386666666666666</c:v>
                </c:pt>
                <c:pt idx="97">
                  <c:v>0.65724137931034476</c:v>
                </c:pt>
                <c:pt idx="98">
                  <c:v>0.63166666666666671</c:v>
                </c:pt>
                <c:pt idx="99">
                  <c:v>0.67178571428571432</c:v>
                </c:pt>
                <c:pt idx="100">
                  <c:v>0.68296296296296299</c:v>
                </c:pt>
                <c:pt idx="101">
                  <c:v>0.60633333333333328</c:v>
                </c:pt>
                <c:pt idx="102">
                  <c:v>0.60199999999999998</c:v>
                </c:pt>
                <c:pt idx="103">
                  <c:v>0.6155172413793103</c:v>
                </c:pt>
                <c:pt idx="104">
                  <c:v>0.67884615384615377</c:v>
                </c:pt>
                <c:pt idx="105">
                  <c:v>0.59689655172413802</c:v>
                </c:pt>
                <c:pt idx="106">
                  <c:v>0.63703703703703696</c:v>
                </c:pt>
                <c:pt idx="107">
                  <c:v>0.61392857142857149</c:v>
                </c:pt>
                <c:pt idx="108">
                  <c:v>0.65923076923076918</c:v>
                </c:pt>
                <c:pt idx="109">
                  <c:v>0.57100000000000006</c:v>
                </c:pt>
                <c:pt idx="110">
                  <c:v>0.60714285714285721</c:v>
                </c:pt>
                <c:pt idx="111">
                  <c:v>0.60357142857142854</c:v>
                </c:pt>
                <c:pt idx="112">
                  <c:v>0.62518518518518518</c:v>
                </c:pt>
                <c:pt idx="113">
                  <c:v>0.62076923076923074</c:v>
                </c:pt>
                <c:pt idx="114">
                  <c:v>0.61615384615384616</c:v>
                </c:pt>
                <c:pt idx="115">
                  <c:v>0.51333333333333331</c:v>
                </c:pt>
                <c:pt idx="116">
                  <c:v>0.6852380952380952</c:v>
                </c:pt>
                <c:pt idx="117">
                  <c:v>0.63409090909090904</c:v>
                </c:pt>
                <c:pt idx="118">
                  <c:v>0.62909090909090903</c:v>
                </c:pt>
                <c:pt idx="119">
                  <c:v>0.62636363636363623</c:v>
                </c:pt>
                <c:pt idx="120">
                  <c:v>0.68100000000000005</c:v>
                </c:pt>
                <c:pt idx="121">
                  <c:v>0.61818181818181817</c:v>
                </c:pt>
                <c:pt idx="122">
                  <c:v>0.67849999999999999</c:v>
                </c:pt>
                <c:pt idx="123">
                  <c:v>0.67749999999999999</c:v>
                </c:pt>
                <c:pt idx="124">
                  <c:v>0.64380952380952383</c:v>
                </c:pt>
                <c:pt idx="125">
                  <c:v>0.64047619047619042</c:v>
                </c:pt>
                <c:pt idx="126">
                  <c:v>0.63809523809523816</c:v>
                </c:pt>
                <c:pt idx="127">
                  <c:v>0.60545454545454547</c:v>
                </c:pt>
                <c:pt idx="128">
                  <c:v>0.60363636363636364</c:v>
                </c:pt>
                <c:pt idx="129">
                  <c:v>0.60227272727272718</c:v>
                </c:pt>
                <c:pt idx="130">
                  <c:v>0.59681818181818169</c:v>
                </c:pt>
                <c:pt idx="131">
                  <c:v>0.62238095238095237</c:v>
                </c:pt>
                <c:pt idx="132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D-4095-B830-2E3F86C4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15672"/>
        <c:axId val="2144922664"/>
      </c:scatterChart>
      <c:valAx>
        <c:axId val="21449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Body length snout -</a:t>
                </a:r>
                <a:r>
                  <a:rPr lang="en-GB" baseline="0"/>
                  <a:t> cloaca</a:t>
                </a:r>
                <a:r>
                  <a:rPr lang="en-GB"/>
                  <a:t>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22664"/>
        <c:crosses val="autoZero"/>
        <c:crossBetween val="midCat"/>
      </c:valAx>
      <c:valAx>
        <c:axId val="21449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Limb width (mm) / body length s-c (cm)</a:t>
                </a:r>
                <a:endParaRPr lang="x-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142875</xdr:rowOff>
    </xdr:from>
    <xdr:to>
      <xdr:col>15</xdr:col>
      <xdr:colOff>433387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77BF7-E188-428D-A218-4022B6AD5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104775</xdr:rowOff>
    </xdr:from>
    <xdr:to>
      <xdr:col>15</xdr:col>
      <xdr:colOff>395287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E1B95-3408-46C6-AA8F-5EAA2E5AE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661987</xdr:colOff>
      <xdr:row>2</xdr:row>
      <xdr:rowOff>161925</xdr:rowOff>
    </xdr:from>
    <xdr:to>
      <xdr:col>22</xdr:col>
      <xdr:colOff>433387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9201D-AF0C-4F58-A413-012E344F8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647700</xdr:colOff>
      <xdr:row>17</xdr:row>
      <xdr:rowOff>123825</xdr:rowOff>
    </xdr:from>
    <xdr:to>
      <xdr:col>22</xdr:col>
      <xdr:colOff>419100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96500-C357-446F-BB9C-0410B752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581025</xdr:colOff>
      <xdr:row>2</xdr:row>
      <xdr:rowOff>161925</xdr:rowOff>
    </xdr:from>
    <xdr:to>
      <xdr:col>39</xdr:col>
      <xdr:colOff>352425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A522D6-4BA0-48F2-8058-8147EEDEA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600075</xdr:colOff>
      <xdr:row>17</xdr:row>
      <xdr:rowOff>133350</xdr:rowOff>
    </xdr:from>
    <xdr:to>
      <xdr:col>39</xdr:col>
      <xdr:colOff>371475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2CE861-3ED7-4D6D-9C3D-5907E0DB3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590550</xdr:colOff>
      <xdr:row>32</xdr:row>
      <xdr:rowOff>85725</xdr:rowOff>
    </xdr:from>
    <xdr:to>
      <xdr:col>39</xdr:col>
      <xdr:colOff>361950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3C886-4B8A-4D23-A8AF-E6BA000E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668799</xdr:colOff>
      <xdr:row>2</xdr:row>
      <xdr:rowOff>180053</xdr:rowOff>
    </xdr:from>
    <xdr:to>
      <xdr:col>29</xdr:col>
      <xdr:colOff>437331</xdr:colOff>
      <xdr:row>16</xdr:row>
      <xdr:rowOff>55511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EFB1CC-AA21-41F8-A215-B9F90E60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663678</xdr:colOff>
      <xdr:row>17</xdr:row>
      <xdr:rowOff>133963</xdr:rowOff>
    </xdr:from>
    <xdr:to>
      <xdr:col>29</xdr:col>
      <xdr:colOff>432210</xdr:colOff>
      <xdr:row>31</xdr:row>
      <xdr:rowOff>9422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03900-8033-4CFA-B2DF-6435C15D7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A4" sqref="A4"/>
    </sheetView>
  </sheetViews>
  <sheetFormatPr defaultColWidth="7.4609375" defaultRowHeight="14.5"/>
  <cols>
    <col min="1" max="1" width="22.84375" style="14" customWidth="1"/>
    <col min="2" max="2" width="3.765625" style="14" customWidth="1"/>
    <col min="3" max="3" width="11.23046875" style="14" customWidth="1"/>
    <col min="4" max="4" width="17.765625" style="16" customWidth="1"/>
    <col min="5" max="5" width="15.69140625" style="14" customWidth="1"/>
    <col min="6" max="6" width="16.3828125" style="16" customWidth="1"/>
    <col min="7" max="7" width="14.61328125" style="14" customWidth="1"/>
    <col min="8" max="8" width="10.23046875" style="14" customWidth="1"/>
    <col min="9" max="9" width="11.15234375" style="14" customWidth="1"/>
    <col min="10" max="10" width="16.84375" style="14" customWidth="1"/>
    <col min="11" max="11" width="17.23046875" style="14" customWidth="1"/>
    <col min="12" max="12" width="17.765625" style="14" customWidth="1"/>
    <col min="13" max="16384" width="7.4609375" style="14"/>
  </cols>
  <sheetData>
    <row r="1" spans="1:12" s="20" customFormat="1" ht="33.5" customHeight="1" thickBot="1">
      <c r="A1" s="17" t="s">
        <v>67</v>
      </c>
      <c r="B1" s="17" t="s">
        <v>66</v>
      </c>
      <c r="C1" s="17" t="s">
        <v>85</v>
      </c>
      <c r="D1" s="17" t="s">
        <v>74</v>
      </c>
      <c r="E1" s="17" t="s">
        <v>84</v>
      </c>
      <c r="F1" s="17" t="s">
        <v>83</v>
      </c>
      <c r="G1" s="17" t="s">
        <v>65</v>
      </c>
      <c r="H1" s="18" t="s">
        <v>64</v>
      </c>
      <c r="I1" s="19" t="s">
        <v>63</v>
      </c>
      <c r="J1" s="18" t="s">
        <v>62</v>
      </c>
      <c r="K1" s="19" t="s">
        <v>61</v>
      </c>
      <c r="L1" s="17" t="s">
        <v>60</v>
      </c>
    </row>
    <row r="2" spans="1:12">
      <c r="A2" s="14" t="s">
        <v>59</v>
      </c>
      <c r="B2" s="14">
        <v>11</v>
      </c>
      <c r="C2" s="14">
        <v>1.5</v>
      </c>
      <c r="D2" s="16" t="s">
        <v>68</v>
      </c>
      <c r="E2" s="14">
        <v>1.5</v>
      </c>
      <c r="G2" s="14">
        <v>284</v>
      </c>
      <c r="H2" s="14">
        <v>42</v>
      </c>
      <c r="I2" s="14">
        <v>66</v>
      </c>
      <c r="J2" s="14">
        <v>56.082361800487199</v>
      </c>
      <c r="K2" s="14">
        <v>96.264030113085198</v>
      </c>
      <c r="L2" s="14">
        <v>96.367227716029603</v>
      </c>
    </row>
    <row r="3" spans="1:12">
      <c r="A3" s="14" t="s">
        <v>58</v>
      </c>
      <c r="B3" s="14">
        <v>11</v>
      </c>
      <c r="C3" s="14">
        <v>1.5</v>
      </c>
      <c r="D3" s="16" t="s">
        <v>68</v>
      </c>
      <c r="E3" s="14">
        <v>1.5</v>
      </c>
      <c r="G3" s="14">
        <v>300</v>
      </c>
      <c r="H3" s="14">
        <v>52</v>
      </c>
      <c r="I3" s="14">
        <v>88</v>
      </c>
      <c r="J3" s="14">
        <v>50.523565121941701</v>
      </c>
      <c r="K3" s="14">
        <v>118.366951148506</v>
      </c>
      <c r="L3" s="14">
        <v>76.702625433753596</v>
      </c>
    </row>
    <row r="4" spans="1:12">
      <c r="A4" s="14" t="s">
        <v>57</v>
      </c>
      <c r="B4" s="14">
        <v>15</v>
      </c>
      <c r="C4" s="14">
        <v>1.5</v>
      </c>
      <c r="D4" s="16" t="s">
        <v>68</v>
      </c>
      <c r="E4" s="14">
        <v>1.5</v>
      </c>
      <c r="G4" s="14">
        <v>250</v>
      </c>
      <c r="H4" s="14">
        <v>28</v>
      </c>
      <c r="I4" s="14">
        <v>64</v>
      </c>
      <c r="J4" s="14">
        <v>52.053199991633399</v>
      </c>
      <c r="K4" s="14">
        <v>102.60058339873</v>
      </c>
      <c r="L4" s="14">
        <v>143.50356314526601</v>
      </c>
    </row>
    <row r="5" spans="1:12">
      <c r="A5" s="14" t="s">
        <v>56</v>
      </c>
      <c r="B5" s="14">
        <v>16</v>
      </c>
      <c r="C5" s="14">
        <v>1.5</v>
      </c>
      <c r="D5" s="16" t="s">
        <v>68</v>
      </c>
      <c r="E5" s="14">
        <v>1.5</v>
      </c>
      <c r="G5" s="14">
        <v>240</v>
      </c>
      <c r="H5" s="14">
        <v>50</v>
      </c>
      <c r="I5" s="14">
        <v>70</v>
      </c>
      <c r="J5" s="14">
        <v>57.340122986546703</v>
      </c>
      <c r="K5" s="14">
        <v>118.23566805401499</v>
      </c>
      <c r="L5" s="14">
        <v>114.030360232268</v>
      </c>
    </row>
    <row r="6" spans="1:12">
      <c r="A6" s="14" t="s">
        <v>55</v>
      </c>
      <c r="B6" s="14">
        <v>16</v>
      </c>
      <c r="C6" s="14">
        <v>1.5</v>
      </c>
      <c r="D6" s="16" t="s">
        <v>69</v>
      </c>
      <c r="E6" s="14">
        <v>1.6</v>
      </c>
      <c r="G6" s="14">
        <v>256</v>
      </c>
      <c r="H6" s="14">
        <v>48</v>
      </c>
      <c r="I6" s="14">
        <v>74</v>
      </c>
      <c r="J6" s="14">
        <v>51.7004473271707</v>
      </c>
      <c r="K6" s="14">
        <v>101.72809808157101</v>
      </c>
      <c r="L6" s="14">
        <v>125.57140003602299</v>
      </c>
    </row>
    <row r="7" spans="1:12">
      <c r="A7" s="14" t="s">
        <v>54</v>
      </c>
      <c r="B7" s="14">
        <v>17</v>
      </c>
      <c r="C7" s="14">
        <v>1.5</v>
      </c>
      <c r="D7" s="16" t="s">
        <v>69</v>
      </c>
      <c r="E7" s="14">
        <v>1.6</v>
      </c>
      <c r="G7" s="14">
        <v>306</v>
      </c>
      <c r="H7" s="14">
        <v>52</v>
      </c>
      <c r="I7" s="14">
        <v>84</v>
      </c>
      <c r="J7" s="14">
        <v>53.426019386537703</v>
      </c>
      <c r="K7" s="14">
        <v>124.42362912432</v>
      </c>
      <c r="L7" s="14">
        <v>154.16354133750301</v>
      </c>
    </row>
    <row r="8" spans="1:12">
      <c r="A8" s="14" t="s">
        <v>53</v>
      </c>
      <c r="B8" s="14">
        <v>17</v>
      </c>
      <c r="C8" s="14">
        <v>1.5</v>
      </c>
      <c r="D8" s="16" t="s">
        <v>69</v>
      </c>
      <c r="E8" s="14">
        <v>1.6</v>
      </c>
      <c r="G8" s="14">
        <v>308</v>
      </c>
      <c r="H8" s="14">
        <v>54</v>
      </c>
      <c r="I8" s="14">
        <v>88</v>
      </c>
      <c r="J8" s="14">
        <v>56.152644767422203</v>
      </c>
      <c r="K8" s="14">
        <v>107.64285316944699</v>
      </c>
      <c r="L8" s="14">
        <v>153.39471182716301</v>
      </c>
    </row>
    <row r="9" spans="1:12">
      <c r="A9" s="14" t="s">
        <v>52</v>
      </c>
      <c r="B9" s="14">
        <v>17</v>
      </c>
      <c r="C9" s="14">
        <v>1.5</v>
      </c>
      <c r="D9" s="16" t="s">
        <v>69</v>
      </c>
      <c r="E9" s="14">
        <v>1.6</v>
      </c>
      <c r="G9" s="14">
        <v>292</v>
      </c>
      <c r="H9" s="14">
        <v>60</v>
      </c>
      <c r="I9" s="14">
        <v>64</v>
      </c>
      <c r="J9" s="14">
        <v>56.910292871841001</v>
      </c>
      <c r="K9" s="14">
        <v>111.895097353861</v>
      </c>
      <c r="L9" s="14">
        <v>153.36387965259701</v>
      </c>
    </row>
    <row r="10" spans="1:12">
      <c r="A10" s="14" t="s">
        <v>51</v>
      </c>
      <c r="B10" s="14">
        <v>20</v>
      </c>
      <c r="C10" s="14">
        <v>1.5</v>
      </c>
      <c r="D10" s="16" t="s">
        <v>70</v>
      </c>
      <c r="E10" s="14">
        <v>1.7</v>
      </c>
      <c r="G10" s="14">
        <v>244</v>
      </c>
      <c r="H10" s="14">
        <v>32</v>
      </c>
      <c r="I10" s="14">
        <v>82</v>
      </c>
      <c r="J10" s="14">
        <v>61.942367533142303</v>
      </c>
      <c r="K10" s="14">
        <v>127.41234523725301</v>
      </c>
      <c r="L10" s="14">
        <v>162.75248166937499</v>
      </c>
    </row>
    <row r="11" spans="1:12">
      <c r="A11" s="14" t="s">
        <v>50</v>
      </c>
      <c r="B11" s="14">
        <v>21</v>
      </c>
      <c r="C11" s="14">
        <v>1.5</v>
      </c>
      <c r="D11" s="16" t="s">
        <v>71</v>
      </c>
      <c r="E11" s="14">
        <v>1.3</v>
      </c>
      <c r="G11" s="14">
        <v>252</v>
      </c>
      <c r="H11" s="14">
        <v>46</v>
      </c>
      <c r="I11" s="14">
        <v>76</v>
      </c>
      <c r="J11" s="14">
        <v>52.728407715272297</v>
      </c>
      <c r="K11" s="14">
        <v>69.905177733844795</v>
      </c>
      <c r="L11" s="14">
        <v>107.397652724599</v>
      </c>
    </row>
    <row r="12" spans="1:12">
      <c r="A12" s="14" t="s">
        <v>49</v>
      </c>
      <c r="B12" s="14">
        <v>22</v>
      </c>
      <c r="C12" s="14">
        <v>1.5</v>
      </c>
      <c r="D12" s="16" t="s">
        <v>72</v>
      </c>
      <c r="E12" s="14">
        <v>1.4</v>
      </c>
      <c r="G12" s="14">
        <v>228</v>
      </c>
      <c r="H12" s="14">
        <v>52</v>
      </c>
      <c r="I12" s="14">
        <v>68</v>
      </c>
      <c r="J12" s="14">
        <v>52.888099018665599</v>
      </c>
      <c r="K12" s="14">
        <v>72.900220218198797</v>
      </c>
      <c r="L12" s="14">
        <v>115.123798628808</v>
      </c>
    </row>
    <row r="13" spans="1:12">
      <c r="A13" s="14" t="s">
        <v>48</v>
      </c>
      <c r="B13" s="14">
        <v>22</v>
      </c>
      <c r="C13" s="14">
        <v>1.5</v>
      </c>
      <c r="D13" s="16" t="s">
        <v>72</v>
      </c>
      <c r="E13" s="14">
        <v>1.4</v>
      </c>
      <c r="G13" s="14">
        <v>204</v>
      </c>
      <c r="H13" s="14">
        <v>42</v>
      </c>
      <c r="I13" s="14">
        <v>66</v>
      </c>
      <c r="J13" s="14">
        <v>53.397041923045698</v>
      </c>
      <c r="K13" s="14">
        <v>79.2050433818589</v>
      </c>
      <c r="L13" s="14">
        <v>113.20322631866399</v>
      </c>
    </row>
    <row r="14" spans="1:12">
      <c r="A14" s="14" t="s">
        <v>47</v>
      </c>
      <c r="B14" s="14">
        <v>22</v>
      </c>
      <c r="C14" s="14">
        <v>1.5</v>
      </c>
      <c r="D14" s="16" t="s">
        <v>72</v>
      </c>
      <c r="E14" s="14">
        <v>1.4</v>
      </c>
      <c r="G14" s="14">
        <v>220</v>
      </c>
      <c r="H14" s="14">
        <v>42</v>
      </c>
      <c r="I14" s="14">
        <v>68</v>
      </c>
      <c r="J14" s="14">
        <v>50.556972592858102</v>
      </c>
      <c r="K14" s="14">
        <v>72.124270983343095</v>
      </c>
      <c r="L14" s="14">
        <v>105.495646069654</v>
      </c>
    </row>
    <row r="15" spans="1:12">
      <c r="A15" s="14" t="s">
        <v>46</v>
      </c>
      <c r="B15" s="14">
        <v>22</v>
      </c>
      <c r="C15" s="14">
        <v>1.5</v>
      </c>
      <c r="D15" s="16" t="s">
        <v>71</v>
      </c>
      <c r="E15" s="14">
        <v>1.3</v>
      </c>
      <c r="G15" s="14">
        <v>244</v>
      </c>
      <c r="H15" s="14">
        <v>40</v>
      </c>
      <c r="I15" s="14">
        <v>70</v>
      </c>
      <c r="J15" s="14">
        <v>55.053831592325103</v>
      </c>
      <c r="K15" s="14">
        <v>70.721783668149897</v>
      </c>
      <c r="L15" s="14">
        <v>125.01985817838801</v>
      </c>
    </row>
    <row r="16" spans="1:12">
      <c r="A16" s="14" t="s">
        <v>45</v>
      </c>
      <c r="B16" s="14">
        <v>22</v>
      </c>
      <c r="C16" s="14">
        <v>1.5</v>
      </c>
      <c r="D16" s="16" t="s">
        <v>72</v>
      </c>
      <c r="E16" s="14">
        <v>1.4</v>
      </c>
      <c r="G16" s="14">
        <v>218</v>
      </c>
      <c r="H16" s="14">
        <v>34</v>
      </c>
      <c r="I16" s="14">
        <v>64</v>
      </c>
      <c r="J16" s="14">
        <v>61.3628822121224</v>
      </c>
      <c r="K16" s="14">
        <v>76.572773104354496</v>
      </c>
      <c r="L16" s="14">
        <v>119.87468399285601</v>
      </c>
    </row>
    <row r="17" spans="1:12">
      <c r="A17" s="14" t="s">
        <v>44</v>
      </c>
      <c r="B17" s="14">
        <v>22</v>
      </c>
      <c r="C17" s="14">
        <v>1.5</v>
      </c>
      <c r="D17" s="16" t="s">
        <v>72</v>
      </c>
      <c r="E17" s="14">
        <v>1.4</v>
      </c>
      <c r="G17" s="14">
        <v>222</v>
      </c>
      <c r="H17" s="14">
        <v>44</v>
      </c>
      <c r="I17" s="14">
        <v>60</v>
      </c>
      <c r="J17" s="14">
        <v>49.844852415812099</v>
      </c>
      <c r="K17" s="14">
        <v>63.364810453392799</v>
      </c>
      <c r="L17" s="14">
        <v>108.436278212945</v>
      </c>
    </row>
    <row r="18" spans="1:12">
      <c r="A18" s="14" t="s">
        <v>43</v>
      </c>
      <c r="B18" s="14">
        <v>22</v>
      </c>
      <c r="C18" s="14">
        <v>1.5</v>
      </c>
      <c r="D18" s="16" t="s">
        <v>71</v>
      </c>
      <c r="E18" s="14">
        <v>1.3</v>
      </c>
      <c r="G18" s="14">
        <v>226</v>
      </c>
      <c r="H18" s="14">
        <v>46</v>
      </c>
      <c r="I18" s="14">
        <v>70</v>
      </c>
      <c r="J18" s="14">
        <v>40.069877856045899</v>
      </c>
      <c r="K18" s="14">
        <v>62.937537822771503</v>
      </c>
      <c r="L18" s="14">
        <v>96.961404562355895</v>
      </c>
    </row>
    <row r="19" spans="1:12">
      <c r="A19" s="14" t="s">
        <v>42</v>
      </c>
      <c r="B19" s="14">
        <v>23</v>
      </c>
      <c r="C19" s="14">
        <v>1.5</v>
      </c>
      <c r="D19" s="16" t="s">
        <v>71</v>
      </c>
      <c r="E19" s="14">
        <v>1.3</v>
      </c>
      <c r="G19" s="14">
        <v>214</v>
      </c>
      <c r="H19" s="14">
        <v>36</v>
      </c>
      <c r="I19" s="14">
        <v>58</v>
      </c>
      <c r="J19" s="14">
        <v>51.659511091356002</v>
      </c>
      <c r="K19" s="14">
        <v>76.845589251851493</v>
      </c>
    </row>
    <row r="20" spans="1:12">
      <c r="A20" s="14" t="s">
        <v>41</v>
      </c>
      <c r="B20" s="14">
        <v>23</v>
      </c>
      <c r="C20" s="14">
        <v>1.5</v>
      </c>
      <c r="D20" s="16" t="s">
        <v>72</v>
      </c>
      <c r="E20" s="14">
        <v>1.4</v>
      </c>
      <c r="G20" s="14">
        <v>232</v>
      </c>
      <c r="H20" s="14">
        <v>28</v>
      </c>
      <c r="I20" s="14">
        <v>54</v>
      </c>
      <c r="J20" s="14">
        <v>52.263943990247299</v>
      </c>
      <c r="K20" s="14">
        <v>57.562301721351197</v>
      </c>
    </row>
    <row r="21" spans="1:12">
      <c r="A21" s="14" t="s">
        <v>40</v>
      </c>
      <c r="B21" s="14">
        <v>23</v>
      </c>
      <c r="C21" s="14">
        <v>1.5</v>
      </c>
      <c r="D21" s="16" t="s">
        <v>71</v>
      </c>
      <c r="E21" s="14">
        <v>1.3</v>
      </c>
      <c r="G21" s="14">
        <v>210</v>
      </c>
      <c r="H21" s="14">
        <v>34</v>
      </c>
      <c r="I21" s="14">
        <v>56</v>
      </c>
      <c r="J21" s="14">
        <v>53.337117787010001</v>
      </c>
      <c r="K21" s="14">
        <v>65.904361019705405</v>
      </c>
    </row>
    <row r="22" spans="1:12">
      <c r="A22" s="14" t="s">
        <v>39</v>
      </c>
      <c r="B22" s="14">
        <v>23</v>
      </c>
      <c r="C22" s="14">
        <v>1.5</v>
      </c>
      <c r="D22" s="16" t="s">
        <v>71</v>
      </c>
      <c r="E22" s="14">
        <v>1.3</v>
      </c>
      <c r="G22" s="14">
        <v>202</v>
      </c>
      <c r="H22" s="14">
        <v>36</v>
      </c>
      <c r="I22" s="14">
        <v>62</v>
      </c>
      <c r="J22" s="14">
        <v>49.650901612248099</v>
      </c>
      <c r="K22" s="14">
        <v>69.051141809207905</v>
      </c>
    </row>
    <row r="23" spans="1:12">
      <c r="A23" s="14" t="s">
        <v>38</v>
      </c>
      <c r="B23" s="14">
        <v>23</v>
      </c>
      <c r="C23" s="14">
        <v>1.5</v>
      </c>
      <c r="D23" s="16" t="s">
        <v>72</v>
      </c>
      <c r="E23" s="14">
        <v>1.4</v>
      </c>
      <c r="G23" s="14">
        <v>216</v>
      </c>
      <c r="H23" s="14">
        <v>48</v>
      </c>
      <c r="I23" s="14">
        <v>52</v>
      </c>
      <c r="J23" s="14">
        <v>46.094324411112403</v>
      </c>
      <c r="K23" s="14">
        <v>62.995380529682699</v>
      </c>
    </row>
    <row r="24" spans="1:12">
      <c r="A24" s="14" t="s">
        <v>37</v>
      </c>
      <c r="B24" s="14">
        <v>23</v>
      </c>
      <c r="C24" s="14">
        <v>1.5</v>
      </c>
      <c r="D24" s="16" t="s">
        <v>73</v>
      </c>
      <c r="E24" s="14">
        <v>1.2</v>
      </c>
      <c r="G24" s="14">
        <v>212</v>
      </c>
      <c r="H24" s="14">
        <v>32</v>
      </c>
      <c r="I24" s="14">
        <v>62</v>
      </c>
      <c r="J24" s="14">
        <v>48.683507859605797</v>
      </c>
      <c r="K24" s="14">
        <v>71.295075611949201</v>
      </c>
    </row>
    <row r="25" spans="1:12">
      <c r="A25" s="14" t="s">
        <v>36</v>
      </c>
      <c r="B25" s="14">
        <v>22</v>
      </c>
      <c r="C25" s="15">
        <f t="shared" ref="C25:C31" si="0">AVERAGE($E$25:$E$31)</f>
        <v>2.9285714285714284</v>
      </c>
      <c r="D25" s="16" t="s">
        <v>75</v>
      </c>
      <c r="E25" s="14">
        <v>3.2</v>
      </c>
      <c r="F25" s="16">
        <v>1.8</v>
      </c>
      <c r="G25" s="14">
        <v>484</v>
      </c>
      <c r="H25" s="14">
        <v>140</v>
      </c>
      <c r="I25" s="14">
        <v>164</v>
      </c>
      <c r="J25" s="14">
        <v>91.456786306867301</v>
      </c>
      <c r="K25" s="14">
        <v>101.46613282800099</v>
      </c>
      <c r="L25" s="14">
        <v>148.58799441937799</v>
      </c>
    </row>
    <row r="26" spans="1:12">
      <c r="A26" s="14" t="s">
        <v>35</v>
      </c>
      <c r="B26" s="14">
        <v>22</v>
      </c>
      <c r="C26" s="15">
        <f t="shared" si="0"/>
        <v>2.9285714285714284</v>
      </c>
      <c r="D26" s="16" t="s">
        <v>75</v>
      </c>
      <c r="E26" s="14">
        <v>3.2</v>
      </c>
      <c r="F26" s="16">
        <v>1.8</v>
      </c>
      <c r="G26" s="14">
        <v>446</v>
      </c>
      <c r="H26" s="14">
        <v>96</v>
      </c>
      <c r="I26" s="14">
        <v>160</v>
      </c>
      <c r="J26" s="14">
        <v>92.615905351600702</v>
      </c>
      <c r="K26" s="14">
        <v>118.11881167249</v>
      </c>
      <c r="L26" s="14">
        <v>161.17940984110399</v>
      </c>
    </row>
    <row r="27" spans="1:12">
      <c r="A27" s="14" t="s">
        <v>34</v>
      </c>
      <c r="B27" s="14">
        <v>21</v>
      </c>
      <c r="C27" s="15">
        <f t="shared" si="0"/>
        <v>2.9285714285714284</v>
      </c>
      <c r="D27" s="16" t="s">
        <v>76</v>
      </c>
      <c r="E27" s="14">
        <v>2.9</v>
      </c>
      <c r="F27" s="16">
        <v>1.6</v>
      </c>
      <c r="G27" s="14">
        <v>516</v>
      </c>
      <c r="H27" s="14">
        <v>112</v>
      </c>
      <c r="I27" s="14">
        <v>200</v>
      </c>
      <c r="J27" s="14">
        <v>93.264518436073502</v>
      </c>
      <c r="K27" s="14">
        <v>136.52235676153899</v>
      </c>
      <c r="L27" s="14">
        <v>201.885829022243</v>
      </c>
    </row>
    <row r="28" spans="1:12">
      <c r="A28" s="14" t="s">
        <v>33</v>
      </c>
      <c r="B28" s="14">
        <v>22</v>
      </c>
      <c r="C28" s="15">
        <f t="shared" si="0"/>
        <v>2.9285714285714284</v>
      </c>
      <c r="D28" s="16" t="s">
        <v>76</v>
      </c>
      <c r="E28" s="14">
        <v>2.9</v>
      </c>
      <c r="F28" s="16">
        <v>1.7</v>
      </c>
      <c r="G28" s="14">
        <v>546</v>
      </c>
      <c r="H28" s="14">
        <v>124</v>
      </c>
      <c r="I28" s="14">
        <v>120</v>
      </c>
      <c r="J28" s="14">
        <v>105.769762526676</v>
      </c>
      <c r="K28" s="14">
        <v>129.23447529926301</v>
      </c>
    </row>
    <row r="29" spans="1:12">
      <c r="A29" s="14" t="s">
        <v>32</v>
      </c>
      <c r="B29" s="14">
        <v>21</v>
      </c>
      <c r="C29" s="15">
        <f t="shared" si="0"/>
        <v>2.9285714285714284</v>
      </c>
      <c r="D29" s="16" t="s">
        <v>77</v>
      </c>
      <c r="E29" s="14">
        <v>2.7</v>
      </c>
      <c r="F29" s="16">
        <v>1.5</v>
      </c>
      <c r="G29" s="14">
        <v>730</v>
      </c>
      <c r="H29" s="14">
        <v>184</v>
      </c>
      <c r="I29" s="14">
        <v>176</v>
      </c>
      <c r="J29" s="14">
        <v>126.189016719574</v>
      </c>
      <c r="K29" s="14">
        <v>132.983622458083</v>
      </c>
      <c r="L29" s="14">
        <v>234.96289137909201</v>
      </c>
    </row>
    <row r="30" spans="1:12">
      <c r="A30" s="14" t="s">
        <v>31</v>
      </c>
      <c r="B30" s="14">
        <v>21</v>
      </c>
      <c r="C30" s="15">
        <f t="shared" si="0"/>
        <v>2.9285714285714284</v>
      </c>
      <c r="D30" s="16" t="s">
        <v>77</v>
      </c>
      <c r="E30" s="14">
        <v>2.7</v>
      </c>
      <c r="F30" s="16">
        <v>1.5</v>
      </c>
      <c r="G30" s="14">
        <v>686</v>
      </c>
      <c r="H30" s="14">
        <v>162</v>
      </c>
      <c r="I30" s="14">
        <v>158</v>
      </c>
      <c r="J30" s="14">
        <v>108.47119227834899</v>
      </c>
      <c r="K30" s="14">
        <v>106.233731303805</v>
      </c>
      <c r="L30" s="14">
        <v>267.05982284872601</v>
      </c>
    </row>
    <row r="31" spans="1:12">
      <c r="A31" s="14" t="s">
        <v>30</v>
      </c>
      <c r="B31" s="14">
        <v>21</v>
      </c>
      <c r="C31" s="15">
        <f t="shared" si="0"/>
        <v>2.9285714285714284</v>
      </c>
      <c r="D31" s="16" t="s">
        <v>78</v>
      </c>
      <c r="E31" s="14">
        <v>2.9</v>
      </c>
      <c r="F31" s="16">
        <v>1.6</v>
      </c>
      <c r="G31" s="14">
        <v>814</v>
      </c>
      <c r="H31" s="14">
        <v>146</v>
      </c>
      <c r="I31" s="14">
        <v>228</v>
      </c>
      <c r="J31" s="14">
        <v>118.640394526192</v>
      </c>
      <c r="K31" s="14">
        <v>138.97344350586701</v>
      </c>
    </row>
    <row r="32" spans="1:12">
      <c r="A32" s="14" t="s">
        <v>29</v>
      </c>
      <c r="B32" s="14">
        <v>23</v>
      </c>
      <c r="C32" s="15">
        <f t="shared" ref="C32:C41" si="1">AVERAGE($E$32:$E$41)</f>
        <v>5.3000000000000007</v>
      </c>
      <c r="D32" s="16" t="s">
        <v>77</v>
      </c>
      <c r="E32" s="14">
        <v>4.9000000000000004</v>
      </c>
      <c r="F32" s="16">
        <v>2.8</v>
      </c>
      <c r="G32" s="14">
        <v>612</v>
      </c>
      <c r="H32" s="14">
        <v>120</v>
      </c>
      <c r="I32" s="14">
        <v>230</v>
      </c>
      <c r="J32" s="14">
        <v>88.927180261811799</v>
      </c>
      <c r="K32" s="14">
        <v>130.03990885161801</v>
      </c>
    </row>
    <row r="33" spans="1:12">
      <c r="A33" s="14" t="s">
        <v>28</v>
      </c>
      <c r="B33" s="14">
        <v>23</v>
      </c>
      <c r="C33" s="15">
        <f t="shared" si="1"/>
        <v>5.3000000000000007</v>
      </c>
      <c r="D33" s="16" t="s">
        <v>77</v>
      </c>
      <c r="E33" s="14">
        <v>6.1</v>
      </c>
      <c r="F33" s="16">
        <v>3.2</v>
      </c>
      <c r="G33" s="14">
        <v>662</v>
      </c>
      <c r="H33" s="14">
        <v>96</v>
      </c>
      <c r="I33" s="14">
        <v>238</v>
      </c>
      <c r="J33" s="14">
        <v>84.432388758077096</v>
      </c>
      <c r="K33" s="14">
        <v>144.09664294429001</v>
      </c>
    </row>
    <row r="34" spans="1:12">
      <c r="A34" s="14" t="s">
        <v>27</v>
      </c>
      <c r="B34" s="14">
        <v>23</v>
      </c>
      <c r="C34" s="15">
        <f t="shared" si="1"/>
        <v>5.3000000000000007</v>
      </c>
      <c r="D34" s="16" t="s">
        <v>78</v>
      </c>
      <c r="E34" s="14">
        <v>5.4</v>
      </c>
      <c r="F34" s="16">
        <v>3</v>
      </c>
      <c r="G34" s="14">
        <v>730</v>
      </c>
      <c r="H34" s="14">
        <v>128</v>
      </c>
      <c r="I34" s="14">
        <v>208</v>
      </c>
      <c r="J34" s="14">
        <v>119.985183355819</v>
      </c>
      <c r="K34" s="14">
        <v>170.571822980951</v>
      </c>
    </row>
    <row r="35" spans="1:12">
      <c r="A35" s="14" t="s">
        <v>26</v>
      </c>
      <c r="B35" s="14">
        <v>11</v>
      </c>
      <c r="C35" s="15">
        <f t="shared" si="1"/>
        <v>5.3000000000000007</v>
      </c>
      <c r="D35" s="16" t="s">
        <v>79</v>
      </c>
      <c r="E35" s="14">
        <v>4.5</v>
      </c>
      <c r="F35" s="16">
        <v>2.5</v>
      </c>
      <c r="G35" s="14">
        <v>736</v>
      </c>
      <c r="H35" s="14">
        <v>168</v>
      </c>
      <c r="I35" s="14">
        <v>214</v>
      </c>
      <c r="J35" s="14">
        <v>146.05814910217799</v>
      </c>
      <c r="K35" s="14">
        <v>126.40434477401099</v>
      </c>
    </row>
    <row r="36" spans="1:12">
      <c r="A36" s="14" t="s">
        <v>25</v>
      </c>
      <c r="B36" s="14">
        <v>21</v>
      </c>
      <c r="C36" s="15">
        <f t="shared" si="1"/>
        <v>5.3000000000000007</v>
      </c>
      <c r="D36" s="16" t="s">
        <v>79</v>
      </c>
      <c r="E36" s="14">
        <v>5.6</v>
      </c>
      <c r="F36" s="16">
        <v>3</v>
      </c>
      <c r="G36" s="14">
        <v>862</v>
      </c>
      <c r="H36" s="14">
        <v>144</v>
      </c>
      <c r="I36" s="14">
        <v>354</v>
      </c>
      <c r="J36" s="14">
        <v>102.73643614995601</v>
      </c>
      <c r="K36" s="14">
        <v>141.94787480467301</v>
      </c>
      <c r="L36" s="14">
        <v>267.69933609265399</v>
      </c>
    </row>
    <row r="37" spans="1:12">
      <c r="A37" s="14" t="s">
        <v>24</v>
      </c>
      <c r="B37" s="14">
        <v>22</v>
      </c>
      <c r="C37" s="15">
        <f t="shared" si="1"/>
        <v>5.3000000000000007</v>
      </c>
      <c r="D37" s="16" t="s">
        <v>79</v>
      </c>
      <c r="E37" s="14">
        <v>5.7</v>
      </c>
      <c r="F37" s="16">
        <v>3</v>
      </c>
      <c r="G37" s="14">
        <v>798</v>
      </c>
      <c r="H37" s="14">
        <v>160</v>
      </c>
      <c r="I37" s="14">
        <v>382</v>
      </c>
      <c r="J37" s="14">
        <v>118.648919339486</v>
      </c>
      <c r="K37" s="14">
        <v>210.941022576748</v>
      </c>
      <c r="L37" s="14">
        <v>261.27812476224602</v>
      </c>
    </row>
    <row r="38" spans="1:12">
      <c r="A38" s="14" t="s">
        <v>23</v>
      </c>
      <c r="B38" s="14">
        <v>22</v>
      </c>
      <c r="C38" s="15">
        <f t="shared" si="1"/>
        <v>5.3000000000000007</v>
      </c>
      <c r="D38" s="16" t="s">
        <v>79</v>
      </c>
      <c r="E38" s="14">
        <v>5.7</v>
      </c>
      <c r="F38" s="16">
        <v>3</v>
      </c>
      <c r="G38" s="14">
        <v>844</v>
      </c>
      <c r="H38" s="14">
        <v>190</v>
      </c>
      <c r="I38" s="14">
        <v>380</v>
      </c>
      <c r="J38" s="14">
        <v>139.09980238205301</v>
      </c>
      <c r="K38" s="14">
        <v>215.045687063934</v>
      </c>
      <c r="L38" s="14">
        <v>393.61028915861601</v>
      </c>
    </row>
    <row r="39" spans="1:12">
      <c r="A39" s="14" t="s">
        <v>22</v>
      </c>
      <c r="B39" s="14">
        <v>21</v>
      </c>
      <c r="C39" s="15">
        <f t="shared" si="1"/>
        <v>5.3000000000000007</v>
      </c>
      <c r="D39" s="16" t="s">
        <v>80</v>
      </c>
      <c r="E39" s="14">
        <v>5.5</v>
      </c>
      <c r="F39" s="16">
        <v>2.8</v>
      </c>
      <c r="G39" s="14">
        <v>980</v>
      </c>
      <c r="H39" s="14">
        <v>250</v>
      </c>
      <c r="I39" s="14">
        <v>184</v>
      </c>
      <c r="J39" s="14">
        <v>141.121066985624</v>
      </c>
      <c r="K39" s="14">
        <v>162.87370245953301</v>
      </c>
      <c r="L39" s="14">
        <v>229.137437124173</v>
      </c>
    </row>
    <row r="40" spans="1:12">
      <c r="A40" s="14" t="s">
        <v>21</v>
      </c>
      <c r="B40" s="14">
        <v>11</v>
      </c>
      <c r="C40" s="15">
        <f t="shared" si="1"/>
        <v>5.3000000000000007</v>
      </c>
      <c r="D40" s="16" t="s">
        <v>81</v>
      </c>
      <c r="E40" s="14">
        <v>4.5</v>
      </c>
      <c r="F40" s="16">
        <v>2.2000000000000002</v>
      </c>
      <c r="G40" s="14">
        <v>968</v>
      </c>
      <c r="H40" s="14">
        <v>234</v>
      </c>
      <c r="I40" s="14">
        <v>230</v>
      </c>
      <c r="J40" s="14">
        <v>148.673217440326</v>
      </c>
      <c r="K40" s="14">
        <v>107.06764872280399</v>
      </c>
    </row>
    <row r="41" spans="1:12">
      <c r="A41" s="14" t="s">
        <v>20</v>
      </c>
      <c r="B41" s="14">
        <v>21</v>
      </c>
      <c r="C41" s="15">
        <f t="shared" si="1"/>
        <v>5.3000000000000007</v>
      </c>
      <c r="D41" s="16" t="s">
        <v>81</v>
      </c>
      <c r="E41" s="14">
        <v>5.0999999999999996</v>
      </c>
      <c r="F41" s="16">
        <v>2.7</v>
      </c>
      <c r="G41" s="14">
        <v>866</v>
      </c>
      <c r="H41" s="14">
        <v>126</v>
      </c>
      <c r="I41" s="14">
        <v>254</v>
      </c>
      <c r="J41" s="14">
        <v>90.088801241621596</v>
      </c>
      <c r="K41" s="14">
        <v>175.934462513299</v>
      </c>
    </row>
    <row r="42" spans="1:12">
      <c r="A42" s="14" t="s">
        <v>19</v>
      </c>
      <c r="B42" s="14">
        <v>17</v>
      </c>
      <c r="C42" s="15">
        <f t="shared" ref="C42:C49" si="2">AVERAGE($E$42:$E$49)</f>
        <v>7.2625000000000002</v>
      </c>
      <c r="D42" s="16" t="s">
        <v>79</v>
      </c>
      <c r="E42" s="14">
        <v>6.9</v>
      </c>
      <c r="F42" s="16">
        <v>3.7</v>
      </c>
      <c r="G42" s="14">
        <v>864</v>
      </c>
      <c r="H42" s="14">
        <v>250</v>
      </c>
      <c r="I42" s="14">
        <v>300</v>
      </c>
      <c r="J42" s="14">
        <v>47.273790544490403</v>
      </c>
      <c r="K42" s="14">
        <v>169.92642721789599</v>
      </c>
      <c r="L42" s="14">
        <v>270.87398542969999</v>
      </c>
    </row>
    <row r="43" spans="1:12">
      <c r="A43" s="14" t="s">
        <v>18</v>
      </c>
      <c r="B43" s="14">
        <v>17</v>
      </c>
      <c r="C43" s="15">
        <f t="shared" si="2"/>
        <v>7.2625000000000002</v>
      </c>
      <c r="D43" s="16" t="s">
        <v>79</v>
      </c>
      <c r="E43" s="14">
        <v>6.9</v>
      </c>
      <c r="F43" s="16">
        <v>3.7</v>
      </c>
      <c r="G43" s="14">
        <v>932</v>
      </c>
      <c r="H43" s="14">
        <v>252</v>
      </c>
      <c r="I43" s="14">
        <v>238</v>
      </c>
      <c r="J43" s="14">
        <v>62.835718790795902</v>
      </c>
      <c r="K43" s="14">
        <v>172.630013305462</v>
      </c>
      <c r="L43" s="14">
        <v>159.391543226995</v>
      </c>
    </row>
    <row r="44" spans="1:12">
      <c r="A44" s="14" t="s">
        <v>17</v>
      </c>
      <c r="B44" s="14">
        <v>17</v>
      </c>
      <c r="C44" s="15">
        <f t="shared" si="2"/>
        <v>7.2625000000000002</v>
      </c>
      <c r="D44" s="16" t="s">
        <v>80</v>
      </c>
      <c r="E44" s="14">
        <v>7.1</v>
      </c>
      <c r="F44" s="16">
        <v>3.7</v>
      </c>
      <c r="G44" s="14">
        <v>1122</v>
      </c>
      <c r="H44" s="14">
        <v>150</v>
      </c>
      <c r="I44" s="14">
        <v>376</v>
      </c>
      <c r="J44" s="14">
        <v>112.07159537976</v>
      </c>
      <c r="K44" s="14">
        <v>164.565468224114</v>
      </c>
      <c r="L44" s="14">
        <v>255.39938951492701</v>
      </c>
    </row>
    <row r="45" spans="1:12">
      <c r="A45" s="14" t="s">
        <v>16</v>
      </c>
      <c r="B45" s="14">
        <v>17</v>
      </c>
      <c r="C45" s="15">
        <f t="shared" si="2"/>
        <v>7.2625000000000002</v>
      </c>
      <c r="D45" s="16" t="s">
        <v>80</v>
      </c>
      <c r="E45" s="14">
        <v>7.1</v>
      </c>
      <c r="F45" s="16">
        <v>3.7</v>
      </c>
      <c r="G45" s="14">
        <v>1146</v>
      </c>
      <c r="H45" s="14">
        <v>238</v>
      </c>
      <c r="I45" s="14">
        <v>276</v>
      </c>
      <c r="J45" s="14">
        <v>119.599032068616</v>
      </c>
      <c r="K45" s="14">
        <v>166.21224122228401</v>
      </c>
      <c r="L45" s="14">
        <v>288.219482896805</v>
      </c>
    </row>
    <row r="46" spans="1:12">
      <c r="A46" s="14" t="s">
        <v>15</v>
      </c>
      <c r="B46" s="14">
        <v>21</v>
      </c>
      <c r="C46" s="15">
        <f t="shared" si="2"/>
        <v>7.2625000000000002</v>
      </c>
      <c r="D46" s="16" t="s">
        <v>81</v>
      </c>
      <c r="E46" s="14">
        <v>7.5</v>
      </c>
      <c r="F46" s="16">
        <v>3.5</v>
      </c>
      <c r="G46" s="14">
        <v>1398</v>
      </c>
      <c r="H46" s="14">
        <v>308</v>
      </c>
      <c r="I46" s="14">
        <v>378</v>
      </c>
      <c r="J46" s="14">
        <v>202.82918971345899</v>
      </c>
      <c r="K46" s="14">
        <v>175.15677923036401</v>
      </c>
      <c r="L46" s="14">
        <v>193.44297651794099</v>
      </c>
    </row>
    <row r="47" spans="1:12">
      <c r="A47" s="14" t="s">
        <v>14</v>
      </c>
      <c r="B47" s="14">
        <v>21</v>
      </c>
      <c r="C47" s="15">
        <f t="shared" si="2"/>
        <v>7.2625000000000002</v>
      </c>
      <c r="D47" s="16" t="s">
        <v>81</v>
      </c>
      <c r="E47" s="14">
        <v>7.5</v>
      </c>
      <c r="F47" s="16">
        <v>3.5</v>
      </c>
      <c r="G47" s="14">
        <v>1282</v>
      </c>
      <c r="H47" s="14">
        <v>248</v>
      </c>
      <c r="I47" s="14">
        <v>352</v>
      </c>
      <c r="J47" s="14">
        <v>160.786750061258</v>
      </c>
      <c r="K47" s="14">
        <v>194.190905711357</v>
      </c>
    </row>
    <row r="48" spans="1:12">
      <c r="A48" s="14" t="s">
        <v>13</v>
      </c>
      <c r="B48" s="14">
        <v>22</v>
      </c>
      <c r="C48" s="15">
        <f t="shared" si="2"/>
        <v>7.2625000000000002</v>
      </c>
      <c r="D48" s="16" t="s">
        <v>81</v>
      </c>
      <c r="E48" s="14">
        <v>8</v>
      </c>
      <c r="F48" s="16">
        <v>4.3</v>
      </c>
      <c r="G48" s="14">
        <v>1298</v>
      </c>
      <c r="H48" s="14">
        <v>278</v>
      </c>
      <c r="I48" s="14">
        <v>280</v>
      </c>
      <c r="J48" s="14">
        <v>183.72635757949499</v>
      </c>
      <c r="K48" s="14">
        <v>153.15702903515501</v>
      </c>
      <c r="L48" s="14">
        <v>345.17864583900001</v>
      </c>
    </row>
    <row r="49" spans="1:12">
      <c r="A49" s="14" t="s">
        <v>12</v>
      </c>
      <c r="B49" s="14">
        <v>21</v>
      </c>
      <c r="C49" s="15">
        <f t="shared" si="2"/>
        <v>7.2625000000000002</v>
      </c>
      <c r="D49" s="16" t="s">
        <v>82</v>
      </c>
      <c r="E49" s="14">
        <v>7.1</v>
      </c>
      <c r="F49" s="16">
        <v>3.7</v>
      </c>
      <c r="G49" s="14">
        <v>1392</v>
      </c>
      <c r="H49" s="14">
        <v>290</v>
      </c>
      <c r="I49" s="14">
        <v>430</v>
      </c>
      <c r="J49" s="14">
        <v>176.081487747561</v>
      </c>
      <c r="K49" s="14">
        <v>108.33889885937</v>
      </c>
      <c r="L49" s="14">
        <v>461.64559941284</v>
      </c>
    </row>
  </sheetData>
  <pageMargins left="0.75" right="0.75" top="1" bottom="1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tabSelected="1" topLeftCell="W1" zoomScale="80" zoomScaleNormal="80" zoomScalePageLayoutView="66" workbookViewId="0">
      <pane ySplit="1" topLeftCell="A26" activePane="bottomLeft" state="frozen"/>
      <selection activeCell="C1" sqref="C1"/>
      <selection pane="bottomLeft" activeCell="AN234" sqref="AN234"/>
    </sheetView>
  </sheetViews>
  <sheetFormatPr defaultColWidth="8.61328125" defaultRowHeight="15.5"/>
  <cols>
    <col min="1" max="8" width="15.23046875" style="5" customWidth="1"/>
    <col min="10" max="16384" width="8.61328125" style="1"/>
  </cols>
  <sheetData>
    <row r="1" spans="1:36" s="7" customFormat="1" ht="78" customHeight="1">
      <c r="A1" s="8" t="s">
        <v>0</v>
      </c>
      <c r="B1" s="9" t="s">
        <v>1</v>
      </c>
      <c r="C1" s="8" t="s">
        <v>2</v>
      </c>
      <c r="D1" s="9" t="s">
        <v>3</v>
      </c>
      <c r="E1" s="10" t="s">
        <v>6</v>
      </c>
      <c r="F1" s="12" t="s">
        <v>7</v>
      </c>
      <c r="G1" s="9" t="s">
        <v>4</v>
      </c>
      <c r="H1" s="12" t="s">
        <v>5</v>
      </c>
      <c r="I1" s="6"/>
    </row>
    <row r="2" spans="1:36">
      <c r="A2" s="2">
        <v>2.1</v>
      </c>
      <c r="B2" s="2">
        <v>3.8</v>
      </c>
      <c r="C2" s="2">
        <v>0.44</v>
      </c>
      <c r="D2" s="2">
        <v>1.0429999999999999</v>
      </c>
      <c r="E2" s="11">
        <f t="shared" ref="E2" si="0">D2/A2</f>
        <v>0.49666666666666659</v>
      </c>
      <c r="F2" s="11">
        <f>D2/B2</f>
        <v>0.27447368421052631</v>
      </c>
      <c r="G2" s="2">
        <v>1.0209999999999999</v>
      </c>
      <c r="H2" s="13">
        <f>G2/D2</f>
        <v>0.97890699904122724</v>
      </c>
      <c r="M2" s="1" t="s">
        <v>8</v>
      </c>
      <c r="T2" s="1" t="s">
        <v>9</v>
      </c>
      <c r="Z2" s="1" t="s">
        <v>10</v>
      </c>
      <c r="AJ2" s="1" t="s">
        <v>11</v>
      </c>
    </row>
    <row r="3" spans="1:36">
      <c r="A3" s="2">
        <v>2</v>
      </c>
      <c r="B3" s="2">
        <v>3.8</v>
      </c>
      <c r="C3" s="2">
        <v>0.43</v>
      </c>
      <c r="D3" s="2">
        <v>1.2609999999999999</v>
      </c>
      <c r="E3" s="11">
        <f t="shared" ref="E3:E66" si="1">D3/A3</f>
        <v>0.63049999999999995</v>
      </c>
      <c r="F3" s="11">
        <f t="shared" ref="F3:F66" si="2">D3/B3</f>
        <v>0.33184210526315788</v>
      </c>
      <c r="G3" s="2">
        <v>1.0169999999999999</v>
      </c>
      <c r="H3" s="13">
        <f t="shared" ref="H3:H30" si="3">G3/D3</f>
        <v>0.80650277557494054</v>
      </c>
    </row>
    <row r="4" spans="1:36">
      <c r="A4" s="2">
        <v>4.3</v>
      </c>
      <c r="B4" s="2">
        <v>8.3000000000000007</v>
      </c>
      <c r="C4" s="2">
        <v>4.5599999999999996</v>
      </c>
      <c r="D4" s="2">
        <v>2.4079999999999999</v>
      </c>
      <c r="E4" s="11">
        <f t="shared" si="1"/>
        <v>0.56000000000000005</v>
      </c>
      <c r="F4" s="11">
        <f t="shared" si="2"/>
        <v>0.29012048192771078</v>
      </c>
      <c r="G4" s="2">
        <v>1.847</v>
      </c>
      <c r="H4" s="13">
        <f t="shared" si="3"/>
        <v>0.76702657807308972</v>
      </c>
    </row>
    <row r="5" spans="1:36">
      <c r="A5" s="2">
        <v>2.1</v>
      </c>
      <c r="B5" s="2">
        <v>3.9</v>
      </c>
      <c r="C5" s="2">
        <v>0.44</v>
      </c>
      <c r="D5" s="2">
        <v>1.3109999999999999</v>
      </c>
      <c r="E5" s="11">
        <f t="shared" si="1"/>
        <v>0.62428571428571422</v>
      </c>
      <c r="F5" s="11">
        <f t="shared" si="2"/>
        <v>0.33615384615384614</v>
      </c>
      <c r="G5" s="2">
        <v>0.96899999999999997</v>
      </c>
      <c r="H5" s="13">
        <f t="shared" si="3"/>
        <v>0.73913043478260876</v>
      </c>
    </row>
    <row r="6" spans="1:36">
      <c r="A6" s="2">
        <v>4.3</v>
      </c>
      <c r="B6" s="2">
        <v>8.3000000000000007</v>
      </c>
      <c r="C6" s="2">
        <v>4.13</v>
      </c>
      <c r="D6" s="2">
        <v>2.3420000000000001</v>
      </c>
      <c r="E6" s="11">
        <f t="shared" si="1"/>
        <v>0.5446511627906977</v>
      </c>
      <c r="F6" s="11">
        <f t="shared" si="2"/>
        <v>0.28216867469879514</v>
      </c>
      <c r="G6" s="2">
        <v>1.669</v>
      </c>
      <c r="H6" s="13">
        <f t="shared" si="3"/>
        <v>0.71263877028181044</v>
      </c>
    </row>
    <row r="7" spans="1:36">
      <c r="A7" s="2">
        <v>1.9</v>
      </c>
      <c r="B7" s="2">
        <v>3.7</v>
      </c>
      <c r="C7" s="2">
        <v>0.37</v>
      </c>
      <c r="D7" s="2">
        <v>1.3</v>
      </c>
      <c r="E7" s="11">
        <f t="shared" si="1"/>
        <v>0.68421052631578949</v>
      </c>
      <c r="F7" s="11">
        <f t="shared" si="2"/>
        <v>0.35135135135135137</v>
      </c>
      <c r="G7" s="2">
        <v>0.92300000000000004</v>
      </c>
      <c r="H7" s="13">
        <f t="shared" si="3"/>
        <v>0.71</v>
      </c>
    </row>
    <row r="8" spans="1:36">
      <c r="A8" s="2">
        <v>4.3</v>
      </c>
      <c r="B8" s="2">
        <v>8.1</v>
      </c>
      <c r="C8" s="2">
        <v>4.26</v>
      </c>
      <c r="D8" s="2">
        <v>2.5230000000000001</v>
      </c>
      <c r="E8" s="11">
        <f t="shared" si="1"/>
        <v>0.58674418604651168</v>
      </c>
      <c r="F8" s="11">
        <f t="shared" si="2"/>
        <v>0.31148148148148153</v>
      </c>
      <c r="G8" s="2">
        <v>1.7230000000000001</v>
      </c>
      <c r="H8" s="13">
        <f t="shared" si="3"/>
        <v>0.68291716210860087</v>
      </c>
    </row>
    <row r="9" spans="1:36">
      <c r="A9" s="2">
        <v>4.5</v>
      </c>
      <c r="B9" s="2">
        <v>8.6999999999999993</v>
      </c>
      <c r="C9" s="2">
        <v>4.7699999999999996</v>
      </c>
      <c r="D9" s="2">
        <v>2.5489999999999999</v>
      </c>
      <c r="E9" s="11">
        <f t="shared" si="1"/>
        <v>0.56644444444444442</v>
      </c>
      <c r="F9" s="11">
        <f t="shared" si="2"/>
        <v>0.29298850574712643</v>
      </c>
      <c r="G9" s="2">
        <v>1.7130000000000001</v>
      </c>
      <c r="H9" s="13">
        <f t="shared" si="3"/>
        <v>0.67202824637112601</v>
      </c>
    </row>
    <row r="10" spans="1:36">
      <c r="A10" s="2">
        <v>2.2000000000000002</v>
      </c>
      <c r="B10" s="2">
        <v>4</v>
      </c>
      <c r="C10" s="2">
        <v>0.49</v>
      </c>
      <c r="D10" s="2">
        <v>1.39</v>
      </c>
      <c r="E10" s="11">
        <f t="shared" si="1"/>
        <v>0.63181818181818172</v>
      </c>
      <c r="F10" s="11">
        <f t="shared" si="2"/>
        <v>0.34749999999999998</v>
      </c>
      <c r="G10" s="2">
        <v>0.89700000000000002</v>
      </c>
      <c r="H10" s="13">
        <f t="shared" si="3"/>
        <v>0.64532374100719425</v>
      </c>
    </row>
    <row r="11" spans="1:36">
      <c r="A11" s="2">
        <v>2.1</v>
      </c>
      <c r="B11" s="2">
        <v>3.7</v>
      </c>
      <c r="C11" s="2">
        <v>0.42</v>
      </c>
      <c r="D11" s="2">
        <v>1.3069999999999999</v>
      </c>
      <c r="E11" s="11">
        <f t="shared" si="1"/>
        <v>0.62238095238095237</v>
      </c>
      <c r="F11" s="11">
        <f t="shared" si="2"/>
        <v>0.35324324324324319</v>
      </c>
      <c r="G11" s="2">
        <v>0.84299999999999997</v>
      </c>
      <c r="H11" s="13">
        <f t="shared" si="3"/>
        <v>0.64498852333588375</v>
      </c>
    </row>
    <row r="12" spans="1:36">
      <c r="A12" s="2">
        <v>2</v>
      </c>
      <c r="B12" s="2">
        <v>3.8</v>
      </c>
      <c r="C12" s="2">
        <v>0.42</v>
      </c>
      <c r="D12" s="2">
        <v>1.238</v>
      </c>
      <c r="E12" s="11">
        <f t="shared" si="1"/>
        <v>0.61899999999999999</v>
      </c>
      <c r="F12" s="11">
        <f t="shared" si="2"/>
        <v>0.32578947368421052</v>
      </c>
      <c r="G12" s="2">
        <v>0.77700000000000002</v>
      </c>
      <c r="H12" s="13">
        <f t="shared" si="3"/>
        <v>0.62762520193861071</v>
      </c>
    </row>
    <row r="13" spans="1:36">
      <c r="A13" s="2">
        <v>4.4000000000000004</v>
      </c>
      <c r="B13" s="2">
        <v>8.3000000000000007</v>
      </c>
      <c r="C13" s="2">
        <v>4.45</v>
      </c>
      <c r="D13" s="2">
        <v>2.524</v>
      </c>
      <c r="E13" s="11">
        <f t="shared" si="1"/>
        <v>0.57363636363636361</v>
      </c>
      <c r="F13" s="11">
        <f t="shared" si="2"/>
        <v>0.30409638554216867</v>
      </c>
      <c r="G13" s="2">
        <v>1.5780000000000001</v>
      </c>
      <c r="H13" s="13">
        <f t="shared" si="3"/>
        <v>0.62519809825673534</v>
      </c>
    </row>
    <row r="14" spans="1:36">
      <c r="A14" s="2">
        <v>4.5</v>
      </c>
      <c r="B14" s="2">
        <v>8.3000000000000007</v>
      </c>
      <c r="C14" s="2">
        <v>4.76</v>
      </c>
      <c r="D14" s="2">
        <v>2.7330000000000001</v>
      </c>
      <c r="E14" s="11">
        <f t="shared" si="1"/>
        <v>0.60733333333333339</v>
      </c>
      <c r="F14" s="11">
        <f t="shared" si="2"/>
        <v>0.32927710843373492</v>
      </c>
      <c r="G14" s="2">
        <v>1.627</v>
      </c>
      <c r="H14" s="13">
        <f t="shared" si="3"/>
        <v>0.59531650201244057</v>
      </c>
    </row>
    <row r="15" spans="1:36">
      <c r="A15" s="2">
        <v>8.3000000000000007</v>
      </c>
      <c r="B15" s="2">
        <v>17</v>
      </c>
      <c r="C15" s="2">
        <v>39.93</v>
      </c>
      <c r="D15" s="2">
        <v>5.2460000000000004</v>
      </c>
      <c r="E15" s="11">
        <f t="shared" si="1"/>
        <v>0.63204819277108437</v>
      </c>
      <c r="F15" s="11">
        <f t="shared" si="2"/>
        <v>0.30858823529411766</v>
      </c>
      <c r="G15" s="2">
        <v>2.8769999999999998</v>
      </c>
      <c r="H15" s="13">
        <f t="shared" si="3"/>
        <v>0.5484178421654593</v>
      </c>
    </row>
    <row r="16" spans="1:36">
      <c r="A16" s="2">
        <v>7.7</v>
      </c>
      <c r="B16" s="2">
        <v>15.8</v>
      </c>
      <c r="C16" s="2">
        <v>33.799999999999997</v>
      </c>
      <c r="D16" s="2">
        <v>4.91</v>
      </c>
      <c r="E16" s="11">
        <f t="shared" si="1"/>
        <v>0.63766233766233771</v>
      </c>
      <c r="F16" s="11">
        <f t="shared" si="2"/>
        <v>0.31075949367088607</v>
      </c>
      <c r="G16" s="2">
        <v>2.6360000000000001</v>
      </c>
      <c r="H16" s="13">
        <f t="shared" si="3"/>
        <v>0.53686354378818735</v>
      </c>
    </row>
    <row r="17" spans="1:8">
      <c r="A17" s="2">
        <v>8</v>
      </c>
      <c r="B17" s="2">
        <v>16.5</v>
      </c>
      <c r="C17" s="2">
        <v>35.1</v>
      </c>
      <c r="D17" s="2">
        <v>5.141</v>
      </c>
      <c r="E17" s="11">
        <f t="shared" si="1"/>
        <v>0.642625</v>
      </c>
      <c r="F17" s="11">
        <f t="shared" si="2"/>
        <v>0.31157575757575756</v>
      </c>
      <c r="G17" s="2">
        <v>2.6880000000000002</v>
      </c>
      <c r="H17" s="13">
        <f t="shared" si="3"/>
        <v>0.52285547558840695</v>
      </c>
    </row>
    <row r="18" spans="1:8">
      <c r="A18" s="2">
        <v>7.8</v>
      </c>
      <c r="B18" s="2">
        <v>15.7</v>
      </c>
      <c r="C18" s="2">
        <v>34.5</v>
      </c>
      <c r="D18" s="2">
        <v>5.0599999999999996</v>
      </c>
      <c r="E18" s="11">
        <f t="shared" si="1"/>
        <v>0.64871794871794863</v>
      </c>
      <c r="F18" s="11">
        <f t="shared" si="2"/>
        <v>0.32229299363057323</v>
      </c>
      <c r="G18" s="2">
        <v>2.5379999999999998</v>
      </c>
      <c r="H18" s="13">
        <f t="shared" si="3"/>
        <v>0.50158102766798418</v>
      </c>
    </row>
    <row r="19" spans="1:8">
      <c r="A19" s="2">
        <v>7.8</v>
      </c>
      <c r="B19" s="2">
        <v>16</v>
      </c>
      <c r="C19" s="2">
        <v>33.119999999999997</v>
      </c>
      <c r="D19" s="2">
        <v>4.7469999999999999</v>
      </c>
      <c r="E19" s="11">
        <f t="shared" si="1"/>
        <v>0.6085897435897436</v>
      </c>
      <c r="F19" s="11">
        <f t="shared" si="2"/>
        <v>0.29668749999999999</v>
      </c>
      <c r="G19" s="2">
        <v>2.35</v>
      </c>
      <c r="H19" s="13">
        <f t="shared" si="3"/>
        <v>0.4950495049504951</v>
      </c>
    </row>
    <row r="20" spans="1:8">
      <c r="A20" s="2">
        <v>8</v>
      </c>
      <c r="B20" s="2">
        <v>16.100000000000001</v>
      </c>
      <c r="C20" s="2">
        <v>33.799999999999997</v>
      </c>
      <c r="D20" s="2">
        <v>5.0250000000000004</v>
      </c>
      <c r="E20" s="11">
        <f t="shared" si="1"/>
        <v>0.62812500000000004</v>
      </c>
      <c r="F20" s="11">
        <f t="shared" si="2"/>
        <v>0.31211180124223603</v>
      </c>
      <c r="G20" s="2">
        <v>2.472</v>
      </c>
      <c r="H20" s="13">
        <f t="shared" si="3"/>
        <v>0.49194029850746263</v>
      </c>
    </row>
    <row r="21" spans="1:8">
      <c r="A21" s="2">
        <v>9.6999999999999993</v>
      </c>
      <c r="B21" s="2">
        <v>19.600000000000001</v>
      </c>
      <c r="C21" s="2">
        <v>68.08</v>
      </c>
      <c r="D21" s="2">
        <v>5.61</v>
      </c>
      <c r="E21" s="11">
        <f t="shared" si="1"/>
        <v>0.57835051546391758</v>
      </c>
      <c r="F21" s="11">
        <f t="shared" si="2"/>
        <v>0.28622448979591836</v>
      </c>
      <c r="G21" s="2">
        <v>2.722</v>
      </c>
      <c r="H21" s="13">
        <f t="shared" si="3"/>
        <v>0.485204991087344</v>
      </c>
    </row>
    <row r="22" spans="1:8">
      <c r="A22" s="2">
        <v>8.3000000000000007</v>
      </c>
      <c r="B22" s="2">
        <v>17</v>
      </c>
      <c r="C22" s="2">
        <v>38.33</v>
      </c>
      <c r="D22" s="2">
        <v>5.2039999999999997</v>
      </c>
      <c r="E22" s="11">
        <f t="shared" si="1"/>
        <v>0.62698795180722888</v>
      </c>
      <c r="F22" s="11">
        <f t="shared" si="2"/>
        <v>0.30611764705882349</v>
      </c>
      <c r="G22" s="2">
        <v>2.4769999999999999</v>
      </c>
      <c r="H22" s="13">
        <f t="shared" si="3"/>
        <v>0.47598001537279017</v>
      </c>
    </row>
    <row r="23" spans="1:8">
      <c r="A23" s="2">
        <v>7.6</v>
      </c>
      <c r="B23" s="2">
        <v>16.100000000000001</v>
      </c>
      <c r="C23" s="2">
        <v>33.26</v>
      </c>
      <c r="D23" s="2">
        <v>4.7699999999999996</v>
      </c>
      <c r="E23" s="11">
        <f t="shared" si="1"/>
        <v>0.62763157894736843</v>
      </c>
      <c r="F23" s="11">
        <f t="shared" si="2"/>
        <v>0.29627329192546581</v>
      </c>
      <c r="G23" s="2">
        <v>2.2599999999999998</v>
      </c>
      <c r="H23" s="13">
        <f t="shared" si="3"/>
        <v>0.47379454926624737</v>
      </c>
    </row>
    <row r="24" spans="1:8">
      <c r="A24" s="2">
        <v>10</v>
      </c>
      <c r="B24" s="2">
        <v>20.2</v>
      </c>
      <c r="C24" s="2">
        <v>70.75</v>
      </c>
      <c r="D24" s="2">
        <v>6.1950000000000003</v>
      </c>
      <c r="E24" s="11">
        <f t="shared" si="1"/>
        <v>0.61950000000000005</v>
      </c>
      <c r="F24" s="11">
        <f t="shared" si="2"/>
        <v>0.30668316831683173</v>
      </c>
      <c r="G24" s="2">
        <v>2.819</v>
      </c>
      <c r="H24" s="13">
        <f t="shared" si="3"/>
        <v>0.45504439063761093</v>
      </c>
    </row>
    <row r="25" spans="1:8">
      <c r="A25" s="2">
        <v>8.4</v>
      </c>
      <c r="B25" s="2">
        <v>17.3</v>
      </c>
      <c r="C25" s="2">
        <v>40.6</v>
      </c>
      <c r="D25" s="2">
        <v>5.2350000000000003</v>
      </c>
      <c r="E25" s="11">
        <f t="shared" si="1"/>
        <v>0.62321428571428572</v>
      </c>
      <c r="F25" s="11">
        <f t="shared" si="2"/>
        <v>0.30260115606936416</v>
      </c>
      <c r="G25" s="2">
        <v>2.298</v>
      </c>
      <c r="H25" s="13">
        <f t="shared" si="3"/>
        <v>0.43896848137535815</v>
      </c>
    </row>
    <row r="26" spans="1:8">
      <c r="A26" s="2">
        <v>9.6</v>
      </c>
      <c r="B26" s="2">
        <v>19.2</v>
      </c>
      <c r="C26" s="2">
        <v>67.22</v>
      </c>
      <c r="D26" s="2">
        <v>5.859</v>
      </c>
      <c r="E26" s="11">
        <f t="shared" si="1"/>
        <v>0.61031250000000004</v>
      </c>
      <c r="F26" s="11">
        <f t="shared" si="2"/>
        <v>0.30515625000000002</v>
      </c>
      <c r="G26" s="2">
        <v>2.5609999999999999</v>
      </c>
      <c r="H26" s="13">
        <f t="shared" si="3"/>
        <v>0.43710530807304998</v>
      </c>
    </row>
    <row r="27" spans="1:8">
      <c r="A27" s="2">
        <v>10.199999999999999</v>
      </c>
      <c r="B27" s="2">
        <v>22.2</v>
      </c>
      <c r="C27" s="2">
        <v>74.92</v>
      </c>
      <c r="D27" s="2">
        <v>6.3330000000000002</v>
      </c>
      <c r="E27" s="11">
        <f t="shared" si="1"/>
        <v>0.62088235294117655</v>
      </c>
      <c r="F27" s="11">
        <f t="shared" si="2"/>
        <v>0.2852702702702703</v>
      </c>
      <c r="G27" s="2">
        <v>2.6789999999999998</v>
      </c>
      <c r="H27" s="13">
        <f t="shared" si="3"/>
        <v>0.42302226432970153</v>
      </c>
    </row>
    <row r="28" spans="1:8">
      <c r="A28" s="2">
        <v>10.1</v>
      </c>
      <c r="B28" s="2">
        <v>22.7</v>
      </c>
      <c r="C28" s="2">
        <v>76.510000000000005</v>
      </c>
      <c r="D28" s="2">
        <v>6.5709999999999997</v>
      </c>
      <c r="E28" s="11">
        <f t="shared" si="1"/>
        <v>0.65059405940594062</v>
      </c>
      <c r="F28" s="11">
        <f t="shared" si="2"/>
        <v>0.28947136563876652</v>
      </c>
      <c r="G28" s="2">
        <v>2.7050000000000001</v>
      </c>
      <c r="H28" s="13">
        <f t="shared" si="3"/>
        <v>0.41165728199665197</v>
      </c>
    </row>
    <row r="29" spans="1:8">
      <c r="A29" s="2">
        <v>8.4</v>
      </c>
      <c r="B29" s="2">
        <v>17</v>
      </c>
      <c r="C29" s="2">
        <v>38.799999999999997</v>
      </c>
      <c r="D29" s="2">
        <v>5.0540000000000003</v>
      </c>
      <c r="E29" s="11">
        <f t="shared" si="1"/>
        <v>0.60166666666666668</v>
      </c>
      <c r="F29" s="11">
        <f t="shared" si="2"/>
        <v>0.29729411764705882</v>
      </c>
      <c r="G29" s="2">
        <v>1.954</v>
      </c>
      <c r="H29" s="13">
        <f t="shared" si="3"/>
        <v>0.38662445587653343</v>
      </c>
    </row>
    <row r="30" spans="1:8">
      <c r="A30" s="2">
        <v>10</v>
      </c>
      <c r="B30" s="2">
        <v>23</v>
      </c>
      <c r="C30" s="2">
        <v>76.28</v>
      </c>
      <c r="D30" s="2">
        <v>6.7220000000000004</v>
      </c>
      <c r="E30" s="11">
        <f t="shared" si="1"/>
        <v>0.67220000000000002</v>
      </c>
      <c r="F30" s="11">
        <f t="shared" si="2"/>
        <v>0.29226086956521741</v>
      </c>
      <c r="G30" s="2">
        <v>2.5680000000000001</v>
      </c>
      <c r="H30" s="13">
        <f t="shared" si="3"/>
        <v>0.3820291579886938</v>
      </c>
    </row>
    <row r="31" spans="1:8">
      <c r="A31" s="2">
        <v>8.5</v>
      </c>
      <c r="B31" s="2">
        <v>17.5</v>
      </c>
      <c r="C31" s="2">
        <v>44.85</v>
      </c>
      <c r="D31" s="2">
        <v>5.4320000000000004</v>
      </c>
      <c r="E31" s="11">
        <f t="shared" si="1"/>
        <v>0.63905882352941179</v>
      </c>
      <c r="F31" s="11">
        <f t="shared" si="2"/>
        <v>0.31040000000000001</v>
      </c>
      <c r="G31" s="2"/>
      <c r="H31" s="2"/>
    </row>
    <row r="32" spans="1:8">
      <c r="A32" s="2">
        <v>8.3000000000000007</v>
      </c>
      <c r="B32" s="2">
        <v>17.5</v>
      </c>
      <c r="C32" s="2">
        <v>43.37</v>
      </c>
      <c r="D32" s="2">
        <v>5.3860000000000001</v>
      </c>
      <c r="E32" s="11">
        <f t="shared" si="1"/>
        <v>0.64891566265060241</v>
      </c>
      <c r="F32" s="11">
        <f t="shared" si="2"/>
        <v>0.30777142857142858</v>
      </c>
      <c r="G32" s="2"/>
      <c r="H32" s="2"/>
    </row>
    <row r="33" spans="1:8">
      <c r="A33" s="2">
        <v>8.3000000000000007</v>
      </c>
      <c r="B33" s="2">
        <v>17.5</v>
      </c>
      <c r="C33" s="2">
        <v>37.68</v>
      </c>
      <c r="D33" s="2">
        <v>5.35</v>
      </c>
      <c r="E33" s="11">
        <f t="shared" si="1"/>
        <v>0.64457831325301196</v>
      </c>
      <c r="F33" s="11">
        <f t="shared" si="2"/>
        <v>0.30571428571428572</v>
      </c>
      <c r="G33" s="2"/>
      <c r="H33" s="2"/>
    </row>
    <row r="34" spans="1:8">
      <c r="A34" s="2">
        <v>8.6</v>
      </c>
      <c r="B34" s="2">
        <v>17.7</v>
      </c>
      <c r="C34" s="2">
        <v>42.64</v>
      </c>
      <c r="D34" s="2">
        <v>5.3259999999999996</v>
      </c>
      <c r="E34" s="11">
        <f t="shared" si="1"/>
        <v>0.61930232558139531</v>
      </c>
      <c r="F34" s="11">
        <f t="shared" si="2"/>
        <v>0.3009039548022599</v>
      </c>
      <c r="G34" s="2"/>
      <c r="H34" s="2"/>
    </row>
    <row r="35" spans="1:8">
      <c r="A35" s="2">
        <v>8.5</v>
      </c>
      <c r="B35" s="2">
        <v>17.5</v>
      </c>
      <c r="C35" s="2">
        <v>41.04</v>
      </c>
      <c r="D35" s="2">
        <v>5.2670000000000003</v>
      </c>
      <c r="E35" s="11">
        <f t="shared" si="1"/>
        <v>0.61964705882352944</v>
      </c>
      <c r="F35" s="11">
        <f t="shared" si="2"/>
        <v>0.30097142857142861</v>
      </c>
      <c r="G35" s="2"/>
      <c r="H35" s="2"/>
    </row>
    <row r="36" spans="1:8">
      <c r="A36" s="2">
        <v>8.6</v>
      </c>
      <c r="B36" s="2">
        <v>17.5</v>
      </c>
      <c r="C36" s="2">
        <v>46.38</v>
      </c>
      <c r="D36" s="2">
        <v>5.2110000000000003</v>
      </c>
      <c r="E36" s="11">
        <f t="shared" si="1"/>
        <v>0.6059302325581396</v>
      </c>
      <c r="F36" s="11">
        <f t="shared" si="2"/>
        <v>0.29777142857142858</v>
      </c>
      <c r="G36" s="2"/>
      <c r="H36" s="2"/>
    </row>
    <row r="37" spans="1:8">
      <c r="A37" s="2">
        <v>8.8000000000000007</v>
      </c>
      <c r="B37" s="2">
        <v>18</v>
      </c>
      <c r="C37" s="2">
        <v>44.37</v>
      </c>
      <c r="D37" s="2">
        <v>5.1909999999999998</v>
      </c>
      <c r="E37" s="11">
        <f t="shared" si="1"/>
        <v>0.5898863636363636</v>
      </c>
      <c r="F37" s="11">
        <f t="shared" si="2"/>
        <v>0.28838888888888886</v>
      </c>
      <c r="G37" s="2"/>
      <c r="H37" s="2"/>
    </row>
    <row r="38" spans="1:8">
      <c r="A38" s="2">
        <v>8.5</v>
      </c>
      <c r="B38" s="2">
        <v>17</v>
      </c>
      <c r="C38" s="2">
        <v>40.03</v>
      </c>
      <c r="D38" s="2">
        <v>5.1840000000000002</v>
      </c>
      <c r="E38" s="11">
        <f t="shared" si="1"/>
        <v>0.60988235294117654</v>
      </c>
      <c r="F38" s="11">
        <f t="shared" si="2"/>
        <v>0.30494117647058827</v>
      </c>
      <c r="G38" s="2"/>
      <c r="H38" s="2"/>
    </row>
    <row r="39" spans="1:8">
      <c r="A39" s="2">
        <v>8.6999999999999993</v>
      </c>
      <c r="B39" s="2">
        <v>17.8</v>
      </c>
      <c r="C39" s="2">
        <v>42.15</v>
      </c>
      <c r="D39" s="2">
        <v>5.1829999999999998</v>
      </c>
      <c r="E39" s="11">
        <f t="shared" si="1"/>
        <v>0.59574712643678163</v>
      </c>
      <c r="F39" s="11">
        <f t="shared" si="2"/>
        <v>0.29117977528089883</v>
      </c>
      <c r="G39" s="2"/>
      <c r="H39" s="2"/>
    </row>
    <row r="40" spans="1:8">
      <c r="A40" s="2">
        <v>8.5</v>
      </c>
      <c r="B40" s="2">
        <v>17.3</v>
      </c>
      <c r="C40" s="2">
        <v>42.88</v>
      </c>
      <c r="D40" s="2">
        <v>5.0910000000000002</v>
      </c>
      <c r="E40" s="11">
        <f t="shared" si="1"/>
        <v>0.59894117647058831</v>
      </c>
      <c r="F40" s="11">
        <f t="shared" si="2"/>
        <v>0.29427745664739885</v>
      </c>
      <c r="G40" s="2"/>
      <c r="H40" s="2"/>
    </row>
    <row r="41" spans="1:8">
      <c r="A41" s="2">
        <v>8.1</v>
      </c>
      <c r="B41" s="2">
        <v>17.2</v>
      </c>
      <c r="C41" s="2">
        <v>39.51</v>
      </c>
      <c r="D41" s="2">
        <v>5.0759999999999996</v>
      </c>
      <c r="E41" s="11">
        <f t="shared" si="1"/>
        <v>0.62666666666666659</v>
      </c>
      <c r="F41" s="11">
        <f t="shared" si="2"/>
        <v>0.29511627906976745</v>
      </c>
      <c r="G41" s="2"/>
      <c r="H41" s="2"/>
    </row>
    <row r="42" spans="1:8">
      <c r="A42" s="2">
        <v>8.4</v>
      </c>
      <c r="B42" s="2">
        <v>17.100000000000001</v>
      </c>
      <c r="C42" s="2">
        <v>39.6</v>
      </c>
      <c r="D42" s="2">
        <v>5.024</v>
      </c>
      <c r="E42" s="11">
        <f t="shared" si="1"/>
        <v>0.59809523809523812</v>
      </c>
      <c r="F42" s="11">
        <f t="shared" si="2"/>
        <v>0.29380116959064323</v>
      </c>
      <c r="G42" s="2"/>
      <c r="H42" s="2"/>
    </row>
    <row r="43" spans="1:8">
      <c r="A43" s="2">
        <v>7.4</v>
      </c>
      <c r="B43" s="2">
        <v>15.2</v>
      </c>
      <c r="C43" s="2">
        <v>25.1</v>
      </c>
      <c r="D43" s="2">
        <v>4.57</v>
      </c>
      <c r="E43" s="11">
        <f t="shared" si="1"/>
        <v>0.61756756756756759</v>
      </c>
      <c r="F43" s="11">
        <f t="shared" si="2"/>
        <v>0.30065789473684212</v>
      </c>
      <c r="G43" s="2"/>
      <c r="H43" s="2"/>
    </row>
    <row r="44" spans="1:8">
      <c r="A44" s="2">
        <v>7.3</v>
      </c>
      <c r="B44" s="2">
        <v>15.2</v>
      </c>
      <c r="C44" s="2">
        <v>26.87</v>
      </c>
      <c r="D44" s="2">
        <v>4.51</v>
      </c>
      <c r="E44" s="11">
        <f t="shared" si="1"/>
        <v>0.61780821917808215</v>
      </c>
      <c r="F44" s="11">
        <f t="shared" si="2"/>
        <v>0.29671052631578948</v>
      </c>
      <c r="G44" s="2"/>
      <c r="H44" s="2"/>
    </row>
    <row r="45" spans="1:8">
      <c r="A45" s="2">
        <v>7</v>
      </c>
      <c r="B45" s="2">
        <v>14.7</v>
      </c>
      <c r="C45" s="2">
        <v>22.32</v>
      </c>
      <c r="D45" s="2">
        <v>4.4470000000000001</v>
      </c>
      <c r="E45" s="11">
        <f t="shared" si="1"/>
        <v>0.63528571428571434</v>
      </c>
      <c r="F45" s="11">
        <f t="shared" si="2"/>
        <v>0.30251700680272109</v>
      </c>
      <c r="G45" s="2"/>
      <c r="H45" s="2"/>
    </row>
    <row r="46" spans="1:8">
      <c r="A46" s="2">
        <v>7</v>
      </c>
      <c r="B46" s="2">
        <v>14.6</v>
      </c>
      <c r="C46" s="2">
        <v>22.24</v>
      </c>
      <c r="D46" s="2">
        <v>4.4039999999999999</v>
      </c>
      <c r="E46" s="11">
        <f t="shared" si="1"/>
        <v>0.62914285714285711</v>
      </c>
      <c r="F46" s="11">
        <f t="shared" si="2"/>
        <v>0.30164383561643837</v>
      </c>
      <c r="G46" s="2"/>
      <c r="H46" s="2"/>
    </row>
    <row r="47" spans="1:8">
      <c r="A47" s="2">
        <v>7</v>
      </c>
      <c r="B47" s="2">
        <v>14.7</v>
      </c>
      <c r="C47" s="2">
        <v>23.92</v>
      </c>
      <c r="D47" s="2">
        <v>4.4000000000000004</v>
      </c>
      <c r="E47" s="11">
        <f t="shared" si="1"/>
        <v>0.62857142857142867</v>
      </c>
      <c r="F47" s="11">
        <f t="shared" si="2"/>
        <v>0.29931972789115652</v>
      </c>
      <c r="G47" s="2"/>
      <c r="H47" s="2"/>
    </row>
    <row r="48" spans="1:8">
      <c r="A48" s="2">
        <v>7.1</v>
      </c>
      <c r="B48" s="2">
        <v>14.5</v>
      </c>
      <c r="C48" s="2">
        <v>24.55</v>
      </c>
      <c r="D48" s="2">
        <v>4.3819999999999997</v>
      </c>
      <c r="E48" s="11">
        <f t="shared" si="1"/>
        <v>0.6171830985915493</v>
      </c>
      <c r="F48" s="11">
        <f t="shared" si="2"/>
        <v>0.30220689655172411</v>
      </c>
      <c r="G48" s="2"/>
      <c r="H48" s="2"/>
    </row>
    <row r="49" spans="1:8">
      <c r="A49" s="2">
        <v>7.3</v>
      </c>
      <c r="B49" s="2">
        <v>14.7</v>
      </c>
      <c r="C49" s="4">
        <v>23.67</v>
      </c>
      <c r="D49" s="2">
        <v>4.3725000000000005</v>
      </c>
      <c r="E49" s="11">
        <f t="shared" si="1"/>
        <v>0.59897260273972608</v>
      </c>
      <c r="F49" s="11">
        <f t="shared" si="2"/>
        <v>0.2974489795918368</v>
      </c>
      <c r="G49" s="2"/>
      <c r="H49" s="2"/>
    </row>
    <row r="50" spans="1:8">
      <c r="A50" s="2">
        <v>7</v>
      </c>
      <c r="B50" s="2">
        <v>14.4</v>
      </c>
      <c r="C50" s="2">
        <v>21.79</v>
      </c>
      <c r="D50" s="2">
        <v>4.3630000000000004</v>
      </c>
      <c r="E50" s="11">
        <f t="shared" si="1"/>
        <v>0.62328571428571433</v>
      </c>
      <c r="F50" s="11">
        <f t="shared" si="2"/>
        <v>0.30298611111111112</v>
      </c>
      <c r="G50" s="2"/>
      <c r="H50" s="2"/>
    </row>
    <row r="51" spans="1:8">
      <c r="A51" s="2">
        <v>7.2</v>
      </c>
      <c r="B51" s="2">
        <v>15.3</v>
      </c>
      <c r="C51" s="2">
        <v>24.92</v>
      </c>
      <c r="D51" s="2">
        <v>4.3490000000000002</v>
      </c>
      <c r="E51" s="11">
        <f t="shared" si="1"/>
        <v>0.60402777777777783</v>
      </c>
      <c r="F51" s="11">
        <f t="shared" si="2"/>
        <v>0.28424836601307191</v>
      </c>
      <c r="G51" s="2"/>
      <c r="H51" s="2"/>
    </row>
    <row r="52" spans="1:8">
      <c r="A52" s="2">
        <v>7.1</v>
      </c>
      <c r="B52" s="2">
        <v>14.7</v>
      </c>
      <c r="C52" s="2">
        <v>24.32</v>
      </c>
      <c r="D52" s="2">
        <v>4.3239999999999998</v>
      </c>
      <c r="E52" s="11">
        <f t="shared" si="1"/>
        <v>0.60901408450704231</v>
      </c>
      <c r="F52" s="11">
        <f t="shared" si="2"/>
        <v>0.29414965986394559</v>
      </c>
      <c r="G52" s="2"/>
      <c r="H52" s="2"/>
    </row>
    <row r="53" spans="1:8">
      <c r="A53" s="2">
        <v>7</v>
      </c>
      <c r="B53" s="2">
        <v>15</v>
      </c>
      <c r="C53" s="2">
        <v>24.1</v>
      </c>
      <c r="D53" s="2">
        <v>4.2880000000000003</v>
      </c>
      <c r="E53" s="11">
        <f t="shared" si="1"/>
        <v>0.61257142857142866</v>
      </c>
      <c r="F53" s="11">
        <f t="shared" si="2"/>
        <v>0.28586666666666666</v>
      </c>
      <c r="G53" s="2"/>
      <c r="H53" s="2"/>
    </row>
    <row r="54" spans="1:8">
      <c r="A54" s="2">
        <v>6.8</v>
      </c>
      <c r="B54" s="2">
        <v>13.4</v>
      </c>
      <c r="C54" s="2">
        <v>20.72</v>
      </c>
      <c r="D54" s="2">
        <v>4.2489999999999997</v>
      </c>
      <c r="E54" s="11">
        <f t="shared" si="1"/>
        <v>0.6248529411764705</v>
      </c>
      <c r="F54" s="11">
        <f t="shared" si="2"/>
        <v>0.31708955223880592</v>
      </c>
      <c r="G54" s="2"/>
      <c r="H54" s="2"/>
    </row>
    <row r="55" spans="1:8">
      <c r="A55" s="2">
        <v>7</v>
      </c>
      <c r="B55" s="2">
        <v>14.6</v>
      </c>
      <c r="C55" s="2">
        <v>23.69</v>
      </c>
      <c r="D55" s="2">
        <v>4.22</v>
      </c>
      <c r="E55" s="11">
        <f t="shared" si="1"/>
        <v>0.60285714285714287</v>
      </c>
      <c r="F55" s="11">
        <f t="shared" si="2"/>
        <v>0.28904109589041094</v>
      </c>
      <c r="G55" s="2"/>
      <c r="H55" s="2"/>
    </row>
    <row r="56" spans="1:8">
      <c r="A56" s="2">
        <v>7</v>
      </c>
      <c r="B56" s="2">
        <v>14.7</v>
      </c>
      <c r="C56" s="2">
        <v>22.12</v>
      </c>
      <c r="D56" s="2">
        <v>4.2140000000000004</v>
      </c>
      <c r="E56" s="11">
        <f t="shared" si="1"/>
        <v>0.60200000000000009</v>
      </c>
      <c r="F56" s="11">
        <f t="shared" si="2"/>
        <v>0.28666666666666674</v>
      </c>
      <c r="G56" s="2"/>
      <c r="H56" s="2"/>
    </row>
    <row r="57" spans="1:8">
      <c r="A57" s="2">
        <v>7.3</v>
      </c>
      <c r="B57" s="2">
        <v>15</v>
      </c>
      <c r="C57" s="2">
        <v>22.96</v>
      </c>
      <c r="D57" s="2">
        <v>4.2069999999999999</v>
      </c>
      <c r="E57" s="11">
        <f t="shared" si="1"/>
        <v>0.57630136986301372</v>
      </c>
      <c r="F57" s="11">
        <f t="shared" si="2"/>
        <v>0.28046666666666664</v>
      </c>
      <c r="G57" s="2"/>
      <c r="H57" s="2"/>
    </row>
    <row r="58" spans="1:8">
      <c r="A58" s="2">
        <v>7</v>
      </c>
      <c r="B58" s="2">
        <v>14.5</v>
      </c>
      <c r="C58" s="2">
        <v>20.37</v>
      </c>
      <c r="D58" s="2">
        <v>4.1790000000000003</v>
      </c>
      <c r="E58" s="11">
        <f t="shared" si="1"/>
        <v>0.59700000000000009</v>
      </c>
      <c r="F58" s="11">
        <f t="shared" si="2"/>
        <v>0.28820689655172416</v>
      </c>
      <c r="G58" s="2"/>
      <c r="H58" s="2"/>
    </row>
    <row r="59" spans="1:8">
      <c r="A59" s="2">
        <v>6.2</v>
      </c>
      <c r="B59" s="2">
        <v>12.6</v>
      </c>
      <c r="C59" s="2">
        <v>16.37</v>
      </c>
      <c r="D59" s="2">
        <v>3.9940000000000002</v>
      </c>
      <c r="E59" s="11">
        <f t="shared" si="1"/>
        <v>0.64419354838709675</v>
      </c>
      <c r="F59" s="11">
        <f t="shared" si="2"/>
        <v>0.31698412698412703</v>
      </c>
      <c r="G59" s="3"/>
      <c r="H59" s="2"/>
    </row>
    <row r="60" spans="1:8">
      <c r="A60" s="2">
        <v>6.4</v>
      </c>
      <c r="B60" s="2">
        <v>12.5</v>
      </c>
      <c r="C60" s="2">
        <v>17.079999999999998</v>
      </c>
      <c r="D60" s="2">
        <v>3.944</v>
      </c>
      <c r="E60" s="11">
        <f t="shared" si="1"/>
        <v>0.61624999999999996</v>
      </c>
      <c r="F60" s="11">
        <f t="shared" si="2"/>
        <v>0.31552000000000002</v>
      </c>
      <c r="G60" s="3"/>
      <c r="H60" s="2"/>
    </row>
    <row r="61" spans="1:8">
      <c r="A61" s="2">
        <v>6.4</v>
      </c>
      <c r="B61" s="2">
        <v>13.3</v>
      </c>
      <c r="C61" s="2">
        <v>17.03</v>
      </c>
      <c r="D61" s="2">
        <v>3.9140000000000001</v>
      </c>
      <c r="E61" s="11">
        <f t="shared" si="1"/>
        <v>0.61156250000000001</v>
      </c>
      <c r="F61" s="11">
        <f t="shared" si="2"/>
        <v>0.29428571428571426</v>
      </c>
      <c r="G61" s="3"/>
      <c r="H61" s="2"/>
    </row>
    <row r="62" spans="1:8">
      <c r="A62" s="2">
        <v>6.5</v>
      </c>
      <c r="B62" s="2">
        <v>12.7</v>
      </c>
      <c r="C62" s="2">
        <v>17.78</v>
      </c>
      <c r="D62" s="2">
        <v>3.911</v>
      </c>
      <c r="E62" s="11">
        <f t="shared" si="1"/>
        <v>0.60169230769230775</v>
      </c>
      <c r="F62" s="11">
        <f t="shared" si="2"/>
        <v>0.30795275590551185</v>
      </c>
      <c r="G62" s="3"/>
      <c r="H62" s="2"/>
    </row>
    <row r="63" spans="1:8">
      <c r="A63" s="2">
        <v>6.5</v>
      </c>
      <c r="B63" s="2">
        <v>12.8</v>
      </c>
      <c r="C63" s="2">
        <v>15.7</v>
      </c>
      <c r="D63" s="2">
        <v>3.89</v>
      </c>
      <c r="E63" s="11">
        <f t="shared" si="1"/>
        <v>0.59846153846153849</v>
      </c>
      <c r="F63" s="11">
        <f t="shared" si="2"/>
        <v>0.30390624999999999</v>
      </c>
      <c r="G63" s="3"/>
      <c r="H63" s="2"/>
    </row>
    <row r="64" spans="1:8">
      <c r="A64" s="2">
        <v>6.5</v>
      </c>
      <c r="B64" s="2">
        <v>13.6</v>
      </c>
      <c r="C64" s="2">
        <v>15.63</v>
      </c>
      <c r="D64" s="2">
        <v>3.8879999999999999</v>
      </c>
      <c r="E64" s="11">
        <f t="shared" si="1"/>
        <v>0.59815384615384615</v>
      </c>
      <c r="F64" s="11">
        <f t="shared" si="2"/>
        <v>0.28588235294117648</v>
      </c>
      <c r="G64" s="3"/>
      <c r="H64" s="2"/>
    </row>
    <row r="65" spans="1:8">
      <c r="A65" s="2">
        <v>6.8</v>
      </c>
      <c r="B65" s="2">
        <v>14</v>
      </c>
      <c r="C65" s="2">
        <v>18.78</v>
      </c>
      <c r="D65" s="2">
        <v>3.879</v>
      </c>
      <c r="E65" s="11">
        <f t="shared" si="1"/>
        <v>0.57044117647058823</v>
      </c>
      <c r="F65" s="11">
        <f t="shared" si="2"/>
        <v>0.27707142857142858</v>
      </c>
      <c r="G65" s="3"/>
      <c r="H65" s="2"/>
    </row>
    <row r="66" spans="1:8">
      <c r="A66" s="2">
        <v>6.5</v>
      </c>
      <c r="B66" s="2">
        <v>13.2</v>
      </c>
      <c r="C66" s="2">
        <v>17.86</v>
      </c>
      <c r="D66" s="2">
        <v>3.8540000000000001</v>
      </c>
      <c r="E66" s="11">
        <f t="shared" si="1"/>
        <v>0.59292307692307689</v>
      </c>
      <c r="F66" s="11">
        <f t="shared" si="2"/>
        <v>0.29196969696969699</v>
      </c>
      <c r="G66" s="3"/>
      <c r="H66" s="2"/>
    </row>
    <row r="67" spans="1:8">
      <c r="A67" s="2">
        <v>5.8</v>
      </c>
      <c r="B67" s="2">
        <v>11.7</v>
      </c>
      <c r="C67" s="2">
        <v>14.5</v>
      </c>
      <c r="D67" s="2">
        <v>3.8515999999999999</v>
      </c>
      <c r="E67" s="11">
        <f t="shared" ref="E67:E130" si="4">D67/A67</f>
        <v>0.66406896551724137</v>
      </c>
      <c r="F67" s="11">
        <f t="shared" ref="F67:F130" si="5">D67/B67</f>
        <v>0.32919658119658118</v>
      </c>
      <c r="G67" s="2"/>
      <c r="H67" s="2"/>
    </row>
    <row r="68" spans="1:8">
      <c r="A68" s="2">
        <v>6.3</v>
      </c>
      <c r="B68" s="2">
        <v>13</v>
      </c>
      <c r="C68" s="2">
        <v>15.7</v>
      </c>
      <c r="D68" s="2">
        <v>3.8380000000000001</v>
      </c>
      <c r="E68" s="11">
        <f t="shared" si="4"/>
        <v>0.6092063492063492</v>
      </c>
      <c r="F68" s="11">
        <f t="shared" si="5"/>
        <v>0.29523076923076924</v>
      </c>
      <c r="G68" s="3"/>
      <c r="H68" s="2"/>
    </row>
    <row r="69" spans="1:8">
      <c r="A69" s="2">
        <v>6.5</v>
      </c>
      <c r="B69" s="2">
        <v>13.3</v>
      </c>
      <c r="C69" s="2">
        <v>17.600000000000001</v>
      </c>
      <c r="D69" s="2">
        <v>3.8279999999999998</v>
      </c>
      <c r="E69" s="11">
        <f t="shared" si="4"/>
        <v>0.58892307692307688</v>
      </c>
      <c r="F69" s="11">
        <f t="shared" si="5"/>
        <v>0.28781954887218042</v>
      </c>
      <c r="G69" s="3"/>
      <c r="H69" s="2"/>
    </row>
    <row r="70" spans="1:8">
      <c r="A70" s="2">
        <v>6.4</v>
      </c>
      <c r="B70" s="2">
        <v>13</v>
      </c>
      <c r="C70" s="2">
        <v>17.28</v>
      </c>
      <c r="D70" s="2">
        <v>3.8250000000000002</v>
      </c>
      <c r="E70" s="11">
        <f t="shared" si="4"/>
        <v>0.59765625</v>
      </c>
      <c r="F70" s="11">
        <f t="shared" si="5"/>
        <v>0.29423076923076924</v>
      </c>
      <c r="G70" s="3"/>
      <c r="H70" s="2"/>
    </row>
    <row r="71" spans="1:8">
      <c r="A71" s="2">
        <v>6.5</v>
      </c>
      <c r="B71" s="2">
        <v>13</v>
      </c>
      <c r="C71" s="2">
        <v>17.88</v>
      </c>
      <c r="D71" s="2">
        <v>3.8210000000000002</v>
      </c>
      <c r="E71" s="11">
        <f t="shared" si="4"/>
        <v>0.58784615384615391</v>
      </c>
      <c r="F71" s="11">
        <f t="shared" si="5"/>
        <v>0.29392307692307695</v>
      </c>
      <c r="G71" s="3"/>
      <c r="H71" s="2"/>
    </row>
    <row r="72" spans="1:8">
      <c r="A72" s="2">
        <v>6.8</v>
      </c>
      <c r="B72" s="2">
        <v>14.1</v>
      </c>
      <c r="C72" s="2">
        <v>18.43</v>
      </c>
      <c r="D72" s="2">
        <v>3.7559999999999998</v>
      </c>
      <c r="E72" s="11">
        <f t="shared" si="4"/>
        <v>0.5523529411764706</v>
      </c>
      <c r="F72" s="11">
        <f t="shared" si="5"/>
        <v>0.26638297872340427</v>
      </c>
      <c r="G72" s="3"/>
      <c r="H72" s="2"/>
    </row>
    <row r="73" spans="1:8">
      <c r="A73" s="2">
        <v>6.6</v>
      </c>
      <c r="B73" s="2">
        <v>13.5</v>
      </c>
      <c r="C73" s="2">
        <v>18.38</v>
      </c>
      <c r="D73" s="2">
        <v>3.7519999999999998</v>
      </c>
      <c r="E73" s="11">
        <f t="shared" si="4"/>
        <v>0.56848484848484848</v>
      </c>
      <c r="F73" s="11">
        <f t="shared" si="5"/>
        <v>0.27792592592592591</v>
      </c>
      <c r="G73" s="3"/>
      <c r="H73" s="2"/>
    </row>
    <row r="74" spans="1:8">
      <c r="A74" s="2">
        <v>6.5</v>
      </c>
      <c r="B74" s="2">
        <v>13.3</v>
      </c>
      <c r="C74" s="2">
        <v>17.059999999999999</v>
      </c>
      <c r="D74" s="2">
        <v>3.734</v>
      </c>
      <c r="E74" s="11">
        <f t="shared" si="4"/>
        <v>0.57446153846153847</v>
      </c>
      <c r="F74" s="11">
        <f t="shared" si="5"/>
        <v>0.28075187969924809</v>
      </c>
      <c r="G74" s="3"/>
      <c r="H74" s="2"/>
    </row>
    <row r="75" spans="1:8">
      <c r="A75" s="2">
        <v>6.5</v>
      </c>
      <c r="B75" s="2">
        <v>13.1</v>
      </c>
      <c r="C75" s="2">
        <v>15.07</v>
      </c>
      <c r="D75" s="2">
        <v>3.7290000000000001</v>
      </c>
      <c r="E75" s="11">
        <f t="shared" si="4"/>
        <v>0.57369230769230772</v>
      </c>
      <c r="F75" s="11">
        <f t="shared" si="5"/>
        <v>0.28465648854961834</v>
      </c>
      <c r="G75" s="3"/>
      <c r="H75" s="2"/>
    </row>
    <row r="76" spans="1:8">
      <c r="A76" s="2">
        <v>6</v>
      </c>
      <c r="B76" s="2">
        <v>12.8</v>
      </c>
      <c r="C76" s="2">
        <v>16.3</v>
      </c>
      <c r="D76" s="2">
        <v>3.7219000000000002</v>
      </c>
      <c r="E76" s="11">
        <f t="shared" si="4"/>
        <v>0.62031666666666674</v>
      </c>
      <c r="F76" s="11">
        <f t="shared" si="5"/>
        <v>0.29077343750000001</v>
      </c>
      <c r="G76" s="2"/>
      <c r="H76" s="2"/>
    </row>
    <row r="77" spans="1:8">
      <c r="A77" s="2">
        <v>6.4</v>
      </c>
      <c r="B77" s="2">
        <v>13.1</v>
      </c>
      <c r="C77" s="2">
        <v>16.579999999999998</v>
      </c>
      <c r="D77" s="2">
        <v>3.7</v>
      </c>
      <c r="E77" s="11">
        <f t="shared" si="4"/>
        <v>0.578125</v>
      </c>
      <c r="F77" s="11">
        <f t="shared" si="5"/>
        <v>0.28244274809160308</v>
      </c>
      <c r="G77" s="3"/>
      <c r="H77" s="2"/>
    </row>
    <row r="78" spans="1:8">
      <c r="A78" s="2">
        <v>6.1</v>
      </c>
      <c r="B78" s="2">
        <v>12.3</v>
      </c>
      <c r="C78" s="2">
        <v>14.01</v>
      </c>
      <c r="D78" s="2">
        <v>3.6831</v>
      </c>
      <c r="E78" s="11">
        <f t="shared" si="4"/>
        <v>0.60378688524590163</v>
      </c>
      <c r="F78" s="11">
        <f t="shared" si="5"/>
        <v>0.29943902439024389</v>
      </c>
      <c r="G78" s="2"/>
      <c r="H78" s="2"/>
    </row>
    <row r="79" spans="1:8">
      <c r="A79" s="2">
        <v>6.5</v>
      </c>
      <c r="B79" s="2">
        <v>13.2</v>
      </c>
      <c r="C79" s="2">
        <v>17.760000000000002</v>
      </c>
      <c r="D79" s="2">
        <v>3.6749999999999998</v>
      </c>
      <c r="E79" s="11">
        <f t="shared" si="4"/>
        <v>0.56538461538461537</v>
      </c>
      <c r="F79" s="11">
        <f t="shared" si="5"/>
        <v>0.27840909090909088</v>
      </c>
      <c r="G79" s="3"/>
      <c r="H79" s="2"/>
    </row>
    <row r="80" spans="1:8">
      <c r="A80" s="2">
        <v>6.5</v>
      </c>
      <c r="B80" s="2">
        <v>13.1</v>
      </c>
      <c r="C80" s="2">
        <v>16.95</v>
      </c>
      <c r="D80" s="2">
        <v>3.665</v>
      </c>
      <c r="E80" s="11">
        <f t="shared" si="4"/>
        <v>0.56384615384615389</v>
      </c>
      <c r="F80" s="11">
        <f t="shared" si="5"/>
        <v>0.27977099236641223</v>
      </c>
      <c r="G80" s="3"/>
      <c r="H80" s="2"/>
    </row>
    <row r="81" spans="1:8">
      <c r="A81" s="2">
        <v>6.1</v>
      </c>
      <c r="B81" s="2">
        <v>12.2</v>
      </c>
      <c r="C81" s="2">
        <v>15.25</v>
      </c>
      <c r="D81" s="2">
        <v>3.661</v>
      </c>
      <c r="E81" s="11">
        <f t="shared" si="4"/>
        <v>0.60016393442622951</v>
      </c>
      <c r="F81" s="11">
        <f t="shared" si="5"/>
        <v>0.30008196721311475</v>
      </c>
      <c r="G81" s="3"/>
      <c r="H81" s="2"/>
    </row>
    <row r="82" spans="1:8">
      <c r="A82" s="2">
        <v>6.4</v>
      </c>
      <c r="B82" s="2">
        <v>12.8</v>
      </c>
      <c r="C82" s="2">
        <v>17.41</v>
      </c>
      <c r="D82" s="2">
        <v>3.653</v>
      </c>
      <c r="E82" s="11">
        <f t="shared" si="4"/>
        <v>0.57078125000000002</v>
      </c>
      <c r="F82" s="11">
        <f t="shared" si="5"/>
        <v>0.28539062500000001</v>
      </c>
      <c r="G82" s="3"/>
      <c r="H82" s="2"/>
    </row>
    <row r="83" spans="1:8">
      <c r="A83" s="2">
        <v>5.9</v>
      </c>
      <c r="B83" s="2">
        <v>11.9</v>
      </c>
      <c r="C83" s="2">
        <v>13.04</v>
      </c>
      <c r="D83" s="2">
        <v>3.5670999999999999</v>
      </c>
      <c r="E83" s="11">
        <f t="shared" si="4"/>
        <v>0.604593220338983</v>
      </c>
      <c r="F83" s="11">
        <f t="shared" si="5"/>
        <v>0.29975630252100838</v>
      </c>
      <c r="G83" s="2"/>
      <c r="H83" s="2"/>
    </row>
    <row r="84" spans="1:8">
      <c r="A84" s="2">
        <v>6.1</v>
      </c>
      <c r="B84" s="2">
        <v>12.2</v>
      </c>
      <c r="C84" s="2">
        <v>14.07</v>
      </c>
      <c r="D84" s="2">
        <v>3.532</v>
      </c>
      <c r="E84" s="11">
        <f t="shared" si="4"/>
        <v>0.57901639344262301</v>
      </c>
      <c r="F84" s="11">
        <f t="shared" si="5"/>
        <v>0.28950819672131151</v>
      </c>
      <c r="G84" s="3"/>
      <c r="H84" s="2"/>
    </row>
    <row r="85" spans="1:8">
      <c r="A85" s="2">
        <v>6.3</v>
      </c>
      <c r="B85" s="2">
        <v>12.7</v>
      </c>
      <c r="C85" s="2">
        <v>14.52</v>
      </c>
      <c r="D85" s="2">
        <v>3.4910000000000001</v>
      </c>
      <c r="E85" s="11">
        <f t="shared" si="4"/>
        <v>0.55412698412698413</v>
      </c>
      <c r="F85" s="11">
        <f t="shared" si="5"/>
        <v>0.27488188976377953</v>
      </c>
      <c r="G85" s="3"/>
      <c r="H85" s="2"/>
    </row>
    <row r="86" spans="1:8">
      <c r="A86" s="2">
        <v>6</v>
      </c>
      <c r="B86" s="2">
        <v>12</v>
      </c>
      <c r="C86" s="2">
        <v>13.85</v>
      </c>
      <c r="D86" s="2">
        <v>3.4359999999999999</v>
      </c>
      <c r="E86" s="11">
        <f t="shared" si="4"/>
        <v>0.57266666666666666</v>
      </c>
      <c r="F86" s="11">
        <f t="shared" si="5"/>
        <v>0.28633333333333333</v>
      </c>
      <c r="G86" s="3"/>
      <c r="H86" s="2"/>
    </row>
    <row r="87" spans="1:8">
      <c r="A87" s="2">
        <v>6.2</v>
      </c>
      <c r="B87" s="2">
        <v>12.2</v>
      </c>
      <c r="C87" s="2">
        <v>13.34</v>
      </c>
      <c r="D87" s="2">
        <v>3.415</v>
      </c>
      <c r="E87" s="11">
        <f t="shared" si="4"/>
        <v>0.5508064516129032</v>
      </c>
      <c r="F87" s="11">
        <f t="shared" si="5"/>
        <v>0.27991803278688526</v>
      </c>
      <c r="G87" s="3"/>
      <c r="H87" s="2"/>
    </row>
    <row r="88" spans="1:8">
      <c r="A88" s="2">
        <v>5.7</v>
      </c>
      <c r="B88" s="2">
        <v>12</v>
      </c>
      <c r="C88" s="2">
        <v>12.63</v>
      </c>
      <c r="D88" s="2">
        <v>3.2976000000000001</v>
      </c>
      <c r="E88" s="11">
        <f t="shared" si="4"/>
        <v>0.57852631578947367</v>
      </c>
      <c r="F88" s="11">
        <f t="shared" si="5"/>
        <v>0.27479999999999999</v>
      </c>
      <c r="G88" s="2"/>
      <c r="H88" s="2"/>
    </row>
    <row r="89" spans="1:8">
      <c r="A89" s="2">
        <v>4.3</v>
      </c>
      <c r="B89" s="2">
        <v>8.4</v>
      </c>
      <c r="C89" s="2">
        <v>4.62</v>
      </c>
      <c r="D89" s="2">
        <v>2.5369999999999999</v>
      </c>
      <c r="E89" s="11">
        <f t="shared" si="4"/>
        <v>0.59</v>
      </c>
      <c r="F89" s="11">
        <f t="shared" si="5"/>
        <v>0.30202380952380953</v>
      </c>
      <c r="G89" s="2"/>
      <c r="H89" s="2"/>
    </row>
    <row r="90" spans="1:8">
      <c r="A90" s="2">
        <v>4.5</v>
      </c>
      <c r="B90" s="2">
        <v>8.8000000000000007</v>
      </c>
      <c r="C90" s="2">
        <v>4.72</v>
      </c>
      <c r="D90" s="2">
        <v>2.5009999999999999</v>
      </c>
      <c r="E90" s="11">
        <f t="shared" si="4"/>
        <v>0.5557777777777777</v>
      </c>
      <c r="F90" s="11">
        <f t="shared" si="5"/>
        <v>0.28420454545454543</v>
      </c>
      <c r="G90" s="2"/>
      <c r="H90" s="2"/>
    </row>
    <row r="91" spans="1:8">
      <c r="A91" s="2">
        <v>4.4000000000000004</v>
      </c>
      <c r="B91" s="2">
        <v>8.3000000000000007</v>
      </c>
      <c r="C91" s="2">
        <v>4.5199999999999996</v>
      </c>
      <c r="D91" s="2">
        <v>2.4969999999999999</v>
      </c>
      <c r="E91" s="11">
        <f t="shared" si="4"/>
        <v>0.56749999999999989</v>
      </c>
      <c r="F91" s="11">
        <f t="shared" si="5"/>
        <v>0.30084337349397589</v>
      </c>
      <c r="G91" s="2"/>
      <c r="H91" s="2"/>
    </row>
    <row r="92" spans="1:8">
      <c r="A92" s="2">
        <v>4.3</v>
      </c>
      <c r="B92" s="2">
        <v>8.3000000000000007</v>
      </c>
      <c r="C92" s="2">
        <v>4.43</v>
      </c>
      <c r="D92" s="2">
        <v>2.4769999999999999</v>
      </c>
      <c r="E92" s="11">
        <f t="shared" si="4"/>
        <v>0.57604651162790699</v>
      </c>
      <c r="F92" s="11">
        <f t="shared" si="5"/>
        <v>0.298433734939759</v>
      </c>
      <c r="G92" s="2"/>
      <c r="H92" s="2"/>
    </row>
    <row r="93" spans="1:8">
      <c r="A93" s="2">
        <v>4.4000000000000004</v>
      </c>
      <c r="B93" s="2">
        <v>8.6</v>
      </c>
      <c r="C93" s="2">
        <v>4.83</v>
      </c>
      <c r="D93" s="2">
        <v>2.37</v>
      </c>
      <c r="E93" s="11">
        <f t="shared" si="4"/>
        <v>0.53863636363636358</v>
      </c>
      <c r="F93" s="11">
        <f t="shared" si="5"/>
        <v>0.27558139534883724</v>
      </c>
      <c r="G93" s="2"/>
      <c r="H93" s="2"/>
    </row>
    <row r="94" spans="1:8">
      <c r="A94" s="2">
        <v>4.5</v>
      </c>
      <c r="B94" s="2">
        <v>8.6999999999999993</v>
      </c>
      <c r="C94" s="2">
        <v>4.5999999999999996</v>
      </c>
      <c r="D94" s="2">
        <v>2.3130000000000002</v>
      </c>
      <c r="E94" s="11">
        <f t="shared" si="4"/>
        <v>0.51400000000000001</v>
      </c>
      <c r="F94" s="11">
        <f t="shared" si="5"/>
        <v>0.26586206896551728</v>
      </c>
      <c r="G94" s="2"/>
      <c r="H94" s="2"/>
    </row>
    <row r="95" spans="1:8">
      <c r="A95" s="2">
        <v>4.3</v>
      </c>
      <c r="B95" s="2">
        <v>8.1999999999999993</v>
      </c>
      <c r="C95" s="2">
        <v>4.29</v>
      </c>
      <c r="D95" s="2">
        <v>2.2770000000000001</v>
      </c>
      <c r="E95" s="11">
        <f t="shared" si="4"/>
        <v>0.52953488372093027</v>
      </c>
      <c r="F95" s="11">
        <f t="shared" si="5"/>
        <v>0.27768292682926832</v>
      </c>
      <c r="G95" s="2"/>
      <c r="H95" s="2"/>
    </row>
    <row r="96" spans="1:8">
      <c r="A96" s="2">
        <v>4.5</v>
      </c>
      <c r="B96" s="2">
        <v>8.6</v>
      </c>
      <c r="C96" s="2">
        <v>4.53</v>
      </c>
      <c r="D96" s="2">
        <v>2.2509999999999999</v>
      </c>
      <c r="E96" s="11">
        <f t="shared" si="4"/>
        <v>0.50022222222222223</v>
      </c>
      <c r="F96" s="11">
        <f t="shared" si="5"/>
        <v>0.26174418604651162</v>
      </c>
      <c r="G96" s="2"/>
      <c r="H96" s="2"/>
    </row>
    <row r="97" spans="1:8">
      <c r="A97" s="2">
        <v>4.3</v>
      </c>
      <c r="B97" s="2">
        <v>8.1999999999999993</v>
      </c>
      <c r="C97" s="2">
        <v>4.1500000000000004</v>
      </c>
      <c r="D97" s="2">
        <v>2.2069999999999999</v>
      </c>
      <c r="E97" s="11">
        <f t="shared" si="4"/>
        <v>0.5132558139534884</v>
      </c>
      <c r="F97" s="11">
        <f t="shared" si="5"/>
        <v>0.26914634146341465</v>
      </c>
      <c r="G97" s="2"/>
      <c r="H97" s="2"/>
    </row>
    <row r="98" spans="1:8">
      <c r="A98" s="2">
        <v>3</v>
      </c>
      <c r="B98" s="2">
        <v>5.6</v>
      </c>
      <c r="C98" s="2">
        <v>1.26</v>
      </c>
      <c r="D98" s="4">
        <v>1.9159999999999999</v>
      </c>
      <c r="E98" s="11">
        <f t="shared" si="4"/>
        <v>0.6386666666666666</v>
      </c>
      <c r="F98" s="11">
        <f t="shared" si="5"/>
        <v>0.34214285714285714</v>
      </c>
      <c r="G98" s="4"/>
      <c r="H98" s="2"/>
    </row>
    <row r="99" spans="1:8">
      <c r="A99" s="2">
        <v>2.9</v>
      </c>
      <c r="B99" s="2">
        <v>5.7</v>
      </c>
      <c r="C99" s="2">
        <v>1.5</v>
      </c>
      <c r="D99" s="2">
        <v>1.9059999999999999</v>
      </c>
      <c r="E99" s="11">
        <f t="shared" si="4"/>
        <v>0.65724137931034476</v>
      </c>
      <c r="F99" s="11">
        <f t="shared" si="5"/>
        <v>0.33438596491228068</v>
      </c>
      <c r="G99" s="2"/>
      <c r="H99" s="2"/>
    </row>
    <row r="100" spans="1:8">
      <c r="A100" s="2">
        <v>3</v>
      </c>
      <c r="B100" s="2">
        <v>5.7</v>
      </c>
      <c r="C100" s="2">
        <v>1.36</v>
      </c>
      <c r="D100" s="2">
        <v>1.895</v>
      </c>
      <c r="E100" s="11">
        <f t="shared" si="4"/>
        <v>0.63166666666666671</v>
      </c>
      <c r="F100" s="11">
        <f t="shared" si="5"/>
        <v>0.33245614035087717</v>
      </c>
      <c r="G100" s="2"/>
      <c r="H100" s="2"/>
    </row>
    <row r="101" spans="1:8">
      <c r="A101" s="2">
        <v>2.8</v>
      </c>
      <c r="B101" s="2">
        <v>5.5</v>
      </c>
      <c r="C101" s="2">
        <v>1.24</v>
      </c>
      <c r="D101" s="2">
        <v>1.881</v>
      </c>
      <c r="E101" s="11">
        <f t="shared" si="4"/>
        <v>0.67178571428571432</v>
      </c>
      <c r="F101" s="11">
        <f t="shared" si="5"/>
        <v>0.34200000000000003</v>
      </c>
      <c r="G101" s="2"/>
      <c r="H101" s="2"/>
    </row>
    <row r="102" spans="1:8">
      <c r="A102" s="2">
        <v>2.7</v>
      </c>
      <c r="B102" s="2">
        <v>5.4</v>
      </c>
      <c r="C102" s="2">
        <v>1.19</v>
      </c>
      <c r="D102" s="2">
        <v>1.8440000000000001</v>
      </c>
      <c r="E102" s="11">
        <f t="shared" si="4"/>
        <v>0.68296296296296299</v>
      </c>
      <c r="F102" s="11">
        <f t="shared" si="5"/>
        <v>0.3414814814814815</v>
      </c>
      <c r="G102" s="2"/>
      <c r="H102" s="2"/>
    </row>
    <row r="103" spans="1:8">
      <c r="A103" s="2">
        <v>3</v>
      </c>
      <c r="B103" s="2">
        <v>5.6</v>
      </c>
      <c r="C103" s="2">
        <v>1.37</v>
      </c>
      <c r="D103" s="2">
        <v>1.819</v>
      </c>
      <c r="E103" s="11">
        <f t="shared" si="4"/>
        <v>0.60633333333333328</v>
      </c>
      <c r="F103" s="11">
        <f t="shared" si="5"/>
        <v>0.32482142857142859</v>
      </c>
      <c r="G103" s="2"/>
      <c r="H103" s="2"/>
    </row>
    <row r="104" spans="1:8">
      <c r="A104" s="2">
        <v>3</v>
      </c>
      <c r="B104" s="2">
        <v>5.8</v>
      </c>
      <c r="C104" s="2">
        <v>1.34</v>
      </c>
      <c r="D104" s="2">
        <v>1.806</v>
      </c>
      <c r="E104" s="11">
        <f t="shared" si="4"/>
        <v>0.60199999999999998</v>
      </c>
      <c r="F104" s="11">
        <f t="shared" si="5"/>
        <v>0.31137931034482763</v>
      </c>
      <c r="G104" s="2"/>
      <c r="H104" s="2"/>
    </row>
    <row r="105" spans="1:8">
      <c r="A105" s="2">
        <v>2.9</v>
      </c>
      <c r="B105" s="2">
        <v>5.5</v>
      </c>
      <c r="C105" s="2">
        <v>1.35</v>
      </c>
      <c r="D105" s="2">
        <v>1.7849999999999999</v>
      </c>
      <c r="E105" s="11">
        <f t="shared" si="4"/>
        <v>0.6155172413793103</v>
      </c>
      <c r="F105" s="11">
        <f t="shared" si="5"/>
        <v>0.32454545454545453</v>
      </c>
      <c r="G105" s="2"/>
      <c r="H105" s="2"/>
    </row>
    <row r="106" spans="1:8">
      <c r="A106" s="2">
        <v>2.6</v>
      </c>
      <c r="B106" s="2">
        <v>5</v>
      </c>
      <c r="C106" s="2">
        <v>1.1299999999999999</v>
      </c>
      <c r="D106" s="2">
        <v>1.7649999999999999</v>
      </c>
      <c r="E106" s="11">
        <f t="shared" si="4"/>
        <v>0.67884615384615377</v>
      </c>
      <c r="F106" s="11">
        <f t="shared" si="5"/>
        <v>0.35299999999999998</v>
      </c>
      <c r="G106" s="2"/>
      <c r="H106" s="2"/>
    </row>
    <row r="107" spans="1:8">
      <c r="A107" s="2">
        <v>2.9</v>
      </c>
      <c r="B107" s="2">
        <v>5.5</v>
      </c>
      <c r="C107" s="2">
        <v>1.36</v>
      </c>
      <c r="D107" s="2">
        <v>1.7310000000000001</v>
      </c>
      <c r="E107" s="11">
        <f t="shared" si="4"/>
        <v>0.59689655172413802</v>
      </c>
      <c r="F107" s="11">
        <f t="shared" si="5"/>
        <v>0.31472727272727274</v>
      </c>
      <c r="G107" s="2"/>
      <c r="H107" s="2"/>
    </row>
    <row r="108" spans="1:8">
      <c r="A108" s="2">
        <v>2.7</v>
      </c>
      <c r="B108" s="2">
        <v>5.0999999999999996</v>
      </c>
      <c r="C108" s="2">
        <v>1.08</v>
      </c>
      <c r="D108" s="2">
        <v>1.72</v>
      </c>
      <c r="E108" s="11">
        <f t="shared" si="4"/>
        <v>0.63703703703703696</v>
      </c>
      <c r="F108" s="11">
        <f t="shared" si="5"/>
        <v>0.33725490196078434</v>
      </c>
      <c r="G108" s="2"/>
      <c r="H108" s="2"/>
    </row>
    <row r="109" spans="1:8">
      <c r="A109" s="2">
        <v>2.8</v>
      </c>
      <c r="B109" s="2">
        <v>5.6</v>
      </c>
      <c r="C109" s="2">
        <v>1.45</v>
      </c>
      <c r="D109" s="2">
        <v>1.7190000000000001</v>
      </c>
      <c r="E109" s="11">
        <f t="shared" si="4"/>
        <v>0.61392857142857149</v>
      </c>
      <c r="F109" s="11">
        <f t="shared" si="5"/>
        <v>0.30696428571428575</v>
      </c>
      <c r="G109" s="2"/>
      <c r="H109" s="2"/>
    </row>
    <row r="110" spans="1:8">
      <c r="A110" s="2">
        <v>2.6</v>
      </c>
      <c r="B110" s="2">
        <v>5</v>
      </c>
      <c r="C110" s="2">
        <v>1.17</v>
      </c>
      <c r="D110" s="2">
        <v>1.714</v>
      </c>
      <c r="E110" s="11">
        <f t="shared" si="4"/>
        <v>0.65923076923076918</v>
      </c>
      <c r="F110" s="11">
        <f t="shared" si="5"/>
        <v>0.34279999999999999</v>
      </c>
      <c r="G110" s="2"/>
      <c r="H110" s="2"/>
    </row>
    <row r="111" spans="1:8">
      <c r="A111" s="2">
        <v>3</v>
      </c>
      <c r="B111" s="2">
        <v>5.6</v>
      </c>
      <c r="C111" s="2">
        <v>1.4</v>
      </c>
      <c r="D111" s="2">
        <v>1.7130000000000001</v>
      </c>
      <c r="E111" s="11">
        <f t="shared" si="4"/>
        <v>0.57100000000000006</v>
      </c>
      <c r="F111" s="11">
        <f t="shared" si="5"/>
        <v>0.30589285714285719</v>
      </c>
      <c r="G111" s="2"/>
      <c r="H111" s="2"/>
    </row>
    <row r="112" spans="1:8">
      <c r="A112" s="2">
        <v>2.8</v>
      </c>
      <c r="B112" s="2">
        <v>5.7</v>
      </c>
      <c r="C112" s="2">
        <v>1.39</v>
      </c>
      <c r="D112" s="2">
        <v>1.7</v>
      </c>
      <c r="E112" s="11">
        <f t="shared" si="4"/>
        <v>0.60714285714285721</v>
      </c>
      <c r="F112" s="11">
        <f t="shared" si="5"/>
        <v>0.2982456140350877</v>
      </c>
      <c r="G112" s="2"/>
      <c r="H112" s="2"/>
    </row>
    <row r="113" spans="1:8">
      <c r="A113" s="2">
        <v>2.8</v>
      </c>
      <c r="B113" s="2">
        <v>5.7</v>
      </c>
      <c r="C113" s="2">
        <v>1.36</v>
      </c>
      <c r="D113" s="2">
        <v>1.69</v>
      </c>
      <c r="E113" s="11">
        <f t="shared" si="4"/>
        <v>0.60357142857142854</v>
      </c>
      <c r="F113" s="11">
        <f t="shared" si="5"/>
        <v>0.29649122807017542</v>
      </c>
      <c r="G113" s="2"/>
      <c r="H113" s="2"/>
    </row>
    <row r="114" spans="1:8">
      <c r="A114" s="2">
        <v>2.7</v>
      </c>
      <c r="B114" s="2">
        <v>5.0999999999999996</v>
      </c>
      <c r="C114" s="2">
        <v>1.1399999999999999</v>
      </c>
      <c r="D114" s="2">
        <v>1.6879999999999999</v>
      </c>
      <c r="E114" s="11">
        <f t="shared" si="4"/>
        <v>0.62518518518518518</v>
      </c>
      <c r="F114" s="11">
        <f t="shared" si="5"/>
        <v>0.33098039215686276</v>
      </c>
      <c r="G114" s="2"/>
      <c r="H114" s="2"/>
    </row>
    <row r="115" spans="1:8">
      <c r="A115" s="2">
        <v>2.6</v>
      </c>
      <c r="B115" s="2">
        <v>5.0999999999999996</v>
      </c>
      <c r="C115" s="2">
        <v>1.1000000000000001</v>
      </c>
      <c r="D115" s="2">
        <v>1.6140000000000001</v>
      </c>
      <c r="E115" s="11">
        <f t="shared" si="4"/>
        <v>0.62076923076923074</v>
      </c>
      <c r="F115" s="11">
        <f t="shared" si="5"/>
        <v>0.31647058823529417</v>
      </c>
      <c r="G115" s="2"/>
      <c r="H115" s="2"/>
    </row>
    <row r="116" spans="1:8">
      <c r="A116" s="3">
        <v>2.6</v>
      </c>
      <c r="B116" s="3">
        <v>5.0999999999999996</v>
      </c>
      <c r="C116" s="2">
        <v>1.07</v>
      </c>
      <c r="D116" s="2">
        <v>1.6020000000000001</v>
      </c>
      <c r="E116" s="11">
        <f t="shared" si="4"/>
        <v>0.61615384615384616</v>
      </c>
      <c r="F116" s="11">
        <f t="shared" si="5"/>
        <v>0.31411764705882356</v>
      </c>
      <c r="G116" s="2"/>
      <c r="H116" s="2"/>
    </row>
    <row r="117" spans="1:8">
      <c r="A117" s="2">
        <v>3</v>
      </c>
      <c r="B117" s="2">
        <v>5.6</v>
      </c>
      <c r="C117" s="2">
        <v>1.39</v>
      </c>
      <c r="D117" s="2">
        <v>1.54</v>
      </c>
      <c r="E117" s="11">
        <f t="shared" si="4"/>
        <v>0.51333333333333331</v>
      </c>
      <c r="F117" s="11">
        <f t="shared" si="5"/>
        <v>0.27500000000000002</v>
      </c>
      <c r="G117" s="2"/>
      <c r="H117" s="2"/>
    </row>
    <row r="118" spans="1:8">
      <c r="A118" s="2">
        <v>2.1</v>
      </c>
      <c r="B118" s="2">
        <v>4</v>
      </c>
      <c r="C118" s="2">
        <v>0.49</v>
      </c>
      <c r="D118" s="2">
        <v>1.4390000000000001</v>
      </c>
      <c r="E118" s="11">
        <f t="shared" si="4"/>
        <v>0.6852380952380952</v>
      </c>
      <c r="F118" s="11">
        <f t="shared" si="5"/>
        <v>0.35975000000000001</v>
      </c>
      <c r="G118" s="2"/>
      <c r="H118" s="2"/>
    </row>
    <row r="119" spans="1:8">
      <c r="A119" s="2">
        <v>2.2000000000000002</v>
      </c>
      <c r="B119" s="2">
        <v>4.0999999999999996</v>
      </c>
      <c r="C119" s="2">
        <v>0.48</v>
      </c>
      <c r="D119" s="2">
        <v>1.395</v>
      </c>
      <c r="E119" s="11">
        <f t="shared" si="4"/>
        <v>0.63409090909090904</v>
      </c>
      <c r="F119" s="11">
        <f t="shared" si="5"/>
        <v>0.34024390243902441</v>
      </c>
      <c r="G119" s="2"/>
      <c r="H119" s="2"/>
    </row>
    <row r="120" spans="1:8">
      <c r="A120" s="2">
        <v>2.2000000000000002</v>
      </c>
      <c r="B120" s="2">
        <v>4.0999999999999996</v>
      </c>
      <c r="C120" s="2">
        <v>0.52</v>
      </c>
      <c r="D120" s="2">
        <v>1.3839999999999999</v>
      </c>
      <c r="E120" s="11">
        <f t="shared" si="4"/>
        <v>0.62909090909090903</v>
      </c>
      <c r="F120" s="11">
        <f t="shared" si="5"/>
        <v>0.33756097560975612</v>
      </c>
      <c r="G120" s="2"/>
      <c r="H120" s="2"/>
    </row>
    <row r="121" spans="1:8">
      <c r="A121" s="2">
        <v>2.2000000000000002</v>
      </c>
      <c r="B121" s="2">
        <v>4.0999999999999996</v>
      </c>
      <c r="C121" s="2">
        <v>0.45</v>
      </c>
      <c r="D121" s="2">
        <v>1.3779999999999999</v>
      </c>
      <c r="E121" s="11">
        <f t="shared" si="4"/>
        <v>0.62636363636363623</v>
      </c>
      <c r="F121" s="11">
        <f t="shared" si="5"/>
        <v>0.33609756097560978</v>
      </c>
      <c r="G121" s="2"/>
      <c r="H121" s="2"/>
    </row>
    <row r="122" spans="1:8">
      <c r="A122" s="2">
        <v>2</v>
      </c>
      <c r="B122" s="2">
        <v>3.9</v>
      </c>
      <c r="C122" s="2">
        <v>0.5</v>
      </c>
      <c r="D122" s="2">
        <v>1.3620000000000001</v>
      </c>
      <c r="E122" s="11">
        <f t="shared" si="4"/>
        <v>0.68100000000000005</v>
      </c>
      <c r="F122" s="11">
        <f t="shared" si="5"/>
        <v>0.34923076923076929</v>
      </c>
      <c r="G122" s="2"/>
      <c r="H122" s="2"/>
    </row>
    <row r="123" spans="1:8">
      <c r="A123" s="2">
        <v>2.2000000000000002</v>
      </c>
      <c r="B123" s="2">
        <v>4.0999999999999996</v>
      </c>
      <c r="C123" s="2">
        <v>0.46</v>
      </c>
      <c r="D123" s="2">
        <v>1.36</v>
      </c>
      <c r="E123" s="11">
        <f t="shared" si="4"/>
        <v>0.61818181818181817</v>
      </c>
      <c r="F123" s="11">
        <f t="shared" si="5"/>
        <v>0.3317073170731708</v>
      </c>
      <c r="G123" s="2"/>
      <c r="H123" s="2"/>
    </row>
    <row r="124" spans="1:8">
      <c r="A124" s="2">
        <v>2</v>
      </c>
      <c r="B124" s="2">
        <v>4</v>
      </c>
      <c r="C124" s="2">
        <v>0.56000000000000005</v>
      </c>
      <c r="D124" s="2">
        <v>1.357</v>
      </c>
      <c r="E124" s="11">
        <f t="shared" si="4"/>
        <v>0.67849999999999999</v>
      </c>
      <c r="F124" s="11">
        <f t="shared" si="5"/>
        <v>0.33925</v>
      </c>
      <c r="G124" s="2"/>
      <c r="H124" s="2"/>
    </row>
    <row r="125" spans="1:8">
      <c r="A125" s="2">
        <v>2</v>
      </c>
      <c r="B125" s="2">
        <v>3.9</v>
      </c>
      <c r="C125" s="2">
        <v>0.51</v>
      </c>
      <c r="D125" s="2">
        <v>1.355</v>
      </c>
      <c r="E125" s="11">
        <f t="shared" si="4"/>
        <v>0.67749999999999999</v>
      </c>
      <c r="F125" s="11">
        <f t="shared" si="5"/>
        <v>0.34743589743589742</v>
      </c>
      <c r="G125" s="2"/>
      <c r="H125" s="2"/>
    </row>
    <row r="126" spans="1:8">
      <c r="A126" s="2">
        <v>2.1</v>
      </c>
      <c r="B126" s="2">
        <v>4</v>
      </c>
      <c r="C126" s="2">
        <v>0.47</v>
      </c>
      <c r="D126" s="2">
        <v>1.3520000000000001</v>
      </c>
      <c r="E126" s="11">
        <f t="shared" si="4"/>
        <v>0.64380952380952383</v>
      </c>
      <c r="F126" s="11">
        <f t="shared" si="5"/>
        <v>0.33800000000000002</v>
      </c>
      <c r="G126" s="2"/>
      <c r="H126" s="2"/>
    </row>
    <row r="127" spans="1:8">
      <c r="A127" s="2">
        <v>2.1</v>
      </c>
      <c r="B127" s="2">
        <v>4</v>
      </c>
      <c r="C127" s="2">
        <v>0.51</v>
      </c>
      <c r="D127" s="2">
        <v>1.345</v>
      </c>
      <c r="E127" s="11">
        <f t="shared" si="4"/>
        <v>0.64047619047619042</v>
      </c>
      <c r="F127" s="11">
        <f t="shared" si="5"/>
        <v>0.33624999999999999</v>
      </c>
      <c r="G127" s="2"/>
      <c r="H127" s="2"/>
    </row>
    <row r="128" spans="1:8">
      <c r="A128" s="2">
        <v>2.1</v>
      </c>
      <c r="B128" s="2">
        <v>4</v>
      </c>
      <c r="C128" s="2">
        <v>0.47</v>
      </c>
      <c r="D128" s="2">
        <v>1.34</v>
      </c>
      <c r="E128" s="11">
        <f t="shared" si="4"/>
        <v>0.63809523809523816</v>
      </c>
      <c r="F128" s="11">
        <f t="shared" si="5"/>
        <v>0.33500000000000002</v>
      </c>
      <c r="G128" s="2"/>
      <c r="H128" s="2"/>
    </row>
    <row r="129" spans="1:8">
      <c r="A129" s="2">
        <v>2.2000000000000002</v>
      </c>
      <c r="B129" s="2">
        <v>4</v>
      </c>
      <c r="C129" s="2">
        <v>0.53</v>
      </c>
      <c r="D129" s="2">
        <v>1.3320000000000001</v>
      </c>
      <c r="E129" s="11">
        <f t="shared" si="4"/>
        <v>0.60545454545454547</v>
      </c>
      <c r="F129" s="11">
        <f t="shared" si="5"/>
        <v>0.33300000000000002</v>
      </c>
      <c r="G129" s="2"/>
      <c r="H129" s="2"/>
    </row>
    <row r="130" spans="1:8">
      <c r="A130" s="2">
        <v>2.2000000000000002</v>
      </c>
      <c r="B130" s="2">
        <v>4.2</v>
      </c>
      <c r="C130" s="2">
        <v>0.52</v>
      </c>
      <c r="D130" s="2">
        <v>1.3280000000000001</v>
      </c>
      <c r="E130" s="11">
        <f t="shared" si="4"/>
        <v>0.60363636363636364</v>
      </c>
      <c r="F130" s="11">
        <f t="shared" si="5"/>
        <v>0.31619047619047619</v>
      </c>
      <c r="G130" s="2"/>
      <c r="H130" s="2"/>
    </row>
    <row r="131" spans="1:8">
      <c r="A131" s="2">
        <v>2.2000000000000002</v>
      </c>
      <c r="B131" s="2">
        <v>4.2</v>
      </c>
      <c r="C131" s="2">
        <v>0.54</v>
      </c>
      <c r="D131" s="2">
        <v>1.325</v>
      </c>
      <c r="E131" s="11">
        <f t="shared" ref="E131:E134" si="6">D131/A131</f>
        <v>0.60227272727272718</v>
      </c>
      <c r="F131" s="11">
        <f t="shared" ref="F131:F134" si="7">D131/B131</f>
        <v>0.31547619047619047</v>
      </c>
      <c r="G131" s="2"/>
      <c r="H131" s="2"/>
    </row>
    <row r="132" spans="1:8">
      <c r="A132" s="2">
        <v>2.2000000000000002</v>
      </c>
      <c r="B132" s="2">
        <v>4.0999999999999996</v>
      </c>
      <c r="C132" s="2">
        <v>0.52</v>
      </c>
      <c r="D132" s="2">
        <v>1.3129999999999999</v>
      </c>
      <c r="E132" s="11">
        <f t="shared" si="6"/>
        <v>0.59681818181818169</v>
      </c>
      <c r="F132" s="11">
        <f t="shared" si="7"/>
        <v>0.3202439024390244</v>
      </c>
      <c r="G132" s="2"/>
      <c r="H132" s="2"/>
    </row>
    <row r="133" spans="1:8">
      <c r="A133" s="2">
        <v>2.1</v>
      </c>
      <c r="B133" s="2">
        <v>3.8</v>
      </c>
      <c r="C133" s="2">
        <v>0.45</v>
      </c>
      <c r="D133" s="2">
        <v>1.3069999999999999</v>
      </c>
      <c r="E133" s="11">
        <f t="shared" si="6"/>
        <v>0.62238095238095237</v>
      </c>
      <c r="F133" s="11">
        <f t="shared" si="7"/>
        <v>0.34394736842105261</v>
      </c>
      <c r="G133" s="2"/>
      <c r="H133" s="2"/>
    </row>
    <row r="134" spans="1:8">
      <c r="A134" s="2">
        <v>2.1</v>
      </c>
      <c r="B134" s="2">
        <v>3.9</v>
      </c>
      <c r="C134" s="2">
        <v>0.46</v>
      </c>
      <c r="D134" s="2">
        <v>1.071</v>
      </c>
      <c r="E134" s="11">
        <f t="shared" si="6"/>
        <v>0.51</v>
      </c>
      <c r="F134" s="11">
        <f t="shared" si="7"/>
        <v>0.27461538461538459</v>
      </c>
      <c r="G134" s="2"/>
      <c r="H134" s="2"/>
    </row>
    <row r="135" spans="1:8">
      <c r="A135" s="2">
        <v>10.199999999999999</v>
      </c>
      <c r="B135" s="2">
        <v>23.7</v>
      </c>
      <c r="C135" s="2">
        <v>75.27</v>
      </c>
      <c r="D135" s="3"/>
      <c r="E135" s="3"/>
      <c r="F135" s="3"/>
      <c r="G135" s="3"/>
      <c r="H135" s="3"/>
    </row>
    <row r="136" spans="1:8">
      <c r="A136" s="2">
        <v>9.8000000000000007</v>
      </c>
      <c r="B136" s="2">
        <v>23.4</v>
      </c>
      <c r="C136" s="2">
        <v>72.88</v>
      </c>
      <c r="D136" s="3"/>
      <c r="E136" s="3"/>
      <c r="F136" s="3"/>
      <c r="G136" s="3"/>
      <c r="H136" s="3"/>
    </row>
    <row r="137" spans="1:8">
      <c r="A137" s="2">
        <v>10.199999999999999</v>
      </c>
      <c r="B137" s="2">
        <v>23.4</v>
      </c>
      <c r="C137" s="2">
        <v>78.599999999999994</v>
      </c>
      <c r="D137" s="3"/>
      <c r="E137" s="3"/>
      <c r="F137" s="3"/>
      <c r="G137" s="3"/>
      <c r="H137" s="3"/>
    </row>
    <row r="138" spans="1:8">
      <c r="A138" s="2">
        <v>10</v>
      </c>
      <c r="B138" s="2">
        <v>23.2</v>
      </c>
      <c r="C138" s="2">
        <v>75.13</v>
      </c>
      <c r="D138" s="3"/>
      <c r="E138" s="3"/>
      <c r="F138" s="3"/>
      <c r="G138" s="3"/>
      <c r="H138" s="3"/>
    </row>
    <row r="139" spans="1:8">
      <c r="A139" s="2">
        <v>9.8000000000000007</v>
      </c>
      <c r="B139" s="2">
        <v>23.2</v>
      </c>
      <c r="C139" s="2">
        <v>66.55</v>
      </c>
      <c r="D139" s="3"/>
      <c r="E139" s="3"/>
      <c r="F139" s="3"/>
      <c r="G139" s="3"/>
      <c r="H139" s="3"/>
    </row>
    <row r="140" spans="1:8">
      <c r="A140" s="2">
        <v>10.1</v>
      </c>
      <c r="B140" s="2">
        <v>22.7</v>
      </c>
      <c r="C140" s="2">
        <v>75.650000000000006</v>
      </c>
      <c r="D140" s="3"/>
      <c r="E140" s="3"/>
      <c r="F140" s="3"/>
      <c r="G140" s="3"/>
      <c r="H140" s="3"/>
    </row>
    <row r="141" spans="1:8">
      <c r="A141" s="2">
        <v>9.8000000000000007</v>
      </c>
      <c r="B141" s="2">
        <v>22.6</v>
      </c>
      <c r="C141" s="2">
        <v>70.52</v>
      </c>
      <c r="D141" s="3"/>
      <c r="E141" s="3"/>
      <c r="F141" s="3"/>
      <c r="G141" s="3"/>
      <c r="H141" s="3"/>
    </row>
    <row r="142" spans="1:8">
      <c r="A142" s="2">
        <v>10</v>
      </c>
      <c r="B142" s="2">
        <v>22.6</v>
      </c>
      <c r="C142" s="2">
        <v>72.099999999999994</v>
      </c>
      <c r="D142" s="3"/>
      <c r="E142" s="3"/>
      <c r="F142" s="3"/>
      <c r="G142" s="3"/>
      <c r="H142" s="3"/>
    </row>
    <row r="143" spans="1:8">
      <c r="A143" s="2">
        <v>9.9</v>
      </c>
      <c r="B143" s="2">
        <v>22.5</v>
      </c>
      <c r="C143" s="2">
        <v>71.56</v>
      </c>
      <c r="D143" s="3"/>
      <c r="E143" s="3"/>
      <c r="F143" s="3"/>
      <c r="G143" s="3"/>
      <c r="H143" s="3"/>
    </row>
    <row r="144" spans="1:8">
      <c r="A144" s="2">
        <v>10</v>
      </c>
      <c r="B144" s="2">
        <v>22.5</v>
      </c>
      <c r="C144" s="2">
        <v>75.33</v>
      </c>
      <c r="D144" s="3"/>
      <c r="E144" s="3"/>
      <c r="F144" s="3"/>
      <c r="G144" s="3"/>
      <c r="H144" s="3"/>
    </row>
    <row r="145" spans="1:8">
      <c r="A145" s="2">
        <v>9.8000000000000007</v>
      </c>
      <c r="B145" s="2">
        <v>22.3</v>
      </c>
      <c r="C145" s="2">
        <v>70.69</v>
      </c>
      <c r="D145" s="3"/>
      <c r="E145" s="3"/>
      <c r="F145" s="3"/>
      <c r="G145" s="3"/>
      <c r="H145" s="3"/>
    </row>
    <row r="146" spans="1:8">
      <c r="A146" s="2">
        <v>9.8000000000000007</v>
      </c>
      <c r="B146" s="2">
        <v>22</v>
      </c>
      <c r="C146" s="2">
        <v>67.900000000000006</v>
      </c>
      <c r="D146" s="3"/>
      <c r="E146" s="3"/>
      <c r="F146" s="3"/>
      <c r="G146" s="3"/>
      <c r="H146" s="3"/>
    </row>
    <row r="147" spans="1:8">
      <c r="A147" s="2">
        <v>10</v>
      </c>
      <c r="B147" s="2">
        <v>22</v>
      </c>
      <c r="C147" s="2">
        <v>72.88</v>
      </c>
      <c r="D147" s="3"/>
      <c r="E147" s="3"/>
      <c r="F147" s="3"/>
      <c r="G147" s="3"/>
      <c r="H147" s="3"/>
    </row>
    <row r="148" spans="1:8">
      <c r="A148" s="2">
        <v>9.6</v>
      </c>
      <c r="B148" s="2">
        <v>21.9</v>
      </c>
      <c r="C148" s="2">
        <v>71.58</v>
      </c>
      <c r="D148" s="3"/>
      <c r="E148" s="3"/>
      <c r="F148" s="3"/>
      <c r="G148" s="3"/>
      <c r="H148" s="3"/>
    </row>
    <row r="149" spans="1:8">
      <c r="A149" s="2">
        <v>9.8000000000000007</v>
      </c>
      <c r="B149" s="2">
        <v>21.2</v>
      </c>
      <c r="C149" s="2">
        <v>68.11</v>
      </c>
      <c r="D149" s="3"/>
      <c r="E149" s="3"/>
      <c r="F149" s="3"/>
      <c r="G149" s="3"/>
      <c r="H149" s="3"/>
    </row>
    <row r="150" spans="1:8">
      <c r="A150" s="2">
        <v>9.6999999999999993</v>
      </c>
      <c r="B150" s="2">
        <v>21.1</v>
      </c>
      <c r="C150" s="2">
        <v>61.35</v>
      </c>
      <c r="D150" s="3"/>
      <c r="E150" s="3"/>
      <c r="F150" s="3"/>
      <c r="G150" s="3"/>
      <c r="H150" s="3"/>
    </row>
    <row r="151" spans="1:8">
      <c r="A151" s="2">
        <v>9.9</v>
      </c>
      <c r="B151" s="2">
        <v>21.1</v>
      </c>
      <c r="C151" s="2">
        <v>71.16</v>
      </c>
      <c r="D151" s="3"/>
      <c r="E151" s="3"/>
      <c r="F151" s="3"/>
      <c r="G151" s="3"/>
      <c r="H151" s="3"/>
    </row>
    <row r="152" spans="1:8">
      <c r="A152" s="2">
        <v>10.199999999999999</v>
      </c>
      <c r="B152" s="2">
        <v>21</v>
      </c>
      <c r="C152" s="2">
        <v>68.819999999999993</v>
      </c>
      <c r="D152" s="3"/>
      <c r="E152" s="3"/>
      <c r="F152" s="3"/>
      <c r="G152" s="3"/>
      <c r="H152" s="3"/>
    </row>
    <row r="153" spans="1:8">
      <c r="A153" s="2">
        <v>10.1</v>
      </c>
      <c r="B153" s="2">
        <v>21</v>
      </c>
      <c r="C153" s="2">
        <v>70.25</v>
      </c>
      <c r="D153" s="3"/>
      <c r="E153" s="3"/>
      <c r="F153" s="3"/>
      <c r="G153" s="3"/>
      <c r="H153" s="3"/>
    </row>
    <row r="154" spans="1:8">
      <c r="A154" s="2">
        <v>10.1</v>
      </c>
      <c r="B154" s="2">
        <v>20.6</v>
      </c>
      <c r="C154" s="2">
        <v>71.56</v>
      </c>
      <c r="D154" s="3"/>
      <c r="E154" s="3"/>
      <c r="F154" s="3"/>
      <c r="G154" s="3"/>
      <c r="H154" s="3"/>
    </row>
    <row r="155" spans="1:8">
      <c r="A155" s="2">
        <v>9.3000000000000007</v>
      </c>
      <c r="B155" s="2">
        <v>20.6</v>
      </c>
      <c r="C155" s="2">
        <v>52.7</v>
      </c>
      <c r="D155" s="3"/>
      <c r="E155" s="3"/>
      <c r="F155" s="3"/>
      <c r="G155" s="3"/>
      <c r="H155" s="3"/>
    </row>
    <row r="156" spans="1:8">
      <c r="A156" s="2">
        <v>9.5</v>
      </c>
      <c r="B156" s="2">
        <v>20.5</v>
      </c>
      <c r="C156" s="2">
        <v>62.75</v>
      </c>
      <c r="D156" s="3"/>
      <c r="E156" s="3"/>
      <c r="F156" s="3"/>
      <c r="G156" s="3"/>
      <c r="H156" s="3"/>
    </row>
    <row r="157" spans="1:8">
      <c r="A157" s="2">
        <v>9.3000000000000007</v>
      </c>
      <c r="B157" s="2">
        <v>20.5</v>
      </c>
      <c r="C157" s="2">
        <v>57.92</v>
      </c>
      <c r="D157" s="3"/>
      <c r="E157" s="3"/>
      <c r="F157" s="3"/>
      <c r="G157" s="3"/>
      <c r="H157" s="3"/>
    </row>
    <row r="158" spans="1:8">
      <c r="A158" s="2">
        <v>9.9</v>
      </c>
      <c r="B158" s="2">
        <v>20.5</v>
      </c>
      <c r="C158" s="2">
        <v>69.08</v>
      </c>
      <c r="D158" s="3"/>
      <c r="E158" s="3"/>
      <c r="F158" s="3"/>
      <c r="G158" s="3"/>
      <c r="H158" s="3"/>
    </row>
    <row r="159" spans="1:8">
      <c r="A159" s="2">
        <v>10.199999999999999</v>
      </c>
      <c r="B159" s="2">
        <v>20.2</v>
      </c>
      <c r="C159" s="2">
        <v>72.8</v>
      </c>
      <c r="D159" s="3"/>
      <c r="E159" s="3"/>
      <c r="F159" s="3"/>
      <c r="G159" s="3"/>
      <c r="H159" s="3"/>
    </row>
    <row r="160" spans="1:8">
      <c r="A160" s="2">
        <v>9.1</v>
      </c>
      <c r="B160" s="2">
        <v>20</v>
      </c>
      <c r="C160" s="2">
        <v>63.74</v>
      </c>
      <c r="D160" s="3"/>
      <c r="E160" s="3"/>
      <c r="F160" s="3"/>
      <c r="G160" s="3"/>
      <c r="H160" s="3"/>
    </row>
    <row r="161" spans="1:8">
      <c r="A161" s="2">
        <v>9.6999999999999993</v>
      </c>
      <c r="B161" s="2">
        <v>19.8</v>
      </c>
      <c r="C161" s="2">
        <v>57.62</v>
      </c>
      <c r="D161" s="3"/>
      <c r="E161" s="3"/>
      <c r="F161" s="3"/>
      <c r="G161" s="3"/>
      <c r="H161" s="3"/>
    </row>
    <row r="162" spans="1:8">
      <c r="A162" s="2">
        <v>10</v>
      </c>
      <c r="B162" s="2">
        <v>19.8</v>
      </c>
      <c r="C162" s="2">
        <v>65.58</v>
      </c>
      <c r="D162" s="3"/>
      <c r="E162" s="3"/>
      <c r="F162" s="3"/>
      <c r="G162" s="3"/>
      <c r="H162" s="3"/>
    </row>
    <row r="163" spans="1:8">
      <c r="A163" s="2">
        <v>9.5</v>
      </c>
      <c r="B163" s="2">
        <v>19.2</v>
      </c>
      <c r="C163" s="2">
        <v>61.22</v>
      </c>
      <c r="D163" s="3"/>
      <c r="E163" s="3"/>
      <c r="F163" s="3"/>
      <c r="G163" s="3"/>
      <c r="H163" s="3"/>
    </row>
    <row r="164" spans="1:8">
      <c r="A164" s="2">
        <v>9.6999999999999993</v>
      </c>
      <c r="B164" s="2">
        <v>19</v>
      </c>
      <c r="C164" s="2">
        <v>61.75</v>
      </c>
      <c r="D164" s="3"/>
      <c r="E164" s="3"/>
      <c r="F164" s="3"/>
      <c r="G164" s="3"/>
      <c r="H164" s="3"/>
    </row>
    <row r="165" spans="1:8">
      <c r="A165" s="2">
        <v>9.1999999999999993</v>
      </c>
      <c r="B165" s="2">
        <v>18.600000000000001</v>
      </c>
      <c r="C165" s="2">
        <v>57.9</v>
      </c>
      <c r="D165" s="3"/>
      <c r="E165" s="3"/>
      <c r="F165" s="3"/>
      <c r="G165" s="3"/>
      <c r="H165" s="3"/>
    </row>
    <row r="166" spans="1:8">
      <c r="A166" s="2">
        <v>9.8000000000000007</v>
      </c>
      <c r="B166" s="2">
        <v>18.399999999999999</v>
      </c>
      <c r="C166" s="2">
        <v>63.19</v>
      </c>
      <c r="D166" s="3"/>
      <c r="E166" s="3"/>
      <c r="F166" s="3"/>
      <c r="G166" s="3"/>
      <c r="H166" s="3"/>
    </row>
    <row r="167" spans="1:8">
      <c r="A167" s="2">
        <v>9</v>
      </c>
      <c r="B167" s="2">
        <v>18.100000000000001</v>
      </c>
      <c r="C167" s="2">
        <v>62.94</v>
      </c>
      <c r="D167" s="3"/>
      <c r="E167" s="3"/>
      <c r="F167" s="3"/>
      <c r="G167" s="3"/>
      <c r="H167" s="3"/>
    </row>
    <row r="168" spans="1:8">
      <c r="A168" s="2">
        <v>8.6999999999999993</v>
      </c>
      <c r="B168" s="2">
        <v>17.5</v>
      </c>
      <c r="C168" s="2">
        <v>43.95</v>
      </c>
      <c r="D168" s="2"/>
      <c r="E168" s="3"/>
      <c r="F168" s="3"/>
      <c r="G168" s="2"/>
      <c r="H168" s="2"/>
    </row>
    <row r="169" spans="1:8">
      <c r="A169" s="2">
        <v>8.5</v>
      </c>
      <c r="B169" s="2">
        <v>16.399999999999999</v>
      </c>
      <c r="C169" s="2">
        <v>41.65</v>
      </c>
      <c r="D169" s="2"/>
      <c r="E169" s="3"/>
      <c r="F169" s="3"/>
      <c r="G169" s="2"/>
      <c r="H169" s="2"/>
    </row>
    <row r="170" spans="1:8">
      <c r="A170" s="2">
        <v>5.8</v>
      </c>
      <c r="B170" s="2">
        <v>12</v>
      </c>
      <c r="C170" s="2">
        <v>12.12</v>
      </c>
      <c r="D170" s="3"/>
      <c r="E170" s="3"/>
      <c r="F170" s="3"/>
      <c r="G170" s="3"/>
      <c r="H170" s="3"/>
    </row>
    <row r="171" spans="1:8">
      <c r="A171" s="2">
        <v>5.8</v>
      </c>
      <c r="B171" s="2">
        <v>11.9</v>
      </c>
      <c r="C171" s="2">
        <v>11.24</v>
      </c>
      <c r="D171" s="3"/>
      <c r="E171" s="3"/>
      <c r="F171" s="3"/>
      <c r="G171" s="3"/>
      <c r="H171" s="3"/>
    </row>
    <row r="172" spans="1:8">
      <c r="A172" s="2">
        <v>5.8</v>
      </c>
      <c r="B172" s="2">
        <v>11.9</v>
      </c>
      <c r="C172" s="2">
        <v>11.6</v>
      </c>
      <c r="D172" s="3"/>
      <c r="E172" s="3"/>
      <c r="F172" s="3"/>
      <c r="G172" s="3"/>
      <c r="H172" s="3"/>
    </row>
    <row r="173" spans="1:8">
      <c r="A173" s="2">
        <v>5.7</v>
      </c>
      <c r="B173" s="2">
        <v>11.9</v>
      </c>
      <c r="C173" s="2">
        <v>11.05</v>
      </c>
      <c r="D173" s="3"/>
      <c r="E173" s="3"/>
      <c r="F173" s="3"/>
      <c r="G173" s="3"/>
      <c r="H173" s="3"/>
    </row>
    <row r="174" spans="1:8">
      <c r="A174" s="2">
        <v>5.9</v>
      </c>
      <c r="B174" s="2">
        <v>11.9</v>
      </c>
      <c r="C174" s="2">
        <v>12</v>
      </c>
      <c r="D174" s="3"/>
      <c r="E174" s="3"/>
      <c r="F174" s="3"/>
      <c r="G174" s="3"/>
      <c r="H174" s="3"/>
    </row>
    <row r="175" spans="1:8">
      <c r="A175" s="2">
        <v>6</v>
      </c>
      <c r="B175" s="2">
        <v>11.8</v>
      </c>
      <c r="C175" s="2">
        <v>10.89</v>
      </c>
      <c r="D175" s="3"/>
      <c r="E175" s="3"/>
      <c r="F175" s="3"/>
      <c r="G175" s="3"/>
      <c r="H175" s="3"/>
    </row>
    <row r="176" spans="1:8">
      <c r="A176" s="2">
        <v>5.6</v>
      </c>
      <c r="B176" s="2">
        <v>11.6</v>
      </c>
      <c r="C176" s="2">
        <v>10.23</v>
      </c>
      <c r="D176" s="3"/>
      <c r="E176" s="3"/>
      <c r="F176" s="3"/>
      <c r="G176" s="3"/>
      <c r="H176" s="3"/>
    </row>
    <row r="177" spans="1:8">
      <c r="A177" s="2">
        <v>5.7</v>
      </c>
      <c r="B177" s="2">
        <v>11.6</v>
      </c>
      <c r="C177" s="2">
        <v>10.7</v>
      </c>
      <c r="D177" s="3"/>
      <c r="E177" s="3"/>
      <c r="F177" s="3"/>
      <c r="G177" s="3"/>
      <c r="H177" s="3"/>
    </row>
    <row r="178" spans="1:8">
      <c r="A178" s="2">
        <v>5.5</v>
      </c>
      <c r="B178" s="2">
        <v>11.5</v>
      </c>
      <c r="C178" s="2">
        <v>11.22</v>
      </c>
      <c r="D178" s="3"/>
      <c r="E178" s="3"/>
      <c r="F178" s="3"/>
      <c r="G178" s="3"/>
      <c r="H178" s="3"/>
    </row>
    <row r="179" spans="1:8">
      <c r="A179" s="2">
        <v>5.6</v>
      </c>
      <c r="B179" s="2">
        <v>11.5</v>
      </c>
      <c r="C179" s="2">
        <v>10.39</v>
      </c>
      <c r="D179" s="3"/>
      <c r="E179" s="3"/>
      <c r="F179" s="3"/>
      <c r="G179" s="3"/>
      <c r="H179" s="3"/>
    </row>
    <row r="180" spans="1:8">
      <c r="A180" s="2">
        <v>5.5</v>
      </c>
      <c r="B180" s="2">
        <v>11.3</v>
      </c>
      <c r="C180" s="2">
        <v>9.93</v>
      </c>
      <c r="D180" s="3"/>
      <c r="E180" s="3"/>
      <c r="F180" s="3"/>
      <c r="G180" s="3"/>
      <c r="H180" s="3"/>
    </row>
    <row r="181" spans="1:8">
      <c r="A181" s="2">
        <v>5.6</v>
      </c>
      <c r="B181" s="2">
        <v>11.3</v>
      </c>
      <c r="C181" s="2">
        <v>9.9499999999999993</v>
      </c>
      <c r="D181" s="3"/>
      <c r="E181" s="3"/>
      <c r="F181" s="3"/>
      <c r="G181" s="3"/>
      <c r="H181" s="3"/>
    </row>
    <row r="182" spans="1:8">
      <c r="A182" s="2">
        <v>5.5</v>
      </c>
      <c r="B182" s="2">
        <v>11.2</v>
      </c>
      <c r="C182" s="2">
        <v>9.59</v>
      </c>
      <c r="D182" s="3"/>
      <c r="E182" s="3"/>
      <c r="F182" s="3"/>
      <c r="G182" s="3"/>
      <c r="H182" s="3"/>
    </row>
    <row r="183" spans="1:8">
      <c r="A183" s="2">
        <v>5.5</v>
      </c>
      <c r="B183" s="2">
        <v>11.2</v>
      </c>
      <c r="C183" s="2">
        <v>9.91</v>
      </c>
      <c r="D183" s="3"/>
      <c r="E183" s="3"/>
      <c r="F183" s="3"/>
      <c r="G183" s="3"/>
      <c r="H183" s="3"/>
    </row>
    <row r="184" spans="1:8">
      <c r="A184" s="2">
        <v>5.6</v>
      </c>
      <c r="B184" s="2">
        <v>11.2</v>
      </c>
      <c r="C184" s="2">
        <v>10.14</v>
      </c>
      <c r="D184" s="3"/>
      <c r="E184" s="3"/>
      <c r="F184" s="3"/>
      <c r="G184" s="3"/>
      <c r="H184" s="3"/>
    </row>
    <row r="185" spans="1:8">
      <c r="A185" s="2">
        <v>5.5</v>
      </c>
      <c r="B185" s="2">
        <v>11.1</v>
      </c>
      <c r="C185" s="2">
        <v>10.09</v>
      </c>
      <c r="D185" s="3"/>
      <c r="E185" s="3"/>
      <c r="F185" s="3"/>
      <c r="G185" s="3"/>
      <c r="H185" s="3"/>
    </row>
    <row r="186" spans="1:8">
      <c r="A186" s="2">
        <v>5.4</v>
      </c>
      <c r="B186" s="2">
        <v>11.1</v>
      </c>
      <c r="C186" s="2">
        <v>10.71</v>
      </c>
      <c r="D186" s="3"/>
      <c r="E186" s="3"/>
      <c r="F186" s="3"/>
      <c r="G186" s="3"/>
      <c r="H186" s="3"/>
    </row>
    <row r="187" spans="1:8">
      <c r="A187" s="2">
        <v>5.6</v>
      </c>
      <c r="B187" s="2">
        <v>10.6</v>
      </c>
      <c r="C187" s="2">
        <v>9.3699999999999992</v>
      </c>
      <c r="D187" s="3"/>
      <c r="E187" s="3"/>
      <c r="F187" s="3"/>
      <c r="G187" s="3"/>
      <c r="H187" s="3"/>
    </row>
    <row r="188" spans="1:8">
      <c r="A188" s="2">
        <v>5.3</v>
      </c>
      <c r="B188" s="2">
        <v>10.6</v>
      </c>
      <c r="C188" s="2">
        <v>8.35</v>
      </c>
      <c r="D188" s="3"/>
      <c r="E188" s="3"/>
      <c r="F188" s="3"/>
      <c r="G188" s="3"/>
      <c r="H188" s="3"/>
    </row>
    <row r="189" spans="1:8">
      <c r="A189" s="2">
        <v>5.4</v>
      </c>
      <c r="B189" s="2">
        <v>10.5</v>
      </c>
      <c r="C189" s="2">
        <v>9.35</v>
      </c>
      <c r="D189" s="3"/>
      <c r="E189" s="3"/>
      <c r="F189" s="3"/>
      <c r="G189" s="3"/>
      <c r="H189" s="3"/>
    </row>
    <row r="190" spans="1:8">
      <c r="A190" s="2">
        <v>5.0999999999999996</v>
      </c>
      <c r="B190" s="2">
        <v>10.4</v>
      </c>
      <c r="C190" s="2">
        <v>7.84</v>
      </c>
      <c r="D190" s="3"/>
      <c r="E190" s="3"/>
      <c r="F190" s="3"/>
      <c r="G190" s="3"/>
      <c r="H190" s="3"/>
    </row>
    <row r="191" spans="1:8">
      <c r="A191" s="2">
        <v>5</v>
      </c>
      <c r="B191" s="2">
        <v>10.4</v>
      </c>
      <c r="C191" s="2">
        <v>8.1999999999999993</v>
      </c>
      <c r="D191" s="3"/>
      <c r="E191" s="3"/>
      <c r="F191" s="3"/>
      <c r="G191" s="3"/>
      <c r="H191" s="3"/>
    </row>
    <row r="192" spans="1:8">
      <c r="A192" s="2">
        <v>5.2</v>
      </c>
      <c r="B192" s="2">
        <v>10.3</v>
      </c>
      <c r="C192" s="2">
        <v>8.82</v>
      </c>
      <c r="D192" s="3"/>
      <c r="E192" s="3"/>
      <c r="F192" s="3"/>
      <c r="G192" s="3"/>
      <c r="H192" s="3"/>
    </row>
    <row r="193" spans="1:8">
      <c r="A193" s="2">
        <v>4.8</v>
      </c>
      <c r="B193" s="2">
        <v>10.1</v>
      </c>
      <c r="C193" s="2">
        <v>7</v>
      </c>
      <c r="D193" s="3"/>
      <c r="E193" s="3"/>
      <c r="F193" s="3"/>
      <c r="G193" s="3"/>
      <c r="H193" s="3"/>
    </row>
    <row r="194" spans="1:8">
      <c r="A194" s="2">
        <v>4.5</v>
      </c>
      <c r="B194" s="2">
        <v>8.5</v>
      </c>
      <c r="C194" s="2">
        <v>5.07</v>
      </c>
      <c r="D194" s="2"/>
      <c r="E194" s="3"/>
      <c r="F194" s="3"/>
      <c r="G194" s="2"/>
      <c r="H194" s="2"/>
    </row>
    <row r="195" spans="1:8">
      <c r="A195" s="2">
        <v>2.9</v>
      </c>
      <c r="B195" s="2">
        <v>5.2</v>
      </c>
      <c r="C195" s="2">
        <v>1.1399999999999999</v>
      </c>
      <c r="D195" s="2"/>
      <c r="E195" s="3"/>
      <c r="F195" s="3"/>
      <c r="G195" s="2"/>
      <c r="H195" s="2"/>
    </row>
    <row r="196" spans="1:8">
      <c r="A196" s="2">
        <v>2.7</v>
      </c>
      <c r="B196" s="2">
        <v>5.2</v>
      </c>
      <c r="C196" s="2">
        <v>1.07</v>
      </c>
      <c r="D196" s="2"/>
      <c r="E196" s="3"/>
      <c r="F196" s="3"/>
      <c r="G196" s="2"/>
      <c r="H196" s="2"/>
    </row>
    <row r="197" spans="1:8">
      <c r="A197" s="2">
        <v>2.8</v>
      </c>
      <c r="B197" s="2">
        <v>5.0999999999999996</v>
      </c>
      <c r="C197" s="2">
        <v>1.08</v>
      </c>
      <c r="D197" s="2"/>
      <c r="E197" s="3"/>
      <c r="F197" s="3"/>
      <c r="G197" s="2"/>
      <c r="H197" s="2"/>
    </row>
    <row r="198" spans="1:8">
      <c r="A198" s="2">
        <v>2.1</v>
      </c>
      <c r="B198" s="2">
        <v>3.9</v>
      </c>
      <c r="C198" s="2">
        <v>0.46</v>
      </c>
      <c r="D198" s="2">
        <v>1.071</v>
      </c>
      <c r="E198" s="3"/>
      <c r="G198" s="3">
        <v>0.96499999999999997</v>
      </c>
      <c r="H198" s="2">
        <f>G198/D198</f>
        <v>0.90102707749766575</v>
      </c>
    </row>
    <row r="199" spans="1:8">
      <c r="A199" s="2">
        <v>4.5</v>
      </c>
      <c r="B199" s="2">
        <v>8.6999999999999993</v>
      </c>
      <c r="C199" s="2">
        <v>4.7699999999999996</v>
      </c>
      <c r="D199" s="2">
        <v>2.5489999999999999</v>
      </c>
      <c r="E199" s="3"/>
      <c r="F199" s="2"/>
      <c r="G199" s="3">
        <v>1.399</v>
      </c>
      <c r="H199" s="2">
        <f t="shared" ref="H199:H210" si="8">G199/D199</f>
        <v>0.54884268340525699</v>
      </c>
    </row>
    <row r="200" spans="1:8">
      <c r="A200" s="2">
        <v>4.3</v>
      </c>
      <c r="B200" s="2">
        <v>8.3000000000000007</v>
      </c>
      <c r="C200" s="2">
        <v>4.5599999999999996</v>
      </c>
      <c r="D200" s="2">
        <v>2.4079999999999999</v>
      </c>
      <c r="E200" s="3"/>
      <c r="F200" s="2"/>
      <c r="G200" s="3">
        <v>1.62</v>
      </c>
      <c r="H200" s="2">
        <f t="shared" si="8"/>
        <v>0.6727574750830565</v>
      </c>
    </row>
    <row r="201" spans="1:8">
      <c r="A201" s="2">
        <v>4.5</v>
      </c>
      <c r="B201" s="2">
        <v>8.3000000000000007</v>
      </c>
      <c r="C201" s="2">
        <v>4.76</v>
      </c>
      <c r="D201" s="2">
        <v>2.7330000000000001</v>
      </c>
      <c r="E201" s="3"/>
      <c r="F201" s="2"/>
      <c r="G201" s="3">
        <v>1.722</v>
      </c>
      <c r="H201" s="2">
        <f t="shared" si="8"/>
        <v>0.63007683863885833</v>
      </c>
    </row>
    <row r="202" spans="1:8">
      <c r="A202" s="2">
        <v>4.4000000000000004</v>
      </c>
      <c r="B202" s="2">
        <v>8.3000000000000007</v>
      </c>
      <c r="C202" s="2">
        <v>4.45</v>
      </c>
      <c r="D202" s="2">
        <v>2.524</v>
      </c>
      <c r="E202" s="3"/>
      <c r="F202" s="2"/>
      <c r="G202" s="3">
        <v>1.7310000000000001</v>
      </c>
      <c r="H202" s="2">
        <f t="shared" si="8"/>
        <v>0.68581616481774965</v>
      </c>
    </row>
    <row r="203" spans="1:8">
      <c r="A203" s="2">
        <v>4.3</v>
      </c>
      <c r="B203" s="2">
        <v>8.1</v>
      </c>
      <c r="C203" s="2">
        <v>4.26</v>
      </c>
      <c r="D203" s="2">
        <v>2.5230000000000001</v>
      </c>
      <c r="E203" s="3"/>
      <c r="F203" s="2"/>
      <c r="G203" s="3">
        <v>1.736</v>
      </c>
      <c r="H203" s="2">
        <f t="shared" si="8"/>
        <v>0.68806975822433603</v>
      </c>
    </row>
    <row r="204" spans="1:8">
      <c r="A204" s="2">
        <v>4.3</v>
      </c>
      <c r="B204" s="2">
        <v>8.3000000000000007</v>
      </c>
      <c r="C204" s="2">
        <v>4.13</v>
      </c>
      <c r="D204" s="2">
        <v>2.3420000000000001</v>
      </c>
      <c r="E204" s="3"/>
      <c r="F204" s="2"/>
      <c r="G204" s="3">
        <v>1.8149999999999999</v>
      </c>
      <c r="H204" s="2">
        <f t="shared" si="8"/>
        <v>0.77497865072587524</v>
      </c>
    </row>
    <row r="205" spans="1:8">
      <c r="A205" s="2">
        <v>8.4</v>
      </c>
      <c r="B205" s="2">
        <v>17</v>
      </c>
      <c r="C205" s="2">
        <v>38.799999999999997</v>
      </c>
      <c r="D205" s="2">
        <f>AVERAGE(4.903,5.205)</f>
        <v>5.0540000000000003</v>
      </c>
      <c r="E205" s="3"/>
      <c r="F205" s="2"/>
      <c r="G205" s="3">
        <v>2.0019999999999998</v>
      </c>
      <c r="H205" s="2">
        <f t="shared" si="8"/>
        <v>0.39612188365650963</v>
      </c>
    </row>
    <row r="206" spans="1:8">
      <c r="A206" s="2">
        <v>8.3000000000000007</v>
      </c>
      <c r="B206" s="2">
        <v>17</v>
      </c>
      <c r="C206" s="2">
        <v>39.93</v>
      </c>
      <c r="D206" s="2">
        <v>5.2460000000000004</v>
      </c>
      <c r="E206" s="3"/>
      <c r="F206" s="2"/>
      <c r="G206" s="3">
        <v>2.1360000000000001</v>
      </c>
      <c r="H206" s="2">
        <f t="shared" si="8"/>
        <v>0.40716736561189476</v>
      </c>
    </row>
    <row r="207" spans="1:8">
      <c r="A207" s="2">
        <v>7.7</v>
      </c>
      <c r="B207" s="2">
        <v>15.8</v>
      </c>
      <c r="C207" s="2">
        <v>33.799999999999997</v>
      </c>
      <c r="D207" s="2">
        <v>4.91</v>
      </c>
      <c r="E207" s="3"/>
      <c r="F207" s="2"/>
      <c r="G207" s="3">
        <v>2.181</v>
      </c>
      <c r="H207" s="2">
        <f t="shared" si="8"/>
        <v>0.44419551934826884</v>
      </c>
    </row>
    <row r="208" spans="1:8">
      <c r="A208" s="2">
        <v>7.8</v>
      </c>
      <c r="B208" s="2">
        <v>16</v>
      </c>
      <c r="C208" s="2">
        <v>33.119999999999997</v>
      </c>
      <c r="D208" s="2">
        <v>4.7469999999999999</v>
      </c>
      <c r="E208" s="3"/>
      <c r="F208" s="2"/>
      <c r="G208" s="3">
        <v>2.2400000000000002</v>
      </c>
      <c r="H208" s="2">
        <f t="shared" si="8"/>
        <v>0.47187697493153574</v>
      </c>
    </row>
    <row r="209" spans="1:8">
      <c r="A209" s="2">
        <v>8.3000000000000007</v>
      </c>
      <c r="B209" s="2">
        <v>17</v>
      </c>
      <c r="C209" s="2">
        <v>38.33</v>
      </c>
      <c r="D209" s="2">
        <v>5.2039999999999997</v>
      </c>
      <c r="E209" s="3"/>
      <c r="F209" s="2"/>
      <c r="G209" s="3">
        <v>2.41</v>
      </c>
      <c r="H209" s="2">
        <f t="shared" si="8"/>
        <v>0.46310530361260571</v>
      </c>
    </row>
    <row r="210" spans="1:8">
      <c r="A210" s="2">
        <v>8.4</v>
      </c>
      <c r="B210" s="2">
        <v>17.3</v>
      </c>
      <c r="C210" s="2">
        <v>40.6</v>
      </c>
      <c r="D210" s="2">
        <f>AVERAGE(5.219,5.251)</f>
        <v>5.2350000000000003</v>
      </c>
      <c r="E210" s="3"/>
      <c r="F210" s="2"/>
      <c r="G210" s="3">
        <v>2.6869999999999998</v>
      </c>
      <c r="H210" s="2">
        <f t="shared" si="8"/>
        <v>0.51327602674307538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 4B</vt:lpstr>
      <vt:lpstr>Fig. S1,S2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Dunja Knapp</dc:creator>
  <cp:lastModifiedBy>Natalia Lyubaykina</cp:lastModifiedBy>
  <dcterms:created xsi:type="dcterms:W3CDTF">2025-04-14T15:28:34Z</dcterms:created>
  <dcterms:modified xsi:type="dcterms:W3CDTF">2025-05-13T14:46:47Z</dcterms:modified>
</cp:coreProperties>
</file>