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talya.sinitsyna\Downloads\"/>
    </mc:Choice>
  </mc:AlternateContent>
  <bookViews>
    <workbookView xWindow="0" yWindow="0" windowWidth="27180" windowHeight="10692"/>
  </bookViews>
  <sheets>
    <sheet name="Лист1" sheetId="1" r:id="rId1"/>
  </sheets>
  <calcPr calcId="999999"/>
</workbook>
</file>

<file path=xl/calcChain.xml><?xml version="1.0" encoding="utf-8"?>
<calcChain xmlns="http://schemas.openxmlformats.org/spreadsheetml/2006/main">
  <c r="I26" i="1" l="1"/>
  <c r="D26" i="1"/>
  <c r="I25" i="1"/>
  <c r="I24" i="1"/>
  <c r="I23" i="1"/>
  <c r="I22" i="1"/>
  <c r="I21" i="1"/>
  <c r="I20" i="1"/>
  <c r="I19" i="1"/>
  <c r="D19" i="1"/>
  <c r="I18" i="1"/>
  <c r="I17" i="1"/>
  <c r="I16" i="1"/>
  <c r="I15" i="1"/>
  <c r="I14" i="1"/>
  <c r="I13" i="1"/>
  <c r="D13" i="1"/>
</calcChain>
</file>

<file path=xl/sharedStrings.xml><?xml version="1.0" encoding="utf-8"?>
<sst xmlns="http://schemas.openxmlformats.org/spreadsheetml/2006/main" count="40" uniqueCount="34">
  <si>
    <t>Карта КПЭ работника за период:</t>
  </si>
  <si>
    <t>С</t>
  </si>
  <si>
    <t>01.01.2023</t>
  </si>
  <si>
    <t>По</t>
  </si>
  <si>
    <t>31.03.2023</t>
  </si>
  <si>
    <t>Оцениваемый работник:</t>
  </si>
  <si>
    <t>Синицына Наталья Александровна</t>
  </si>
  <si>
    <t>Должность:</t>
  </si>
  <si>
    <t>Старший инженер по тестированию</t>
  </si>
  <si>
    <t>Подразделение:</t>
  </si>
  <si>
    <t>Город:</t>
  </si>
  <si>
    <t>Москва</t>
  </si>
  <si>
    <t>Целевой процент премии, %:</t>
  </si>
  <si>
    <t>Профиль работника:</t>
  </si>
  <si>
    <t>№№</t>
  </si>
  <si>
    <t>Формулировка Бизнес-КПЭ</t>
  </si>
  <si>
    <t>Ожидаемый результат</t>
  </si>
  <si>
    <t>Вес в периоде оценки,%</t>
  </si>
  <si>
    <t>Срок выполнения</t>
  </si>
  <si>
    <t>Единица измерения</t>
  </si>
  <si>
    <t>План</t>
  </si>
  <si>
    <t>Факт</t>
  </si>
  <si>
    <t>Итоговая оценка, %</t>
  </si>
  <si>
    <t>Примечание</t>
  </si>
  <si>
    <t>Бизнес-КПЭ</t>
  </si>
  <si>
    <t>X</t>
  </si>
  <si>
    <t>Личная эффективность</t>
  </si>
  <si>
    <t>Выполнение должностных обязанностей</t>
  </si>
  <si>
    <t>Качество и сроки выполнения поручений руководителя</t>
  </si>
  <si>
    <t>Инициативность</t>
  </si>
  <si>
    <t>Вклад в результаты деятельности подразделения</t>
  </si>
  <si>
    <t xml:space="preserve">Соблюдение трудовой дисциплины </t>
  </si>
  <si>
    <t>Соблюдение ценностей Компании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</si>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</sst>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rgb="FF000000"/>
      <name val="Calibri"/>
    </font>
    <font>
      <sz val="9"/>
      <color rgb="FF000000"/>
      <name val="Times New Roman"/>
    </font>
    <font>
      <b/>
      <sz val="10"/>
      <color rgb="FF000000"/>
      <name val="Times New Roman"/>
    </font>
    <font>
      <sz val="11"/>
      <color rgb="FF000000"/>
      <name val="Times New Roman"/>
    </font>
    <font>
      <b/>
      <sz val="8"/>
      <color rgb="FF000000"/>
      <name val="Times New Roman"/>
    </font>
    <font>
      <sz val="11"/>
      <color rgb="FFFFFFFF"/>
      <name val="Times New Roman"/>
    </font>
    <font>
      <b/>
      <sz val="12"/>
      <color rgb="FF000000"/>
      <name val="Showcard Gothic"/>
    </font>
    <font>
      <b/>
      <sz val="12"/>
      <color rgb="FF000000"/>
      <name val="Times New Roman"/>
    </font>
    <font>
      <sz val="10"/>
      <color rgb="FF000000"/>
      <name val="Times New Roman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9" fontId="5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7" fillId="5" borderId="1" xfId="0" applyFont="1" applyFill="1" applyBorder="1"/>
    <xf numFmtId="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7" fillId="5" borderId="2" xfId="0" applyFont="1" applyFill="1" applyBorder="1"/>
    <xf numFmtId="9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9" fontId="7" fillId="5" borderId="2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/>
    </xf>
    <xf numFmtId="9" fontId="8" fillId="4" borderId="1" xfId="0" applyNumberFormat="1" applyFont="1" applyFill="1" applyBorder="1" applyAlignment="1">
      <alignment horizontal="left" vertical="center" wrapText="1"/>
    </xf>
    <xf numFmtId="9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9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vertical="center"/>
    </xf>
    <xf numFmtId="4" fontId="3" fillId="6" borderId="0" xfId="0" applyNumberFormat="1" applyFont="1" applyFill="1" applyAlignment="1">
      <alignment horizontal="left" vertical="center"/>
    </xf>
    <xf numFmtId="10" fontId="8" fillId="4" borderId="1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zoomScale="85" zoomScaleNormal="85" workbookViewId="0">
      <selection activeCell="E11" sqref="E11"/>
    </sheetView>
  </sheetViews>
  <sheetFormatPr defaultColWidth="9.109375" defaultRowHeight="14.4" x14ac:dyDescent="0.3"/>
  <cols>
    <col min="1" max="1" width="4.109375" style="1" customWidth="1"/>
    <col min="2" max="3" width="41" style="1" customWidth="1"/>
    <col min="4" max="4" width="20.88671875" style="1" customWidth="1"/>
    <col min="5" max="5" width="10.5546875" style="1" customWidth="1"/>
    <col min="6" max="6" width="10.44140625" style="1" customWidth="1"/>
    <col min="7" max="7" width="16.6640625" style="1" customWidth="1"/>
    <col min="8" max="8" width="16.5546875" style="1" customWidth="1"/>
    <col min="9" max="9" width="17.5546875" style="1" customWidth="1"/>
    <col min="10" max="10" width="27.109375" style="9" customWidth="1"/>
    <col min="11" max="11" width="9.109375" style="1"/>
  </cols>
  <sheetData>
    <row r="1" spans="1:11" ht="23.2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16"/>
    </row>
    <row r="2" spans="1:11" s="3" customFormat="1" ht="14.25" customHeight="1" x14ac:dyDescent="0.3">
      <c r="A2" s="17" t="s">
        <v>0</v>
      </c>
      <c r="B2" s="11"/>
      <c r="C2" s="12"/>
      <c r="D2" s="12"/>
      <c r="E2" s="12"/>
      <c r="F2" s="13"/>
      <c r="G2" s="12"/>
      <c r="H2" s="12"/>
      <c r="I2" s="12"/>
      <c r="J2" s="14"/>
    </row>
    <row r="3" spans="1:11" s="3" customFormat="1" ht="15" customHeight="1" x14ac:dyDescent="0.25">
      <c r="A3" s="10" t="s">
        <v>1</v>
      </c>
      <c r="B3" s="11"/>
      <c r="C3" s="12" t="s">
        <v>2</v>
      </c>
      <c r="D3" s="12"/>
      <c r="E3" s="12"/>
      <c r="F3" s="12"/>
      <c r="G3" s="12"/>
      <c r="H3" s="12"/>
      <c r="I3" s="12"/>
      <c r="J3" s="14"/>
    </row>
    <row r="4" spans="1:11" s="3" customFormat="1" ht="15" customHeight="1" x14ac:dyDescent="0.25">
      <c r="A4" s="10" t="s">
        <v>3</v>
      </c>
      <c r="B4" s="11"/>
      <c r="C4" s="7" t="s">
        <v>4</v>
      </c>
      <c r="D4" s="7"/>
      <c r="E4" s="7"/>
      <c r="F4" s="7"/>
      <c r="G4" s="7"/>
      <c r="H4" s="7"/>
      <c r="I4" s="7"/>
      <c r="J4" s="7"/>
    </row>
    <row r="5" spans="1:11" s="3" customFormat="1" ht="13.8" x14ac:dyDescent="0.25">
      <c r="A5" s="10" t="s">
        <v>5</v>
      </c>
      <c r="B5" s="11"/>
      <c r="C5" s="52" t="s">
        <v>6</v>
      </c>
      <c r="D5" s="18"/>
      <c r="E5" s="18"/>
      <c r="F5" s="18"/>
      <c r="G5" s="18"/>
      <c r="H5" s="18"/>
      <c r="I5" s="18"/>
      <c r="J5" s="18"/>
    </row>
    <row r="6" spans="1:11" s="3" customFormat="1" ht="13.8" x14ac:dyDescent="0.25">
      <c r="A6" s="10" t="s">
        <v>7</v>
      </c>
      <c r="B6" s="11"/>
      <c r="C6" s="52" t="s">
        <v>8</v>
      </c>
      <c r="D6" s="18"/>
      <c r="E6" s="18"/>
      <c r="F6" s="18"/>
      <c r="G6" s="18"/>
      <c r="H6" s="18"/>
      <c r="I6" s="18"/>
      <c r="J6" s="18"/>
    </row>
    <row r="7" spans="1:11" s="3" customFormat="1" ht="14.25" customHeight="1" x14ac:dyDescent="0.25">
      <c r="A7" s="10" t="s">
        <v>9</v>
      </c>
      <c r="B7" s="11"/>
      <c r="C7" s="52"/>
      <c r="D7" s="18"/>
      <c r="E7" s="18"/>
      <c r="F7" s="18"/>
      <c r="G7" s="18"/>
      <c r="H7" s="18"/>
      <c r="I7" s="18"/>
      <c r="J7" s="18"/>
    </row>
    <row r="8" spans="1:11" s="6" customFormat="1" ht="15" customHeight="1" x14ac:dyDescent="0.25">
      <c r="A8" s="10" t="s">
        <v>10</v>
      </c>
      <c r="B8" s="11"/>
      <c r="C8" s="6" t="s">
        <v>11</v>
      </c>
      <c r="D8" s="19"/>
      <c r="E8" s="19"/>
      <c r="F8" s="19"/>
      <c r="G8" s="19"/>
      <c r="H8" s="19"/>
      <c r="I8" s="19"/>
      <c r="J8" s="19"/>
    </row>
    <row r="9" spans="1:11" s="3" customFormat="1" ht="15" customHeight="1" x14ac:dyDescent="0.25">
      <c r="A9" s="10" t="s">
        <v>12</v>
      </c>
      <c r="B9" s="11"/>
      <c r="C9" s="51"/>
      <c r="D9" s="15"/>
      <c r="E9" s="15"/>
      <c r="F9" s="15"/>
      <c r="G9" s="15"/>
      <c r="H9" s="15"/>
      <c r="I9" s="15"/>
      <c r="J9" s="15"/>
    </row>
    <row r="10" spans="1:11" s="6" customFormat="1" ht="15" customHeight="1" x14ac:dyDescent="0.25">
      <c r="A10" s="10" t="s">
        <v>13</v>
      </c>
      <c r="B10" s="11"/>
      <c r="C10" s="53"/>
      <c r="D10" s="12"/>
      <c r="E10" s="12"/>
      <c r="F10" s="12"/>
      <c r="G10" s="12"/>
      <c r="H10" s="12"/>
      <c r="I10" s="12"/>
      <c r="J10" s="14"/>
      <c r="K10" s="7"/>
    </row>
    <row r="11" spans="1:11" s="3" customFormat="1" ht="15" customHeight="1" x14ac:dyDescent="0.25">
      <c r="A11" s="2"/>
      <c r="J11" s="8"/>
      <c r="K11" s="7"/>
    </row>
    <row r="12" spans="1:11" s="5" customFormat="1" ht="68.25" customHeight="1" x14ac:dyDescent="0.3">
      <c r="A12" s="4" t="s">
        <v>14</v>
      </c>
      <c r="B12" s="49" t="s">
        <v>15</v>
      </c>
      <c r="C12" s="4" t="s">
        <v>16</v>
      </c>
      <c r="D12" s="49" t="s">
        <v>17</v>
      </c>
      <c r="E12" s="49" t="s">
        <v>18</v>
      </c>
      <c r="F12" s="49" t="s">
        <v>19</v>
      </c>
      <c r="G12" s="49" t="s">
        <v>20</v>
      </c>
      <c r="H12" s="49" t="s">
        <v>21</v>
      </c>
      <c r="I12" s="49" t="s">
        <v>22</v>
      </c>
      <c r="J12" s="23" t="s">
        <v>23</v>
      </c>
    </row>
    <row r="13" spans="1:11" s="34" customFormat="1" ht="12.75" customHeight="1" x14ac:dyDescent="0.25">
      <c r="A13" s="58" t="s">
        <v>24</v>
      </c>
      <c r="B13" s="59"/>
      <c r="C13" s="60"/>
      <c r="D13" s="32">
        <f>SUM(D18)</f>
        <v>0</v>
      </c>
      <c r="E13" s="31" t="s">
        <v>25</v>
      </c>
      <c r="F13" s="31" t="s">
        <v>25</v>
      </c>
      <c r="G13" s="31" t="s">
        <v>25</v>
      </c>
      <c r="H13" s="32" t="s">
        <v>25</v>
      </c>
      <c r="I13" s="35">
        <f>SUM(I14:I18)</f>
        <v>0</v>
      </c>
      <c r="J13" s="31"/>
      <c r="K13" s="33"/>
    </row>
    <row r="14" spans="1:11" s="21" customFormat="1" ht="25.5" customHeight="1" x14ac:dyDescent="0.3">
      <c r="A14" s="20">
        <v>1</v>
      </c>
      <c r="B14" s="41"/>
      <c r="C14" s="41"/>
      <c r="D14" s="42"/>
      <c r="E14" s="42"/>
      <c r="F14" s="42"/>
      <c r="G14" s="42"/>
      <c r="H14" s="42"/>
      <c r="I14" s="54" t="str">
        <f>(H14/G14)*D14</f>
        <v>0</v>
      </c>
      <c r="J14" s="24"/>
    </row>
    <row r="15" spans="1:11" s="21" customFormat="1" ht="25.5" customHeight="1" x14ac:dyDescent="0.3">
      <c r="A15" s="20">
        <v>2</v>
      </c>
      <c r="B15" s="41"/>
      <c r="C15" s="41"/>
      <c r="D15" s="42"/>
      <c r="E15" s="42"/>
      <c r="F15" s="42"/>
      <c r="G15" s="42"/>
      <c r="H15" s="42"/>
      <c r="I15" s="54" t="str">
        <f>(H15/G15)*D15</f>
        <v>0</v>
      </c>
      <c r="J15" s="24"/>
    </row>
    <row r="16" spans="1:11" s="21" customFormat="1" ht="25.5" customHeight="1" x14ac:dyDescent="0.3">
      <c r="A16" s="20">
        <v>3</v>
      </c>
      <c r="B16" s="41"/>
      <c r="C16" s="41"/>
      <c r="D16" s="42"/>
      <c r="E16" s="42"/>
      <c r="F16" s="42"/>
      <c r="G16" s="42"/>
      <c r="H16" s="42"/>
      <c r="I16" s="54" t="str">
        <f>(H16/G16)*D16</f>
        <v>0</v>
      </c>
      <c r="J16" s="24"/>
    </row>
    <row r="17" spans="1:11" s="21" customFormat="1" ht="25.5" customHeight="1" x14ac:dyDescent="0.3">
      <c r="A17" s="20">
        <v>4</v>
      </c>
      <c r="B17" s="41"/>
      <c r="C17" s="41"/>
      <c r="D17" s="42"/>
      <c r="E17" s="42"/>
      <c r="F17" s="42"/>
      <c r="G17" s="42"/>
      <c r="H17" s="42"/>
      <c r="I17" s="54" t="str">
        <f>(H17/G17)*D17</f>
        <v>0</v>
      </c>
      <c r="J17" s="24"/>
    </row>
    <row r="18" spans="1:11" s="21" customFormat="1" ht="25.5" customHeight="1" x14ac:dyDescent="0.3">
      <c r="A18" s="20">
        <v>5</v>
      </c>
      <c r="B18" s="41"/>
      <c r="C18" s="41"/>
      <c r="D18" s="42"/>
      <c r="E18" s="42"/>
      <c r="F18" s="42"/>
      <c r="G18" s="42"/>
      <c r="H18" s="42"/>
      <c r="I18" s="54" t="str">
        <f>(H18/G18)*D18</f>
        <v>0</v>
      </c>
      <c r="J18" s="24"/>
    </row>
    <row r="19" spans="1:11" s="3" customFormat="1" ht="15" customHeight="1" x14ac:dyDescent="0.3">
      <c r="A19" s="25" t="s">
        <v>26</v>
      </c>
      <c r="B19" s="25"/>
      <c r="C19" s="25"/>
      <c r="D19" s="26">
        <f>SUM(D20:D25)</f>
        <v>0.3</v>
      </c>
      <c r="E19" s="27" t="s">
        <v>25</v>
      </c>
      <c r="F19" s="27" t="s">
        <v>25</v>
      </c>
      <c r="G19" s="27" t="s">
        <v>25</v>
      </c>
      <c r="H19" s="28">
        <v>0</v>
      </c>
      <c r="I19" s="29">
        <f>SUM(I20:I25)</f>
        <v>0</v>
      </c>
      <c r="J19" s="30"/>
    </row>
    <row r="20" spans="1:11" s="22" customFormat="1" ht="15.75" customHeight="1" x14ac:dyDescent="0.3">
      <c r="A20" s="43">
        <v>1</v>
      </c>
      <c r="B20" s="55" t="s">
        <v>27</v>
      </c>
      <c r="C20" s="56"/>
      <c r="D20" s="44">
        <v>0.05</v>
      </c>
      <c r="E20" s="45"/>
      <c r="F20" s="43">
        <v>4</v>
      </c>
      <c r="G20" s="46">
        <v>4</v>
      </c>
      <c r="H20" s="47">
        <v>0</v>
      </c>
      <c r="I20" s="50">
        <f t="shared" ref="I20:I25" si="0">IF($I$13=0,0,IF(H20=4,(50/30)*D20,(IF(H20=3,(30/30)*D20,IF(H20=2,(15/30)*D20,0)))))</f>
        <v>0</v>
      </c>
      <c r="J20" s="48"/>
      <c r="K20" s="21"/>
    </row>
    <row r="21" spans="1:11" s="22" customFormat="1" ht="12.9" customHeight="1" x14ac:dyDescent="0.3">
      <c r="A21" s="43">
        <v>2</v>
      </c>
      <c r="B21" s="55" t="s">
        <v>28</v>
      </c>
      <c r="C21" s="56"/>
      <c r="D21" s="44">
        <v>0.05</v>
      </c>
      <c r="E21" s="45"/>
      <c r="F21" s="43">
        <v>4</v>
      </c>
      <c r="G21" s="46">
        <v>4</v>
      </c>
      <c r="H21" s="47">
        <v>0</v>
      </c>
      <c r="I21" s="50">
        <f t="shared" si="0"/>
        <v>0</v>
      </c>
      <c r="J21" s="48"/>
      <c r="K21" s="21"/>
    </row>
    <row r="22" spans="1:11" s="22" customFormat="1" ht="15.75" customHeight="1" x14ac:dyDescent="0.3">
      <c r="A22" s="43">
        <v>3</v>
      </c>
      <c r="B22" s="55" t="s">
        <v>29</v>
      </c>
      <c r="C22" s="56"/>
      <c r="D22" s="44">
        <v>0.05</v>
      </c>
      <c r="E22" s="45"/>
      <c r="F22" s="43">
        <v>4</v>
      </c>
      <c r="G22" s="46">
        <v>4</v>
      </c>
      <c r="H22" s="47">
        <v>0</v>
      </c>
      <c r="I22" s="50">
        <f t="shared" si="0"/>
        <v>0</v>
      </c>
      <c r="J22" s="48"/>
      <c r="K22" s="21"/>
    </row>
    <row r="23" spans="1:11" s="22" customFormat="1" ht="12.9" customHeight="1" x14ac:dyDescent="0.3">
      <c r="A23" s="43">
        <v>4</v>
      </c>
      <c r="B23" s="55" t="s">
        <v>30</v>
      </c>
      <c r="C23" s="56"/>
      <c r="D23" s="44">
        <v>0.05</v>
      </c>
      <c r="E23" s="45"/>
      <c r="F23" s="43">
        <v>4</v>
      </c>
      <c r="G23" s="46">
        <v>4</v>
      </c>
      <c r="H23" s="47">
        <v>0</v>
      </c>
      <c r="I23" s="50">
        <f t="shared" si="0"/>
        <v>0</v>
      </c>
      <c r="J23" s="48"/>
      <c r="K23" s="21"/>
    </row>
    <row r="24" spans="1:11" s="22" customFormat="1" ht="15.75" customHeight="1" x14ac:dyDescent="0.3">
      <c r="A24" s="43">
        <v>5</v>
      </c>
      <c r="B24" s="55" t="s">
        <v>31</v>
      </c>
      <c r="C24" s="56"/>
      <c r="D24" s="44">
        <v>0.05</v>
      </c>
      <c r="E24" s="45"/>
      <c r="F24" s="43">
        <v>4</v>
      </c>
      <c r="G24" s="46">
        <v>4</v>
      </c>
      <c r="H24" s="47">
        <v>0</v>
      </c>
      <c r="I24" s="50">
        <f t="shared" si="0"/>
        <v>0</v>
      </c>
      <c r="J24" s="48"/>
      <c r="K24" s="21"/>
    </row>
    <row r="25" spans="1:11" s="22" customFormat="1" ht="15.75" customHeight="1" x14ac:dyDescent="0.3">
      <c r="A25" s="43">
        <v>6</v>
      </c>
      <c r="B25" s="55" t="s">
        <v>32</v>
      </c>
      <c r="C25" s="56"/>
      <c r="D25" s="44">
        <v>0.05</v>
      </c>
      <c r="E25" s="45"/>
      <c r="F25" s="43">
        <v>4</v>
      </c>
      <c r="G25" s="46">
        <v>4</v>
      </c>
      <c r="H25" s="47">
        <v>4</v>
      </c>
      <c r="I25" s="50">
        <f t="shared" si="0"/>
        <v>0</v>
      </c>
      <c r="J25" s="48"/>
      <c r="K25" s="21"/>
    </row>
    <row r="26" spans="1:11" s="3" customFormat="1" ht="15" customHeight="1" x14ac:dyDescent="0.3">
      <c r="A26" s="25" t="s">
        <v>33</v>
      </c>
      <c r="B26" s="36"/>
      <c r="C26" s="36"/>
      <c r="D26" s="37">
        <f>D19+D13</f>
        <v>0.3</v>
      </c>
      <c r="E26" s="38"/>
      <c r="F26" s="38"/>
      <c r="G26" s="38"/>
      <c r="H26" s="39"/>
      <c r="I26" s="40">
        <f>I19+I13</f>
        <v>0</v>
      </c>
      <c r="J26" s="30"/>
    </row>
  </sheetData>
  <sheetProtection formatCells="0" formatColumns="0" formatRows="0" insertColumns="0" insertRows="0" insertHyperlinks="0" deleteColumns="0" deleteRows="0" sort="0" autoFilter="0" pivotTables="0"/>
  <mergeCells count="8">
    <mergeCell ref="B23:C23"/>
    <mergeCell ref="B24:C24"/>
    <mergeCell ref="B25:C25"/>
    <mergeCell ref="A1:I1"/>
    <mergeCell ref="A13:C13"/>
    <mergeCell ref="B20:C20"/>
    <mergeCell ref="B21:C21"/>
    <mergeCell ref="B22:C22"/>
  </mergeCells>
  <pageMargins left="0.45" right="0.22" top="0.17" bottom="0.17" header="0.31496062992126" footer="0.31496062992126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Алексей</dc:creator>
  <cp:keywords/>
  <dc:description/>
  <cp:lastModifiedBy>Синицына Наталья Александровна</cp:lastModifiedBy>
  <dcterms:created xsi:type="dcterms:W3CDTF">2014-02-14T08:17:12Z</dcterms:created>
  <dcterms:modified xsi:type="dcterms:W3CDTF">2023-02-07T11:51:24Z</dcterms:modified>
  <cp:category/>
</cp:coreProperties>
</file>