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caro/Documents/"/>
    </mc:Choice>
  </mc:AlternateContent>
  <xr:revisionPtr revIDLastSave="0" documentId="13_ncr:1_{26135408-732E-C648-9A2E-F2B7EC2E5460}" xr6:coauthVersionLast="41" xr6:coauthVersionMax="41" xr10:uidLastSave="{00000000-0000-0000-0000-000000000000}"/>
  <bookViews>
    <workbookView xWindow="0" yWindow="0" windowWidth="28800" windowHeight="18000" xr2:uid="{9545377F-C9C7-EB48-8521-8871A007C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C79" i="1"/>
  <c r="C80" i="1"/>
  <c r="C81" i="1"/>
  <c r="C82" i="1"/>
  <c r="C72" i="1"/>
  <c r="B74" i="1"/>
  <c r="B75" i="1" s="1"/>
  <c r="B76" i="1" s="1"/>
  <c r="B77" i="1" s="1"/>
  <c r="B78" i="1" s="1"/>
  <c r="B79" i="1" s="1"/>
  <c r="B80" i="1" s="1"/>
  <c r="B81" i="1" s="1"/>
  <c r="B82" i="1" s="1"/>
</calcChain>
</file>

<file path=xl/sharedStrings.xml><?xml version="1.0" encoding="utf-8"?>
<sst xmlns="http://schemas.openxmlformats.org/spreadsheetml/2006/main" count="49" uniqueCount="44">
  <si>
    <t>Current (mA)</t>
  </si>
  <si>
    <t>Voltage (V)</t>
  </si>
  <si>
    <t>Current Threshold is around 500 mA</t>
  </si>
  <si>
    <t>saturation is approx 0.6</t>
  </si>
  <si>
    <t>heat of laser could be reason of the curve on the graph</t>
  </si>
  <si>
    <t>we did not reach saturation, that is why it might be the heat</t>
  </si>
  <si>
    <t>Current Threshold is at around 500mA</t>
  </si>
  <si>
    <t xml:space="preserve"> Round #2 Neutral Density Filter 2.8 with Styrofoam</t>
  </si>
  <si>
    <t>Round #1 No Neutral Density Filter</t>
  </si>
  <si>
    <t xml:space="preserve"> Round #1 Neutral Density Filter 2.8</t>
  </si>
  <si>
    <t xml:space="preserve">Temperature (F) </t>
  </si>
  <si>
    <t xml:space="preserve">Time (s) </t>
  </si>
  <si>
    <t>F to C</t>
  </si>
  <si>
    <t>Temperature ©</t>
  </si>
  <si>
    <t>Reasons for discontinuity</t>
  </si>
  <si>
    <t>reading on voltmeter kept fluctuating</t>
  </si>
  <si>
    <t>Styrofoam is about 2.3 mm thick</t>
  </si>
  <si>
    <t>used 2 voltmeters at the same time</t>
  </si>
  <si>
    <t>one measured temperature</t>
  </si>
  <si>
    <t>one measured Vo</t>
  </si>
  <si>
    <t>ND filter may have had fingerprints on it, could cause interference</t>
  </si>
  <si>
    <t>(F-32)*(5/9)</t>
  </si>
  <si>
    <t xml:space="preserve"> Round #3 Neutral Density Filter 2.8 Measuring Oscilloscope</t>
  </si>
  <si>
    <t>Redo this graph with the laser on the styrafoam but measure Current</t>
  </si>
  <si>
    <t>this is to compare the graph with previous one to show how the Current Thresh moved</t>
  </si>
  <si>
    <t>Remember to change Power (laser diode driver) back from Modulation</t>
  </si>
  <si>
    <t>there is a limit to the communication of frequncy with laser</t>
  </si>
  <si>
    <t>what does that mean when applied to real life</t>
  </si>
  <si>
    <t xml:space="preserve"> Round #1 Trial #2 Neutral Density Filter 2.8</t>
  </si>
  <si>
    <t xml:space="preserve">FIG 1, shows the relationship between current and voltage. </t>
  </si>
  <si>
    <t>The blue plots were measured without a ND filter while the</t>
  </si>
  <si>
    <t xml:space="preserve">orange plots were measured with a 2.8 ND filter </t>
  </si>
  <si>
    <t xml:space="preserve">The current threshold begins at approx 500mA </t>
  </si>
  <si>
    <t>The ND filter made it possible to measure the gradual increase</t>
  </si>
  <si>
    <t xml:space="preserve">in the voltage before the laser reached the saturation point. </t>
  </si>
  <si>
    <t>were measured when the laser was a approx 22C while the orange</t>
  </si>
  <si>
    <t>plots were measured when the laser was at approx 45C.</t>
  </si>
  <si>
    <t>This graph shows how the temperature increase also increased</t>
  </si>
  <si>
    <t>the current threshold from about 500mA to about 800mA</t>
  </si>
  <si>
    <t>It also demonstrates that the voltage is weaker when the temperature</t>
  </si>
  <si>
    <t>is increased as well.</t>
  </si>
  <si>
    <t xml:space="preserve">FIG 3, both the plots were measured with a 2.8 ND filter. The blue plots </t>
  </si>
  <si>
    <t>increases, the voltage becomes weaker and decreases</t>
  </si>
  <si>
    <t>FIG 2, measured the relationship between temperature and voltage. It shows that as the temperature of the 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</si>
</sst>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3" borderId="0" xfId="0" applyNumberFormat="1" applyFill="1"/>
    <xf numFmtId="0" fontId="0" fillId="3" borderId="0" xfId="0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Curent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ND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Sheet1!$B$5:$B$32</c:f>
              <c:numCache>
                <c:formatCode>General</c:formatCode>
                <c:ptCount val="28"/>
                <c:pt idx="0">
                  <c:v>90.8</c:v>
                </c:pt>
                <c:pt idx="1">
                  <c:v>150.30000000000001</c:v>
                </c:pt>
                <c:pt idx="2">
                  <c:v>210.1</c:v>
                </c:pt>
                <c:pt idx="3">
                  <c:v>270.10000000000002</c:v>
                </c:pt>
                <c:pt idx="4">
                  <c:v>330</c:v>
                </c:pt>
                <c:pt idx="5">
                  <c:v>390.8</c:v>
                </c:pt>
                <c:pt idx="6">
                  <c:v>450</c:v>
                </c:pt>
                <c:pt idx="7">
                  <c:v>510.7</c:v>
                </c:pt>
                <c:pt idx="8">
                  <c:v>570</c:v>
                </c:pt>
                <c:pt idx="9">
                  <c:v>630.5</c:v>
                </c:pt>
                <c:pt idx="10">
                  <c:v>690.1</c:v>
                </c:pt>
                <c:pt idx="11">
                  <c:v>750.1</c:v>
                </c:pt>
                <c:pt idx="12">
                  <c:v>810</c:v>
                </c:pt>
                <c:pt idx="13">
                  <c:v>870</c:v>
                </c:pt>
                <c:pt idx="14">
                  <c:v>930.3</c:v>
                </c:pt>
                <c:pt idx="15">
                  <c:v>990.2</c:v>
                </c:pt>
                <c:pt idx="16">
                  <c:v>1050.2</c:v>
                </c:pt>
                <c:pt idx="17">
                  <c:v>1110.4000000000001</c:v>
                </c:pt>
                <c:pt idx="18">
                  <c:v>1180.2</c:v>
                </c:pt>
                <c:pt idx="19">
                  <c:v>1280</c:v>
                </c:pt>
                <c:pt idx="20">
                  <c:v>1380.2</c:v>
                </c:pt>
                <c:pt idx="21">
                  <c:v>1480</c:v>
                </c:pt>
                <c:pt idx="22">
                  <c:v>1580</c:v>
                </c:pt>
                <c:pt idx="23">
                  <c:v>1680</c:v>
                </c:pt>
                <c:pt idx="24">
                  <c:v>1780</c:v>
                </c:pt>
                <c:pt idx="25">
                  <c:v>1880</c:v>
                </c:pt>
                <c:pt idx="26">
                  <c:v>1980</c:v>
                </c:pt>
                <c:pt idx="27">
                  <c:v>2000</c:v>
                </c:pt>
              </c:numCache>
            </c:numRef>
          </c:xVal>
          <c:yVal>
            <c:numRef>
              <c:f>Sheet1!$C$5:$C$32</c:f>
              <c:numCache>
                <c:formatCode>General</c:formatCode>
                <c:ptCount val="2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1.4999999999999999E-2</c:v>
                </c:pt>
                <c:pt idx="6">
                  <c:v>3.9E-2</c:v>
                </c:pt>
                <c:pt idx="7">
                  <c:v>0.14599999999999999</c:v>
                </c:pt>
                <c:pt idx="8">
                  <c:v>0.54400000000000004</c:v>
                </c:pt>
                <c:pt idx="9">
                  <c:v>0.58599999999999997</c:v>
                </c:pt>
                <c:pt idx="10">
                  <c:v>0.60199999999999998</c:v>
                </c:pt>
                <c:pt idx="11">
                  <c:v>0.60899999999999999</c:v>
                </c:pt>
                <c:pt idx="12">
                  <c:v>0.61199999999999999</c:v>
                </c:pt>
                <c:pt idx="13">
                  <c:v>0.61299999999999999</c:v>
                </c:pt>
                <c:pt idx="14">
                  <c:v>0.61499999999999999</c:v>
                </c:pt>
                <c:pt idx="15">
                  <c:v>0.61699999999999999</c:v>
                </c:pt>
                <c:pt idx="16">
                  <c:v>0.61799999999999999</c:v>
                </c:pt>
                <c:pt idx="17">
                  <c:v>0.61899999999999999</c:v>
                </c:pt>
                <c:pt idx="18">
                  <c:v>0.61799999999999999</c:v>
                </c:pt>
                <c:pt idx="19">
                  <c:v>0.61799999999999999</c:v>
                </c:pt>
                <c:pt idx="20">
                  <c:v>0.61799999999999999</c:v>
                </c:pt>
                <c:pt idx="21">
                  <c:v>0.61799999999999999</c:v>
                </c:pt>
                <c:pt idx="22">
                  <c:v>0.61799999999999999</c:v>
                </c:pt>
                <c:pt idx="23">
                  <c:v>0.61799999999999999</c:v>
                </c:pt>
                <c:pt idx="24">
                  <c:v>0.61799999999999999</c:v>
                </c:pt>
                <c:pt idx="25">
                  <c:v>0.61799999999999999</c:v>
                </c:pt>
                <c:pt idx="26">
                  <c:v>0.61799999999999999</c:v>
                </c:pt>
                <c:pt idx="27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9-1946-9E61-9FCEA9DDD94D}"/>
            </c:ext>
          </c:extLst>
        </c:ser>
        <c:ser>
          <c:idx val="1"/>
          <c:order val="1"/>
          <c:tx>
            <c:v>2.8 ND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Sheet1!$B$39:$B$67</c:f>
              <c:numCache>
                <c:formatCode>General</c:formatCode>
                <c:ptCount val="29"/>
                <c:pt idx="0">
                  <c:v>480</c:v>
                </c:pt>
                <c:pt idx="1">
                  <c:v>530.79999999999995</c:v>
                </c:pt>
                <c:pt idx="2">
                  <c:v>580.5</c:v>
                </c:pt>
                <c:pt idx="3">
                  <c:v>630</c:v>
                </c:pt>
                <c:pt idx="4">
                  <c:v>680.9</c:v>
                </c:pt>
                <c:pt idx="5">
                  <c:v>730.2</c:v>
                </c:pt>
                <c:pt idx="6">
                  <c:v>780.3</c:v>
                </c:pt>
                <c:pt idx="7">
                  <c:v>830.7</c:v>
                </c:pt>
                <c:pt idx="8">
                  <c:v>880.4</c:v>
                </c:pt>
                <c:pt idx="9">
                  <c:v>930.6</c:v>
                </c:pt>
                <c:pt idx="10">
                  <c:v>980.2</c:v>
                </c:pt>
                <c:pt idx="11">
                  <c:v>1030</c:v>
                </c:pt>
                <c:pt idx="12">
                  <c:v>1080.5999999999999</c:v>
                </c:pt>
                <c:pt idx="13">
                  <c:v>1130.5999999999999</c:v>
                </c:pt>
                <c:pt idx="14">
                  <c:v>1180.3</c:v>
                </c:pt>
                <c:pt idx="15">
                  <c:v>1230.0999999999999</c:v>
                </c:pt>
                <c:pt idx="16">
                  <c:v>1280.9000000000001</c:v>
                </c:pt>
                <c:pt idx="17">
                  <c:v>1330.4</c:v>
                </c:pt>
                <c:pt idx="18">
                  <c:v>1380.5</c:v>
                </c:pt>
                <c:pt idx="19">
                  <c:v>1430.1</c:v>
                </c:pt>
                <c:pt idx="20">
                  <c:v>1480.4</c:v>
                </c:pt>
                <c:pt idx="21">
                  <c:v>1530.7</c:v>
                </c:pt>
                <c:pt idx="22">
                  <c:v>1580.5</c:v>
                </c:pt>
                <c:pt idx="23">
                  <c:v>1630.9</c:v>
                </c:pt>
                <c:pt idx="24">
                  <c:v>1680.9</c:v>
                </c:pt>
                <c:pt idx="25">
                  <c:v>1780.8</c:v>
                </c:pt>
                <c:pt idx="26">
                  <c:v>1880.7</c:v>
                </c:pt>
                <c:pt idx="27">
                  <c:v>1980.7</c:v>
                </c:pt>
                <c:pt idx="28">
                  <c:v>2000</c:v>
                </c:pt>
              </c:numCache>
            </c:numRef>
          </c:xVal>
          <c:yVal>
            <c:numRef>
              <c:f>Sheet1!$C$39:$C$67</c:f>
              <c:numCache>
                <c:formatCode>General</c:formatCode>
                <c:ptCount val="29"/>
                <c:pt idx="0">
                  <c:v>0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1.4999999999999999E-2</c:v>
                </c:pt>
                <c:pt idx="4">
                  <c:v>2.7E-2</c:v>
                </c:pt>
                <c:pt idx="5">
                  <c:v>3.7999999999999999E-2</c:v>
                </c:pt>
                <c:pt idx="6">
                  <c:v>0.05</c:v>
                </c:pt>
                <c:pt idx="7">
                  <c:v>6.6000000000000003E-2</c:v>
                </c:pt>
                <c:pt idx="8">
                  <c:v>8.5999999999999993E-2</c:v>
                </c:pt>
                <c:pt idx="9">
                  <c:v>0.10100000000000001</c:v>
                </c:pt>
                <c:pt idx="10">
                  <c:v>0.12</c:v>
                </c:pt>
                <c:pt idx="11">
                  <c:v>0.13500000000000001</c:v>
                </c:pt>
                <c:pt idx="12">
                  <c:v>0.156</c:v>
                </c:pt>
                <c:pt idx="13">
                  <c:v>0.184</c:v>
                </c:pt>
                <c:pt idx="14">
                  <c:v>0.193</c:v>
                </c:pt>
                <c:pt idx="15">
                  <c:v>0.219</c:v>
                </c:pt>
                <c:pt idx="16">
                  <c:v>0.245</c:v>
                </c:pt>
                <c:pt idx="17">
                  <c:v>0.26800000000000002</c:v>
                </c:pt>
                <c:pt idx="18">
                  <c:v>0.28999999999999998</c:v>
                </c:pt>
                <c:pt idx="19">
                  <c:v>0.315</c:v>
                </c:pt>
                <c:pt idx="20">
                  <c:v>0.35</c:v>
                </c:pt>
                <c:pt idx="21">
                  <c:v>0.36899999999999999</c:v>
                </c:pt>
                <c:pt idx="22">
                  <c:v>0.37</c:v>
                </c:pt>
                <c:pt idx="23">
                  <c:v>0.39</c:v>
                </c:pt>
                <c:pt idx="24">
                  <c:v>0.40300000000000002</c:v>
                </c:pt>
                <c:pt idx="25">
                  <c:v>0.42199999999999999</c:v>
                </c:pt>
                <c:pt idx="26">
                  <c:v>0.42699999999999999</c:v>
                </c:pt>
                <c:pt idx="27">
                  <c:v>0.43</c:v>
                </c:pt>
                <c:pt idx="28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034E-A310-E782E86B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57200"/>
        <c:axId val="1921958896"/>
      </c:scatterChart>
      <c:valAx>
        <c:axId val="19219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58896"/>
        <c:crosses val="autoZero"/>
        <c:crossBetween val="midCat"/>
      </c:valAx>
      <c:valAx>
        <c:axId val="19219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</a:t>
            </a:r>
            <a:r>
              <a:rPr lang="en-US" baseline="0"/>
              <a:t> </a:t>
            </a:r>
            <a:r>
              <a:rPr lang="en-US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22C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Sheet1!$B$39:$B$67</c:f>
              <c:numCache>
                <c:formatCode>General</c:formatCode>
                <c:ptCount val="29"/>
                <c:pt idx="0">
                  <c:v>480</c:v>
                </c:pt>
                <c:pt idx="1">
                  <c:v>530.79999999999995</c:v>
                </c:pt>
                <c:pt idx="2">
                  <c:v>580.5</c:v>
                </c:pt>
                <c:pt idx="3">
                  <c:v>630</c:v>
                </c:pt>
                <c:pt idx="4">
                  <c:v>680.9</c:v>
                </c:pt>
                <c:pt idx="5">
                  <c:v>730.2</c:v>
                </c:pt>
                <c:pt idx="6">
                  <c:v>780.3</c:v>
                </c:pt>
                <c:pt idx="7">
                  <c:v>830.7</c:v>
                </c:pt>
                <c:pt idx="8">
                  <c:v>880.4</c:v>
                </c:pt>
                <c:pt idx="9">
                  <c:v>930.6</c:v>
                </c:pt>
                <c:pt idx="10">
                  <c:v>980.2</c:v>
                </c:pt>
                <c:pt idx="11">
                  <c:v>1030</c:v>
                </c:pt>
                <c:pt idx="12">
                  <c:v>1080.5999999999999</c:v>
                </c:pt>
                <c:pt idx="13">
                  <c:v>1130.5999999999999</c:v>
                </c:pt>
                <c:pt idx="14">
                  <c:v>1180.3</c:v>
                </c:pt>
                <c:pt idx="15">
                  <c:v>1230.0999999999999</c:v>
                </c:pt>
                <c:pt idx="16">
                  <c:v>1280.9000000000001</c:v>
                </c:pt>
                <c:pt idx="17">
                  <c:v>1330.4</c:v>
                </c:pt>
                <c:pt idx="18">
                  <c:v>1380.5</c:v>
                </c:pt>
                <c:pt idx="19">
                  <c:v>1430.1</c:v>
                </c:pt>
                <c:pt idx="20">
                  <c:v>1480.4</c:v>
                </c:pt>
                <c:pt idx="21">
                  <c:v>1530.7</c:v>
                </c:pt>
                <c:pt idx="22">
                  <c:v>1580.5</c:v>
                </c:pt>
                <c:pt idx="23">
                  <c:v>1630.9</c:v>
                </c:pt>
                <c:pt idx="24">
                  <c:v>1680.9</c:v>
                </c:pt>
                <c:pt idx="25">
                  <c:v>1780.8</c:v>
                </c:pt>
                <c:pt idx="26">
                  <c:v>1880.7</c:v>
                </c:pt>
                <c:pt idx="27">
                  <c:v>1980.7</c:v>
                </c:pt>
                <c:pt idx="28">
                  <c:v>2000</c:v>
                </c:pt>
              </c:numCache>
            </c:numRef>
          </c:xVal>
          <c:yVal>
            <c:numRef>
              <c:f>Sheet1!$C$39:$C$67</c:f>
              <c:numCache>
                <c:formatCode>General</c:formatCode>
                <c:ptCount val="29"/>
                <c:pt idx="0">
                  <c:v>0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1.4999999999999999E-2</c:v>
                </c:pt>
                <c:pt idx="4">
                  <c:v>2.7E-2</c:v>
                </c:pt>
                <c:pt idx="5">
                  <c:v>3.7999999999999999E-2</c:v>
                </c:pt>
                <c:pt idx="6">
                  <c:v>0.05</c:v>
                </c:pt>
                <c:pt idx="7">
                  <c:v>6.6000000000000003E-2</c:v>
                </c:pt>
                <c:pt idx="8">
                  <c:v>8.5999999999999993E-2</c:v>
                </c:pt>
                <c:pt idx="9">
                  <c:v>0.10100000000000001</c:v>
                </c:pt>
                <c:pt idx="10">
                  <c:v>0.12</c:v>
                </c:pt>
                <c:pt idx="11">
                  <c:v>0.13500000000000001</c:v>
                </c:pt>
                <c:pt idx="12">
                  <c:v>0.156</c:v>
                </c:pt>
                <c:pt idx="13">
                  <c:v>0.184</c:v>
                </c:pt>
                <c:pt idx="14">
                  <c:v>0.193</c:v>
                </c:pt>
                <c:pt idx="15">
                  <c:v>0.219</c:v>
                </c:pt>
                <c:pt idx="16">
                  <c:v>0.245</c:v>
                </c:pt>
                <c:pt idx="17">
                  <c:v>0.26800000000000002</c:v>
                </c:pt>
                <c:pt idx="18">
                  <c:v>0.28999999999999998</c:v>
                </c:pt>
                <c:pt idx="19">
                  <c:v>0.315</c:v>
                </c:pt>
                <c:pt idx="20">
                  <c:v>0.35</c:v>
                </c:pt>
                <c:pt idx="21">
                  <c:v>0.36899999999999999</c:v>
                </c:pt>
                <c:pt idx="22">
                  <c:v>0.37</c:v>
                </c:pt>
                <c:pt idx="23">
                  <c:v>0.39</c:v>
                </c:pt>
                <c:pt idx="24">
                  <c:v>0.40300000000000002</c:v>
                </c:pt>
                <c:pt idx="25">
                  <c:v>0.42199999999999999</c:v>
                </c:pt>
                <c:pt idx="26">
                  <c:v>0.42699999999999999</c:v>
                </c:pt>
                <c:pt idx="27">
                  <c:v>0.43</c:v>
                </c:pt>
                <c:pt idx="28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6-3C42-8B77-AAAA48C5F336}"/>
            </c:ext>
          </c:extLst>
        </c:ser>
        <c:ser>
          <c:idx val="1"/>
          <c:order val="1"/>
          <c:tx>
            <c:v>Temp 45C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Sheet1!$B$117:$B$132</c:f>
              <c:numCache>
                <c:formatCode>General</c:formatCode>
                <c:ptCount val="16"/>
                <c:pt idx="0">
                  <c:v>2000</c:v>
                </c:pt>
                <c:pt idx="1">
                  <c:v>1900.4</c:v>
                </c:pt>
                <c:pt idx="2">
                  <c:v>1800.2</c:v>
                </c:pt>
                <c:pt idx="3">
                  <c:v>1700.3</c:v>
                </c:pt>
                <c:pt idx="4">
                  <c:v>1600</c:v>
                </c:pt>
                <c:pt idx="5">
                  <c:v>1500.1</c:v>
                </c:pt>
                <c:pt idx="6">
                  <c:v>1400.8</c:v>
                </c:pt>
                <c:pt idx="7">
                  <c:v>1300.3</c:v>
                </c:pt>
                <c:pt idx="8">
                  <c:v>1200.5</c:v>
                </c:pt>
                <c:pt idx="9">
                  <c:v>1100.7</c:v>
                </c:pt>
                <c:pt idx="10">
                  <c:v>1000.5</c:v>
                </c:pt>
              </c:numCache>
            </c:numRef>
          </c:xVal>
          <c:yVal>
            <c:numRef>
              <c:f>Sheet1!$C$117:$C$132</c:f>
              <c:numCache>
                <c:formatCode>General</c:formatCode>
                <c:ptCount val="16"/>
                <c:pt idx="0">
                  <c:v>0.32600000000000001</c:v>
                </c:pt>
                <c:pt idx="1">
                  <c:v>0.253</c:v>
                </c:pt>
                <c:pt idx="2">
                  <c:v>0.23200000000000001</c:v>
                </c:pt>
                <c:pt idx="3">
                  <c:v>0.19800000000000001</c:v>
                </c:pt>
                <c:pt idx="4">
                  <c:v>0.17</c:v>
                </c:pt>
                <c:pt idx="5">
                  <c:v>0.13600000000000001</c:v>
                </c:pt>
                <c:pt idx="6">
                  <c:v>0.107</c:v>
                </c:pt>
                <c:pt idx="7">
                  <c:v>7.9000000000000001E-2</c:v>
                </c:pt>
                <c:pt idx="8">
                  <c:v>5.7000000000000002E-2</c:v>
                </c:pt>
                <c:pt idx="9">
                  <c:v>2.7E-2</c:v>
                </c:pt>
                <c:pt idx="1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F-5E41-B615-221798908FA9}"/>
            </c:ext>
          </c:extLst>
        </c:ser>
        <c:ser>
          <c:idx val="2"/>
          <c:order val="2"/>
          <c:tx>
            <c:v>Temp 45C no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Sheet1!$U$131:$U$135</c:f>
              <c:numCache>
                <c:formatCode>General</c:formatCode>
                <c:ptCount val="5"/>
                <c:pt idx="0">
                  <c:v>900.1</c:v>
                </c:pt>
                <c:pt idx="1">
                  <c:v>800.4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</c:numCache>
            </c:numRef>
          </c:xVal>
          <c:yVal>
            <c:numRef>
              <c:f>Sheet1!$V$131:$V$135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C-4948-B645-DFFB24FD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07776"/>
        <c:axId val="1927509472"/>
      </c:scatterChart>
      <c:valAx>
        <c:axId val="19275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09472"/>
        <c:crosses val="autoZero"/>
        <c:crossBetween val="midCat"/>
      </c:valAx>
      <c:valAx>
        <c:axId val="19275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0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</a:t>
            </a:r>
            <a:r>
              <a:rPr lang="en-US" baseline="0"/>
              <a:t> </a:t>
            </a:r>
            <a:r>
              <a:rPr lang="en-US"/>
              <a:t>Temperature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Sheet1!$E$71</c:f>
              <c:strCache>
                <c:ptCount val="1"/>
                <c:pt idx="0">
                  <c:v>Temperature (F)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Sheet1!$B$72:$B$82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Sheet1!$C$72:$C$82</c:f>
              <c:numCache>
                <c:formatCode>General</c:formatCode>
                <c:ptCount val="11"/>
                <c:pt idx="0">
                  <c:v>46.222222222222221</c:v>
                </c:pt>
                <c:pt idx="1">
                  <c:v>59.222222222222221</c:v>
                </c:pt>
                <c:pt idx="2">
                  <c:v>73.222222222222229</c:v>
                </c:pt>
                <c:pt idx="3">
                  <c:v>87.222222222222229</c:v>
                </c:pt>
                <c:pt idx="4">
                  <c:v>98.222222222222229</c:v>
                </c:pt>
                <c:pt idx="5">
                  <c:v>110.22222222222223</c:v>
                </c:pt>
                <c:pt idx="6">
                  <c:v>117.22222222222223</c:v>
                </c:pt>
                <c:pt idx="7">
                  <c:v>114.22222222222223</c:v>
                </c:pt>
                <c:pt idx="8">
                  <c:v>113.22222222222223</c:v>
                </c:pt>
                <c:pt idx="9">
                  <c:v>124.22222222222223</c:v>
                </c:pt>
                <c:pt idx="10">
                  <c:v>132.22222222222223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1-BF49-A37D-C9740F6B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42112"/>
        <c:axId val="1928343808"/>
      </c:scatterChart>
      <c:valAx>
        <c:axId val="19283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43808"/>
        <c:crosses val="autoZero"/>
        <c:crossBetween val="midCat"/>
      </c:valAx>
      <c:valAx>
        <c:axId val="19283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Sheet1!$B$72:$B$82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Sheet1!$D$72:$D$82</c:f>
              <c:numCache>
                <c:formatCode>General</c:formatCode>
                <c:ptCount val="11"/>
                <c:pt idx="0">
                  <c:v>0.20399999999999999</c:v>
                </c:pt>
                <c:pt idx="1">
                  <c:v>0.20100000000000001</c:v>
                </c:pt>
                <c:pt idx="2">
                  <c:v>0.183</c:v>
                </c:pt>
                <c:pt idx="3">
                  <c:v>0.17299999999999999</c:v>
                </c:pt>
                <c:pt idx="4">
                  <c:v>0.161</c:v>
                </c:pt>
                <c:pt idx="5">
                  <c:v>0.16600000000000001</c:v>
                </c:pt>
                <c:pt idx="6">
                  <c:v>0.18099999999999999</c:v>
                </c:pt>
                <c:pt idx="7">
                  <c:v>0.17399999999999999</c:v>
                </c:pt>
                <c:pt idx="8">
                  <c:v>0.155</c:v>
                </c:pt>
                <c:pt idx="9">
                  <c:v>0.123</c:v>
                </c:pt>
                <c:pt idx="10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E-0E44-8017-5B16CDC3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40592"/>
        <c:axId val="1928398192"/>
      </c:scatterChart>
      <c:valAx>
        <c:axId val="19281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98192"/>
        <c:crosses val="autoZero"/>
        <c:crossBetween val="midCat"/>
      </c:valAx>
      <c:valAx>
        <c:axId val="19283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Sheet1!$C$72:$C$82</c:f>
              <c:numCache>
                <c:formatCode>General</c:formatCode>
                <c:ptCount val="11"/>
                <c:pt idx="0">
                  <c:v>46.222222222222221</c:v>
                </c:pt>
                <c:pt idx="1">
                  <c:v>59.222222222222221</c:v>
                </c:pt>
                <c:pt idx="2">
                  <c:v>73.222222222222229</c:v>
                </c:pt>
                <c:pt idx="3">
                  <c:v>87.222222222222229</c:v>
                </c:pt>
                <c:pt idx="4">
                  <c:v>98.222222222222229</c:v>
                </c:pt>
                <c:pt idx="5">
                  <c:v>110.22222222222223</c:v>
                </c:pt>
                <c:pt idx="6">
                  <c:v>117.22222222222223</c:v>
                </c:pt>
                <c:pt idx="7">
                  <c:v>114.22222222222223</c:v>
                </c:pt>
                <c:pt idx="8">
                  <c:v>113.22222222222223</c:v>
                </c:pt>
                <c:pt idx="9">
                  <c:v>124.22222222222223</c:v>
                </c:pt>
                <c:pt idx="10">
                  <c:v>132.22222222222223</c:v>
                </c:pt>
              </c:numCache>
            </c:numRef>
          </c:xVal>
          <c:yVal>
            <c:numRef>
              <c:f>Sheet1!$D$72:$D$82</c:f>
              <c:numCache>
                <c:formatCode>General</c:formatCode>
                <c:ptCount val="11"/>
                <c:pt idx="0">
                  <c:v>0.20399999999999999</c:v>
                </c:pt>
                <c:pt idx="1">
                  <c:v>0.20100000000000001</c:v>
                </c:pt>
                <c:pt idx="2">
                  <c:v>0.183</c:v>
                </c:pt>
                <c:pt idx="3">
                  <c:v>0.17299999999999999</c:v>
                </c:pt>
                <c:pt idx="4">
                  <c:v>0.161</c:v>
                </c:pt>
                <c:pt idx="5">
                  <c:v>0.16600000000000001</c:v>
                </c:pt>
                <c:pt idx="6">
                  <c:v>0.18099999999999999</c:v>
                </c:pt>
                <c:pt idx="7">
                  <c:v>0.17399999999999999</c:v>
                </c:pt>
                <c:pt idx="8">
                  <c:v>0.155</c:v>
                </c:pt>
                <c:pt idx="9">
                  <c:v>0.123</c:v>
                </c:pt>
                <c:pt idx="10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1-B647-ACC6-DA6793D0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53520"/>
        <c:axId val="1927439712"/>
      </c:scatterChart>
      <c:valAx>
        <c:axId val="19286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39712"/>
        <c:crosses val="autoZero"/>
        <c:crossBetween val="midCat"/>
      </c:valAx>
      <c:valAx>
        <c:axId val="1927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Voltage at about 40C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Sheet1!$B$117:$B$132</c:f>
              <c:numCache>
                <c:formatCode>General</c:formatCode>
                <c:ptCount val="16"/>
                <c:pt idx="0">
                  <c:v>2000</c:v>
                </c:pt>
                <c:pt idx="1">
                  <c:v>1900.4</c:v>
                </c:pt>
                <c:pt idx="2">
                  <c:v>1800.2</c:v>
                </c:pt>
                <c:pt idx="3">
                  <c:v>1700.3</c:v>
                </c:pt>
                <c:pt idx="4">
                  <c:v>1600</c:v>
                </c:pt>
                <c:pt idx="5">
                  <c:v>1500.1</c:v>
                </c:pt>
                <c:pt idx="6">
                  <c:v>1400.8</c:v>
                </c:pt>
                <c:pt idx="7">
                  <c:v>1300.3</c:v>
                </c:pt>
                <c:pt idx="8">
                  <c:v>1200.5</c:v>
                </c:pt>
                <c:pt idx="9">
                  <c:v>1100.7</c:v>
                </c:pt>
                <c:pt idx="10">
                  <c:v>1000.5</c:v>
                </c:pt>
              </c:numCache>
            </c:numRef>
          </c:xVal>
          <c:yVal>
            <c:numRef>
              <c:f>Sheet1!$C$117:$C$132</c:f>
              <c:numCache>
                <c:formatCode>General</c:formatCode>
                <c:ptCount val="16"/>
                <c:pt idx="0">
                  <c:v>0.32600000000000001</c:v>
                </c:pt>
                <c:pt idx="1">
                  <c:v>0.253</c:v>
                </c:pt>
                <c:pt idx="2">
                  <c:v>0.23200000000000001</c:v>
                </c:pt>
                <c:pt idx="3">
                  <c:v>0.19800000000000001</c:v>
                </c:pt>
                <c:pt idx="4">
                  <c:v>0.17</c:v>
                </c:pt>
                <c:pt idx="5">
                  <c:v>0.13600000000000001</c:v>
                </c:pt>
                <c:pt idx="6">
                  <c:v>0.107</c:v>
                </c:pt>
                <c:pt idx="7">
                  <c:v>7.9000000000000001E-2</c:v>
                </c:pt>
                <c:pt idx="8">
                  <c:v>5.7000000000000002E-2</c:v>
                </c:pt>
                <c:pt idx="9">
                  <c:v>2.7E-2</c:v>
                </c:pt>
                <c:pt idx="1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A-7B4C-8D1E-BE537B2A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85088"/>
        <c:axId val="1963001488"/>
      </c:scatterChart>
      <c:valAx>
        <c:axId val="1926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01488"/>
        <c:crosses val="autoZero"/>
        <c:crossBetween val="midCat"/>
      </c:valAx>
      <c:valAx>
        <c:axId val="1963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25400</xdr:rowOff>
    </xdr:from>
    <xdr:to>
      <xdr:col>14</xdr:col>
      <xdr:colOff>190500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4ADA2-FFFD-5043-8279-302DE1E31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38</xdr:row>
      <xdr:rowOff>114300</xdr:rowOff>
    </xdr:from>
    <xdr:to>
      <xdr:col>14</xdr:col>
      <xdr:colOff>114300</xdr:colOff>
      <xdr:row>66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2FC34-B1EF-6742-A718-32D742537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812800</xdr:colOff>
      <xdr:row>70</xdr:row>
      <xdr:rowOff>25400</xdr:rowOff>
    </xdr:from>
    <xdr:to>
      <xdr:col>11</xdr:col>
      <xdr:colOff>431800</xdr:colOff>
      <xdr:row>83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F1B0B7-D95E-D04D-A342-7C18B25B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647700</xdr:colOff>
      <xdr:row>70</xdr:row>
      <xdr:rowOff>25400</xdr:rowOff>
    </xdr:from>
    <xdr:to>
      <xdr:col>17</xdr:col>
      <xdr:colOff>266700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279250-D21A-9747-B648-5402602F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25400</xdr:colOff>
      <xdr:row>86</xdr:row>
      <xdr:rowOff>12700</xdr:rowOff>
    </xdr:from>
    <xdr:to>
      <xdr:col>16</xdr:col>
      <xdr:colOff>38100</xdr:colOff>
      <xdr:row>104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17DF7B-1F26-7C4F-A3A6-EBDD7AF7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115</xdr:row>
      <xdr:rowOff>215900</xdr:rowOff>
    </xdr:from>
    <xdr:to>
      <xdr:col>14</xdr:col>
      <xdr:colOff>419100</xdr:colOff>
      <xdr:row>139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1A0AE-54B1-CD4D-9C02-DA34B67F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9186-F2CD-E74E-906E-823F51EEAB77}">
  <dimension ref="A1:V135"/>
  <sheetViews>
    <sheetView tabSelected="1" topLeftCell="A108" zoomScale="75" workbookViewId="0">
      <selection activeCell="W82" sqref="W82"/>
    </sheetView>
  </sheetViews>
  <sheetFormatPr baseColWidth="10" defaultRowHeight="16" x14ac:dyDescent="0.2"/>
  <cols>
    <col min="2" max="2" width="11.83203125" bestFit="1" customWidth="1"/>
    <col min="3" max="3" width="14" bestFit="1" customWidth="1"/>
    <col min="4" max="5" width="15.1640625" bestFit="1" customWidth="1"/>
  </cols>
  <sheetData>
    <row r="1" spans="1:21" s="2" customFormat="1" x14ac:dyDescent="0.2">
      <c r="A1" s="1">
        <v>43507</v>
      </c>
    </row>
    <row r="2" spans="1:21" ht="21" x14ac:dyDescent="0.25">
      <c r="A2" s="4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4" spans="1:21" x14ac:dyDescent="0.2">
      <c r="B4" t="s">
        <v>0</v>
      </c>
      <c r="C4" t="s">
        <v>1</v>
      </c>
    </row>
    <row r="5" spans="1:21" x14ac:dyDescent="0.2">
      <c r="A5">
        <v>1</v>
      </c>
      <c r="B5">
        <v>90.8</v>
      </c>
      <c r="C5">
        <v>0</v>
      </c>
    </row>
    <row r="6" spans="1:21" x14ac:dyDescent="0.2">
      <c r="A6">
        <v>2</v>
      </c>
      <c r="B6">
        <v>150.30000000000001</v>
      </c>
      <c r="C6">
        <v>1E-3</v>
      </c>
    </row>
    <row r="7" spans="1:21" x14ac:dyDescent="0.2">
      <c r="A7">
        <v>3</v>
      </c>
      <c r="B7">
        <v>210.1</v>
      </c>
      <c r="C7">
        <v>2E-3</v>
      </c>
      <c r="P7" t="s">
        <v>2</v>
      </c>
    </row>
    <row r="8" spans="1:21" x14ac:dyDescent="0.2">
      <c r="A8">
        <v>4</v>
      </c>
      <c r="B8">
        <v>270.10000000000002</v>
      </c>
      <c r="C8">
        <v>4.0000000000000001E-3</v>
      </c>
    </row>
    <row r="9" spans="1:21" x14ac:dyDescent="0.2">
      <c r="A9">
        <v>5</v>
      </c>
      <c r="B9">
        <v>330</v>
      </c>
      <c r="C9">
        <v>7.0000000000000001E-3</v>
      </c>
      <c r="P9" t="s">
        <v>3</v>
      </c>
    </row>
    <row r="10" spans="1:21" x14ac:dyDescent="0.2">
      <c r="A10">
        <v>6</v>
      </c>
      <c r="B10">
        <v>390.8</v>
      </c>
      <c r="C10">
        <v>1.4999999999999999E-2</v>
      </c>
    </row>
    <row r="11" spans="1:21" x14ac:dyDescent="0.2">
      <c r="A11">
        <v>7</v>
      </c>
      <c r="B11">
        <v>450</v>
      </c>
      <c r="C11">
        <v>3.9E-2</v>
      </c>
    </row>
    <row r="12" spans="1:21" x14ac:dyDescent="0.2">
      <c r="A12">
        <v>8</v>
      </c>
      <c r="B12">
        <v>510.7</v>
      </c>
      <c r="C12">
        <v>0.14599999999999999</v>
      </c>
      <c r="P12" t="s">
        <v>29</v>
      </c>
    </row>
    <row r="13" spans="1:21" x14ac:dyDescent="0.2">
      <c r="A13">
        <v>9</v>
      </c>
      <c r="B13">
        <v>570</v>
      </c>
      <c r="C13">
        <v>0.54400000000000004</v>
      </c>
      <c r="P13" t="s">
        <v>30</v>
      </c>
    </row>
    <row r="14" spans="1:21" x14ac:dyDescent="0.2">
      <c r="A14">
        <v>10</v>
      </c>
      <c r="B14">
        <v>630.5</v>
      </c>
      <c r="C14">
        <v>0.58599999999999997</v>
      </c>
      <c r="P14" t="s">
        <v>31</v>
      </c>
    </row>
    <row r="15" spans="1:21" x14ac:dyDescent="0.2">
      <c r="A15">
        <v>11</v>
      </c>
      <c r="B15">
        <v>690.1</v>
      </c>
      <c r="C15">
        <v>0.60199999999999998</v>
      </c>
      <c r="P15" t="s">
        <v>32</v>
      </c>
    </row>
    <row r="16" spans="1:21" x14ac:dyDescent="0.2">
      <c r="A16">
        <v>12</v>
      </c>
      <c r="B16">
        <v>750.1</v>
      </c>
      <c r="C16">
        <v>0.60899999999999999</v>
      </c>
      <c r="P16" t="s">
        <v>33</v>
      </c>
    </row>
    <row r="17" spans="1:16" x14ac:dyDescent="0.2">
      <c r="A17">
        <v>13</v>
      </c>
      <c r="B17">
        <v>810</v>
      </c>
      <c r="C17">
        <v>0.61199999999999999</v>
      </c>
      <c r="P17" t="s">
        <v>34</v>
      </c>
    </row>
    <row r="18" spans="1:16" x14ac:dyDescent="0.2">
      <c r="A18">
        <v>14</v>
      </c>
      <c r="B18">
        <v>870</v>
      </c>
      <c r="C18">
        <v>0.61299999999999999</v>
      </c>
    </row>
    <row r="19" spans="1:16" x14ac:dyDescent="0.2">
      <c r="A19">
        <v>15</v>
      </c>
      <c r="B19">
        <v>930.3</v>
      </c>
      <c r="C19">
        <v>0.61499999999999999</v>
      </c>
    </row>
    <row r="20" spans="1:16" x14ac:dyDescent="0.2">
      <c r="A20">
        <v>16</v>
      </c>
      <c r="B20">
        <v>990.2</v>
      </c>
      <c r="C20">
        <v>0.61699999999999999</v>
      </c>
    </row>
    <row r="21" spans="1:16" x14ac:dyDescent="0.2">
      <c r="A21">
        <v>17</v>
      </c>
      <c r="B21">
        <v>1050.2</v>
      </c>
      <c r="C21">
        <v>0.61799999999999999</v>
      </c>
    </row>
    <row r="22" spans="1:16" x14ac:dyDescent="0.2">
      <c r="A22">
        <v>18</v>
      </c>
      <c r="B22">
        <v>1110.4000000000001</v>
      </c>
      <c r="C22">
        <v>0.61899999999999999</v>
      </c>
    </row>
    <row r="23" spans="1:16" x14ac:dyDescent="0.2">
      <c r="A23">
        <v>19</v>
      </c>
      <c r="B23">
        <v>1180.2</v>
      </c>
      <c r="C23">
        <v>0.61799999999999999</v>
      </c>
    </row>
    <row r="24" spans="1:16" x14ac:dyDescent="0.2">
      <c r="A24">
        <v>20</v>
      </c>
      <c r="B24">
        <v>1280</v>
      </c>
      <c r="C24">
        <v>0.61799999999999999</v>
      </c>
    </row>
    <row r="25" spans="1:16" x14ac:dyDescent="0.2">
      <c r="A25">
        <v>21</v>
      </c>
      <c r="B25">
        <v>1380.2</v>
      </c>
      <c r="C25">
        <v>0.61799999999999999</v>
      </c>
    </row>
    <row r="26" spans="1:16" x14ac:dyDescent="0.2">
      <c r="A26">
        <v>22</v>
      </c>
      <c r="B26">
        <v>1480</v>
      </c>
      <c r="C26">
        <v>0.61799999999999999</v>
      </c>
    </row>
    <row r="27" spans="1:16" x14ac:dyDescent="0.2">
      <c r="A27">
        <v>23</v>
      </c>
      <c r="B27">
        <v>1580</v>
      </c>
      <c r="C27">
        <v>0.61799999999999999</v>
      </c>
    </row>
    <row r="28" spans="1:16" x14ac:dyDescent="0.2">
      <c r="A28">
        <v>24</v>
      </c>
      <c r="B28">
        <v>1680</v>
      </c>
      <c r="C28">
        <v>0.61799999999999999</v>
      </c>
    </row>
    <row r="29" spans="1:16" x14ac:dyDescent="0.2">
      <c r="A29">
        <v>25</v>
      </c>
      <c r="B29">
        <v>1780</v>
      </c>
      <c r="C29">
        <v>0.61799999999999999</v>
      </c>
    </row>
    <row r="30" spans="1:16" x14ac:dyDescent="0.2">
      <c r="A30">
        <v>26</v>
      </c>
      <c r="B30">
        <v>1880</v>
      </c>
      <c r="C30">
        <v>0.61799999999999999</v>
      </c>
    </row>
    <row r="31" spans="1:16" x14ac:dyDescent="0.2">
      <c r="A31">
        <v>27</v>
      </c>
      <c r="B31">
        <v>1980</v>
      </c>
      <c r="C31">
        <v>0.61799999999999999</v>
      </c>
    </row>
    <row r="32" spans="1:16" x14ac:dyDescent="0.2">
      <c r="A32">
        <v>28</v>
      </c>
      <c r="B32">
        <v>2000</v>
      </c>
      <c r="C32">
        <v>0.61799999999999999</v>
      </c>
    </row>
    <row r="35" spans="1:21" s="2" customFormat="1" x14ac:dyDescent="0.2">
      <c r="A35" s="1">
        <v>43514</v>
      </c>
    </row>
    <row r="36" spans="1:21" ht="21" x14ac:dyDescent="0.25">
      <c r="A36" s="4" t="s">
        <v>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8" spans="1:21" x14ac:dyDescent="0.2">
      <c r="B38" t="s">
        <v>0</v>
      </c>
      <c r="C38" t="s">
        <v>1</v>
      </c>
    </row>
    <row r="39" spans="1:21" x14ac:dyDescent="0.2">
      <c r="A39">
        <v>1</v>
      </c>
      <c r="B39">
        <v>480</v>
      </c>
      <c r="C39">
        <v>0</v>
      </c>
    </row>
    <row r="40" spans="1:21" x14ac:dyDescent="0.2">
      <c r="A40">
        <v>2</v>
      </c>
      <c r="B40">
        <v>530.79999999999995</v>
      </c>
      <c r="C40">
        <v>1E-3</v>
      </c>
    </row>
    <row r="41" spans="1:21" x14ac:dyDescent="0.2">
      <c r="A41">
        <v>3</v>
      </c>
      <c r="B41">
        <v>580.5</v>
      </c>
      <c r="C41">
        <v>6.0000000000000001E-3</v>
      </c>
    </row>
    <row r="42" spans="1:21" x14ac:dyDescent="0.2">
      <c r="A42">
        <v>4</v>
      </c>
      <c r="B42">
        <v>630</v>
      </c>
      <c r="C42">
        <v>1.4999999999999999E-2</v>
      </c>
    </row>
    <row r="43" spans="1:21" x14ac:dyDescent="0.2">
      <c r="A43">
        <v>5</v>
      </c>
      <c r="B43">
        <v>680.9</v>
      </c>
      <c r="C43">
        <v>2.7E-2</v>
      </c>
      <c r="P43" t="s">
        <v>4</v>
      </c>
    </row>
    <row r="44" spans="1:21" x14ac:dyDescent="0.2">
      <c r="A44">
        <v>6</v>
      </c>
      <c r="B44">
        <v>730.2</v>
      </c>
      <c r="C44">
        <v>3.7999999999999999E-2</v>
      </c>
    </row>
    <row r="45" spans="1:21" x14ac:dyDescent="0.2">
      <c r="A45">
        <v>7</v>
      </c>
      <c r="B45">
        <v>780.3</v>
      </c>
      <c r="C45">
        <v>0.05</v>
      </c>
      <c r="P45" t="s">
        <v>5</v>
      </c>
    </row>
    <row r="46" spans="1:21" x14ac:dyDescent="0.2">
      <c r="A46">
        <v>8</v>
      </c>
      <c r="B46">
        <v>830.7</v>
      </c>
      <c r="C46">
        <v>6.6000000000000003E-2</v>
      </c>
    </row>
    <row r="47" spans="1:21" x14ac:dyDescent="0.2">
      <c r="A47">
        <v>9</v>
      </c>
      <c r="B47">
        <v>880.4</v>
      </c>
      <c r="C47">
        <v>8.5999999999999993E-2</v>
      </c>
      <c r="P47" t="s">
        <v>6</v>
      </c>
    </row>
    <row r="48" spans="1:21" x14ac:dyDescent="0.2">
      <c r="A48">
        <v>10</v>
      </c>
      <c r="B48">
        <v>930.6</v>
      </c>
      <c r="C48">
        <v>0.10100000000000001</v>
      </c>
    </row>
    <row r="49" spans="1:16" x14ac:dyDescent="0.2">
      <c r="A49">
        <v>11</v>
      </c>
      <c r="B49">
        <v>980.2</v>
      </c>
      <c r="C49">
        <v>0.12</v>
      </c>
      <c r="P49" t="s">
        <v>20</v>
      </c>
    </row>
    <row r="50" spans="1:16" x14ac:dyDescent="0.2">
      <c r="A50">
        <v>12</v>
      </c>
      <c r="B50">
        <v>1030</v>
      </c>
      <c r="C50">
        <v>0.13500000000000001</v>
      </c>
    </row>
    <row r="51" spans="1:16" x14ac:dyDescent="0.2">
      <c r="A51">
        <v>13</v>
      </c>
      <c r="B51">
        <v>1080.5999999999999</v>
      </c>
      <c r="C51">
        <v>0.156</v>
      </c>
    </row>
    <row r="52" spans="1:16" x14ac:dyDescent="0.2">
      <c r="A52">
        <v>14</v>
      </c>
      <c r="B52">
        <v>1130.5999999999999</v>
      </c>
      <c r="C52">
        <v>0.184</v>
      </c>
    </row>
    <row r="53" spans="1:16" x14ac:dyDescent="0.2">
      <c r="A53">
        <v>15</v>
      </c>
      <c r="B53">
        <v>1180.3</v>
      </c>
      <c r="C53">
        <v>0.193</v>
      </c>
      <c r="P53" t="s">
        <v>41</v>
      </c>
    </row>
    <row r="54" spans="1:16" x14ac:dyDescent="0.2">
      <c r="A54">
        <v>16</v>
      </c>
      <c r="B54">
        <v>1230.0999999999999</v>
      </c>
      <c r="C54">
        <v>0.219</v>
      </c>
      <c r="P54" t="s">
        <v>35</v>
      </c>
    </row>
    <row r="55" spans="1:16" x14ac:dyDescent="0.2">
      <c r="A55">
        <v>17</v>
      </c>
      <c r="B55">
        <v>1280.9000000000001</v>
      </c>
      <c r="C55">
        <v>0.245</v>
      </c>
      <c r="P55" t="s">
        <v>36</v>
      </c>
    </row>
    <row r="56" spans="1:16" x14ac:dyDescent="0.2">
      <c r="A56">
        <v>18</v>
      </c>
      <c r="B56">
        <v>1330.4</v>
      </c>
      <c r="C56">
        <v>0.26800000000000002</v>
      </c>
      <c r="P56" t="s">
        <v>37</v>
      </c>
    </row>
    <row r="57" spans="1:16" x14ac:dyDescent="0.2">
      <c r="A57">
        <v>19</v>
      </c>
      <c r="B57">
        <v>1380.5</v>
      </c>
      <c r="C57">
        <v>0.28999999999999998</v>
      </c>
      <c r="P57" t="s">
        <v>38</v>
      </c>
    </row>
    <row r="58" spans="1:16" x14ac:dyDescent="0.2">
      <c r="A58">
        <v>20</v>
      </c>
      <c r="B58">
        <v>1430.1</v>
      </c>
      <c r="C58">
        <v>0.315</v>
      </c>
      <c r="P58" t="s">
        <v>39</v>
      </c>
    </row>
    <row r="59" spans="1:16" x14ac:dyDescent="0.2">
      <c r="A59">
        <v>21</v>
      </c>
      <c r="B59">
        <v>1480.4</v>
      </c>
      <c r="C59">
        <v>0.35</v>
      </c>
      <c r="P59" t="s">
        <v>40</v>
      </c>
    </row>
    <row r="60" spans="1:16" x14ac:dyDescent="0.2">
      <c r="A60">
        <v>22</v>
      </c>
      <c r="B60">
        <v>1530.7</v>
      </c>
      <c r="C60">
        <v>0.36899999999999999</v>
      </c>
    </row>
    <row r="61" spans="1:16" x14ac:dyDescent="0.2">
      <c r="A61">
        <v>23</v>
      </c>
      <c r="B61">
        <v>1580.5</v>
      </c>
      <c r="C61">
        <v>0.37</v>
      </c>
    </row>
    <row r="62" spans="1:16" x14ac:dyDescent="0.2">
      <c r="A62">
        <v>24</v>
      </c>
      <c r="B62">
        <v>1630.9</v>
      </c>
      <c r="C62">
        <v>0.39</v>
      </c>
    </row>
    <row r="63" spans="1:16" x14ac:dyDescent="0.2">
      <c r="A63">
        <v>25</v>
      </c>
      <c r="B63">
        <v>1680.9</v>
      </c>
      <c r="C63">
        <v>0.40300000000000002</v>
      </c>
    </row>
    <row r="64" spans="1:16" x14ac:dyDescent="0.2">
      <c r="A64">
        <v>26</v>
      </c>
      <c r="B64">
        <v>1780.8</v>
      </c>
      <c r="C64">
        <v>0.42199999999999999</v>
      </c>
    </row>
    <row r="65" spans="1:21" x14ac:dyDescent="0.2">
      <c r="A65">
        <v>27</v>
      </c>
      <c r="B65">
        <v>1880.7</v>
      </c>
      <c r="C65">
        <v>0.42699999999999999</v>
      </c>
    </row>
    <row r="66" spans="1:21" x14ac:dyDescent="0.2">
      <c r="A66">
        <v>28</v>
      </c>
      <c r="B66">
        <v>1980.7</v>
      </c>
      <c r="C66">
        <v>0.43</v>
      </c>
    </row>
    <row r="67" spans="1:21" x14ac:dyDescent="0.2">
      <c r="A67">
        <v>29</v>
      </c>
      <c r="B67">
        <v>2000</v>
      </c>
      <c r="C67">
        <v>0.42899999999999999</v>
      </c>
    </row>
    <row r="69" spans="1:21" ht="21" x14ac:dyDescent="0.25">
      <c r="A69" s="4" t="s">
        <v>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B71" t="s">
        <v>11</v>
      </c>
      <c r="C71" t="s">
        <v>13</v>
      </c>
      <c r="D71" t="s">
        <v>1</v>
      </c>
      <c r="E71" t="s">
        <v>10</v>
      </c>
    </row>
    <row r="72" spans="1:21" x14ac:dyDescent="0.2">
      <c r="A72">
        <v>1</v>
      </c>
      <c r="B72">
        <v>0</v>
      </c>
      <c r="C72">
        <f t="shared" ref="C72:C82" si="0">E72-32*(5/9)</f>
        <v>46.222222222222221</v>
      </c>
      <c r="D72">
        <v>0.20399999999999999</v>
      </c>
      <c r="E72">
        <v>64</v>
      </c>
    </row>
    <row r="73" spans="1:21" x14ac:dyDescent="0.2">
      <c r="A73">
        <v>2</v>
      </c>
      <c r="B73">
        <v>30</v>
      </c>
      <c r="C73">
        <f t="shared" si="0"/>
        <v>59.222222222222221</v>
      </c>
      <c r="D73">
        <v>0.20100000000000001</v>
      </c>
      <c r="E73">
        <v>77</v>
      </c>
      <c r="S73" t="s">
        <v>16</v>
      </c>
    </row>
    <row r="74" spans="1:21" x14ac:dyDescent="0.2">
      <c r="A74">
        <v>3</v>
      </c>
      <c r="B74">
        <f>B73+30</f>
        <v>60</v>
      </c>
      <c r="C74">
        <f t="shared" si="0"/>
        <v>73.222222222222229</v>
      </c>
      <c r="D74">
        <v>0.183</v>
      </c>
      <c r="E74">
        <v>91</v>
      </c>
      <c r="S74" t="s">
        <v>17</v>
      </c>
    </row>
    <row r="75" spans="1:21" x14ac:dyDescent="0.2">
      <c r="A75">
        <v>4</v>
      </c>
      <c r="B75">
        <f t="shared" ref="B75:B82" si="1">B74+30</f>
        <v>90</v>
      </c>
      <c r="C75">
        <f t="shared" si="0"/>
        <v>87.222222222222229</v>
      </c>
      <c r="D75">
        <v>0.17299999999999999</v>
      </c>
      <c r="E75">
        <v>105</v>
      </c>
      <c r="S75" t="s">
        <v>18</v>
      </c>
    </row>
    <row r="76" spans="1:21" x14ac:dyDescent="0.2">
      <c r="A76">
        <v>5</v>
      </c>
      <c r="B76">
        <f t="shared" si="1"/>
        <v>120</v>
      </c>
      <c r="C76">
        <f t="shared" si="0"/>
        <v>98.222222222222229</v>
      </c>
      <c r="D76">
        <v>0.161</v>
      </c>
      <c r="E76">
        <v>116</v>
      </c>
      <c r="S76" t="s">
        <v>19</v>
      </c>
    </row>
    <row r="77" spans="1:21" x14ac:dyDescent="0.2">
      <c r="A77">
        <v>6</v>
      </c>
      <c r="B77">
        <f t="shared" si="1"/>
        <v>150</v>
      </c>
      <c r="C77">
        <f t="shared" si="0"/>
        <v>110.22222222222223</v>
      </c>
      <c r="D77">
        <v>0.16600000000000001</v>
      </c>
      <c r="E77">
        <v>128</v>
      </c>
    </row>
    <row r="78" spans="1:21" x14ac:dyDescent="0.2">
      <c r="A78">
        <v>7</v>
      </c>
      <c r="B78">
        <f t="shared" si="1"/>
        <v>180</v>
      </c>
      <c r="C78">
        <f t="shared" si="0"/>
        <v>117.22222222222223</v>
      </c>
      <c r="D78">
        <v>0.18099999999999999</v>
      </c>
      <c r="E78">
        <v>135</v>
      </c>
    </row>
    <row r="79" spans="1:21" x14ac:dyDescent="0.2">
      <c r="A79">
        <v>8</v>
      </c>
      <c r="B79">
        <f t="shared" si="1"/>
        <v>210</v>
      </c>
      <c r="C79">
        <f t="shared" si="0"/>
        <v>114.22222222222223</v>
      </c>
      <c r="D79">
        <v>0.17399999999999999</v>
      </c>
      <c r="E79">
        <v>132</v>
      </c>
    </row>
    <row r="80" spans="1:21" x14ac:dyDescent="0.2">
      <c r="A80">
        <v>9</v>
      </c>
      <c r="B80">
        <f t="shared" si="1"/>
        <v>240</v>
      </c>
      <c r="C80">
        <f t="shared" si="0"/>
        <v>113.22222222222223</v>
      </c>
      <c r="D80">
        <v>0.155</v>
      </c>
      <c r="E80">
        <v>131</v>
      </c>
    </row>
    <row r="81" spans="1:18" x14ac:dyDescent="0.2">
      <c r="A81">
        <v>10</v>
      </c>
      <c r="B81">
        <f t="shared" si="1"/>
        <v>270</v>
      </c>
      <c r="C81">
        <f t="shared" si="0"/>
        <v>124.22222222222223</v>
      </c>
      <c r="D81">
        <v>0.123</v>
      </c>
      <c r="E81">
        <v>142</v>
      </c>
    </row>
    <row r="82" spans="1:18" x14ac:dyDescent="0.2">
      <c r="A82">
        <v>11</v>
      </c>
      <c r="B82">
        <f t="shared" si="1"/>
        <v>300</v>
      </c>
      <c r="C82">
        <f t="shared" si="0"/>
        <v>132.22222222222223</v>
      </c>
      <c r="D82">
        <v>7.4999999999999997E-2</v>
      </c>
      <c r="E82">
        <v>150</v>
      </c>
    </row>
    <row r="86" spans="1:18" x14ac:dyDescent="0.2">
      <c r="E86" t="s">
        <v>12</v>
      </c>
    </row>
    <row r="87" spans="1:18" x14ac:dyDescent="0.2">
      <c r="E87" t="s">
        <v>21</v>
      </c>
      <c r="R87" t="s">
        <v>43</v>
      </c>
    </row>
    <row r="88" spans="1:18" x14ac:dyDescent="0.2">
      <c r="R88" t="s">
        <v>42</v>
      </c>
    </row>
    <row r="90" spans="1:18" x14ac:dyDescent="0.2">
      <c r="B90" t="s">
        <v>14</v>
      </c>
    </row>
    <row r="91" spans="1:18" x14ac:dyDescent="0.2">
      <c r="B91" t="s">
        <v>15</v>
      </c>
    </row>
    <row r="95" spans="1:18" x14ac:dyDescent="0.2">
      <c r="B95" t="s">
        <v>23</v>
      </c>
    </row>
    <row r="96" spans="1:18" x14ac:dyDescent="0.2">
      <c r="B96" t="s">
        <v>24</v>
      </c>
    </row>
    <row r="97" spans="1:21" x14ac:dyDescent="0.2">
      <c r="B97" t="s">
        <v>25</v>
      </c>
    </row>
    <row r="107" spans="1:21" ht="21" x14ac:dyDescent="0.25">
      <c r="A107" s="4" t="s">
        <v>22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10" spans="1:21" x14ac:dyDescent="0.2">
      <c r="E110" t="s">
        <v>26</v>
      </c>
    </row>
    <row r="111" spans="1:21" x14ac:dyDescent="0.2">
      <c r="E111" t="s">
        <v>27</v>
      </c>
    </row>
    <row r="113" spans="1:21" s="2" customFormat="1" x14ac:dyDescent="0.2">
      <c r="A113" s="1">
        <v>43521</v>
      </c>
    </row>
    <row r="114" spans="1:21" ht="21" x14ac:dyDescent="0.25">
      <c r="A114" s="4" t="s">
        <v>28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6" spans="1:21" ht="21" x14ac:dyDescent="0.25">
      <c r="A116" s="3"/>
      <c r="B116" t="s">
        <v>0</v>
      </c>
      <c r="C116" t="s">
        <v>1</v>
      </c>
    </row>
    <row r="117" spans="1:21" x14ac:dyDescent="0.2">
      <c r="A117">
        <v>1</v>
      </c>
      <c r="B117">
        <v>2000</v>
      </c>
      <c r="C117">
        <v>0.32600000000000001</v>
      </c>
    </row>
    <row r="118" spans="1:21" x14ac:dyDescent="0.2">
      <c r="A118">
        <v>2</v>
      </c>
      <c r="B118">
        <v>1900.4</v>
      </c>
      <c r="C118">
        <v>0.253</v>
      </c>
    </row>
    <row r="119" spans="1:21" x14ac:dyDescent="0.2">
      <c r="A119">
        <v>3</v>
      </c>
      <c r="B119">
        <v>1800.2</v>
      </c>
      <c r="C119">
        <v>0.23200000000000001</v>
      </c>
    </row>
    <row r="120" spans="1:21" x14ac:dyDescent="0.2">
      <c r="A120">
        <v>4</v>
      </c>
      <c r="B120">
        <v>1700.3</v>
      </c>
      <c r="C120">
        <v>0.19800000000000001</v>
      </c>
    </row>
    <row r="121" spans="1:21" x14ac:dyDescent="0.2">
      <c r="A121">
        <v>5</v>
      </c>
      <c r="B121">
        <v>1600</v>
      </c>
      <c r="C121">
        <v>0.17</v>
      </c>
    </row>
    <row r="122" spans="1:21" x14ac:dyDescent="0.2">
      <c r="A122">
        <v>6</v>
      </c>
      <c r="B122">
        <v>1500.1</v>
      </c>
      <c r="C122">
        <v>0.13600000000000001</v>
      </c>
    </row>
    <row r="123" spans="1:21" x14ac:dyDescent="0.2">
      <c r="A123">
        <v>7</v>
      </c>
      <c r="B123">
        <v>1400.8</v>
      </c>
      <c r="C123">
        <v>0.107</v>
      </c>
    </row>
    <row r="124" spans="1:21" x14ac:dyDescent="0.2">
      <c r="A124">
        <v>8</v>
      </c>
      <c r="B124">
        <v>1300.3</v>
      </c>
      <c r="C124">
        <v>7.9000000000000001E-2</v>
      </c>
    </row>
    <row r="125" spans="1:21" x14ac:dyDescent="0.2">
      <c r="A125">
        <v>9</v>
      </c>
      <c r="B125">
        <v>1200.5</v>
      </c>
      <c r="C125">
        <v>5.7000000000000002E-2</v>
      </c>
    </row>
    <row r="126" spans="1:21" x14ac:dyDescent="0.2">
      <c r="A126">
        <v>10</v>
      </c>
      <c r="B126">
        <v>1100.7</v>
      </c>
      <c r="C126">
        <v>2.7E-2</v>
      </c>
    </row>
    <row r="127" spans="1:21" x14ac:dyDescent="0.2">
      <c r="A127">
        <v>11</v>
      </c>
      <c r="B127">
        <v>1000.5</v>
      </c>
      <c r="C127">
        <v>8.9999999999999993E-3</v>
      </c>
    </row>
    <row r="128" spans="1:21" x14ac:dyDescent="0.2">
      <c r="A128">
        <v>12</v>
      </c>
    </row>
    <row r="129" spans="1:22" x14ac:dyDescent="0.2">
      <c r="A129">
        <v>13</v>
      </c>
    </row>
    <row r="130" spans="1:22" x14ac:dyDescent="0.2">
      <c r="A130">
        <v>14</v>
      </c>
    </row>
    <row r="131" spans="1:22" x14ac:dyDescent="0.2">
      <c r="A131">
        <v>15</v>
      </c>
      <c r="U131">
        <v>900.1</v>
      </c>
      <c r="V131">
        <v>0</v>
      </c>
    </row>
    <row r="132" spans="1:22" x14ac:dyDescent="0.2">
      <c r="A132">
        <v>16</v>
      </c>
      <c r="U132">
        <v>800.4</v>
      </c>
      <c r="V132">
        <v>0</v>
      </c>
    </row>
    <row r="133" spans="1:22" x14ac:dyDescent="0.2">
      <c r="U133">
        <v>700</v>
      </c>
      <c r="V133">
        <v>0</v>
      </c>
    </row>
    <row r="134" spans="1:22" x14ac:dyDescent="0.2">
      <c r="U134">
        <v>600</v>
      </c>
      <c r="V134">
        <v>0</v>
      </c>
    </row>
    <row r="135" spans="1:22" x14ac:dyDescent="0.2">
      <c r="U135">
        <v>500</v>
      </c>
      <c r="V135">
        <v>0</v>
      </c>
    </row>
  </sheetData>
  <sortState xmlns:xlrd2="http://schemas.microsoft.com/office/spreadsheetml/2017/richdata2" ref="B117:B145">
    <sortCondition descending="1" ref="B117"/>
  </sortState>
  <mergeCells count="5">
    <mergeCell ref="A2:U2"/>
    <mergeCell ref="A36:U36"/>
    <mergeCell ref="A69:U69"/>
    <mergeCell ref="A107:U107"/>
    <mergeCell ref="A114:U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2019-02-11T17:26:16Z</dcterms:created>
  <dcterms:modified xsi:type="dcterms:W3CDTF">2019-05-14T19:12:46Z</dcterms:modified>
</cp:coreProperties>
</file>