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e\Documents\_Dengue_project_2024\"/>
    </mc:Choice>
  </mc:AlternateContent>
  <xr:revisionPtr revIDLastSave="0" documentId="13_ncr:1_{4187C77F-1D95-4AC3-87BD-2BEED4080C82}" xr6:coauthVersionLast="47" xr6:coauthVersionMax="47" xr10:uidLastSave="{00000000-0000-0000-0000-000000000000}"/>
  <bookViews>
    <workbookView xWindow="-120" yWindow="-120" windowWidth="20730" windowHeight="11160" xr2:uid="{45B0327A-EB09-4C6B-B636-C72EE4D30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H102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1" i="1"/>
  <c r="N92" i="1"/>
  <c r="N93" i="1"/>
  <c r="N94" i="1"/>
  <c r="N95" i="1"/>
  <c r="N96" i="1"/>
  <c r="N97" i="1"/>
  <c r="N98" i="1"/>
  <c r="N99" i="1"/>
  <c r="N100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3" i="1"/>
</calcChain>
</file>

<file path=xl/sharedStrings.xml><?xml version="1.0" encoding="utf-8"?>
<sst xmlns="http://schemas.openxmlformats.org/spreadsheetml/2006/main" count="131" uniqueCount="124">
  <si>
    <t>Nextclade</t>
  </si>
  <si>
    <t>Dengue-GLUE</t>
  </si>
  <si>
    <t>Known</t>
  </si>
  <si>
    <t>TP</t>
  </si>
  <si>
    <t>FN</t>
  </si>
  <si>
    <t>FP</t>
  </si>
  <si>
    <t>TN</t>
  </si>
  <si>
    <t>SENS</t>
  </si>
  <si>
    <t>SPEC</t>
  </si>
  <si>
    <t>ACC</t>
  </si>
  <si>
    <t>1I_E.1</t>
  </si>
  <si>
    <t>1I_E.1.1</t>
  </si>
  <si>
    <t>1I_E.1.2</t>
  </si>
  <si>
    <t>1I_E.2</t>
  </si>
  <si>
    <t>1I_E.3</t>
  </si>
  <si>
    <t>1I_E.4</t>
  </si>
  <si>
    <t>1I_H.1</t>
  </si>
  <si>
    <t>1I_H.2</t>
  </si>
  <si>
    <t>1I_H.3</t>
  </si>
  <si>
    <t>1I_K.1.1</t>
  </si>
  <si>
    <t>1I_K.1.2</t>
  </si>
  <si>
    <t>1I_K.2</t>
  </si>
  <si>
    <t>1I_K.3</t>
  </si>
  <si>
    <t>1I_K.4</t>
  </si>
  <si>
    <t>1I_K.5</t>
  </si>
  <si>
    <t>1I_K.6</t>
  </si>
  <si>
    <t>1I_K.7</t>
  </si>
  <si>
    <t>1III_A.1</t>
  </si>
  <si>
    <t>1III_A.2</t>
  </si>
  <si>
    <t>1III_A.3</t>
  </si>
  <si>
    <t>1III_A.4</t>
  </si>
  <si>
    <t>1IV_B.1</t>
  </si>
  <si>
    <t>1IV_B.2</t>
  </si>
  <si>
    <t>1V_D.1</t>
  </si>
  <si>
    <t>1V_D.1.1</t>
  </si>
  <si>
    <t>1V_D.1.2</t>
  </si>
  <si>
    <t>1V_D.2</t>
  </si>
  <si>
    <t>1V_E.1</t>
  </si>
  <si>
    <t>1V_E.2</t>
  </si>
  <si>
    <t>1V_E.3</t>
  </si>
  <si>
    <t>1V_E.4</t>
  </si>
  <si>
    <t>2II_A.1</t>
  </si>
  <si>
    <t>2II_A.1.1</t>
  </si>
  <si>
    <t>2II_A.1.1.1</t>
  </si>
  <si>
    <t>2II_A.1.1.2</t>
  </si>
  <si>
    <t>2II_A.1.2</t>
  </si>
  <si>
    <t>2II_A.2.1</t>
  </si>
  <si>
    <t>2II_A.2.2</t>
  </si>
  <si>
    <t>2II_C.1</t>
  </si>
  <si>
    <t>2II_C.2</t>
  </si>
  <si>
    <t>2II_D.1</t>
  </si>
  <si>
    <t>2II_D.1.1</t>
  </si>
  <si>
    <t>2II_D.1.2</t>
  </si>
  <si>
    <t>2II_D.2</t>
  </si>
  <si>
    <t>2II_D.3</t>
  </si>
  <si>
    <t>2II_E.1</t>
  </si>
  <si>
    <t>2II_E.2</t>
  </si>
  <si>
    <t>2II_F.1</t>
  </si>
  <si>
    <t>2II_F.1.1</t>
  </si>
  <si>
    <t>2II_F.1.1.1</t>
  </si>
  <si>
    <t>2II_F.1.1.2</t>
  </si>
  <si>
    <t>2II_F.1.1.3</t>
  </si>
  <si>
    <t>2II_F.1.1.4</t>
  </si>
  <si>
    <t>2II_F.1.1.5</t>
  </si>
  <si>
    <t>2II_F.1.1.6</t>
  </si>
  <si>
    <t>2II_F.1.2</t>
  </si>
  <si>
    <t>2II_F.1.3</t>
  </si>
  <si>
    <t>2II_F.2</t>
  </si>
  <si>
    <t>2II_F.2.1</t>
  </si>
  <si>
    <t>2II_F.2.2</t>
  </si>
  <si>
    <t>2III_A.1</t>
  </si>
  <si>
    <t>2III_A.2</t>
  </si>
  <si>
    <t>2III_C.1</t>
  </si>
  <si>
    <t>2III_C.1.1</t>
  </si>
  <si>
    <t>2III_C.1.2</t>
  </si>
  <si>
    <t>2III_C.2</t>
  </si>
  <si>
    <t>2III_D.1</t>
  </si>
  <si>
    <t>2III_D.1.1</t>
  </si>
  <si>
    <t>2III_D.1.2</t>
  </si>
  <si>
    <t>2III_D.1.3</t>
  </si>
  <si>
    <t>2III_D.2</t>
  </si>
  <si>
    <t>2III_D.3</t>
  </si>
  <si>
    <t>2V_A.1</t>
  </si>
  <si>
    <t>2V_A.1.1</t>
  </si>
  <si>
    <t>2V_A.1.2</t>
  </si>
  <si>
    <t>2V_A.1.3</t>
  </si>
  <si>
    <t>2V_A.2</t>
  </si>
  <si>
    <t>2V_A.3</t>
  </si>
  <si>
    <t>2V_A.4</t>
  </si>
  <si>
    <t>3I_A.1</t>
  </si>
  <si>
    <t>3I_A.1.1</t>
  </si>
  <si>
    <t>3I_A.1.2</t>
  </si>
  <si>
    <t>3I_A.2</t>
  </si>
  <si>
    <t>3II_A.1</t>
  </si>
  <si>
    <t>3II_A.2</t>
  </si>
  <si>
    <t>3II_A.3</t>
  </si>
  <si>
    <t>3II_A.4</t>
  </si>
  <si>
    <t>3II_A.5</t>
  </si>
  <si>
    <t>3III_A.1</t>
  </si>
  <si>
    <t>3III_A.2</t>
  </si>
  <si>
    <t>3III_B.1</t>
  </si>
  <si>
    <t>3III_B.2</t>
  </si>
  <si>
    <t>3III_B.3</t>
  </si>
  <si>
    <t>3III_B.3.1</t>
  </si>
  <si>
    <t>3III_B.3.2</t>
  </si>
  <si>
    <t>3III_C.1</t>
  </si>
  <si>
    <t>3III_C.2</t>
  </si>
  <si>
    <t>3III_C.2.1</t>
  </si>
  <si>
    <t>3III_C.2.2</t>
  </si>
  <si>
    <t>4I_A.1</t>
  </si>
  <si>
    <t>4I_A.1.1</t>
  </si>
  <si>
    <t>4I_A.1.2</t>
  </si>
  <si>
    <t>4I_A.2</t>
  </si>
  <si>
    <t>4I_A.3</t>
  </si>
  <si>
    <t>4I_B.1</t>
  </si>
  <si>
    <t>4I_B.2</t>
  </si>
  <si>
    <t>4II_A.1</t>
  </si>
  <si>
    <t>4II_A.2</t>
  </si>
  <si>
    <t>4II_B.1</t>
  </si>
  <si>
    <t>4II_B.1.1</t>
  </si>
  <si>
    <t>4II_B.1.2</t>
  </si>
  <si>
    <t>4II_B.2</t>
  </si>
  <si>
    <t>Total sequences</t>
  </si>
  <si>
    <t>Minor_lineage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</si>
</sst>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8C56-1AE8-4E1B-AB92-E68B53A57169}">
  <dimension ref="A1:P115"/>
  <sheetViews>
    <sheetView tabSelected="1" workbookViewId="0">
      <selection activeCell="J1" sqref="J1:P1"/>
    </sheetView>
  </sheetViews>
  <sheetFormatPr defaultRowHeight="15" x14ac:dyDescent="0.25"/>
  <cols>
    <col min="1" max="1" width="16.5703125" customWidth="1"/>
  </cols>
  <sheetData>
    <row r="1" spans="1:16" x14ac:dyDescent="0.25">
      <c r="C1" s="3" t="s">
        <v>0</v>
      </c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</row>
    <row r="2" spans="1:16" x14ac:dyDescent="0.25">
      <c r="A2" t="s">
        <v>123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25">
      <c r="A3" s="1" t="s">
        <v>10</v>
      </c>
      <c r="B3">
        <v>860</v>
      </c>
      <c r="C3">
        <v>858</v>
      </c>
      <c r="D3">
        <v>0</v>
      </c>
      <c r="E3">
        <v>2</v>
      </c>
      <c r="F3">
        <f>15482-(C3+D3+E3)</f>
        <v>14622</v>
      </c>
      <c r="G3" s="2">
        <f>C3/(C3+D3)</f>
        <v>1</v>
      </c>
      <c r="H3" s="2">
        <f>F3/(F3+E3)</f>
        <v>0.99986323851203496</v>
      </c>
      <c r="I3" s="2">
        <f>(C3+F3)/(C3+F3+E3+D3)</f>
        <v>0.99987081772380826</v>
      </c>
      <c r="J3">
        <v>68</v>
      </c>
      <c r="K3">
        <v>15</v>
      </c>
      <c r="L3">
        <v>777</v>
      </c>
      <c r="M3">
        <f>15482-(J3+K3+L3)</f>
        <v>14622</v>
      </c>
      <c r="N3" s="2">
        <f>J3/(J3+K3)</f>
        <v>0.81927710843373491</v>
      </c>
      <c r="O3" s="2">
        <f>M3/(M3+L3)</f>
        <v>0.9495421780635106</v>
      </c>
      <c r="P3" s="2">
        <f>(J3+M3)/(J3+M3+L3+K3)</f>
        <v>0.9488438186280842</v>
      </c>
    </row>
    <row r="4" spans="1:16" x14ac:dyDescent="0.25">
      <c r="A4" s="1" t="s">
        <v>11</v>
      </c>
      <c r="B4">
        <v>25</v>
      </c>
      <c r="C4">
        <v>25</v>
      </c>
      <c r="D4">
        <v>0</v>
      </c>
      <c r="E4">
        <v>0</v>
      </c>
      <c r="F4">
        <f t="shared" ref="F4:F67" si="0">15482-(C4+D4+E4)</f>
        <v>15457</v>
      </c>
      <c r="G4" s="2">
        <f t="shared" ref="G4:G67" si="1">C4/(C4+D4)</f>
        <v>1</v>
      </c>
      <c r="H4" s="2">
        <f t="shared" ref="H4:H67" si="2">F4/(F4+E4)</f>
        <v>1</v>
      </c>
      <c r="I4" s="2">
        <f t="shared" ref="I4:I67" si="3">(C4+F4)/(C4+F4+E4+D4)</f>
        <v>1</v>
      </c>
      <c r="J4">
        <v>25</v>
      </c>
      <c r="K4">
        <v>0</v>
      </c>
      <c r="L4">
        <v>0</v>
      </c>
      <c r="M4">
        <f t="shared" ref="M4:M67" si="4">15482-(J4+K4+L4)</f>
        <v>15457</v>
      </c>
      <c r="N4" s="2">
        <f t="shared" ref="N4:N67" si="5">J4/(J4+K4)</f>
        <v>1</v>
      </c>
      <c r="O4" s="2">
        <f t="shared" ref="O4:O67" si="6">M4/(M4+L4)</f>
        <v>1</v>
      </c>
      <c r="P4" s="2">
        <f t="shared" ref="P4:P67" si="7">(J4+M4)/(J4+M4+L4+K4)</f>
        <v>1</v>
      </c>
    </row>
    <row r="5" spans="1:16" x14ac:dyDescent="0.25">
      <c r="A5" s="1" t="s">
        <v>12</v>
      </c>
      <c r="B5">
        <v>25</v>
      </c>
      <c r="C5">
        <v>25</v>
      </c>
      <c r="D5">
        <v>0</v>
      </c>
      <c r="E5">
        <v>0</v>
      </c>
      <c r="F5">
        <f t="shared" si="0"/>
        <v>15457</v>
      </c>
      <c r="G5" s="2">
        <f t="shared" si="1"/>
        <v>1</v>
      </c>
      <c r="H5" s="2">
        <f t="shared" si="2"/>
        <v>1</v>
      </c>
      <c r="I5" s="2">
        <f t="shared" si="3"/>
        <v>1</v>
      </c>
      <c r="J5">
        <v>25</v>
      </c>
      <c r="K5">
        <v>0</v>
      </c>
      <c r="L5">
        <v>0</v>
      </c>
      <c r="M5">
        <f t="shared" si="4"/>
        <v>15457</v>
      </c>
      <c r="N5" s="2">
        <f t="shared" si="5"/>
        <v>1</v>
      </c>
      <c r="O5" s="2">
        <f t="shared" si="6"/>
        <v>1</v>
      </c>
      <c r="P5" s="2">
        <f t="shared" si="7"/>
        <v>1</v>
      </c>
    </row>
    <row r="6" spans="1:16" x14ac:dyDescent="0.25">
      <c r="A6" s="1" t="s">
        <v>13</v>
      </c>
      <c r="B6">
        <v>27</v>
      </c>
      <c r="C6">
        <v>27</v>
      </c>
      <c r="D6">
        <v>0</v>
      </c>
      <c r="E6">
        <v>0</v>
      </c>
      <c r="F6">
        <f t="shared" si="0"/>
        <v>15455</v>
      </c>
      <c r="G6" s="2">
        <f t="shared" si="1"/>
        <v>1</v>
      </c>
      <c r="H6" s="2">
        <f t="shared" si="2"/>
        <v>1</v>
      </c>
      <c r="I6" s="2">
        <f t="shared" si="3"/>
        <v>1</v>
      </c>
      <c r="J6">
        <v>27</v>
      </c>
      <c r="K6">
        <v>0</v>
      </c>
      <c r="L6">
        <v>0</v>
      </c>
      <c r="M6">
        <f t="shared" si="4"/>
        <v>15455</v>
      </c>
      <c r="N6" s="2">
        <f t="shared" si="5"/>
        <v>1</v>
      </c>
      <c r="O6" s="2">
        <f t="shared" si="6"/>
        <v>1</v>
      </c>
      <c r="P6" s="2">
        <f t="shared" si="7"/>
        <v>1</v>
      </c>
    </row>
    <row r="7" spans="1:16" x14ac:dyDescent="0.25">
      <c r="A7" s="1" t="s">
        <v>14</v>
      </c>
      <c r="B7">
        <v>28</v>
      </c>
      <c r="C7">
        <v>28</v>
      </c>
      <c r="D7">
        <v>0</v>
      </c>
      <c r="E7">
        <v>0</v>
      </c>
      <c r="F7">
        <f t="shared" si="0"/>
        <v>15454</v>
      </c>
      <c r="G7" s="2">
        <f t="shared" si="1"/>
        <v>1</v>
      </c>
      <c r="H7" s="2">
        <f t="shared" si="2"/>
        <v>1</v>
      </c>
      <c r="I7" s="2">
        <f t="shared" si="3"/>
        <v>1</v>
      </c>
      <c r="J7">
        <v>28</v>
      </c>
      <c r="K7">
        <v>0</v>
      </c>
      <c r="L7">
        <v>0</v>
      </c>
      <c r="M7">
        <f t="shared" si="4"/>
        <v>15454</v>
      </c>
      <c r="N7" s="2">
        <f t="shared" si="5"/>
        <v>1</v>
      </c>
      <c r="O7" s="2">
        <f t="shared" si="6"/>
        <v>1</v>
      </c>
      <c r="P7" s="2">
        <f t="shared" si="7"/>
        <v>1</v>
      </c>
    </row>
    <row r="8" spans="1:16" x14ac:dyDescent="0.25">
      <c r="A8" s="1" t="s">
        <v>15</v>
      </c>
      <c r="B8">
        <v>40</v>
      </c>
      <c r="C8">
        <v>40</v>
      </c>
      <c r="D8">
        <v>0</v>
      </c>
      <c r="E8">
        <v>0</v>
      </c>
      <c r="F8">
        <f t="shared" si="0"/>
        <v>15442</v>
      </c>
      <c r="G8" s="2">
        <f t="shared" si="1"/>
        <v>1</v>
      </c>
      <c r="H8" s="2">
        <f t="shared" si="2"/>
        <v>1</v>
      </c>
      <c r="I8" s="2">
        <f t="shared" si="3"/>
        <v>1</v>
      </c>
      <c r="J8">
        <v>40</v>
      </c>
      <c r="K8">
        <v>0</v>
      </c>
      <c r="L8">
        <v>0</v>
      </c>
      <c r="M8">
        <f t="shared" si="4"/>
        <v>15442</v>
      </c>
      <c r="N8" s="2">
        <f t="shared" si="5"/>
        <v>1</v>
      </c>
      <c r="O8" s="2">
        <f t="shared" si="6"/>
        <v>1</v>
      </c>
      <c r="P8" s="2">
        <f t="shared" si="7"/>
        <v>1</v>
      </c>
    </row>
    <row r="9" spans="1:16" x14ac:dyDescent="0.25">
      <c r="A9" s="1" t="s">
        <v>16</v>
      </c>
      <c r="B9">
        <v>214</v>
      </c>
      <c r="C9">
        <v>214</v>
      </c>
      <c r="D9">
        <v>0</v>
      </c>
      <c r="E9">
        <v>0</v>
      </c>
      <c r="F9">
        <f t="shared" si="0"/>
        <v>15268</v>
      </c>
      <c r="G9" s="2">
        <f t="shared" si="1"/>
        <v>1</v>
      </c>
      <c r="H9" s="2">
        <f t="shared" si="2"/>
        <v>1</v>
      </c>
      <c r="I9" s="2">
        <f t="shared" si="3"/>
        <v>1</v>
      </c>
      <c r="J9">
        <v>101</v>
      </c>
      <c r="K9">
        <v>113</v>
      </c>
      <c r="L9">
        <v>0</v>
      </c>
      <c r="M9">
        <f t="shared" si="4"/>
        <v>15268</v>
      </c>
      <c r="N9" s="2">
        <f t="shared" si="5"/>
        <v>0.4719626168224299</v>
      </c>
      <c r="O9" s="2">
        <f t="shared" si="6"/>
        <v>1</v>
      </c>
      <c r="P9" s="2">
        <f t="shared" si="7"/>
        <v>0.9927012013951686</v>
      </c>
    </row>
    <row r="10" spans="1:16" x14ac:dyDescent="0.25">
      <c r="A10" s="1" t="s">
        <v>17</v>
      </c>
      <c r="B10">
        <v>23</v>
      </c>
      <c r="C10">
        <v>23</v>
      </c>
      <c r="D10">
        <v>0</v>
      </c>
      <c r="E10">
        <v>0</v>
      </c>
      <c r="F10">
        <f t="shared" si="0"/>
        <v>15459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>
        <v>23</v>
      </c>
      <c r="K10">
        <v>0</v>
      </c>
      <c r="L10">
        <v>0</v>
      </c>
      <c r="M10">
        <f t="shared" si="4"/>
        <v>15459</v>
      </c>
      <c r="N10" s="2">
        <f t="shared" si="5"/>
        <v>1</v>
      </c>
      <c r="O10" s="2">
        <f t="shared" si="6"/>
        <v>1</v>
      </c>
      <c r="P10" s="2">
        <f t="shared" si="7"/>
        <v>1</v>
      </c>
    </row>
    <row r="11" spans="1:16" x14ac:dyDescent="0.25">
      <c r="A11" s="1" t="s">
        <v>18</v>
      </c>
      <c r="B11">
        <v>24</v>
      </c>
      <c r="C11">
        <v>24</v>
      </c>
      <c r="D11">
        <v>0</v>
      </c>
      <c r="E11">
        <v>0</v>
      </c>
      <c r="F11">
        <f t="shared" si="0"/>
        <v>15458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>
        <v>24</v>
      </c>
      <c r="K11">
        <v>0</v>
      </c>
      <c r="L11">
        <v>0</v>
      </c>
      <c r="M11">
        <f t="shared" si="4"/>
        <v>15458</v>
      </c>
      <c r="N11" s="2">
        <f t="shared" si="5"/>
        <v>1</v>
      </c>
      <c r="O11" s="2">
        <f t="shared" si="6"/>
        <v>1</v>
      </c>
      <c r="P11" s="2">
        <f t="shared" si="7"/>
        <v>1</v>
      </c>
    </row>
    <row r="12" spans="1:16" x14ac:dyDescent="0.25">
      <c r="A12" s="1" t="s">
        <v>19</v>
      </c>
      <c r="B12">
        <v>190</v>
      </c>
      <c r="C12">
        <v>190</v>
      </c>
      <c r="D12">
        <v>0</v>
      </c>
      <c r="E12">
        <v>0</v>
      </c>
      <c r="F12">
        <f t="shared" si="0"/>
        <v>15292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>
        <v>119</v>
      </c>
      <c r="K12">
        <v>71</v>
      </c>
      <c r="L12">
        <v>0</v>
      </c>
      <c r="M12">
        <f t="shared" si="4"/>
        <v>15292</v>
      </c>
      <c r="N12" s="2">
        <f t="shared" si="5"/>
        <v>0.62631578947368416</v>
      </c>
      <c r="O12" s="2">
        <f t="shared" si="6"/>
        <v>1</v>
      </c>
      <c r="P12" s="2">
        <f t="shared" si="7"/>
        <v>0.99541402919519439</v>
      </c>
    </row>
    <row r="13" spans="1:16" x14ac:dyDescent="0.25">
      <c r="A13" s="1" t="s">
        <v>20</v>
      </c>
      <c r="B13">
        <v>62</v>
      </c>
      <c r="C13">
        <v>62</v>
      </c>
      <c r="D13">
        <v>0</v>
      </c>
      <c r="E13">
        <v>0</v>
      </c>
      <c r="F13">
        <f t="shared" si="0"/>
        <v>15420</v>
      </c>
      <c r="G13" s="2">
        <f t="shared" si="1"/>
        <v>1</v>
      </c>
      <c r="H13" s="2">
        <f t="shared" si="2"/>
        <v>1</v>
      </c>
      <c r="I13" s="2">
        <f t="shared" si="3"/>
        <v>1</v>
      </c>
      <c r="J13">
        <v>62</v>
      </c>
      <c r="K13">
        <v>0</v>
      </c>
      <c r="L13">
        <v>0</v>
      </c>
      <c r="M13">
        <f t="shared" si="4"/>
        <v>15420</v>
      </c>
      <c r="N13" s="2">
        <f t="shared" si="5"/>
        <v>1</v>
      </c>
      <c r="O13" s="2">
        <f t="shared" si="6"/>
        <v>1</v>
      </c>
      <c r="P13" s="2">
        <f t="shared" si="7"/>
        <v>1</v>
      </c>
    </row>
    <row r="14" spans="1:16" x14ac:dyDescent="0.25">
      <c r="A14" s="1" t="s">
        <v>21</v>
      </c>
      <c r="B14">
        <v>514</v>
      </c>
      <c r="C14">
        <v>514</v>
      </c>
      <c r="D14">
        <v>0</v>
      </c>
      <c r="E14">
        <v>0</v>
      </c>
      <c r="F14">
        <f t="shared" si="0"/>
        <v>14968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>
        <v>510</v>
      </c>
      <c r="K14">
        <v>4</v>
      </c>
      <c r="L14">
        <v>0</v>
      </c>
      <c r="M14">
        <f t="shared" si="4"/>
        <v>14968</v>
      </c>
      <c r="N14" s="2">
        <f t="shared" si="5"/>
        <v>0.99221789883268485</v>
      </c>
      <c r="O14" s="2">
        <f t="shared" si="6"/>
        <v>1</v>
      </c>
      <c r="P14" s="2">
        <f t="shared" si="7"/>
        <v>0.99974163544761663</v>
      </c>
    </row>
    <row r="15" spans="1:16" x14ac:dyDescent="0.25">
      <c r="A15" s="1" t="s">
        <v>22</v>
      </c>
      <c r="B15">
        <v>93</v>
      </c>
      <c r="C15">
        <v>93</v>
      </c>
      <c r="D15">
        <v>0</v>
      </c>
      <c r="E15">
        <v>0</v>
      </c>
      <c r="F15">
        <f t="shared" si="0"/>
        <v>15389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>
        <v>93</v>
      </c>
      <c r="K15">
        <v>0</v>
      </c>
      <c r="L15">
        <v>0</v>
      </c>
      <c r="M15">
        <f t="shared" si="4"/>
        <v>15389</v>
      </c>
      <c r="N15" s="2">
        <f t="shared" si="5"/>
        <v>1</v>
      </c>
      <c r="O15" s="2">
        <f t="shared" si="6"/>
        <v>1</v>
      </c>
      <c r="P15" s="2">
        <f t="shared" si="7"/>
        <v>1</v>
      </c>
    </row>
    <row r="16" spans="1:16" x14ac:dyDescent="0.25">
      <c r="A16" s="1" t="s">
        <v>23</v>
      </c>
      <c r="B16">
        <v>29</v>
      </c>
      <c r="C16">
        <v>29</v>
      </c>
      <c r="D16">
        <v>0</v>
      </c>
      <c r="E16">
        <v>0</v>
      </c>
      <c r="F16">
        <f t="shared" si="0"/>
        <v>15453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>
        <v>29</v>
      </c>
      <c r="K16">
        <v>0</v>
      </c>
      <c r="L16">
        <v>0</v>
      </c>
      <c r="M16">
        <f t="shared" si="4"/>
        <v>15453</v>
      </c>
      <c r="N16" s="2">
        <f t="shared" si="5"/>
        <v>1</v>
      </c>
      <c r="O16" s="2">
        <f t="shared" si="6"/>
        <v>1</v>
      </c>
      <c r="P16" s="2">
        <f t="shared" si="7"/>
        <v>1</v>
      </c>
    </row>
    <row r="17" spans="1:16" x14ac:dyDescent="0.25">
      <c r="A17" s="1" t="s">
        <v>24</v>
      </c>
      <c r="B17">
        <v>53</v>
      </c>
      <c r="C17">
        <v>53</v>
      </c>
      <c r="D17">
        <v>0</v>
      </c>
      <c r="E17">
        <v>0</v>
      </c>
      <c r="F17">
        <f t="shared" si="0"/>
        <v>15429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>
        <v>53</v>
      </c>
      <c r="K17">
        <v>0</v>
      </c>
      <c r="L17">
        <v>0</v>
      </c>
      <c r="M17">
        <f t="shared" si="4"/>
        <v>15429</v>
      </c>
      <c r="N17" s="2">
        <f t="shared" si="5"/>
        <v>1</v>
      </c>
      <c r="O17" s="2">
        <f t="shared" si="6"/>
        <v>1</v>
      </c>
      <c r="P17" s="2">
        <f t="shared" si="7"/>
        <v>1</v>
      </c>
    </row>
    <row r="18" spans="1:16" x14ac:dyDescent="0.25">
      <c r="A18" s="1" t="s">
        <v>25</v>
      </c>
      <c r="B18">
        <v>65</v>
      </c>
      <c r="C18">
        <v>65</v>
      </c>
      <c r="D18">
        <v>0</v>
      </c>
      <c r="E18">
        <v>0</v>
      </c>
      <c r="F18">
        <f t="shared" si="0"/>
        <v>15417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>
        <v>65</v>
      </c>
      <c r="K18">
        <v>0</v>
      </c>
      <c r="L18">
        <v>0</v>
      </c>
      <c r="M18">
        <f t="shared" si="4"/>
        <v>15417</v>
      </c>
      <c r="N18" s="2">
        <f t="shared" si="5"/>
        <v>1</v>
      </c>
      <c r="O18" s="2">
        <f t="shared" si="6"/>
        <v>1</v>
      </c>
      <c r="P18" s="2">
        <f t="shared" si="7"/>
        <v>1</v>
      </c>
    </row>
    <row r="19" spans="1:16" x14ac:dyDescent="0.25">
      <c r="A19" s="1" t="s">
        <v>26</v>
      </c>
      <c r="B19">
        <v>76</v>
      </c>
      <c r="C19">
        <v>76</v>
      </c>
      <c r="D19">
        <v>0</v>
      </c>
      <c r="E19">
        <v>0</v>
      </c>
      <c r="F19">
        <f t="shared" si="0"/>
        <v>15406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>
        <v>76</v>
      </c>
      <c r="K19">
        <v>0</v>
      </c>
      <c r="L19">
        <v>0</v>
      </c>
      <c r="M19">
        <f t="shared" si="4"/>
        <v>15406</v>
      </c>
      <c r="N19" s="2">
        <f t="shared" si="5"/>
        <v>1</v>
      </c>
      <c r="O19" s="2">
        <f t="shared" si="6"/>
        <v>1</v>
      </c>
      <c r="P19" s="2">
        <f t="shared" si="7"/>
        <v>1</v>
      </c>
    </row>
    <row r="20" spans="1:16" x14ac:dyDescent="0.25">
      <c r="A20" s="1" t="s">
        <v>27</v>
      </c>
      <c r="B20">
        <v>19</v>
      </c>
      <c r="C20">
        <v>19</v>
      </c>
      <c r="D20">
        <v>0</v>
      </c>
      <c r="E20">
        <v>0</v>
      </c>
      <c r="F20">
        <f t="shared" si="0"/>
        <v>15463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>
        <v>19</v>
      </c>
      <c r="K20">
        <v>0</v>
      </c>
      <c r="L20">
        <v>0</v>
      </c>
      <c r="M20">
        <f t="shared" si="4"/>
        <v>15463</v>
      </c>
      <c r="N20" s="2">
        <f t="shared" si="5"/>
        <v>1</v>
      </c>
      <c r="O20" s="2">
        <f t="shared" si="6"/>
        <v>1</v>
      </c>
      <c r="P20" s="2">
        <f t="shared" si="7"/>
        <v>1</v>
      </c>
    </row>
    <row r="21" spans="1:16" x14ac:dyDescent="0.25">
      <c r="A21" s="1" t="s">
        <v>28</v>
      </c>
      <c r="B21">
        <v>62</v>
      </c>
      <c r="C21">
        <v>62</v>
      </c>
      <c r="D21">
        <v>0</v>
      </c>
      <c r="E21">
        <v>0</v>
      </c>
      <c r="F21">
        <f t="shared" si="0"/>
        <v>15420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>
        <v>62</v>
      </c>
      <c r="K21">
        <v>0</v>
      </c>
      <c r="L21">
        <v>0</v>
      </c>
      <c r="M21">
        <f t="shared" si="4"/>
        <v>15420</v>
      </c>
      <c r="N21" s="2">
        <f t="shared" si="5"/>
        <v>1</v>
      </c>
      <c r="O21" s="2">
        <f t="shared" si="6"/>
        <v>1</v>
      </c>
      <c r="P21" s="2">
        <f t="shared" si="7"/>
        <v>1</v>
      </c>
    </row>
    <row r="22" spans="1:16" x14ac:dyDescent="0.25">
      <c r="A22" s="1" t="s">
        <v>29</v>
      </c>
      <c r="B22">
        <v>44</v>
      </c>
      <c r="C22">
        <v>44</v>
      </c>
      <c r="D22">
        <v>0</v>
      </c>
      <c r="E22">
        <v>0</v>
      </c>
      <c r="F22">
        <f t="shared" si="0"/>
        <v>15438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>
        <v>42</v>
      </c>
      <c r="K22">
        <v>2</v>
      </c>
      <c r="L22">
        <v>0</v>
      </c>
      <c r="M22">
        <f t="shared" si="4"/>
        <v>15438</v>
      </c>
      <c r="N22" s="2">
        <f t="shared" si="5"/>
        <v>0.95454545454545459</v>
      </c>
      <c r="O22" s="2">
        <f t="shared" si="6"/>
        <v>1</v>
      </c>
      <c r="P22" s="2">
        <f t="shared" si="7"/>
        <v>0.99987081772380826</v>
      </c>
    </row>
    <row r="23" spans="1:16" x14ac:dyDescent="0.25">
      <c r="A23" s="1" t="s">
        <v>30</v>
      </c>
      <c r="B23">
        <v>39</v>
      </c>
      <c r="C23">
        <v>39</v>
      </c>
      <c r="D23">
        <v>0</v>
      </c>
      <c r="E23">
        <v>0</v>
      </c>
      <c r="F23">
        <f t="shared" si="0"/>
        <v>15443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>
        <v>39</v>
      </c>
      <c r="K23">
        <v>0</v>
      </c>
      <c r="L23">
        <v>0</v>
      </c>
      <c r="M23">
        <f t="shared" si="4"/>
        <v>15443</v>
      </c>
      <c r="N23" s="2">
        <f t="shared" si="5"/>
        <v>1</v>
      </c>
      <c r="O23" s="2">
        <f t="shared" si="6"/>
        <v>1</v>
      </c>
      <c r="P23" s="2">
        <f t="shared" si="7"/>
        <v>1</v>
      </c>
    </row>
    <row r="24" spans="1:16" x14ac:dyDescent="0.25">
      <c r="A24" s="1" t="s">
        <v>31</v>
      </c>
      <c r="B24">
        <v>34</v>
      </c>
      <c r="C24">
        <v>34</v>
      </c>
      <c r="D24">
        <v>0</v>
      </c>
      <c r="E24">
        <v>0</v>
      </c>
      <c r="F24">
        <f t="shared" si="0"/>
        <v>15448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>
        <v>34</v>
      </c>
      <c r="K24">
        <v>0</v>
      </c>
      <c r="L24">
        <v>0</v>
      </c>
      <c r="M24">
        <f t="shared" si="4"/>
        <v>15448</v>
      </c>
      <c r="N24" s="2">
        <f t="shared" si="5"/>
        <v>1</v>
      </c>
      <c r="O24" s="2">
        <f t="shared" si="6"/>
        <v>1</v>
      </c>
      <c r="P24" s="2">
        <f t="shared" si="7"/>
        <v>1</v>
      </c>
    </row>
    <row r="25" spans="1:16" x14ac:dyDescent="0.25">
      <c r="A25" s="1" t="s">
        <v>32</v>
      </c>
      <c r="B25">
        <v>16</v>
      </c>
      <c r="C25">
        <v>16</v>
      </c>
      <c r="D25">
        <v>0</v>
      </c>
      <c r="E25">
        <v>0</v>
      </c>
      <c r="F25">
        <f t="shared" si="0"/>
        <v>15466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>
        <v>16</v>
      </c>
      <c r="K25">
        <v>0</v>
      </c>
      <c r="L25">
        <v>0</v>
      </c>
      <c r="M25">
        <f t="shared" si="4"/>
        <v>15466</v>
      </c>
      <c r="N25" s="2">
        <f t="shared" si="5"/>
        <v>1</v>
      </c>
      <c r="O25" s="2">
        <f t="shared" si="6"/>
        <v>1</v>
      </c>
      <c r="P25" s="2">
        <f t="shared" si="7"/>
        <v>1</v>
      </c>
    </row>
    <row r="26" spans="1:16" x14ac:dyDescent="0.25">
      <c r="A26" s="1" t="s">
        <v>33</v>
      </c>
      <c r="B26">
        <v>29</v>
      </c>
      <c r="C26">
        <v>29</v>
      </c>
      <c r="D26">
        <v>0</v>
      </c>
      <c r="E26">
        <v>0</v>
      </c>
      <c r="F26">
        <f t="shared" si="0"/>
        <v>15453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>
        <v>26</v>
      </c>
      <c r="K26">
        <v>0</v>
      </c>
      <c r="L26">
        <v>3</v>
      </c>
      <c r="M26">
        <f t="shared" si="4"/>
        <v>15453</v>
      </c>
      <c r="N26" s="2">
        <f t="shared" si="5"/>
        <v>1</v>
      </c>
      <c r="O26" s="2">
        <f t="shared" si="6"/>
        <v>0.99980590062111796</v>
      </c>
      <c r="P26" s="2">
        <f t="shared" si="7"/>
        <v>0.99980622658571239</v>
      </c>
    </row>
    <row r="27" spans="1:16" x14ac:dyDescent="0.25">
      <c r="A27" s="1" t="s">
        <v>34</v>
      </c>
      <c r="B27">
        <v>206</v>
      </c>
      <c r="C27">
        <v>206</v>
      </c>
      <c r="D27">
        <v>0</v>
      </c>
      <c r="E27">
        <v>0</v>
      </c>
      <c r="F27">
        <f t="shared" si="0"/>
        <v>15276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>
        <v>205</v>
      </c>
      <c r="K27">
        <v>1</v>
      </c>
      <c r="L27">
        <v>0</v>
      </c>
      <c r="M27">
        <f t="shared" si="4"/>
        <v>15276</v>
      </c>
      <c r="N27" s="2">
        <f t="shared" si="5"/>
        <v>0.99514563106796117</v>
      </c>
      <c r="O27" s="2">
        <f t="shared" si="6"/>
        <v>1</v>
      </c>
      <c r="P27" s="2">
        <f t="shared" si="7"/>
        <v>0.99993540886190413</v>
      </c>
    </row>
    <row r="28" spans="1:16" x14ac:dyDescent="0.25">
      <c r="A28" s="1" t="s">
        <v>35</v>
      </c>
      <c r="B28">
        <v>24</v>
      </c>
      <c r="C28">
        <v>24</v>
      </c>
      <c r="D28">
        <v>0</v>
      </c>
      <c r="E28">
        <v>0</v>
      </c>
      <c r="F28">
        <f t="shared" si="0"/>
        <v>15458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>
        <v>24</v>
      </c>
      <c r="K28">
        <v>0</v>
      </c>
      <c r="L28">
        <v>0</v>
      </c>
      <c r="M28">
        <f t="shared" si="4"/>
        <v>15458</v>
      </c>
      <c r="N28" s="2">
        <f t="shared" si="5"/>
        <v>1</v>
      </c>
      <c r="O28" s="2">
        <f t="shared" si="6"/>
        <v>1</v>
      </c>
      <c r="P28" s="2">
        <f t="shared" si="7"/>
        <v>1</v>
      </c>
    </row>
    <row r="29" spans="1:16" x14ac:dyDescent="0.25">
      <c r="A29" s="1" t="s">
        <v>36</v>
      </c>
      <c r="B29">
        <v>13</v>
      </c>
      <c r="C29">
        <v>13</v>
      </c>
      <c r="D29">
        <v>0</v>
      </c>
      <c r="E29">
        <v>0</v>
      </c>
      <c r="F29">
        <f t="shared" si="0"/>
        <v>15469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>
        <v>13</v>
      </c>
      <c r="K29">
        <v>0</v>
      </c>
      <c r="L29">
        <v>0</v>
      </c>
      <c r="M29">
        <f t="shared" si="4"/>
        <v>15469</v>
      </c>
      <c r="N29" s="2">
        <f t="shared" si="5"/>
        <v>1</v>
      </c>
      <c r="O29" s="2">
        <f t="shared" si="6"/>
        <v>1</v>
      </c>
      <c r="P29" s="2">
        <f t="shared" si="7"/>
        <v>1</v>
      </c>
    </row>
    <row r="30" spans="1:16" x14ac:dyDescent="0.25">
      <c r="A30" s="1" t="s">
        <v>37</v>
      </c>
      <c r="B30">
        <v>578</v>
      </c>
      <c r="C30">
        <v>578</v>
      </c>
      <c r="D30">
        <v>0</v>
      </c>
      <c r="E30">
        <v>0</v>
      </c>
      <c r="F30">
        <f t="shared" si="0"/>
        <v>14904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>
        <v>413</v>
      </c>
      <c r="K30">
        <v>165</v>
      </c>
      <c r="L30">
        <v>0</v>
      </c>
      <c r="M30">
        <f t="shared" si="4"/>
        <v>14904</v>
      </c>
      <c r="N30" s="2">
        <f t="shared" si="5"/>
        <v>0.7145328719723183</v>
      </c>
      <c r="O30" s="2">
        <f t="shared" si="6"/>
        <v>1</v>
      </c>
      <c r="P30" s="2">
        <f t="shared" si="7"/>
        <v>0.9893424622141842</v>
      </c>
    </row>
    <row r="31" spans="1:16" x14ac:dyDescent="0.25">
      <c r="A31" s="1" t="s">
        <v>38</v>
      </c>
      <c r="B31">
        <v>28</v>
      </c>
      <c r="C31">
        <v>28</v>
      </c>
      <c r="D31">
        <v>0</v>
      </c>
      <c r="E31">
        <v>0</v>
      </c>
      <c r="F31">
        <f t="shared" si="0"/>
        <v>15454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>
        <v>28</v>
      </c>
      <c r="K31">
        <v>0</v>
      </c>
      <c r="L31">
        <v>0</v>
      </c>
      <c r="M31">
        <f t="shared" si="4"/>
        <v>15454</v>
      </c>
      <c r="N31" s="2">
        <f t="shared" si="5"/>
        <v>1</v>
      </c>
      <c r="O31" s="2">
        <f t="shared" si="6"/>
        <v>1</v>
      </c>
      <c r="P31" s="2">
        <f t="shared" si="7"/>
        <v>1</v>
      </c>
    </row>
    <row r="32" spans="1:16" x14ac:dyDescent="0.25">
      <c r="A32" s="1" t="s">
        <v>39</v>
      </c>
      <c r="B32">
        <v>18</v>
      </c>
      <c r="C32">
        <v>18</v>
      </c>
      <c r="D32">
        <v>0</v>
      </c>
      <c r="E32">
        <v>0</v>
      </c>
      <c r="F32">
        <f t="shared" si="0"/>
        <v>15464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>
        <v>18</v>
      </c>
      <c r="K32">
        <v>0</v>
      </c>
      <c r="L32">
        <v>0</v>
      </c>
      <c r="M32">
        <f t="shared" si="4"/>
        <v>15464</v>
      </c>
      <c r="N32" s="2">
        <f t="shared" si="5"/>
        <v>1</v>
      </c>
      <c r="O32" s="2">
        <f t="shared" si="6"/>
        <v>1</v>
      </c>
      <c r="P32" s="2">
        <f t="shared" si="7"/>
        <v>1</v>
      </c>
    </row>
    <row r="33" spans="1:16" x14ac:dyDescent="0.25">
      <c r="A33" s="1" t="s">
        <v>40</v>
      </c>
      <c r="B33">
        <v>21</v>
      </c>
      <c r="C33">
        <v>21</v>
      </c>
      <c r="D33">
        <v>0</v>
      </c>
      <c r="E33">
        <v>0</v>
      </c>
      <c r="F33">
        <f t="shared" si="0"/>
        <v>15461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>
        <v>21</v>
      </c>
      <c r="K33">
        <v>0</v>
      </c>
      <c r="L33">
        <v>0</v>
      </c>
      <c r="M33">
        <f t="shared" si="4"/>
        <v>15461</v>
      </c>
      <c r="N33" s="2">
        <f t="shared" si="5"/>
        <v>1</v>
      </c>
      <c r="O33" s="2">
        <f t="shared" si="6"/>
        <v>1</v>
      </c>
      <c r="P33" s="2">
        <f t="shared" si="7"/>
        <v>1</v>
      </c>
    </row>
    <row r="34" spans="1:16" x14ac:dyDescent="0.25">
      <c r="A34" s="1" t="s">
        <v>41</v>
      </c>
      <c r="B34">
        <v>10</v>
      </c>
      <c r="C34">
        <v>10</v>
      </c>
      <c r="D34">
        <v>0</v>
      </c>
      <c r="E34">
        <v>0</v>
      </c>
      <c r="F34">
        <f t="shared" si="0"/>
        <v>15472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>
        <v>2</v>
      </c>
      <c r="K34">
        <v>0</v>
      </c>
      <c r="L34">
        <v>8</v>
      </c>
      <c r="M34">
        <f t="shared" si="4"/>
        <v>15472</v>
      </c>
      <c r="N34" s="2">
        <f t="shared" si="5"/>
        <v>1</v>
      </c>
      <c r="O34" s="2">
        <f t="shared" si="6"/>
        <v>0.99948320413436698</v>
      </c>
      <c r="P34" s="2">
        <f t="shared" si="7"/>
        <v>0.99948327089523314</v>
      </c>
    </row>
    <row r="35" spans="1:16" x14ac:dyDescent="0.25">
      <c r="A35" s="1" t="s">
        <v>42</v>
      </c>
      <c r="B35">
        <v>11</v>
      </c>
      <c r="C35">
        <v>11</v>
      </c>
      <c r="D35">
        <v>0</v>
      </c>
      <c r="E35">
        <v>0</v>
      </c>
      <c r="F35">
        <f t="shared" si="0"/>
        <v>15471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>
        <v>11</v>
      </c>
      <c r="K35">
        <v>0</v>
      </c>
      <c r="L35">
        <v>0</v>
      </c>
      <c r="M35">
        <f t="shared" si="4"/>
        <v>15471</v>
      </c>
      <c r="N35" s="2">
        <f t="shared" si="5"/>
        <v>1</v>
      </c>
      <c r="O35" s="2">
        <f t="shared" si="6"/>
        <v>1</v>
      </c>
      <c r="P35" s="2">
        <f t="shared" si="7"/>
        <v>1</v>
      </c>
    </row>
    <row r="36" spans="1:16" x14ac:dyDescent="0.25">
      <c r="A36" s="1" t="s">
        <v>43</v>
      </c>
      <c r="B36">
        <v>482</v>
      </c>
      <c r="C36">
        <v>482</v>
      </c>
      <c r="D36">
        <v>0</v>
      </c>
      <c r="E36">
        <v>0</v>
      </c>
      <c r="F36">
        <f t="shared" si="0"/>
        <v>15000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>
        <v>0</v>
      </c>
      <c r="K36">
        <v>482</v>
      </c>
      <c r="L36">
        <v>0</v>
      </c>
      <c r="M36">
        <f t="shared" si="4"/>
        <v>15000</v>
      </c>
      <c r="N36" s="2">
        <f t="shared" si="5"/>
        <v>0</v>
      </c>
      <c r="O36" s="2">
        <f t="shared" si="6"/>
        <v>1</v>
      </c>
      <c r="P36" s="2">
        <f t="shared" si="7"/>
        <v>0.96886707143779871</v>
      </c>
    </row>
    <row r="37" spans="1:16" x14ac:dyDescent="0.25">
      <c r="A37" s="1" t="s">
        <v>44</v>
      </c>
      <c r="B37">
        <v>19</v>
      </c>
      <c r="C37">
        <v>19</v>
      </c>
      <c r="D37">
        <v>0</v>
      </c>
      <c r="E37">
        <v>0</v>
      </c>
      <c r="F37">
        <f t="shared" si="0"/>
        <v>15463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>
        <v>0</v>
      </c>
      <c r="K37">
        <v>19</v>
      </c>
      <c r="L37">
        <v>0</v>
      </c>
      <c r="M37">
        <f t="shared" si="4"/>
        <v>15463</v>
      </c>
      <c r="N37" s="2">
        <f t="shared" si="5"/>
        <v>0</v>
      </c>
      <c r="O37" s="2">
        <f t="shared" si="6"/>
        <v>1</v>
      </c>
      <c r="P37" s="2">
        <f t="shared" si="7"/>
        <v>0.99877276837617879</v>
      </c>
    </row>
    <row r="38" spans="1:16" x14ac:dyDescent="0.25">
      <c r="A38" s="1" t="s">
        <v>45</v>
      </c>
      <c r="B38">
        <v>16</v>
      </c>
      <c r="C38">
        <v>16</v>
      </c>
      <c r="D38">
        <v>0</v>
      </c>
      <c r="E38">
        <v>0</v>
      </c>
      <c r="F38">
        <f t="shared" si="0"/>
        <v>15466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>
        <v>0</v>
      </c>
      <c r="K38">
        <v>0</v>
      </c>
      <c r="L38">
        <v>16</v>
      </c>
      <c r="M38">
        <f t="shared" si="4"/>
        <v>15466</v>
      </c>
      <c r="N38" s="2">
        <v>0</v>
      </c>
      <c r="O38" s="2">
        <f t="shared" si="6"/>
        <v>0.9989665417904664</v>
      </c>
      <c r="P38" s="2">
        <f t="shared" si="7"/>
        <v>0.9989665417904664</v>
      </c>
    </row>
    <row r="39" spans="1:16" x14ac:dyDescent="0.25">
      <c r="A39" s="1" t="s">
        <v>46</v>
      </c>
      <c r="B39">
        <v>48</v>
      </c>
      <c r="C39">
        <v>48</v>
      </c>
      <c r="D39">
        <v>0</v>
      </c>
      <c r="E39">
        <v>0</v>
      </c>
      <c r="F39">
        <f t="shared" si="0"/>
        <v>15434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>
        <v>48</v>
      </c>
      <c r="K39">
        <v>0</v>
      </c>
      <c r="L39">
        <v>0</v>
      </c>
      <c r="M39">
        <f t="shared" si="4"/>
        <v>15434</v>
      </c>
      <c r="N39" s="2">
        <f t="shared" si="5"/>
        <v>1</v>
      </c>
      <c r="O39" s="2">
        <f t="shared" si="6"/>
        <v>1</v>
      </c>
      <c r="P39" s="2">
        <f t="shared" si="7"/>
        <v>1</v>
      </c>
    </row>
    <row r="40" spans="1:16" x14ac:dyDescent="0.25">
      <c r="A40" s="1" t="s">
        <v>47</v>
      </c>
      <c r="B40">
        <v>195</v>
      </c>
      <c r="C40">
        <v>195</v>
      </c>
      <c r="D40">
        <v>0</v>
      </c>
      <c r="E40">
        <v>0</v>
      </c>
      <c r="F40">
        <f t="shared" si="0"/>
        <v>15287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>
        <v>194</v>
      </c>
      <c r="K40">
        <v>1</v>
      </c>
      <c r="L40">
        <v>0</v>
      </c>
      <c r="M40">
        <f t="shared" si="4"/>
        <v>15287</v>
      </c>
      <c r="N40" s="2">
        <f t="shared" si="5"/>
        <v>0.99487179487179489</v>
      </c>
      <c r="O40" s="2">
        <f t="shared" si="6"/>
        <v>1</v>
      </c>
      <c r="P40" s="2">
        <f t="shared" si="7"/>
        <v>0.99993540886190413</v>
      </c>
    </row>
    <row r="41" spans="1:16" x14ac:dyDescent="0.25">
      <c r="A41" s="1" t="s">
        <v>48</v>
      </c>
      <c r="B41">
        <v>57</v>
      </c>
      <c r="C41">
        <v>57</v>
      </c>
      <c r="D41">
        <v>0</v>
      </c>
      <c r="E41">
        <v>0</v>
      </c>
      <c r="F41">
        <f t="shared" si="0"/>
        <v>15425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>
        <v>49</v>
      </c>
      <c r="K41">
        <v>8</v>
      </c>
      <c r="L41">
        <v>0</v>
      </c>
      <c r="M41">
        <f t="shared" si="4"/>
        <v>15425</v>
      </c>
      <c r="N41" s="2">
        <f t="shared" si="5"/>
        <v>0.85964912280701755</v>
      </c>
      <c r="O41" s="2">
        <f t="shared" si="6"/>
        <v>1</v>
      </c>
      <c r="P41" s="2">
        <f t="shared" si="7"/>
        <v>0.99948327089523314</v>
      </c>
    </row>
    <row r="42" spans="1:16" x14ac:dyDescent="0.25">
      <c r="A42" s="1" t="s">
        <v>49</v>
      </c>
      <c r="B42">
        <v>44</v>
      </c>
      <c r="C42">
        <v>44</v>
      </c>
      <c r="D42">
        <v>0</v>
      </c>
      <c r="E42">
        <v>0</v>
      </c>
      <c r="F42">
        <f t="shared" si="0"/>
        <v>15438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>
        <v>44</v>
      </c>
      <c r="K42">
        <v>0</v>
      </c>
      <c r="L42">
        <v>0</v>
      </c>
      <c r="M42">
        <f t="shared" si="4"/>
        <v>15438</v>
      </c>
      <c r="N42" s="2">
        <f t="shared" si="5"/>
        <v>1</v>
      </c>
      <c r="O42" s="2">
        <f t="shared" si="6"/>
        <v>1</v>
      </c>
      <c r="P42" s="2">
        <f t="shared" si="7"/>
        <v>1</v>
      </c>
    </row>
    <row r="43" spans="1:16" x14ac:dyDescent="0.25">
      <c r="A43" s="1" t="s">
        <v>50</v>
      </c>
      <c r="B43">
        <v>2</v>
      </c>
      <c r="C43">
        <v>2</v>
      </c>
      <c r="D43">
        <v>0</v>
      </c>
      <c r="E43">
        <v>0</v>
      </c>
      <c r="F43">
        <f t="shared" si="0"/>
        <v>15480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>
        <v>2</v>
      </c>
      <c r="K43">
        <v>0</v>
      </c>
      <c r="L43">
        <v>0</v>
      </c>
      <c r="M43">
        <f t="shared" si="4"/>
        <v>15480</v>
      </c>
      <c r="N43" s="2">
        <f t="shared" si="5"/>
        <v>1</v>
      </c>
      <c r="O43" s="2">
        <f t="shared" si="6"/>
        <v>1</v>
      </c>
      <c r="P43" s="2">
        <f t="shared" si="7"/>
        <v>1</v>
      </c>
    </row>
    <row r="44" spans="1:16" x14ac:dyDescent="0.25">
      <c r="A44" s="1" t="s">
        <v>51</v>
      </c>
      <c r="B44">
        <v>20</v>
      </c>
      <c r="C44">
        <v>20</v>
      </c>
      <c r="D44">
        <v>0</v>
      </c>
      <c r="E44">
        <v>0</v>
      </c>
      <c r="F44">
        <f t="shared" si="0"/>
        <v>15462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>
        <v>0</v>
      </c>
      <c r="K44">
        <v>20</v>
      </c>
      <c r="L44">
        <v>0</v>
      </c>
      <c r="M44">
        <f t="shared" si="4"/>
        <v>15462</v>
      </c>
      <c r="N44" s="2">
        <f t="shared" si="5"/>
        <v>0</v>
      </c>
      <c r="O44" s="2">
        <f t="shared" si="6"/>
        <v>1</v>
      </c>
      <c r="P44" s="2">
        <f t="shared" si="7"/>
        <v>0.99870817723808292</v>
      </c>
    </row>
    <row r="45" spans="1:16" x14ac:dyDescent="0.25">
      <c r="A45" s="1" t="s">
        <v>52</v>
      </c>
      <c r="B45">
        <v>17</v>
      </c>
      <c r="C45">
        <v>17</v>
      </c>
      <c r="D45">
        <v>0</v>
      </c>
      <c r="E45">
        <v>0</v>
      </c>
      <c r="F45">
        <f t="shared" si="0"/>
        <v>15465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>
        <v>0</v>
      </c>
      <c r="K45">
        <v>17</v>
      </c>
      <c r="L45">
        <v>0</v>
      </c>
      <c r="M45">
        <f t="shared" si="4"/>
        <v>15465</v>
      </c>
      <c r="N45" s="2">
        <f t="shared" si="5"/>
        <v>0</v>
      </c>
      <c r="O45" s="2">
        <f t="shared" si="6"/>
        <v>1</v>
      </c>
      <c r="P45" s="2">
        <f t="shared" si="7"/>
        <v>0.99890195065237053</v>
      </c>
    </row>
    <row r="46" spans="1:16" x14ac:dyDescent="0.25">
      <c r="A46" s="1" t="s">
        <v>53</v>
      </c>
      <c r="B46">
        <v>19</v>
      </c>
      <c r="C46">
        <v>19</v>
      </c>
      <c r="D46">
        <v>0</v>
      </c>
      <c r="E46">
        <v>0</v>
      </c>
      <c r="F46">
        <f t="shared" si="0"/>
        <v>15463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>
        <v>19</v>
      </c>
      <c r="K46">
        <v>0</v>
      </c>
      <c r="L46">
        <v>0</v>
      </c>
      <c r="M46">
        <f t="shared" si="4"/>
        <v>15463</v>
      </c>
      <c r="N46" s="2">
        <f t="shared" si="5"/>
        <v>1</v>
      </c>
      <c r="O46" s="2">
        <f t="shared" si="6"/>
        <v>1</v>
      </c>
      <c r="P46" s="2">
        <f t="shared" si="7"/>
        <v>1</v>
      </c>
    </row>
    <row r="47" spans="1:16" x14ac:dyDescent="0.25">
      <c r="A47" s="1" t="s">
        <v>54</v>
      </c>
      <c r="B47">
        <v>48</v>
      </c>
      <c r="C47">
        <v>48</v>
      </c>
      <c r="D47">
        <v>0</v>
      </c>
      <c r="E47">
        <v>0</v>
      </c>
      <c r="F47">
        <f t="shared" si="0"/>
        <v>15434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>
        <v>48</v>
      </c>
      <c r="K47">
        <v>0</v>
      </c>
      <c r="L47">
        <v>0</v>
      </c>
      <c r="M47">
        <f t="shared" si="4"/>
        <v>15434</v>
      </c>
      <c r="N47" s="2">
        <f t="shared" si="5"/>
        <v>1</v>
      </c>
      <c r="O47" s="2">
        <f t="shared" si="6"/>
        <v>1</v>
      </c>
      <c r="P47" s="2">
        <f t="shared" si="7"/>
        <v>1</v>
      </c>
    </row>
    <row r="48" spans="1:16" x14ac:dyDescent="0.25">
      <c r="A48" s="1" t="s">
        <v>55</v>
      </c>
      <c r="B48">
        <v>161</v>
      </c>
      <c r="C48">
        <v>161</v>
      </c>
      <c r="D48">
        <v>0</v>
      </c>
      <c r="E48">
        <v>0</v>
      </c>
      <c r="F48">
        <f t="shared" si="0"/>
        <v>15321</v>
      </c>
      <c r="G48" s="2">
        <f t="shared" si="1"/>
        <v>1</v>
      </c>
      <c r="H48" s="2">
        <f t="shared" si="2"/>
        <v>1</v>
      </c>
      <c r="I48" s="2">
        <f t="shared" si="3"/>
        <v>1</v>
      </c>
      <c r="J48">
        <v>161</v>
      </c>
      <c r="K48">
        <v>0</v>
      </c>
      <c r="L48">
        <v>0</v>
      </c>
      <c r="M48">
        <f t="shared" si="4"/>
        <v>15321</v>
      </c>
      <c r="N48" s="2">
        <f t="shared" si="5"/>
        <v>1</v>
      </c>
      <c r="O48" s="2">
        <f t="shared" si="6"/>
        <v>1</v>
      </c>
      <c r="P48" s="2">
        <f t="shared" si="7"/>
        <v>1</v>
      </c>
    </row>
    <row r="49" spans="1:16" x14ac:dyDescent="0.25">
      <c r="A49" s="1" t="s">
        <v>56</v>
      </c>
      <c r="B49">
        <v>20</v>
      </c>
      <c r="C49">
        <v>20</v>
      </c>
      <c r="D49">
        <v>0</v>
      </c>
      <c r="E49">
        <v>0</v>
      </c>
      <c r="F49">
        <f t="shared" si="0"/>
        <v>15462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>
        <v>20</v>
      </c>
      <c r="K49">
        <v>0</v>
      </c>
      <c r="L49">
        <v>0</v>
      </c>
      <c r="M49">
        <f t="shared" si="4"/>
        <v>15462</v>
      </c>
      <c r="N49" s="2">
        <f t="shared" si="5"/>
        <v>1</v>
      </c>
      <c r="O49" s="2">
        <f t="shared" si="6"/>
        <v>1</v>
      </c>
      <c r="P49" s="2">
        <f t="shared" si="7"/>
        <v>1</v>
      </c>
    </row>
    <row r="50" spans="1:16" x14ac:dyDescent="0.25">
      <c r="A50" s="1" t="s">
        <v>57</v>
      </c>
      <c r="B50">
        <v>1</v>
      </c>
      <c r="C50">
        <v>1</v>
      </c>
      <c r="D50">
        <v>0</v>
      </c>
      <c r="E50">
        <v>0</v>
      </c>
      <c r="F50">
        <f t="shared" si="0"/>
        <v>15481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>
        <v>0</v>
      </c>
      <c r="K50">
        <v>1</v>
      </c>
      <c r="L50">
        <v>0</v>
      </c>
      <c r="M50">
        <f t="shared" si="4"/>
        <v>15481</v>
      </c>
      <c r="N50" s="2">
        <f t="shared" si="5"/>
        <v>0</v>
      </c>
      <c r="O50" s="2">
        <f t="shared" si="6"/>
        <v>1</v>
      </c>
      <c r="P50" s="2">
        <f t="shared" si="7"/>
        <v>0.99993540886190413</v>
      </c>
    </row>
    <row r="51" spans="1:16" x14ac:dyDescent="0.25">
      <c r="A51" s="1" t="s">
        <v>58</v>
      </c>
      <c r="B51">
        <v>625</v>
      </c>
      <c r="C51">
        <v>623</v>
      </c>
      <c r="D51">
        <v>0</v>
      </c>
      <c r="E51">
        <v>2</v>
      </c>
      <c r="F51">
        <f t="shared" si="0"/>
        <v>14857</v>
      </c>
      <c r="G51" s="2">
        <f t="shared" si="1"/>
        <v>1</v>
      </c>
      <c r="H51" s="2">
        <f t="shared" si="2"/>
        <v>0.99986540144020464</v>
      </c>
      <c r="I51" s="2">
        <f t="shared" si="3"/>
        <v>0.99987081772380826</v>
      </c>
      <c r="J51">
        <v>618</v>
      </c>
      <c r="K51">
        <v>7</v>
      </c>
      <c r="L51">
        <v>0</v>
      </c>
      <c r="M51">
        <f t="shared" si="4"/>
        <v>14857</v>
      </c>
      <c r="N51" s="2">
        <f t="shared" si="5"/>
        <v>0.98880000000000001</v>
      </c>
      <c r="O51" s="2">
        <f t="shared" si="6"/>
        <v>1</v>
      </c>
      <c r="P51" s="2">
        <f t="shared" si="7"/>
        <v>0.99954786203332902</v>
      </c>
    </row>
    <row r="52" spans="1:16" x14ac:dyDescent="0.25">
      <c r="A52" s="1" t="s">
        <v>59</v>
      </c>
      <c r="B52">
        <v>18</v>
      </c>
      <c r="C52">
        <v>18</v>
      </c>
      <c r="D52">
        <v>0</v>
      </c>
      <c r="E52">
        <v>0</v>
      </c>
      <c r="F52">
        <f t="shared" si="0"/>
        <v>15464</v>
      </c>
      <c r="G52" s="2">
        <f t="shared" si="1"/>
        <v>1</v>
      </c>
      <c r="H52" s="2">
        <f t="shared" si="2"/>
        <v>1</v>
      </c>
      <c r="I52" s="2">
        <f t="shared" si="3"/>
        <v>1</v>
      </c>
      <c r="J52">
        <v>0</v>
      </c>
      <c r="K52">
        <v>18</v>
      </c>
      <c r="L52">
        <v>0</v>
      </c>
      <c r="M52">
        <f t="shared" si="4"/>
        <v>15464</v>
      </c>
      <c r="N52" s="2">
        <f t="shared" si="5"/>
        <v>0</v>
      </c>
      <c r="O52" s="2">
        <f t="shared" si="6"/>
        <v>1</v>
      </c>
      <c r="P52" s="2">
        <f t="shared" si="7"/>
        <v>0.99883735951427466</v>
      </c>
    </row>
    <row r="53" spans="1:16" x14ac:dyDescent="0.25">
      <c r="A53" s="1" t="s">
        <v>60</v>
      </c>
      <c r="B53">
        <v>211</v>
      </c>
      <c r="C53">
        <v>211</v>
      </c>
      <c r="D53">
        <v>0</v>
      </c>
      <c r="E53">
        <v>0</v>
      </c>
      <c r="F53">
        <f t="shared" si="0"/>
        <v>15271</v>
      </c>
      <c r="G53" s="2">
        <f t="shared" si="1"/>
        <v>1</v>
      </c>
      <c r="H53" s="2">
        <f t="shared" si="2"/>
        <v>1</v>
      </c>
      <c r="I53" s="2">
        <f t="shared" si="3"/>
        <v>1</v>
      </c>
      <c r="J53">
        <v>0</v>
      </c>
      <c r="K53">
        <v>211</v>
      </c>
      <c r="L53">
        <v>0</v>
      </c>
      <c r="M53">
        <f t="shared" si="4"/>
        <v>15271</v>
      </c>
      <c r="N53" s="2">
        <f t="shared" si="5"/>
        <v>0</v>
      </c>
      <c r="O53" s="2">
        <f t="shared" si="6"/>
        <v>1</v>
      </c>
      <c r="P53" s="2">
        <f t="shared" si="7"/>
        <v>0.98637126986177492</v>
      </c>
    </row>
    <row r="54" spans="1:16" x14ac:dyDescent="0.25">
      <c r="A54" s="1" t="s">
        <v>61</v>
      </c>
      <c r="B54">
        <v>44</v>
      </c>
      <c r="C54">
        <v>44</v>
      </c>
      <c r="D54">
        <v>0</v>
      </c>
      <c r="E54">
        <v>0</v>
      </c>
      <c r="F54">
        <f t="shared" si="0"/>
        <v>15438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>
        <v>0</v>
      </c>
      <c r="K54">
        <v>44</v>
      </c>
      <c r="L54">
        <v>0</v>
      </c>
      <c r="M54">
        <f t="shared" si="4"/>
        <v>15438</v>
      </c>
      <c r="N54" s="2">
        <f t="shared" si="5"/>
        <v>0</v>
      </c>
      <c r="O54" s="2">
        <f t="shared" si="6"/>
        <v>1</v>
      </c>
      <c r="P54" s="2">
        <f t="shared" si="7"/>
        <v>0.99715798992378246</v>
      </c>
    </row>
    <row r="55" spans="1:16" x14ac:dyDescent="0.25">
      <c r="A55" s="1" t="s">
        <v>62</v>
      </c>
      <c r="B55">
        <v>54</v>
      </c>
      <c r="C55">
        <v>54</v>
      </c>
      <c r="D55">
        <v>0</v>
      </c>
      <c r="E55">
        <v>0</v>
      </c>
      <c r="F55">
        <f t="shared" si="0"/>
        <v>15428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>
        <v>0</v>
      </c>
      <c r="K55">
        <v>54</v>
      </c>
      <c r="L55">
        <v>0</v>
      </c>
      <c r="M55">
        <f t="shared" si="4"/>
        <v>15428</v>
      </c>
      <c r="N55" s="2">
        <f t="shared" si="5"/>
        <v>0</v>
      </c>
      <c r="O55" s="2">
        <f t="shared" si="6"/>
        <v>1</v>
      </c>
      <c r="P55" s="2">
        <f t="shared" si="7"/>
        <v>0.99651207854282398</v>
      </c>
    </row>
    <row r="56" spans="1:16" x14ac:dyDescent="0.25">
      <c r="A56" s="1" t="s">
        <v>63</v>
      </c>
      <c r="B56">
        <v>127</v>
      </c>
      <c r="C56">
        <v>127</v>
      </c>
      <c r="D56">
        <v>0</v>
      </c>
      <c r="E56">
        <v>0</v>
      </c>
      <c r="F56">
        <f t="shared" si="0"/>
        <v>15355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>
        <v>0</v>
      </c>
      <c r="K56">
        <v>127</v>
      </c>
      <c r="L56">
        <v>0</v>
      </c>
      <c r="M56">
        <f t="shared" si="4"/>
        <v>15355</v>
      </c>
      <c r="N56" s="2">
        <f t="shared" si="5"/>
        <v>0</v>
      </c>
      <c r="O56" s="2">
        <f t="shared" si="6"/>
        <v>1</v>
      </c>
      <c r="P56" s="2">
        <f t="shared" si="7"/>
        <v>0.99179692546182663</v>
      </c>
    </row>
    <row r="57" spans="1:16" x14ac:dyDescent="0.25">
      <c r="A57" s="1" t="s">
        <v>64</v>
      </c>
      <c r="B57">
        <v>38</v>
      </c>
      <c r="C57">
        <v>38</v>
      </c>
      <c r="D57">
        <v>0</v>
      </c>
      <c r="E57">
        <v>0</v>
      </c>
      <c r="F57">
        <f t="shared" si="0"/>
        <v>15444</v>
      </c>
      <c r="G57" s="2">
        <f t="shared" si="1"/>
        <v>1</v>
      </c>
      <c r="H57" s="2">
        <f t="shared" si="2"/>
        <v>1</v>
      </c>
      <c r="I57" s="2">
        <f t="shared" si="3"/>
        <v>1</v>
      </c>
      <c r="J57">
        <v>0</v>
      </c>
      <c r="K57">
        <v>38</v>
      </c>
      <c r="L57">
        <v>0</v>
      </c>
      <c r="M57">
        <f t="shared" si="4"/>
        <v>15444</v>
      </c>
      <c r="N57" s="2">
        <f t="shared" si="5"/>
        <v>0</v>
      </c>
      <c r="O57" s="2">
        <f t="shared" si="6"/>
        <v>1</v>
      </c>
      <c r="P57" s="2">
        <f t="shared" si="7"/>
        <v>0.99754553675235758</v>
      </c>
    </row>
    <row r="58" spans="1:16" x14ac:dyDescent="0.25">
      <c r="A58" s="1" t="s">
        <v>65</v>
      </c>
      <c r="B58">
        <v>16</v>
      </c>
      <c r="C58">
        <v>16</v>
      </c>
      <c r="D58">
        <v>0</v>
      </c>
      <c r="E58">
        <v>0</v>
      </c>
      <c r="F58">
        <f t="shared" si="0"/>
        <v>15466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>
        <v>16</v>
      </c>
      <c r="K58">
        <v>0</v>
      </c>
      <c r="L58">
        <v>0</v>
      </c>
      <c r="M58">
        <f t="shared" si="4"/>
        <v>15466</v>
      </c>
      <c r="N58" s="2">
        <f t="shared" si="5"/>
        <v>1</v>
      </c>
      <c r="O58" s="2">
        <f t="shared" si="6"/>
        <v>1</v>
      </c>
      <c r="P58" s="2">
        <f t="shared" si="7"/>
        <v>1</v>
      </c>
    </row>
    <row r="59" spans="1:16" x14ac:dyDescent="0.25">
      <c r="A59" s="1" t="s">
        <v>66</v>
      </c>
      <c r="B59">
        <v>18</v>
      </c>
      <c r="C59">
        <v>18</v>
      </c>
      <c r="D59">
        <v>0</v>
      </c>
      <c r="E59">
        <v>0</v>
      </c>
      <c r="F59">
        <f t="shared" si="0"/>
        <v>15464</v>
      </c>
      <c r="G59" s="2">
        <f t="shared" si="1"/>
        <v>1</v>
      </c>
      <c r="H59" s="2">
        <f t="shared" si="2"/>
        <v>1</v>
      </c>
      <c r="I59" s="2">
        <f t="shared" si="3"/>
        <v>1</v>
      </c>
      <c r="J59">
        <v>0</v>
      </c>
      <c r="K59">
        <v>18</v>
      </c>
      <c r="L59">
        <v>0</v>
      </c>
      <c r="M59">
        <f t="shared" si="4"/>
        <v>15464</v>
      </c>
      <c r="N59" s="2">
        <f t="shared" si="5"/>
        <v>0</v>
      </c>
      <c r="O59" s="2">
        <f t="shared" si="6"/>
        <v>1</v>
      </c>
      <c r="P59" s="2">
        <f t="shared" si="7"/>
        <v>0.99883735951427466</v>
      </c>
    </row>
    <row r="60" spans="1:16" x14ac:dyDescent="0.25">
      <c r="A60" s="1" t="s">
        <v>67</v>
      </c>
      <c r="B60">
        <v>25</v>
      </c>
      <c r="C60">
        <v>1</v>
      </c>
      <c r="D60">
        <v>0</v>
      </c>
      <c r="E60">
        <v>24</v>
      </c>
      <c r="F60">
        <f t="shared" si="0"/>
        <v>15457</v>
      </c>
      <c r="G60" s="2">
        <f t="shared" si="1"/>
        <v>1</v>
      </c>
      <c r="H60" s="2">
        <f t="shared" si="2"/>
        <v>0.99844971255086878</v>
      </c>
      <c r="I60" s="2">
        <f t="shared" si="3"/>
        <v>0.99844981268569954</v>
      </c>
      <c r="J60">
        <v>23</v>
      </c>
      <c r="K60">
        <v>2</v>
      </c>
      <c r="L60">
        <v>0</v>
      </c>
      <c r="M60">
        <f t="shared" si="4"/>
        <v>15457</v>
      </c>
      <c r="N60" s="2">
        <f t="shared" si="5"/>
        <v>0.92</v>
      </c>
      <c r="O60" s="2">
        <f t="shared" si="6"/>
        <v>1</v>
      </c>
      <c r="P60" s="2">
        <f t="shared" si="7"/>
        <v>0.99987081772380826</v>
      </c>
    </row>
    <row r="61" spans="1:16" x14ac:dyDescent="0.25">
      <c r="A61" s="1" t="s">
        <v>68</v>
      </c>
      <c r="B61">
        <v>27</v>
      </c>
      <c r="C61">
        <v>27</v>
      </c>
      <c r="D61">
        <v>0</v>
      </c>
      <c r="E61">
        <v>0</v>
      </c>
      <c r="F61">
        <f t="shared" si="0"/>
        <v>15455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>
        <v>27</v>
      </c>
      <c r="K61">
        <v>0</v>
      </c>
      <c r="L61">
        <v>0</v>
      </c>
      <c r="M61">
        <f t="shared" si="4"/>
        <v>15455</v>
      </c>
      <c r="N61" s="2">
        <f t="shared" si="5"/>
        <v>1</v>
      </c>
      <c r="O61" s="2">
        <f t="shared" si="6"/>
        <v>1</v>
      </c>
      <c r="P61" s="2">
        <f t="shared" si="7"/>
        <v>1</v>
      </c>
    </row>
    <row r="62" spans="1:16" x14ac:dyDescent="0.25">
      <c r="A62" s="1" t="s">
        <v>69</v>
      </c>
      <c r="B62">
        <v>16</v>
      </c>
      <c r="C62">
        <v>16</v>
      </c>
      <c r="D62">
        <v>0</v>
      </c>
      <c r="E62">
        <v>0</v>
      </c>
      <c r="F62">
        <f t="shared" si="0"/>
        <v>15466</v>
      </c>
      <c r="G62" s="2">
        <f t="shared" si="1"/>
        <v>1</v>
      </c>
      <c r="H62" s="2">
        <f t="shared" si="2"/>
        <v>1</v>
      </c>
      <c r="I62" s="2">
        <f t="shared" si="3"/>
        <v>1</v>
      </c>
      <c r="J62">
        <v>16</v>
      </c>
      <c r="K62">
        <v>0</v>
      </c>
      <c r="L62">
        <v>0</v>
      </c>
      <c r="M62">
        <f t="shared" si="4"/>
        <v>15466</v>
      </c>
      <c r="N62" s="2">
        <f t="shared" si="5"/>
        <v>1</v>
      </c>
      <c r="O62" s="2">
        <f t="shared" si="6"/>
        <v>1</v>
      </c>
      <c r="P62" s="2">
        <f t="shared" si="7"/>
        <v>1</v>
      </c>
    </row>
    <row r="63" spans="1:16" x14ac:dyDescent="0.25">
      <c r="A63" s="1" t="s">
        <v>70</v>
      </c>
      <c r="B63">
        <v>35</v>
      </c>
      <c r="C63">
        <v>35</v>
      </c>
      <c r="D63">
        <v>0</v>
      </c>
      <c r="E63">
        <v>0</v>
      </c>
      <c r="F63">
        <f t="shared" si="0"/>
        <v>15447</v>
      </c>
      <c r="G63" s="2">
        <f t="shared" si="1"/>
        <v>1</v>
      </c>
      <c r="H63" s="2">
        <f t="shared" si="2"/>
        <v>1</v>
      </c>
      <c r="I63" s="2">
        <f t="shared" si="3"/>
        <v>1</v>
      </c>
      <c r="J63">
        <v>35</v>
      </c>
      <c r="K63">
        <v>0</v>
      </c>
      <c r="L63">
        <v>0</v>
      </c>
      <c r="M63">
        <f t="shared" si="4"/>
        <v>15447</v>
      </c>
      <c r="N63" s="2">
        <f t="shared" si="5"/>
        <v>1</v>
      </c>
      <c r="O63" s="2">
        <f t="shared" si="6"/>
        <v>1</v>
      </c>
      <c r="P63" s="2">
        <f t="shared" si="7"/>
        <v>1</v>
      </c>
    </row>
    <row r="64" spans="1:16" x14ac:dyDescent="0.25">
      <c r="A64" s="1" t="s">
        <v>71</v>
      </c>
      <c r="B64">
        <v>16</v>
      </c>
      <c r="C64">
        <v>16</v>
      </c>
      <c r="D64">
        <v>0</v>
      </c>
      <c r="E64">
        <v>0</v>
      </c>
      <c r="F64">
        <f t="shared" si="0"/>
        <v>15466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>
        <v>16</v>
      </c>
      <c r="K64">
        <v>0</v>
      </c>
      <c r="L64">
        <v>0</v>
      </c>
      <c r="M64">
        <f t="shared" si="4"/>
        <v>15466</v>
      </c>
      <c r="N64" s="2">
        <f t="shared" si="5"/>
        <v>1</v>
      </c>
      <c r="O64" s="2">
        <f t="shared" si="6"/>
        <v>1</v>
      </c>
      <c r="P64" s="2">
        <f t="shared" si="7"/>
        <v>1</v>
      </c>
    </row>
    <row r="65" spans="1:16" x14ac:dyDescent="0.25">
      <c r="A65" s="1" t="s">
        <v>72</v>
      </c>
      <c r="B65">
        <v>1</v>
      </c>
      <c r="C65">
        <v>1</v>
      </c>
      <c r="D65">
        <v>0</v>
      </c>
      <c r="E65">
        <v>0</v>
      </c>
      <c r="F65">
        <f t="shared" si="0"/>
        <v>15481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>
        <v>1</v>
      </c>
      <c r="K65">
        <v>0</v>
      </c>
      <c r="L65">
        <v>0</v>
      </c>
      <c r="M65">
        <f t="shared" si="4"/>
        <v>15481</v>
      </c>
      <c r="N65" s="2">
        <f t="shared" si="5"/>
        <v>1</v>
      </c>
      <c r="O65" s="2">
        <f t="shared" si="6"/>
        <v>1</v>
      </c>
      <c r="P65" s="2">
        <f t="shared" si="7"/>
        <v>1</v>
      </c>
    </row>
    <row r="66" spans="1:16" x14ac:dyDescent="0.25">
      <c r="A66" s="1" t="s">
        <v>73</v>
      </c>
      <c r="B66">
        <v>295</v>
      </c>
      <c r="C66">
        <v>295</v>
      </c>
      <c r="D66">
        <v>0</v>
      </c>
      <c r="E66">
        <v>0</v>
      </c>
      <c r="F66">
        <f t="shared" si="0"/>
        <v>15187</v>
      </c>
      <c r="G66" s="2">
        <f t="shared" si="1"/>
        <v>1</v>
      </c>
      <c r="H66" s="2">
        <f t="shared" si="2"/>
        <v>1</v>
      </c>
      <c r="I66" s="2">
        <f t="shared" si="3"/>
        <v>1</v>
      </c>
      <c r="J66">
        <v>295</v>
      </c>
      <c r="K66">
        <v>0</v>
      </c>
      <c r="L66">
        <v>0</v>
      </c>
      <c r="M66">
        <f t="shared" si="4"/>
        <v>15187</v>
      </c>
      <c r="N66" s="2">
        <f t="shared" si="5"/>
        <v>1</v>
      </c>
      <c r="O66" s="2">
        <f t="shared" si="6"/>
        <v>1</v>
      </c>
      <c r="P66" s="2">
        <f t="shared" si="7"/>
        <v>1</v>
      </c>
    </row>
    <row r="67" spans="1:16" x14ac:dyDescent="0.25">
      <c r="A67" s="1" t="s">
        <v>74</v>
      </c>
      <c r="B67">
        <v>53</v>
      </c>
      <c r="C67">
        <v>53</v>
      </c>
      <c r="D67">
        <v>0</v>
      </c>
      <c r="E67">
        <v>0</v>
      </c>
      <c r="F67">
        <f t="shared" si="0"/>
        <v>15429</v>
      </c>
      <c r="G67" s="2">
        <f t="shared" si="1"/>
        <v>1</v>
      </c>
      <c r="H67" s="2">
        <f t="shared" si="2"/>
        <v>1</v>
      </c>
      <c r="I67" s="2">
        <f t="shared" si="3"/>
        <v>1</v>
      </c>
      <c r="J67">
        <v>53</v>
      </c>
      <c r="K67">
        <v>0</v>
      </c>
      <c r="L67">
        <v>0</v>
      </c>
      <c r="M67">
        <f t="shared" si="4"/>
        <v>15429</v>
      </c>
      <c r="N67" s="2">
        <f t="shared" si="5"/>
        <v>1</v>
      </c>
      <c r="O67" s="2">
        <f t="shared" si="6"/>
        <v>1</v>
      </c>
      <c r="P67" s="2">
        <f t="shared" si="7"/>
        <v>1</v>
      </c>
    </row>
    <row r="68" spans="1:16" x14ac:dyDescent="0.25">
      <c r="A68" s="1" t="s">
        <v>75</v>
      </c>
      <c r="B68">
        <v>74</v>
      </c>
      <c r="C68">
        <v>74</v>
      </c>
      <c r="D68">
        <v>0</v>
      </c>
      <c r="E68">
        <v>0</v>
      </c>
      <c r="F68">
        <f t="shared" ref="F68:F114" si="8">15482-(C68+D68+E68)</f>
        <v>15408</v>
      </c>
      <c r="G68" s="2">
        <f t="shared" ref="G68:G114" si="9">C68/(C68+D68)</f>
        <v>1</v>
      </c>
      <c r="H68" s="2">
        <f t="shared" ref="H68:H114" si="10">F68/(F68+E68)</f>
        <v>1</v>
      </c>
      <c r="I68" s="2">
        <f t="shared" ref="I68:I114" si="11">(C68+F68)/(C68+F68+E68+D68)</f>
        <v>1</v>
      </c>
      <c r="J68">
        <v>63</v>
      </c>
      <c r="K68">
        <v>0</v>
      </c>
      <c r="L68">
        <v>11</v>
      </c>
      <c r="M68">
        <f t="shared" ref="M68:M114" si="12">15482-(J68+K68+L68)</f>
        <v>15408</v>
      </c>
      <c r="N68" s="2">
        <f t="shared" ref="N68:N114" si="13">J68/(J68+K68)</f>
        <v>1</v>
      </c>
      <c r="O68" s="2">
        <f t="shared" ref="O68:O114" si="14">M68/(M68+L68)</f>
        <v>0.9992865944613788</v>
      </c>
      <c r="P68" s="2">
        <f t="shared" ref="P68:P114" si="15">(J68+M68)/(J68+M68+L68+K68)</f>
        <v>0.99928949748094564</v>
      </c>
    </row>
    <row r="69" spans="1:16" x14ac:dyDescent="0.25">
      <c r="A69" s="1" t="s">
        <v>76</v>
      </c>
      <c r="B69">
        <v>55</v>
      </c>
      <c r="C69">
        <v>55</v>
      </c>
      <c r="D69">
        <v>0</v>
      </c>
      <c r="E69">
        <v>0</v>
      </c>
      <c r="F69">
        <f t="shared" si="8"/>
        <v>15427</v>
      </c>
      <c r="G69" s="2">
        <f t="shared" si="9"/>
        <v>1</v>
      </c>
      <c r="H69" s="2">
        <f t="shared" si="10"/>
        <v>1</v>
      </c>
      <c r="I69" s="2">
        <f t="shared" si="11"/>
        <v>1</v>
      </c>
      <c r="J69">
        <v>48</v>
      </c>
      <c r="K69">
        <v>0</v>
      </c>
      <c r="L69">
        <v>7</v>
      </c>
      <c r="M69">
        <f t="shared" si="12"/>
        <v>15427</v>
      </c>
      <c r="N69" s="2">
        <f t="shared" si="13"/>
        <v>1</v>
      </c>
      <c r="O69" s="2">
        <f t="shared" si="14"/>
        <v>0.99954645587663604</v>
      </c>
      <c r="P69" s="2">
        <f t="shared" si="15"/>
        <v>0.99954786203332902</v>
      </c>
    </row>
    <row r="70" spans="1:16" x14ac:dyDescent="0.25">
      <c r="A70" s="1" t="s">
        <v>77</v>
      </c>
      <c r="B70">
        <v>129</v>
      </c>
      <c r="C70">
        <v>129</v>
      </c>
      <c r="D70">
        <v>0</v>
      </c>
      <c r="E70">
        <v>0</v>
      </c>
      <c r="F70">
        <f t="shared" si="8"/>
        <v>15353</v>
      </c>
      <c r="G70" s="2">
        <f t="shared" si="9"/>
        <v>1</v>
      </c>
      <c r="H70" s="2">
        <f t="shared" si="10"/>
        <v>1</v>
      </c>
      <c r="I70" s="2">
        <f t="shared" si="11"/>
        <v>1</v>
      </c>
      <c r="J70">
        <v>129</v>
      </c>
      <c r="K70">
        <v>0</v>
      </c>
      <c r="L70">
        <v>0</v>
      </c>
      <c r="M70">
        <f t="shared" si="12"/>
        <v>15353</v>
      </c>
      <c r="N70" s="2">
        <f t="shared" si="13"/>
        <v>1</v>
      </c>
      <c r="O70" s="2">
        <f t="shared" si="14"/>
        <v>1</v>
      </c>
      <c r="P70" s="2">
        <f t="shared" si="15"/>
        <v>1</v>
      </c>
    </row>
    <row r="71" spans="1:16" x14ac:dyDescent="0.25">
      <c r="A71" s="1" t="s">
        <v>78</v>
      </c>
      <c r="B71">
        <v>78</v>
      </c>
      <c r="C71">
        <v>78</v>
      </c>
      <c r="D71">
        <v>0</v>
      </c>
      <c r="E71">
        <v>0</v>
      </c>
      <c r="F71">
        <f t="shared" si="8"/>
        <v>15404</v>
      </c>
      <c r="G71" s="2">
        <f t="shared" si="9"/>
        <v>1</v>
      </c>
      <c r="H71" s="2">
        <f t="shared" si="10"/>
        <v>1</v>
      </c>
      <c r="I71" s="2">
        <f t="shared" si="11"/>
        <v>1</v>
      </c>
      <c r="J71">
        <v>62</v>
      </c>
      <c r="K71">
        <v>16</v>
      </c>
      <c r="L71">
        <v>0</v>
      </c>
      <c r="M71">
        <f t="shared" si="12"/>
        <v>15404</v>
      </c>
      <c r="N71" s="2">
        <f t="shared" si="13"/>
        <v>0.79487179487179482</v>
      </c>
      <c r="O71" s="2">
        <f t="shared" si="14"/>
        <v>1</v>
      </c>
      <c r="P71" s="2">
        <f t="shared" si="15"/>
        <v>0.9989665417904664</v>
      </c>
    </row>
    <row r="72" spans="1:16" x14ac:dyDescent="0.25">
      <c r="A72" s="1" t="s">
        <v>79</v>
      </c>
      <c r="B72">
        <v>62</v>
      </c>
      <c r="C72">
        <v>62</v>
      </c>
      <c r="D72">
        <v>0</v>
      </c>
      <c r="E72">
        <v>0</v>
      </c>
      <c r="F72">
        <f t="shared" si="8"/>
        <v>15420</v>
      </c>
      <c r="G72" s="2">
        <f t="shared" si="9"/>
        <v>1</v>
      </c>
      <c r="H72" s="2">
        <f t="shared" si="10"/>
        <v>1</v>
      </c>
      <c r="I72" s="2">
        <f t="shared" si="11"/>
        <v>1</v>
      </c>
      <c r="J72">
        <v>62</v>
      </c>
      <c r="K72">
        <v>0</v>
      </c>
      <c r="L72">
        <v>0</v>
      </c>
      <c r="M72">
        <f t="shared" si="12"/>
        <v>15420</v>
      </c>
      <c r="N72" s="2">
        <f t="shared" si="13"/>
        <v>1</v>
      </c>
      <c r="O72" s="2">
        <f t="shared" si="14"/>
        <v>1</v>
      </c>
      <c r="P72" s="2">
        <f t="shared" si="15"/>
        <v>1</v>
      </c>
    </row>
    <row r="73" spans="1:16" x14ac:dyDescent="0.25">
      <c r="A73" s="1" t="s">
        <v>80</v>
      </c>
      <c r="B73">
        <v>53</v>
      </c>
      <c r="C73">
        <v>53</v>
      </c>
      <c r="D73">
        <v>0</v>
      </c>
      <c r="E73">
        <v>0</v>
      </c>
      <c r="F73">
        <f t="shared" si="8"/>
        <v>15429</v>
      </c>
      <c r="G73" s="2">
        <f t="shared" si="9"/>
        <v>1</v>
      </c>
      <c r="H73" s="2">
        <f t="shared" si="10"/>
        <v>1</v>
      </c>
      <c r="I73" s="2">
        <f t="shared" si="11"/>
        <v>1</v>
      </c>
      <c r="J73">
        <v>19</v>
      </c>
      <c r="K73">
        <v>32</v>
      </c>
      <c r="L73">
        <v>2</v>
      </c>
      <c r="M73">
        <f t="shared" si="12"/>
        <v>15429</v>
      </c>
      <c r="N73" s="2">
        <f t="shared" si="13"/>
        <v>0.37254901960784315</v>
      </c>
      <c r="O73" s="2">
        <f t="shared" si="14"/>
        <v>0.99987039077182294</v>
      </c>
      <c r="P73" s="2">
        <f t="shared" si="15"/>
        <v>0.99780390130474095</v>
      </c>
    </row>
    <row r="74" spans="1:16" x14ac:dyDescent="0.25">
      <c r="A74" s="1" t="s">
        <v>81</v>
      </c>
      <c r="B74">
        <v>41</v>
      </c>
      <c r="C74">
        <v>41</v>
      </c>
      <c r="D74">
        <v>0</v>
      </c>
      <c r="E74">
        <v>0</v>
      </c>
      <c r="F74">
        <f t="shared" si="8"/>
        <v>15441</v>
      </c>
      <c r="G74" s="2">
        <f t="shared" si="9"/>
        <v>1</v>
      </c>
      <c r="H74" s="2">
        <f t="shared" si="10"/>
        <v>1</v>
      </c>
      <c r="I74" s="2">
        <f t="shared" si="11"/>
        <v>1</v>
      </c>
      <c r="J74">
        <v>40</v>
      </c>
      <c r="K74">
        <v>0</v>
      </c>
      <c r="L74">
        <v>1</v>
      </c>
      <c r="M74">
        <f t="shared" si="12"/>
        <v>15441</v>
      </c>
      <c r="N74" s="2">
        <f t="shared" si="13"/>
        <v>1</v>
      </c>
      <c r="O74" s="2">
        <f t="shared" si="14"/>
        <v>0.99993524154902214</v>
      </c>
      <c r="P74" s="2">
        <f t="shared" si="15"/>
        <v>0.99993540886190413</v>
      </c>
    </row>
    <row r="75" spans="1:16" x14ac:dyDescent="0.25">
      <c r="A75" s="1" t="s">
        <v>82</v>
      </c>
      <c r="B75">
        <v>154</v>
      </c>
      <c r="C75">
        <v>151</v>
      </c>
      <c r="D75">
        <v>0</v>
      </c>
      <c r="E75">
        <v>3</v>
      </c>
      <c r="F75">
        <f t="shared" si="8"/>
        <v>15328</v>
      </c>
      <c r="G75" s="2">
        <f t="shared" si="9"/>
        <v>1</v>
      </c>
      <c r="H75" s="2">
        <f t="shared" si="10"/>
        <v>0.99980431804839864</v>
      </c>
      <c r="I75" s="2">
        <f t="shared" si="11"/>
        <v>0.99980622658571239</v>
      </c>
      <c r="J75">
        <v>154</v>
      </c>
      <c r="K75">
        <v>0</v>
      </c>
      <c r="L75">
        <v>0</v>
      </c>
      <c r="M75">
        <f t="shared" si="12"/>
        <v>15328</v>
      </c>
      <c r="N75" s="2">
        <f t="shared" si="13"/>
        <v>1</v>
      </c>
      <c r="O75" s="2">
        <f t="shared" si="14"/>
        <v>1</v>
      </c>
      <c r="P75" s="2">
        <f t="shared" si="15"/>
        <v>1</v>
      </c>
    </row>
    <row r="76" spans="1:16" x14ac:dyDescent="0.25">
      <c r="A76" s="1" t="s">
        <v>83</v>
      </c>
      <c r="B76">
        <v>274</v>
      </c>
      <c r="C76">
        <v>274</v>
      </c>
      <c r="D76">
        <v>0</v>
      </c>
      <c r="E76">
        <v>0</v>
      </c>
      <c r="F76">
        <f t="shared" si="8"/>
        <v>15208</v>
      </c>
      <c r="G76" s="2">
        <f t="shared" si="9"/>
        <v>1</v>
      </c>
      <c r="H76" s="2">
        <f t="shared" si="10"/>
        <v>1</v>
      </c>
      <c r="I76" s="2">
        <f t="shared" si="11"/>
        <v>1</v>
      </c>
      <c r="J76">
        <v>0</v>
      </c>
      <c r="K76">
        <v>274</v>
      </c>
      <c r="L76">
        <v>0</v>
      </c>
      <c r="M76">
        <f t="shared" si="12"/>
        <v>15208</v>
      </c>
      <c r="N76" s="2">
        <f t="shared" si="13"/>
        <v>0</v>
      </c>
      <c r="O76" s="2">
        <f t="shared" si="14"/>
        <v>1</v>
      </c>
      <c r="P76" s="2">
        <f t="shared" si="15"/>
        <v>0.98230202816173617</v>
      </c>
    </row>
    <row r="77" spans="1:16" x14ac:dyDescent="0.25">
      <c r="A77" s="1" t="s">
        <v>84</v>
      </c>
      <c r="B77">
        <v>16</v>
      </c>
      <c r="C77">
        <v>16</v>
      </c>
      <c r="D77">
        <v>0</v>
      </c>
      <c r="E77">
        <v>0</v>
      </c>
      <c r="F77">
        <f t="shared" si="8"/>
        <v>15466</v>
      </c>
      <c r="G77" s="2">
        <f t="shared" si="9"/>
        <v>1</v>
      </c>
      <c r="H77" s="2">
        <f t="shared" si="10"/>
        <v>1</v>
      </c>
      <c r="I77" s="2">
        <f t="shared" si="11"/>
        <v>1</v>
      </c>
      <c r="J77">
        <v>0</v>
      </c>
      <c r="K77">
        <v>16</v>
      </c>
      <c r="L77">
        <v>0</v>
      </c>
      <c r="M77">
        <f t="shared" si="12"/>
        <v>15466</v>
      </c>
      <c r="N77" s="2">
        <f t="shared" si="13"/>
        <v>0</v>
      </c>
      <c r="O77" s="2">
        <f t="shared" si="14"/>
        <v>1</v>
      </c>
      <c r="P77" s="2">
        <f t="shared" si="15"/>
        <v>0.9989665417904664</v>
      </c>
    </row>
    <row r="78" spans="1:16" x14ac:dyDescent="0.25">
      <c r="A78" s="1" t="s">
        <v>85</v>
      </c>
      <c r="B78">
        <v>48</v>
      </c>
      <c r="C78">
        <v>48</v>
      </c>
      <c r="D78">
        <v>0</v>
      </c>
      <c r="E78">
        <v>0</v>
      </c>
      <c r="F78">
        <f t="shared" si="8"/>
        <v>15434</v>
      </c>
      <c r="G78" s="2">
        <f t="shared" si="9"/>
        <v>1</v>
      </c>
      <c r="H78" s="2">
        <f t="shared" si="10"/>
        <v>1</v>
      </c>
      <c r="I78" s="2">
        <f t="shared" si="11"/>
        <v>1</v>
      </c>
      <c r="J78">
        <v>0</v>
      </c>
      <c r="K78">
        <v>48</v>
      </c>
      <c r="L78">
        <v>0</v>
      </c>
      <c r="M78">
        <f t="shared" si="12"/>
        <v>15434</v>
      </c>
      <c r="N78" s="2">
        <f t="shared" si="13"/>
        <v>0</v>
      </c>
      <c r="O78" s="2">
        <f t="shared" si="14"/>
        <v>1</v>
      </c>
      <c r="P78" s="2">
        <f t="shared" si="15"/>
        <v>0.99689962537139909</v>
      </c>
    </row>
    <row r="79" spans="1:16" x14ac:dyDescent="0.25">
      <c r="A79" s="1" t="s">
        <v>86</v>
      </c>
      <c r="B79">
        <v>27</v>
      </c>
      <c r="C79">
        <v>27</v>
      </c>
      <c r="D79">
        <v>0</v>
      </c>
      <c r="E79">
        <v>0</v>
      </c>
      <c r="F79">
        <f t="shared" si="8"/>
        <v>15455</v>
      </c>
      <c r="G79" s="2">
        <f t="shared" si="9"/>
        <v>1</v>
      </c>
      <c r="H79" s="2">
        <f t="shared" si="10"/>
        <v>1</v>
      </c>
      <c r="I79" s="2">
        <f t="shared" si="11"/>
        <v>1</v>
      </c>
      <c r="J79">
        <v>27</v>
      </c>
      <c r="K79">
        <v>0</v>
      </c>
      <c r="L79">
        <v>0</v>
      </c>
      <c r="M79">
        <f t="shared" si="12"/>
        <v>15455</v>
      </c>
      <c r="N79" s="2">
        <f t="shared" si="13"/>
        <v>1</v>
      </c>
      <c r="O79" s="2">
        <f t="shared" si="14"/>
        <v>1</v>
      </c>
      <c r="P79" s="2">
        <f t="shared" si="15"/>
        <v>1</v>
      </c>
    </row>
    <row r="80" spans="1:16" x14ac:dyDescent="0.25">
      <c r="A80" s="1" t="s">
        <v>87</v>
      </c>
      <c r="B80">
        <v>30</v>
      </c>
      <c r="C80">
        <v>30</v>
      </c>
      <c r="D80">
        <v>0</v>
      </c>
      <c r="E80">
        <v>0</v>
      </c>
      <c r="F80">
        <f t="shared" si="8"/>
        <v>15452</v>
      </c>
      <c r="G80" s="2">
        <f t="shared" si="9"/>
        <v>1</v>
      </c>
      <c r="H80" s="2">
        <f t="shared" si="10"/>
        <v>1</v>
      </c>
      <c r="I80" s="2">
        <f t="shared" si="11"/>
        <v>1</v>
      </c>
      <c r="J80">
        <v>30</v>
      </c>
      <c r="K80">
        <v>0</v>
      </c>
      <c r="L80">
        <v>0</v>
      </c>
      <c r="M80">
        <f t="shared" si="12"/>
        <v>15452</v>
      </c>
      <c r="N80" s="2">
        <f t="shared" si="13"/>
        <v>1</v>
      </c>
      <c r="O80" s="2">
        <f t="shared" si="14"/>
        <v>1</v>
      </c>
      <c r="P80" s="2">
        <f t="shared" si="15"/>
        <v>1</v>
      </c>
    </row>
    <row r="81" spans="1:16" x14ac:dyDescent="0.25">
      <c r="A81" s="1" t="s">
        <v>88</v>
      </c>
      <c r="B81">
        <v>16</v>
      </c>
      <c r="C81">
        <v>16</v>
      </c>
      <c r="D81">
        <v>0</v>
      </c>
      <c r="E81">
        <v>0</v>
      </c>
      <c r="F81">
        <f t="shared" si="8"/>
        <v>15466</v>
      </c>
      <c r="G81" s="2">
        <f t="shared" si="9"/>
        <v>1</v>
      </c>
      <c r="H81" s="2">
        <f t="shared" si="10"/>
        <v>1</v>
      </c>
      <c r="I81" s="2">
        <f t="shared" si="11"/>
        <v>1</v>
      </c>
      <c r="J81">
        <v>16</v>
      </c>
      <c r="K81">
        <v>0</v>
      </c>
      <c r="L81">
        <v>0</v>
      </c>
      <c r="M81">
        <f t="shared" si="12"/>
        <v>15466</v>
      </c>
      <c r="N81" s="2">
        <f t="shared" si="13"/>
        <v>1</v>
      </c>
      <c r="O81" s="2">
        <f t="shared" si="14"/>
        <v>1</v>
      </c>
      <c r="P81" s="2">
        <f t="shared" si="15"/>
        <v>1</v>
      </c>
    </row>
    <row r="82" spans="1:16" x14ac:dyDescent="0.25">
      <c r="A82" s="1" t="s">
        <v>89</v>
      </c>
      <c r="B82">
        <v>6</v>
      </c>
      <c r="C82">
        <v>6</v>
      </c>
      <c r="D82">
        <v>0</v>
      </c>
      <c r="E82">
        <v>0</v>
      </c>
      <c r="F82">
        <f t="shared" si="8"/>
        <v>15476</v>
      </c>
      <c r="G82" s="2">
        <f t="shared" si="9"/>
        <v>1</v>
      </c>
      <c r="H82" s="2">
        <f t="shared" si="10"/>
        <v>1</v>
      </c>
      <c r="I82" s="2">
        <f t="shared" si="11"/>
        <v>1</v>
      </c>
      <c r="J82">
        <v>6</v>
      </c>
      <c r="K82">
        <v>0</v>
      </c>
      <c r="L82">
        <v>0</v>
      </c>
      <c r="M82">
        <f t="shared" si="12"/>
        <v>15476</v>
      </c>
      <c r="N82" s="2">
        <f t="shared" si="13"/>
        <v>1</v>
      </c>
      <c r="O82" s="2">
        <f t="shared" si="14"/>
        <v>1</v>
      </c>
      <c r="P82" s="2">
        <f t="shared" si="15"/>
        <v>1</v>
      </c>
    </row>
    <row r="83" spans="1:16" x14ac:dyDescent="0.25">
      <c r="A83" s="1" t="s">
        <v>90</v>
      </c>
      <c r="B83">
        <v>59</v>
      </c>
      <c r="C83">
        <v>59</v>
      </c>
      <c r="D83">
        <v>0</v>
      </c>
      <c r="E83">
        <v>0</v>
      </c>
      <c r="F83">
        <f t="shared" si="8"/>
        <v>15423</v>
      </c>
      <c r="G83" s="2">
        <f t="shared" si="9"/>
        <v>1</v>
      </c>
      <c r="H83" s="2">
        <f t="shared" si="10"/>
        <v>1</v>
      </c>
      <c r="I83" s="2">
        <f t="shared" si="11"/>
        <v>1</v>
      </c>
      <c r="J83">
        <v>0</v>
      </c>
      <c r="K83">
        <v>59</v>
      </c>
      <c r="L83">
        <v>0</v>
      </c>
      <c r="M83">
        <f t="shared" si="12"/>
        <v>15423</v>
      </c>
      <c r="N83" s="2">
        <f t="shared" si="13"/>
        <v>0</v>
      </c>
      <c r="O83" s="2">
        <f t="shared" si="14"/>
        <v>1</v>
      </c>
      <c r="P83" s="2">
        <f t="shared" si="15"/>
        <v>0.99618912285234462</v>
      </c>
    </row>
    <row r="84" spans="1:16" x14ac:dyDescent="0.25">
      <c r="A84" s="1" t="s">
        <v>91</v>
      </c>
      <c r="B84">
        <v>38</v>
      </c>
      <c r="C84">
        <v>38</v>
      </c>
      <c r="D84">
        <v>0</v>
      </c>
      <c r="E84">
        <v>0</v>
      </c>
      <c r="F84">
        <f t="shared" si="8"/>
        <v>15444</v>
      </c>
      <c r="G84" s="2">
        <f t="shared" si="9"/>
        <v>1</v>
      </c>
      <c r="H84" s="2">
        <f t="shared" si="10"/>
        <v>1</v>
      </c>
      <c r="I84" s="2">
        <f t="shared" si="11"/>
        <v>1</v>
      </c>
      <c r="J84">
        <v>0</v>
      </c>
      <c r="K84">
        <v>38</v>
      </c>
      <c r="L84">
        <v>0</v>
      </c>
      <c r="M84">
        <f t="shared" si="12"/>
        <v>15444</v>
      </c>
      <c r="N84" s="2">
        <f t="shared" si="13"/>
        <v>0</v>
      </c>
      <c r="O84" s="2">
        <f t="shared" si="14"/>
        <v>1</v>
      </c>
      <c r="P84" s="2">
        <f t="shared" si="15"/>
        <v>0.99754553675235758</v>
      </c>
    </row>
    <row r="85" spans="1:16" x14ac:dyDescent="0.25">
      <c r="A85" s="1" t="s">
        <v>92</v>
      </c>
      <c r="B85">
        <v>40</v>
      </c>
      <c r="C85">
        <v>40</v>
      </c>
      <c r="D85">
        <v>0</v>
      </c>
      <c r="E85">
        <v>0</v>
      </c>
      <c r="F85">
        <f t="shared" si="8"/>
        <v>15442</v>
      </c>
      <c r="G85" s="2">
        <f t="shared" si="9"/>
        <v>1</v>
      </c>
      <c r="H85" s="2">
        <f t="shared" si="10"/>
        <v>1</v>
      </c>
      <c r="I85" s="2">
        <f t="shared" si="11"/>
        <v>1</v>
      </c>
      <c r="J85">
        <v>40</v>
      </c>
      <c r="K85">
        <v>0</v>
      </c>
      <c r="L85">
        <v>0</v>
      </c>
      <c r="M85">
        <f t="shared" si="12"/>
        <v>15442</v>
      </c>
      <c r="N85" s="2">
        <f t="shared" si="13"/>
        <v>1</v>
      </c>
      <c r="O85" s="2">
        <f t="shared" si="14"/>
        <v>1</v>
      </c>
      <c r="P85" s="2">
        <f t="shared" si="15"/>
        <v>1</v>
      </c>
    </row>
    <row r="86" spans="1:16" x14ac:dyDescent="0.25">
      <c r="A86" s="1" t="s">
        <v>93</v>
      </c>
      <c r="B86">
        <v>75</v>
      </c>
      <c r="C86">
        <v>75</v>
      </c>
      <c r="D86">
        <v>0</v>
      </c>
      <c r="E86">
        <v>0</v>
      </c>
      <c r="F86">
        <f t="shared" si="8"/>
        <v>15407</v>
      </c>
      <c r="G86" s="2">
        <f t="shared" si="9"/>
        <v>1</v>
      </c>
      <c r="H86" s="2">
        <f t="shared" si="10"/>
        <v>1</v>
      </c>
      <c r="I86" s="2">
        <f t="shared" si="11"/>
        <v>1</v>
      </c>
      <c r="J86">
        <v>75</v>
      </c>
      <c r="K86">
        <v>0</v>
      </c>
      <c r="L86">
        <v>0</v>
      </c>
      <c r="M86">
        <f t="shared" si="12"/>
        <v>15407</v>
      </c>
      <c r="N86" s="2">
        <f t="shared" si="13"/>
        <v>1</v>
      </c>
      <c r="O86" s="2">
        <f t="shared" si="14"/>
        <v>1</v>
      </c>
      <c r="P86" s="2">
        <f t="shared" si="15"/>
        <v>1</v>
      </c>
    </row>
    <row r="87" spans="1:16" x14ac:dyDescent="0.25">
      <c r="A87" s="1" t="s">
        <v>94</v>
      </c>
      <c r="B87">
        <v>90</v>
      </c>
      <c r="C87">
        <v>90</v>
      </c>
      <c r="D87">
        <v>0</v>
      </c>
      <c r="E87">
        <v>0</v>
      </c>
      <c r="F87">
        <f t="shared" si="8"/>
        <v>15392</v>
      </c>
      <c r="G87" s="2">
        <f t="shared" si="9"/>
        <v>1</v>
      </c>
      <c r="H87" s="2">
        <f t="shared" si="10"/>
        <v>1</v>
      </c>
      <c r="I87" s="2">
        <f t="shared" si="11"/>
        <v>1</v>
      </c>
      <c r="J87">
        <v>17</v>
      </c>
      <c r="K87">
        <v>73</v>
      </c>
      <c r="L87">
        <v>0</v>
      </c>
      <c r="M87">
        <f t="shared" si="12"/>
        <v>15392</v>
      </c>
      <c r="N87" s="2">
        <f t="shared" si="13"/>
        <v>0.18888888888888888</v>
      </c>
      <c r="O87" s="2">
        <f t="shared" si="14"/>
        <v>1</v>
      </c>
      <c r="P87" s="2">
        <f t="shared" si="15"/>
        <v>0.99528484691900276</v>
      </c>
    </row>
    <row r="88" spans="1:16" x14ac:dyDescent="0.25">
      <c r="A88" s="1" t="s">
        <v>95</v>
      </c>
      <c r="B88">
        <v>16</v>
      </c>
      <c r="C88">
        <v>16</v>
      </c>
      <c r="D88">
        <v>0</v>
      </c>
      <c r="E88">
        <v>0</v>
      </c>
      <c r="F88">
        <f t="shared" si="8"/>
        <v>15466</v>
      </c>
      <c r="G88" s="2">
        <f t="shared" si="9"/>
        <v>1</v>
      </c>
      <c r="H88" s="2">
        <f t="shared" si="10"/>
        <v>1</v>
      </c>
      <c r="I88" s="2">
        <f t="shared" si="11"/>
        <v>1</v>
      </c>
      <c r="J88">
        <v>0</v>
      </c>
      <c r="K88">
        <v>16</v>
      </c>
      <c r="L88">
        <v>0</v>
      </c>
      <c r="M88">
        <f t="shared" si="12"/>
        <v>15466</v>
      </c>
      <c r="N88" s="2">
        <f t="shared" si="13"/>
        <v>0</v>
      </c>
      <c r="O88" s="2">
        <f t="shared" si="14"/>
        <v>1</v>
      </c>
      <c r="P88" s="2">
        <f t="shared" si="15"/>
        <v>0.9989665417904664</v>
      </c>
    </row>
    <row r="89" spans="1:16" x14ac:dyDescent="0.25">
      <c r="A89" s="1" t="s">
        <v>96</v>
      </c>
      <c r="B89">
        <v>16</v>
      </c>
      <c r="C89">
        <v>16</v>
      </c>
      <c r="D89">
        <v>0</v>
      </c>
      <c r="E89">
        <v>0</v>
      </c>
      <c r="F89">
        <f t="shared" si="8"/>
        <v>15466</v>
      </c>
      <c r="G89" s="2">
        <f t="shared" si="9"/>
        <v>1</v>
      </c>
      <c r="H89" s="2">
        <f t="shared" si="10"/>
        <v>1</v>
      </c>
      <c r="I89" s="2">
        <f t="shared" si="11"/>
        <v>1</v>
      </c>
      <c r="J89">
        <v>0</v>
      </c>
      <c r="K89">
        <v>0</v>
      </c>
      <c r="L89">
        <v>16</v>
      </c>
      <c r="M89">
        <f t="shared" si="12"/>
        <v>15466</v>
      </c>
      <c r="N89" s="2">
        <v>0</v>
      </c>
      <c r="O89" s="2">
        <f t="shared" si="14"/>
        <v>0.9989665417904664</v>
      </c>
      <c r="P89" s="2">
        <f t="shared" si="15"/>
        <v>0.9989665417904664</v>
      </c>
    </row>
    <row r="90" spans="1:16" x14ac:dyDescent="0.25">
      <c r="A90" s="1" t="s">
        <v>97</v>
      </c>
      <c r="B90">
        <v>111</v>
      </c>
      <c r="C90">
        <v>111</v>
      </c>
      <c r="D90">
        <v>0</v>
      </c>
      <c r="E90">
        <v>0</v>
      </c>
      <c r="F90">
        <f t="shared" si="8"/>
        <v>15371</v>
      </c>
      <c r="G90" s="2">
        <f t="shared" si="9"/>
        <v>1</v>
      </c>
      <c r="H90" s="2">
        <f t="shared" si="10"/>
        <v>1</v>
      </c>
      <c r="I90" s="2">
        <f t="shared" si="11"/>
        <v>1</v>
      </c>
      <c r="J90">
        <v>0</v>
      </c>
      <c r="K90">
        <v>0</v>
      </c>
      <c r="L90">
        <v>111</v>
      </c>
      <c r="M90">
        <f t="shared" si="12"/>
        <v>15371</v>
      </c>
      <c r="N90" s="2">
        <v>0</v>
      </c>
      <c r="O90" s="2">
        <f t="shared" si="14"/>
        <v>0.99283038367136034</v>
      </c>
      <c r="P90" s="2">
        <f t="shared" si="15"/>
        <v>0.99283038367136034</v>
      </c>
    </row>
    <row r="91" spans="1:16" x14ac:dyDescent="0.25">
      <c r="A91" s="1" t="s">
        <v>98</v>
      </c>
      <c r="B91">
        <v>45</v>
      </c>
      <c r="C91">
        <v>45</v>
      </c>
      <c r="D91">
        <v>0</v>
      </c>
      <c r="E91">
        <v>0</v>
      </c>
      <c r="F91">
        <f t="shared" si="8"/>
        <v>15437</v>
      </c>
      <c r="G91" s="2">
        <f t="shared" si="9"/>
        <v>1</v>
      </c>
      <c r="H91" s="2">
        <f t="shared" si="10"/>
        <v>1</v>
      </c>
      <c r="I91" s="2">
        <f t="shared" si="11"/>
        <v>1</v>
      </c>
      <c r="J91">
        <v>45</v>
      </c>
      <c r="K91">
        <v>0</v>
      </c>
      <c r="L91">
        <v>0</v>
      </c>
      <c r="M91">
        <f t="shared" si="12"/>
        <v>15437</v>
      </c>
      <c r="N91" s="2">
        <f t="shared" si="13"/>
        <v>1</v>
      </c>
      <c r="O91" s="2">
        <f t="shared" si="14"/>
        <v>1</v>
      </c>
      <c r="P91" s="2">
        <f t="shared" si="15"/>
        <v>1</v>
      </c>
    </row>
    <row r="92" spans="1:16" x14ac:dyDescent="0.25">
      <c r="A92" s="1" t="s">
        <v>99</v>
      </c>
      <c r="B92">
        <v>17</v>
      </c>
      <c r="C92">
        <v>17</v>
      </c>
      <c r="D92">
        <v>0</v>
      </c>
      <c r="E92">
        <v>0</v>
      </c>
      <c r="F92">
        <f t="shared" si="8"/>
        <v>15465</v>
      </c>
      <c r="G92" s="2">
        <f t="shared" si="9"/>
        <v>1</v>
      </c>
      <c r="H92" s="2">
        <f t="shared" si="10"/>
        <v>1</v>
      </c>
      <c r="I92" s="2">
        <f t="shared" si="11"/>
        <v>1</v>
      </c>
      <c r="J92">
        <v>17</v>
      </c>
      <c r="K92">
        <v>0</v>
      </c>
      <c r="L92">
        <v>0</v>
      </c>
      <c r="M92">
        <f t="shared" si="12"/>
        <v>15465</v>
      </c>
      <c r="N92" s="2">
        <f t="shared" si="13"/>
        <v>1</v>
      </c>
      <c r="O92" s="2">
        <f t="shared" si="14"/>
        <v>1</v>
      </c>
      <c r="P92" s="2">
        <f t="shared" si="15"/>
        <v>1</v>
      </c>
    </row>
    <row r="93" spans="1:16" x14ac:dyDescent="0.25">
      <c r="A93" s="1" t="s">
        <v>100</v>
      </c>
      <c r="B93">
        <v>111</v>
      </c>
      <c r="C93">
        <v>111</v>
      </c>
      <c r="D93">
        <v>0</v>
      </c>
      <c r="E93">
        <v>0</v>
      </c>
      <c r="F93">
        <f t="shared" si="8"/>
        <v>15371</v>
      </c>
      <c r="G93" s="2">
        <f t="shared" si="9"/>
        <v>1</v>
      </c>
      <c r="H93" s="2">
        <f t="shared" si="10"/>
        <v>1</v>
      </c>
      <c r="I93" s="2">
        <f t="shared" si="11"/>
        <v>1</v>
      </c>
      <c r="J93">
        <v>109</v>
      </c>
      <c r="K93">
        <v>2</v>
      </c>
      <c r="L93">
        <v>0</v>
      </c>
      <c r="M93">
        <f t="shared" si="12"/>
        <v>15371</v>
      </c>
      <c r="N93" s="2">
        <f t="shared" si="13"/>
        <v>0.98198198198198194</v>
      </c>
      <c r="O93" s="2">
        <f t="shared" si="14"/>
        <v>1</v>
      </c>
      <c r="P93" s="2">
        <f t="shared" si="15"/>
        <v>0.99987081772380826</v>
      </c>
    </row>
    <row r="94" spans="1:16" x14ac:dyDescent="0.25">
      <c r="A94" s="1" t="s">
        <v>101</v>
      </c>
      <c r="B94">
        <v>35</v>
      </c>
      <c r="C94">
        <v>35</v>
      </c>
      <c r="D94">
        <v>0</v>
      </c>
      <c r="E94">
        <v>0</v>
      </c>
      <c r="F94">
        <f t="shared" si="8"/>
        <v>15447</v>
      </c>
      <c r="G94" s="2">
        <f t="shared" si="9"/>
        <v>1</v>
      </c>
      <c r="H94" s="2">
        <f t="shared" si="10"/>
        <v>1</v>
      </c>
      <c r="I94" s="2">
        <f t="shared" si="11"/>
        <v>1</v>
      </c>
      <c r="J94">
        <v>35</v>
      </c>
      <c r="K94">
        <v>0</v>
      </c>
      <c r="L94">
        <v>0</v>
      </c>
      <c r="M94">
        <f t="shared" si="12"/>
        <v>15447</v>
      </c>
      <c r="N94" s="2">
        <f t="shared" si="13"/>
        <v>1</v>
      </c>
      <c r="O94" s="2">
        <f t="shared" si="14"/>
        <v>1</v>
      </c>
      <c r="P94" s="2">
        <f t="shared" si="15"/>
        <v>1</v>
      </c>
    </row>
    <row r="95" spans="1:16" x14ac:dyDescent="0.25">
      <c r="A95" s="1" t="s">
        <v>102</v>
      </c>
      <c r="B95">
        <v>98</v>
      </c>
      <c r="C95">
        <v>97</v>
      </c>
      <c r="D95">
        <v>0</v>
      </c>
      <c r="E95">
        <v>1</v>
      </c>
      <c r="F95">
        <f t="shared" si="8"/>
        <v>15384</v>
      </c>
      <c r="G95" s="2">
        <f t="shared" si="9"/>
        <v>1</v>
      </c>
      <c r="H95" s="2">
        <f t="shared" si="10"/>
        <v>0.99993500162495941</v>
      </c>
      <c r="I95" s="2">
        <f t="shared" si="11"/>
        <v>0.99993540886190413</v>
      </c>
      <c r="J95">
        <v>88</v>
      </c>
      <c r="K95">
        <v>10</v>
      </c>
      <c r="L95">
        <v>0</v>
      </c>
      <c r="M95">
        <f t="shared" si="12"/>
        <v>15384</v>
      </c>
      <c r="N95" s="2">
        <f t="shared" si="13"/>
        <v>0.89795918367346939</v>
      </c>
      <c r="O95" s="2">
        <f t="shared" si="14"/>
        <v>1</v>
      </c>
      <c r="P95" s="2">
        <f t="shared" si="15"/>
        <v>0.99935408861904151</v>
      </c>
    </row>
    <row r="96" spans="1:16" x14ac:dyDescent="0.25">
      <c r="A96" s="1" t="s">
        <v>103</v>
      </c>
      <c r="B96">
        <v>65</v>
      </c>
      <c r="C96">
        <v>65</v>
      </c>
      <c r="D96">
        <v>0</v>
      </c>
      <c r="E96">
        <v>0</v>
      </c>
      <c r="F96">
        <f t="shared" si="8"/>
        <v>15417</v>
      </c>
      <c r="G96" s="2">
        <f t="shared" si="9"/>
        <v>1</v>
      </c>
      <c r="H96" s="2">
        <f t="shared" si="10"/>
        <v>1</v>
      </c>
      <c r="I96" s="2">
        <f t="shared" si="11"/>
        <v>1</v>
      </c>
      <c r="J96">
        <v>0</v>
      </c>
      <c r="K96">
        <v>65</v>
      </c>
      <c r="L96">
        <v>0</v>
      </c>
      <c r="M96">
        <f t="shared" si="12"/>
        <v>15417</v>
      </c>
      <c r="N96" s="2">
        <f t="shared" si="13"/>
        <v>0</v>
      </c>
      <c r="O96" s="2">
        <f t="shared" si="14"/>
        <v>1</v>
      </c>
      <c r="P96" s="2">
        <f t="shared" si="15"/>
        <v>0.99580157602376951</v>
      </c>
    </row>
    <row r="97" spans="1:16" x14ac:dyDescent="0.25">
      <c r="A97" s="1" t="s">
        <v>104</v>
      </c>
      <c r="B97">
        <v>470</v>
      </c>
      <c r="C97">
        <v>470</v>
      </c>
      <c r="D97">
        <v>0</v>
      </c>
      <c r="E97">
        <v>0</v>
      </c>
      <c r="F97">
        <f t="shared" si="8"/>
        <v>15012</v>
      </c>
      <c r="G97" s="2">
        <f t="shared" si="9"/>
        <v>1</v>
      </c>
      <c r="H97" s="2">
        <f t="shared" si="10"/>
        <v>1</v>
      </c>
      <c r="I97" s="2">
        <f t="shared" si="11"/>
        <v>1</v>
      </c>
      <c r="J97">
        <v>0</v>
      </c>
      <c r="K97">
        <v>470</v>
      </c>
      <c r="L97">
        <v>0</v>
      </c>
      <c r="M97">
        <f t="shared" si="12"/>
        <v>15012</v>
      </c>
      <c r="N97" s="2">
        <f t="shared" si="13"/>
        <v>0</v>
      </c>
      <c r="O97" s="2">
        <f t="shared" si="14"/>
        <v>1</v>
      </c>
      <c r="P97" s="2">
        <f t="shared" si="15"/>
        <v>0.96964216509494894</v>
      </c>
    </row>
    <row r="98" spans="1:16" x14ac:dyDescent="0.25">
      <c r="A98" s="1" t="s">
        <v>105</v>
      </c>
      <c r="B98">
        <v>233</v>
      </c>
      <c r="C98">
        <v>233</v>
      </c>
      <c r="D98">
        <v>0</v>
      </c>
      <c r="E98">
        <v>0</v>
      </c>
      <c r="F98">
        <f t="shared" si="8"/>
        <v>15249</v>
      </c>
      <c r="G98" s="2">
        <f t="shared" si="9"/>
        <v>1</v>
      </c>
      <c r="H98" s="2">
        <f t="shared" si="10"/>
        <v>1</v>
      </c>
      <c r="I98" s="2">
        <f t="shared" si="11"/>
        <v>1</v>
      </c>
      <c r="J98">
        <v>233</v>
      </c>
      <c r="K98">
        <v>0</v>
      </c>
      <c r="L98">
        <v>0</v>
      </c>
      <c r="M98">
        <f t="shared" si="12"/>
        <v>15249</v>
      </c>
      <c r="N98" s="2">
        <f t="shared" si="13"/>
        <v>1</v>
      </c>
      <c r="O98" s="2">
        <f t="shared" si="14"/>
        <v>1</v>
      </c>
      <c r="P98" s="2">
        <f t="shared" si="15"/>
        <v>1</v>
      </c>
    </row>
    <row r="99" spans="1:16" x14ac:dyDescent="0.25">
      <c r="A99" s="1" t="s">
        <v>106</v>
      </c>
      <c r="B99">
        <v>168</v>
      </c>
      <c r="C99">
        <v>168</v>
      </c>
      <c r="D99">
        <v>0</v>
      </c>
      <c r="E99">
        <v>0</v>
      </c>
      <c r="F99">
        <f t="shared" si="8"/>
        <v>15314</v>
      </c>
      <c r="G99" s="2">
        <f t="shared" si="9"/>
        <v>1</v>
      </c>
      <c r="H99" s="2">
        <f t="shared" si="10"/>
        <v>1</v>
      </c>
      <c r="I99" s="2">
        <f t="shared" si="11"/>
        <v>1</v>
      </c>
      <c r="J99">
        <v>0</v>
      </c>
      <c r="K99">
        <v>77</v>
      </c>
      <c r="L99">
        <v>91</v>
      </c>
      <c r="M99">
        <f t="shared" si="12"/>
        <v>15314</v>
      </c>
      <c r="N99" s="2">
        <f t="shared" si="13"/>
        <v>0</v>
      </c>
      <c r="O99" s="2">
        <f t="shared" si="14"/>
        <v>0.99409282700421941</v>
      </c>
      <c r="P99" s="2">
        <f t="shared" si="15"/>
        <v>0.9891486887998967</v>
      </c>
    </row>
    <row r="100" spans="1:16" x14ac:dyDescent="0.25">
      <c r="A100" s="1" t="s">
        <v>107</v>
      </c>
      <c r="B100">
        <v>192</v>
      </c>
      <c r="C100">
        <v>192</v>
      </c>
      <c r="D100">
        <v>0</v>
      </c>
      <c r="E100">
        <v>0</v>
      </c>
      <c r="F100">
        <f t="shared" si="8"/>
        <v>15290</v>
      </c>
      <c r="G100" s="2">
        <f t="shared" si="9"/>
        <v>1</v>
      </c>
      <c r="H100" s="2">
        <f t="shared" si="10"/>
        <v>1</v>
      </c>
      <c r="I100" s="2">
        <f t="shared" si="11"/>
        <v>1</v>
      </c>
      <c r="J100">
        <v>0</v>
      </c>
      <c r="K100">
        <v>192</v>
      </c>
      <c r="L100">
        <v>0</v>
      </c>
      <c r="M100">
        <f t="shared" si="12"/>
        <v>15290</v>
      </c>
      <c r="N100" s="2">
        <f t="shared" si="13"/>
        <v>0</v>
      </c>
      <c r="O100" s="2">
        <f t="shared" si="14"/>
        <v>1</v>
      </c>
      <c r="P100" s="2">
        <f t="shared" si="15"/>
        <v>0.98759850148559614</v>
      </c>
    </row>
    <row r="101" spans="1:16" x14ac:dyDescent="0.25">
      <c r="A101" s="1" t="s">
        <v>108</v>
      </c>
      <c r="B101">
        <v>39</v>
      </c>
      <c r="C101">
        <v>39</v>
      </c>
      <c r="D101">
        <v>0</v>
      </c>
      <c r="E101">
        <v>0</v>
      </c>
      <c r="F101">
        <f t="shared" si="8"/>
        <v>15443</v>
      </c>
      <c r="G101" s="2">
        <f t="shared" si="9"/>
        <v>1</v>
      </c>
      <c r="H101" s="2">
        <f t="shared" si="10"/>
        <v>1</v>
      </c>
      <c r="I101" s="2">
        <f t="shared" si="11"/>
        <v>1</v>
      </c>
      <c r="J101">
        <v>0</v>
      </c>
      <c r="K101">
        <v>0</v>
      </c>
      <c r="L101">
        <v>39</v>
      </c>
      <c r="M101">
        <f t="shared" si="12"/>
        <v>15443</v>
      </c>
      <c r="N101" s="2">
        <v>0</v>
      </c>
      <c r="O101" s="2">
        <f t="shared" si="14"/>
        <v>0.9974809456142617</v>
      </c>
      <c r="P101" s="2">
        <f t="shared" si="15"/>
        <v>0.9974809456142617</v>
      </c>
    </row>
    <row r="102" spans="1:16" x14ac:dyDescent="0.25">
      <c r="A102" s="1" t="s">
        <v>109</v>
      </c>
      <c r="B102">
        <v>64</v>
      </c>
      <c r="C102">
        <v>47</v>
      </c>
      <c r="D102">
        <v>0</v>
      </c>
      <c r="E102">
        <v>17</v>
      </c>
      <c r="F102">
        <f t="shared" si="8"/>
        <v>15418</v>
      </c>
      <c r="G102" s="2">
        <f>C102/(C102+D102)</f>
        <v>1</v>
      </c>
      <c r="H102" s="2">
        <f>F102/(F102+E102)</f>
        <v>0.99889860706187239</v>
      </c>
      <c r="I102" s="2">
        <f>(C102+F102)/(C102+F102+E102+D102)</f>
        <v>0.99890195065237053</v>
      </c>
      <c r="J102">
        <v>51</v>
      </c>
      <c r="K102">
        <v>5</v>
      </c>
      <c r="L102">
        <v>8</v>
      </c>
      <c r="M102">
        <f t="shared" si="12"/>
        <v>15418</v>
      </c>
      <c r="N102" s="2">
        <f t="shared" si="13"/>
        <v>0.9107142857142857</v>
      </c>
      <c r="O102" s="2">
        <f t="shared" si="14"/>
        <v>0.9994813950473227</v>
      </c>
      <c r="P102" s="2">
        <f t="shared" si="15"/>
        <v>0.9991603152047539</v>
      </c>
    </row>
    <row r="103" spans="1:16" x14ac:dyDescent="0.25">
      <c r="A103" s="1" t="s">
        <v>110</v>
      </c>
      <c r="B103">
        <v>103</v>
      </c>
      <c r="C103">
        <v>103</v>
      </c>
      <c r="D103">
        <v>0</v>
      </c>
      <c r="E103">
        <v>0</v>
      </c>
      <c r="F103">
        <f t="shared" si="8"/>
        <v>15379</v>
      </c>
      <c r="G103" s="2">
        <f t="shared" si="9"/>
        <v>1</v>
      </c>
      <c r="H103" s="2">
        <f t="shared" si="10"/>
        <v>1</v>
      </c>
      <c r="I103" s="2">
        <f t="shared" si="11"/>
        <v>1</v>
      </c>
      <c r="J103">
        <v>103</v>
      </c>
      <c r="K103">
        <v>0</v>
      </c>
      <c r="L103">
        <v>0</v>
      </c>
      <c r="M103">
        <f t="shared" si="12"/>
        <v>15379</v>
      </c>
      <c r="N103" s="2">
        <f t="shared" si="13"/>
        <v>1</v>
      </c>
      <c r="O103" s="2">
        <f t="shared" si="14"/>
        <v>1</v>
      </c>
      <c r="P103" s="2">
        <f t="shared" si="15"/>
        <v>1</v>
      </c>
    </row>
    <row r="104" spans="1:16" x14ac:dyDescent="0.25">
      <c r="A104" s="1" t="s">
        <v>111</v>
      </c>
      <c r="B104">
        <v>21</v>
      </c>
      <c r="C104">
        <v>21</v>
      </c>
      <c r="D104">
        <v>0</v>
      </c>
      <c r="E104">
        <v>0</v>
      </c>
      <c r="F104">
        <f t="shared" si="8"/>
        <v>15461</v>
      </c>
      <c r="G104" s="2">
        <f t="shared" si="9"/>
        <v>1</v>
      </c>
      <c r="H104" s="2">
        <f t="shared" si="10"/>
        <v>1</v>
      </c>
      <c r="I104" s="2">
        <f t="shared" si="11"/>
        <v>1</v>
      </c>
      <c r="J104">
        <v>21</v>
      </c>
      <c r="K104">
        <v>0</v>
      </c>
      <c r="L104">
        <v>0</v>
      </c>
      <c r="M104">
        <f t="shared" si="12"/>
        <v>15461</v>
      </c>
      <c r="N104" s="2">
        <f t="shared" si="13"/>
        <v>1</v>
      </c>
      <c r="O104" s="2">
        <f t="shared" si="14"/>
        <v>1</v>
      </c>
      <c r="P104" s="2">
        <f t="shared" si="15"/>
        <v>1</v>
      </c>
    </row>
    <row r="105" spans="1:16" x14ac:dyDescent="0.25">
      <c r="A105" s="1" t="s">
        <v>112</v>
      </c>
      <c r="B105">
        <v>329</v>
      </c>
      <c r="C105">
        <v>329</v>
      </c>
      <c r="D105">
        <v>0</v>
      </c>
      <c r="E105">
        <v>0</v>
      </c>
      <c r="F105">
        <f t="shared" si="8"/>
        <v>15153</v>
      </c>
      <c r="G105" s="2">
        <f t="shared" si="9"/>
        <v>1</v>
      </c>
      <c r="H105" s="2">
        <f t="shared" si="10"/>
        <v>1</v>
      </c>
      <c r="I105" s="2">
        <f t="shared" si="11"/>
        <v>1</v>
      </c>
      <c r="J105">
        <v>288</v>
      </c>
      <c r="K105">
        <v>41</v>
      </c>
      <c r="L105">
        <v>0</v>
      </c>
      <c r="M105">
        <f t="shared" si="12"/>
        <v>15153</v>
      </c>
      <c r="N105" s="2">
        <f t="shared" si="13"/>
        <v>0.87537993920972645</v>
      </c>
      <c r="O105" s="2">
        <f t="shared" si="14"/>
        <v>1</v>
      </c>
      <c r="P105" s="2">
        <f t="shared" si="15"/>
        <v>0.99735176333806996</v>
      </c>
    </row>
    <row r="106" spans="1:16" x14ac:dyDescent="0.25">
      <c r="A106" s="1" t="s">
        <v>113</v>
      </c>
      <c r="B106">
        <v>106</v>
      </c>
      <c r="C106">
        <v>106</v>
      </c>
      <c r="D106">
        <v>0</v>
      </c>
      <c r="E106">
        <v>0</v>
      </c>
      <c r="F106">
        <f t="shared" si="8"/>
        <v>15376</v>
      </c>
      <c r="G106" s="2">
        <f t="shared" si="9"/>
        <v>1</v>
      </c>
      <c r="H106" s="2">
        <f t="shared" si="10"/>
        <v>1</v>
      </c>
      <c r="I106" s="2">
        <f t="shared" si="11"/>
        <v>1</v>
      </c>
      <c r="J106">
        <v>106</v>
      </c>
      <c r="K106">
        <v>0</v>
      </c>
      <c r="L106">
        <v>0</v>
      </c>
      <c r="M106">
        <f t="shared" si="12"/>
        <v>15376</v>
      </c>
      <c r="N106" s="2">
        <f t="shared" si="13"/>
        <v>1</v>
      </c>
      <c r="O106" s="2">
        <f t="shared" si="14"/>
        <v>1</v>
      </c>
      <c r="P106" s="2">
        <f t="shared" si="15"/>
        <v>1</v>
      </c>
    </row>
    <row r="107" spans="1:16" x14ac:dyDescent="0.25">
      <c r="A107" s="1" t="s">
        <v>114</v>
      </c>
      <c r="B107">
        <v>39</v>
      </c>
      <c r="C107">
        <v>39</v>
      </c>
      <c r="D107">
        <v>0</v>
      </c>
      <c r="E107">
        <v>0</v>
      </c>
      <c r="F107">
        <f t="shared" si="8"/>
        <v>15443</v>
      </c>
      <c r="G107" s="2">
        <f t="shared" si="9"/>
        <v>1</v>
      </c>
      <c r="H107" s="2">
        <f t="shared" si="10"/>
        <v>1</v>
      </c>
      <c r="I107" s="2">
        <f t="shared" si="11"/>
        <v>1</v>
      </c>
      <c r="J107">
        <v>38</v>
      </c>
      <c r="K107">
        <v>1</v>
      </c>
      <c r="L107">
        <v>0</v>
      </c>
      <c r="M107">
        <f t="shared" si="12"/>
        <v>15443</v>
      </c>
      <c r="N107" s="2">
        <f t="shared" si="13"/>
        <v>0.97435897435897434</v>
      </c>
      <c r="O107" s="2">
        <f t="shared" si="14"/>
        <v>1</v>
      </c>
      <c r="P107" s="2">
        <f t="shared" si="15"/>
        <v>0.99993540886190413</v>
      </c>
    </row>
    <row r="108" spans="1:16" x14ac:dyDescent="0.25">
      <c r="A108" s="1" t="s">
        <v>115</v>
      </c>
      <c r="B108">
        <v>28</v>
      </c>
      <c r="C108">
        <v>28</v>
      </c>
      <c r="D108">
        <v>0</v>
      </c>
      <c r="E108">
        <v>0</v>
      </c>
      <c r="F108">
        <f t="shared" si="8"/>
        <v>15454</v>
      </c>
      <c r="G108" s="2">
        <f t="shared" si="9"/>
        <v>1</v>
      </c>
      <c r="H108" s="2">
        <f t="shared" si="10"/>
        <v>1</v>
      </c>
      <c r="I108" s="2">
        <f t="shared" si="11"/>
        <v>1</v>
      </c>
      <c r="J108">
        <v>27</v>
      </c>
      <c r="K108">
        <v>1</v>
      </c>
      <c r="L108">
        <v>0</v>
      </c>
      <c r="M108">
        <f t="shared" si="12"/>
        <v>15454</v>
      </c>
      <c r="N108" s="2">
        <f t="shared" si="13"/>
        <v>0.9642857142857143</v>
      </c>
      <c r="O108" s="2">
        <f t="shared" si="14"/>
        <v>1</v>
      </c>
      <c r="P108" s="2">
        <f t="shared" si="15"/>
        <v>0.99993540886190413</v>
      </c>
    </row>
    <row r="109" spans="1:16" x14ac:dyDescent="0.25">
      <c r="A109" s="1" t="s">
        <v>116</v>
      </c>
      <c r="B109">
        <v>43</v>
      </c>
      <c r="C109">
        <v>43</v>
      </c>
      <c r="D109">
        <v>0</v>
      </c>
      <c r="E109">
        <v>0</v>
      </c>
      <c r="F109">
        <f t="shared" si="8"/>
        <v>15439</v>
      </c>
      <c r="G109" s="2">
        <f t="shared" si="9"/>
        <v>1</v>
      </c>
      <c r="H109" s="2">
        <f t="shared" si="10"/>
        <v>1</v>
      </c>
      <c r="I109" s="2">
        <f t="shared" si="11"/>
        <v>1</v>
      </c>
      <c r="J109">
        <v>15</v>
      </c>
      <c r="K109">
        <v>28</v>
      </c>
      <c r="L109">
        <v>0</v>
      </c>
      <c r="M109">
        <f t="shared" si="12"/>
        <v>15439</v>
      </c>
      <c r="N109" s="2">
        <f t="shared" si="13"/>
        <v>0.34883720930232559</v>
      </c>
      <c r="O109" s="2">
        <f t="shared" si="14"/>
        <v>1</v>
      </c>
      <c r="P109" s="2">
        <f t="shared" si="15"/>
        <v>0.99819144813331606</v>
      </c>
    </row>
    <row r="110" spans="1:16" x14ac:dyDescent="0.25">
      <c r="A110" s="1" t="s">
        <v>117</v>
      </c>
      <c r="B110">
        <v>15</v>
      </c>
      <c r="C110">
        <v>15</v>
      </c>
      <c r="D110">
        <v>0</v>
      </c>
      <c r="E110">
        <v>0</v>
      </c>
      <c r="F110">
        <f t="shared" si="8"/>
        <v>15467</v>
      </c>
      <c r="G110" s="2">
        <f t="shared" si="9"/>
        <v>1</v>
      </c>
      <c r="H110" s="2">
        <f t="shared" si="10"/>
        <v>1</v>
      </c>
      <c r="I110" s="2">
        <f t="shared" si="11"/>
        <v>1</v>
      </c>
      <c r="J110">
        <v>15</v>
      </c>
      <c r="K110">
        <v>0</v>
      </c>
      <c r="L110">
        <v>0</v>
      </c>
      <c r="M110">
        <f t="shared" si="12"/>
        <v>15467</v>
      </c>
      <c r="N110" s="2">
        <f t="shared" si="13"/>
        <v>1</v>
      </c>
      <c r="O110" s="2">
        <f t="shared" si="14"/>
        <v>1</v>
      </c>
      <c r="P110" s="2">
        <f t="shared" si="15"/>
        <v>1</v>
      </c>
    </row>
    <row r="111" spans="1:16" x14ac:dyDescent="0.25">
      <c r="A111" s="1" t="s">
        <v>118</v>
      </c>
      <c r="B111">
        <v>59</v>
      </c>
      <c r="C111">
        <v>59</v>
      </c>
      <c r="D111">
        <v>0</v>
      </c>
      <c r="E111">
        <v>0</v>
      </c>
      <c r="F111">
        <f t="shared" si="8"/>
        <v>15423</v>
      </c>
      <c r="G111" s="2">
        <f t="shared" si="9"/>
        <v>1</v>
      </c>
      <c r="H111" s="2">
        <f t="shared" si="10"/>
        <v>1</v>
      </c>
      <c r="I111" s="2">
        <f t="shared" si="11"/>
        <v>1</v>
      </c>
      <c r="J111">
        <v>0</v>
      </c>
      <c r="K111">
        <v>59</v>
      </c>
      <c r="L111">
        <v>0</v>
      </c>
      <c r="M111">
        <f t="shared" si="12"/>
        <v>15423</v>
      </c>
      <c r="N111" s="2">
        <f t="shared" si="13"/>
        <v>0</v>
      </c>
      <c r="O111" s="2">
        <f t="shared" si="14"/>
        <v>1</v>
      </c>
      <c r="P111" s="2">
        <f t="shared" si="15"/>
        <v>0.99618912285234462</v>
      </c>
    </row>
    <row r="112" spans="1:16" x14ac:dyDescent="0.25">
      <c r="A112" s="1" t="s">
        <v>119</v>
      </c>
      <c r="B112">
        <v>171</v>
      </c>
      <c r="C112">
        <v>171</v>
      </c>
      <c r="D112">
        <v>0</v>
      </c>
      <c r="E112">
        <v>0</v>
      </c>
      <c r="F112">
        <f t="shared" si="8"/>
        <v>15311</v>
      </c>
      <c r="G112" s="2">
        <f t="shared" si="9"/>
        <v>1</v>
      </c>
      <c r="H112" s="2">
        <f t="shared" si="10"/>
        <v>1</v>
      </c>
      <c r="I112" s="2">
        <f t="shared" si="11"/>
        <v>1</v>
      </c>
      <c r="J112">
        <v>0</v>
      </c>
      <c r="K112">
        <v>171</v>
      </c>
      <c r="L112">
        <v>0</v>
      </c>
      <c r="M112">
        <f t="shared" si="12"/>
        <v>15311</v>
      </c>
      <c r="N112" s="2">
        <f t="shared" si="13"/>
        <v>0</v>
      </c>
      <c r="O112" s="2">
        <f t="shared" si="14"/>
        <v>1</v>
      </c>
      <c r="P112" s="2">
        <f t="shared" si="15"/>
        <v>0.98895491538560909</v>
      </c>
    </row>
    <row r="113" spans="1:16" x14ac:dyDescent="0.25">
      <c r="A113" s="1" t="s">
        <v>120</v>
      </c>
      <c r="B113">
        <v>16</v>
      </c>
      <c r="C113">
        <v>16</v>
      </c>
      <c r="D113">
        <v>0</v>
      </c>
      <c r="E113">
        <v>0</v>
      </c>
      <c r="F113">
        <f t="shared" si="8"/>
        <v>15466</v>
      </c>
      <c r="G113" s="2">
        <f t="shared" si="9"/>
        <v>1</v>
      </c>
      <c r="H113" s="2">
        <f t="shared" si="10"/>
        <v>1</v>
      </c>
      <c r="I113" s="2">
        <f t="shared" si="11"/>
        <v>1</v>
      </c>
      <c r="J113">
        <v>0</v>
      </c>
      <c r="K113">
        <v>16</v>
      </c>
      <c r="L113">
        <v>0</v>
      </c>
      <c r="M113">
        <f t="shared" si="12"/>
        <v>15466</v>
      </c>
      <c r="N113" s="2">
        <f t="shared" si="13"/>
        <v>0</v>
      </c>
      <c r="O113" s="2">
        <f t="shared" si="14"/>
        <v>1</v>
      </c>
      <c r="P113" s="2">
        <f t="shared" si="15"/>
        <v>0.9989665417904664</v>
      </c>
    </row>
    <row r="114" spans="1:16" x14ac:dyDescent="0.25">
      <c r="A114" s="1" t="s">
        <v>121</v>
      </c>
      <c r="B114">
        <v>15</v>
      </c>
      <c r="C114">
        <v>15</v>
      </c>
      <c r="D114">
        <v>0</v>
      </c>
      <c r="E114">
        <v>0</v>
      </c>
      <c r="F114">
        <f t="shared" si="8"/>
        <v>15467</v>
      </c>
      <c r="G114" s="2">
        <f t="shared" si="9"/>
        <v>1</v>
      </c>
      <c r="H114" s="2">
        <f t="shared" si="10"/>
        <v>1</v>
      </c>
      <c r="I114" s="2">
        <f t="shared" si="11"/>
        <v>1</v>
      </c>
      <c r="J114">
        <v>0</v>
      </c>
      <c r="K114">
        <v>15</v>
      </c>
      <c r="L114">
        <v>0</v>
      </c>
      <c r="M114">
        <f t="shared" si="12"/>
        <v>15467</v>
      </c>
      <c r="N114" s="2">
        <f t="shared" si="13"/>
        <v>0</v>
      </c>
      <c r="O114" s="2">
        <f t="shared" si="14"/>
        <v>1</v>
      </c>
      <c r="P114" s="2">
        <f t="shared" si="15"/>
        <v>0.99903113292856216</v>
      </c>
    </row>
    <row r="115" spans="1:16" x14ac:dyDescent="0.25">
      <c r="A115" s="1" t="s">
        <v>122</v>
      </c>
      <c r="B115">
        <v>15482</v>
      </c>
    </row>
  </sheetData>
  <mergeCells count="2">
    <mergeCell ref="C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Bezerra</dc:creator>
  <cp:lastModifiedBy>Natalie Bezerra</cp:lastModifiedBy>
  <dcterms:created xsi:type="dcterms:W3CDTF">2024-11-01T08:20:21Z</dcterms:created>
  <dcterms:modified xsi:type="dcterms:W3CDTF">2024-11-01T23:47:40Z</dcterms:modified>
</cp:coreProperties>
</file>