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4" sheetId="1" state="visible" r:id="rId2"/>
    <sheet name="Лист1" sheetId="2" state="visible" r:id="rId3"/>
    <sheet name="Лист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<sst xmlns="http://schemas.openxmlformats.org/spreadsheetml/2006/main" count="79" uniqueCount="52">
  <si>
    <t xml:space="preserve">Вид помощи</t>
  </si>
  <si>
    <t xml:space="preserve">Сумма, крон</t>
  </si>
  <si>
    <t xml:space="preserve">Помощь за границу</t>
  </si>
  <si>
    <t xml:space="preserve">Проживание</t>
  </si>
  <si>
    <t xml:space="preserve">Питание</t>
  </si>
  <si>
    <t xml:space="preserve">Социальная помощь</t>
  </si>
  <si>
    <t xml:space="preserve">Здравоохранение</t>
  </si>
  <si>
    <t xml:space="preserve">Обучение</t>
  </si>
  <si>
    <t xml:space="preserve">Транспорт</t>
  </si>
  <si>
    <t xml:space="preserve">Услуги</t>
  </si>
  <si>
    <t xml:space="preserve">Зарплаты </t>
  </si>
  <si>
    <t xml:space="preserve">Прочее</t>
  </si>
  <si>
    <t xml:space="preserve">Период времени</t>
  </si>
  <si>
    <t xml:space="preserve">Трудоустроенно, тыс.чел.</t>
  </si>
  <si>
    <t xml:space="preserve">Получают материальную помощь, тыс.чел</t>
  </si>
  <si>
    <t xml:space="preserve">Январь 2023</t>
  </si>
  <si>
    <t xml:space="preserve">Февраль 2023</t>
  </si>
  <si>
    <t xml:space="preserve">Март 2023</t>
  </si>
  <si>
    <t xml:space="preserve">Апрель 2023</t>
  </si>
  <si>
    <t xml:space="preserve">Май 2023</t>
  </si>
  <si>
    <t xml:space="preserve">Июнь 2023</t>
  </si>
  <si>
    <t xml:space="preserve">Июль 2023</t>
  </si>
  <si>
    <t xml:space="preserve">Август 2023</t>
  </si>
  <si>
    <t xml:space="preserve">Сентябрь 2023</t>
  </si>
  <si>
    <t xml:space="preserve">Октябрь 2023</t>
  </si>
  <si>
    <t xml:space="preserve">Ноябрь 2023</t>
  </si>
  <si>
    <t xml:space="preserve">Декабрь 2023</t>
  </si>
  <si>
    <t xml:space="preserve">Январь 2024</t>
  </si>
  <si>
    <t xml:space="preserve">Февраль 2024</t>
  </si>
  <si>
    <t xml:space="preserve">Расходы на помощь украинским беженцам, млрд крон</t>
  </si>
  <si>
    <t xml:space="preserve">Доходы от миграции украинцев (поступление в бюджет),млрд крон</t>
  </si>
  <si>
    <t xml:space="preserve">Поступление в бюджет Чехии итого, крон</t>
  </si>
  <si>
    <t xml:space="preserve">Процент поступления от укр.беженцев к общему доходу, %</t>
  </si>
  <si>
    <t xml:space="preserve">2022 год</t>
  </si>
  <si>
    <t xml:space="preserve">1 квартал 2023 года</t>
  </si>
  <si>
    <t xml:space="preserve">2 квартал 2023 года</t>
  </si>
  <si>
    <t xml:space="preserve">3 квартал 2023 года</t>
  </si>
  <si>
    <t xml:space="preserve">4 квартал 2023 года</t>
  </si>
  <si>
    <t xml:space="preserve">2023 год</t>
  </si>
  <si>
    <t xml:space="preserve">1 полугодие 2024 года</t>
  </si>
  <si>
    <t xml:space="preserve">Здавоохранение</t>
  </si>
  <si>
    <t xml:space="preserve">Итого</t>
  </si>
  <si>
    <t xml:space="preserve">Количество трудоустроенных, тыс.чел.</t>
  </si>
  <si>
    <t xml:space="preserve">Количество беженцев, получающих материальную помощь, тыс.чел</t>
  </si>
  <si>
    <t xml:space="preserve">Направления экономики</t>
  </si>
  <si>
    <t xml:space="preserve">Доля трудоустроенных беженцев в отдельных секторах экономики</t>
  </si>
  <si>
    <t xml:space="preserve">Административная и подсобная деятельность</t>
  </si>
  <si>
    <t xml:space="preserve">Производство</t>
  </si>
  <si>
    <t xml:space="preserve">Логистика</t>
  </si>
  <si>
    <t xml:space="preserve">Строительство</t>
  </si>
  <si>
    <t xml:space="preserve">Торговля</t>
  </si>
  <si>
    <t xml:space="preserve">Общепит, гостиничный бизнес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</si>
</sst>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#,##0.0000"/>
    <numFmt numFmtId="168" formatCode="0%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04"/>
    </font>
    <font>
      <sz val="8"/>
      <name val="Arial"/>
      <family val="2"/>
      <charset val="1"/>
    </font>
    <font>
      <sz val="13"/>
      <name val="Times New Roman"/>
      <family val="1"/>
      <charset val="238"/>
    </font>
    <font>
      <sz val="12"/>
      <name val="Times New Roman"/>
      <family val="1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77BC65"/>
        <bgColor rgb="FF729FCF"/>
      </patternFill>
    </fill>
    <fill>
      <patternFill patternType="solid">
        <fgColor rgb="FFFFD8CE"/>
        <bgColor rgb="FFE0C2CD"/>
      </patternFill>
    </fill>
    <fill>
      <patternFill patternType="solid">
        <fgColor rgb="FFBF819E"/>
        <bgColor rgb="FF808080"/>
      </patternFill>
    </fill>
    <fill>
      <patternFill patternType="solid">
        <fgColor rgb="FFE0C2CD"/>
        <bgColor rgb="FFCCCCFF"/>
      </patternFill>
    </fill>
    <fill>
      <patternFill patternType="solid">
        <fgColor rgb="FF729FCF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Обычный_Лист1" xfId="23"/>
    <cellStyle name="Обычный_Лист2" xfId="24"/>
    <cellStyle name="Поле сводной таблицы" xfId="25"/>
    <cellStyle name="Результат сводной таблицы" xfId="26"/>
    <cellStyle name="Угол сводной таблицы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77BC65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35.58"/>
    <col collapsed="false" customWidth="true" hidden="false" outlineLevel="0" max="3" min="3" style="0" width="17.52"/>
    <col collapsed="false" customWidth="true" hidden="false" outlineLevel="0" max="1025" min="4" style="0" width="8.67"/>
  </cols>
  <sheetData>
    <row r="1" customFormat="false" ht="16.15" hidden="false" customHeight="false" outlineLevel="0" collapsed="false">
      <c r="A1" s="1" t="s">
        <v>0</v>
      </c>
      <c r="B1" s="1" t="s">
        <v>1</v>
      </c>
    </row>
    <row r="2" customFormat="false" ht="16.15" hidden="false" customHeight="false" outlineLevel="0" collapsed="false">
      <c r="A2" s="2" t="s">
        <v>2</v>
      </c>
      <c r="B2" s="3" t="n">
        <v>1736241</v>
      </c>
    </row>
    <row r="3" customFormat="false" ht="16.15" hidden="false" customHeight="false" outlineLevel="0" collapsed="false">
      <c r="A3" s="2" t="s">
        <v>3</v>
      </c>
      <c r="B3" s="3" t="n">
        <v>13595183</v>
      </c>
    </row>
    <row r="4" customFormat="false" ht="16.15" hidden="false" customHeight="false" outlineLevel="0" collapsed="false">
      <c r="A4" s="2" t="s">
        <v>4</v>
      </c>
      <c r="B4" s="3" t="n">
        <v>64156</v>
      </c>
    </row>
    <row r="5" customFormat="false" ht="16.15" hidden="false" customHeight="false" outlineLevel="0" collapsed="false">
      <c r="A5" s="2" t="s">
        <v>5</v>
      </c>
      <c r="B5" s="3" t="n">
        <v>19607525</v>
      </c>
    </row>
    <row r="6" customFormat="false" ht="16.15" hidden="false" customHeight="false" outlineLevel="0" collapsed="false">
      <c r="A6" s="2" t="s">
        <v>6</v>
      </c>
      <c r="B6" s="3" t="n">
        <v>10690741</v>
      </c>
    </row>
    <row r="7" customFormat="false" ht="16.15" hidden="false" customHeight="false" outlineLevel="0" collapsed="false">
      <c r="A7" s="2" t="s">
        <v>7</v>
      </c>
      <c r="B7" s="3" t="n">
        <v>3599502</v>
      </c>
    </row>
    <row r="8" customFormat="false" ht="16.15" hidden="false" customHeight="false" outlineLevel="0" collapsed="false">
      <c r="A8" s="2" t="s">
        <v>8</v>
      </c>
      <c r="B8" s="3" t="n">
        <v>548999</v>
      </c>
    </row>
    <row r="9" customFormat="false" ht="16.15" hidden="false" customHeight="false" outlineLevel="0" collapsed="false">
      <c r="A9" s="2" t="s">
        <v>9</v>
      </c>
      <c r="B9" s="3" t="n">
        <v>609641</v>
      </c>
    </row>
    <row r="10" customFormat="false" ht="16.15" hidden="false" customHeight="false" outlineLevel="0" collapsed="false">
      <c r="A10" s="2" t="s">
        <v>10</v>
      </c>
      <c r="B10" s="3" t="n">
        <v>1871162</v>
      </c>
    </row>
    <row r="11" customFormat="false" ht="16.15" hidden="false" customHeight="false" outlineLevel="0" collapsed="false">
      <c r="A11" s="2" t="s">
        <v>11</v>
      </c>
      <c r="B11" s="4" t="n">
        <v>2210840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0" width="27.78"/>
    <col collapsed="false" customWidth="true" hidden="false" outlineLevel="0" max="2" min="2" style="0" width="20.56"/>
    <col collapsed="false" customWidth="true" hidden="false" outlineLevel="0" max="3" min="3" style="0" width="17.92"/>
    <col collapsed="false" customWidth="true" hidden="false" outlineLevel="0" max="1025" min="4" style="0" width="8.67"/>
  </cols>
  <sheetData>
    <row r="1" customFormat="false" ht="44" hidden="false" customHeight="false" outlineLevel="0" collapsed="false">
      <c r="A1" s="5" t="s">
        <v>12</v>
      </c>
      <c r="B1" s="5" t="s">
        <v>13</v>
      </c>
      <c r="C1" s="5" t="s">
        <v>14</v>
      </c>
    </row>
    <row r="2" customFormat="false" ht="16.15" hidden="false" customHeight="false" outlineLevel="0" collapsed="false">
      <c r="A2" s="6" t="s">
        <v>15</v>
      </c>
      <c r="B2" s="7" t="n">
        <v>96</v>
      </c>
      <c r="C2" s="7" t="n">
        <v>161</v>
      </c>
    </row>
    <row r="3" customFormat="false" ht="16.15" hidden="false" customHeight="false" outlineLevel="0" collapsed="false">
      <c r="A3" s="6" t="s">
        <v>16</v>
      </c>
      <c r="B3" s="7" t="n">
        <v>99</v>
      </c>
      <c r="C3" s="7" t="n">
        <v>165</v>
      </c>
    </row>
    <row r="4" customFormat="false" ht="16.15" hidden="false" customHeight="false" outlineLevel="0" collapsed="false">
      <c r="A4" s="6" t="s">
        <v>17</v>
      </c>
      <c r="B4" s="7" t="n">
        <v>96</v>
      </c>
      <c r="C4" s="7" t="n">
        <v>164</v>
      </c>
    </row>
    <row r="5" customFormat="false" ht="16.15" hidden="false" customHeight="false" outlineLevel="0" collapsed="false">
      <c r="A5" s="6" t="s">
        <v>18</v>
      </c>
      <c r="B5" s="7" t="n">
        <v>89</v>
      </c>
      <c r="C5" s="7" t="n">
        <v>150</v>
      </c>
    </row>
    <row r="6" customFormat="false" ht="16.15" hidden="false" customHeight="false" outlineLevel="0" collapsed="false">
      <c r="A6" s="6" t="s">
        <v>19</v>
      </c>
      <c r="B6" s="7" t="n">
        <v>98</v>
      </c>
      <c r="C6" s="7" t="n">
        <v>145</v>
      </c>
    </row>
    <row r="7" customFormat="false" ht="16.15" hidden="false" customHeight="false" outlineLevel="0" collapsed="false">
      <c r="A7" s="6" t="s">
        <v>20</v>
      </c>
      <c r="B7" s="7" t="n">
        <v>103</v>
      </c>
      <c r="C7" s="7" t="n">
        <v>148</v>
      </c>
    </row>
    <row r="8" customFormat="false" ht="16.15" hidden="false" customHeight="false" outlineLevel="0" collapsed="false">
      <c r="A8" s="6" t="s">
        <v>21</v>
      </c>
      <c r="B8" s="7" t="n">
        <v>109</v>
      </c>
      <c r="C8" s="7" t="n">
        <v>89</v>
      </c>
    </row>
    <row r="9" customFormat="false" ht="16.15" hidden="false" customHeight="false" outlineLevel="0" collapsed="false">
      <c r="A9" s="6" t="s">
        <v>22</v>
      </c>
      <c r="B9" s="7" t="n">
        <v>112</v>
      </c>
      <c r="C9" s="7" t="n">
        <v>104</v>
      </c>
    </row>
    <row r="10" customFormat="false" ht="16.15" hidden="false" customHeight="false" outlineLevel="0" collapsed="false">
      <c r="A10" s="6" t="s">
        <v>23</v>
      </c>
      <c r="B10" s="7" t="n">
        <v>116</v>
      </c>
      <c r="C10" s="7" t="n">
        <v>100</v>
      </c>
    </row>
    <row r="11" customFormat="false" ht="16.15" hidden="false" customHeight="false" outlineLevel="0" collapsed="false">
      <c r="A11" s="6" t="s">
        <v>24</v>
      </c>
      <c r="B11" s="7" t="n">
        <v>122</v>
      </c>
      <c r="C11" s="7" t="n">
        <v>101</v>
      </c>
    </row>
    <row r="12" customFormat="false" ht="16.15" hidden="false" customHeight="false" outlineLevel="0" collapsed="false">
      <c r="A12" s="6" t="s">
        <v>25</v>
      </c>
      <c r="B12" s="7" t="n">
        <v>124</v>
      </c>
      <c r="C12" s="7" t="n">
        <v>100</v>
      </c>
    </row>
    <row r="13" customFormat="false" ht="16.15" hidden="false" customHeight="false" outlineLevel="0" collapsed="false">
      <c r="A13" s="6" t="s">
        <v>26</v>
      </c>
      <c r="B13" s="7" t="n">
        <v>123</v>
      </c>
      <c r="C13" s="7" t="n">
        <v>99</v>
      </c>
    </row>
    <row r="14" customFormat="false" ht="16.15" hidden="false" customHeight="false" outlineLevel="0" collapsed="false">
      <c r="A14" s="6" t="s">
        <v>27</v>
      </c>
      <c r="B14" s="7" t="n">
        <v>115</v>
      </c>
      <c r="C14" s="7" t="n">
        <v>97</v>
      </c>
    </row>
    <row r="15" customFormat="false" ht="16.15" hidden="false" customHeight="false" outlineLevel="0" collapsed="false">
      <c r="A15" s="6" t="s">
        <v>28</v>
      </c>
      <c r="B15" s="7" t="n">
        <v>118</v>
      </c>
      <c r="C15" s="7" t="n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0" width="28.06"/>
    <col collapsed="false" customWidth="true" hidden="false" outlineLevel="0" max="3" min="2" style="0" width="25.4"/>
    <col collapsed="false" customWidth="true" hidden="true" outlineLevel="0" max="4" min="4" style="0" width="25.4"/>
    <col collapsed="false" customWidth="true" hidden="false" outlineLevel="0" max="1025" min="5" style="0" width="25.4"/>
  </cols>
  <sheetData>
    <row r="1" customFormat="false" ht="53.7" hidden="false" customHeight="true" outlineLevel="0" collapsed="false">
      <c r="A1" s="8" t="s">
        <v>12</v>
      </c>
      <c r="B1" s="8" t="s">
        <v>29</v>
      </c>
      <c r="C1" s="8" t="s">
        <v>30</v>
      </c>
      <c r="E1" s="9" t="s">
        <v>31</v>
      </c>
      <c r="F1" s="9" t="s">
        <v>32</v>
      </c>
    </row>
    <row r="2" customFormat="false" ht="23.1" hidden="false" customHeight="true" outlineLevel="0" collapsed="false">
      <c r="A2" s="10" t="s">
        <v>33</v>
      </c>
      <c r="B2" s="11" t="n">
        <v>25</v>
      </c>
      <c r="C2" s="11" t="n">
        <v>12.6</v>
      </c>
      <c r="D2" s="12" t="n">
        <f aca="false">C2*1000000</f>
        <v>12600000</v>
      </c>
      <c r="E2" s="13" t="n">
        <v>1671000000000</v>
      </c>
      <c r="F2" s="14" t="n">
        <f aca="false">D2/E2*100</f>
        <v>0.000754039497307002</v>
      </c>
    </row>
    <row r="3" customFormat="false" ht="23.1" hidden="false" customHeight="true" outlineLevel="0" collapsed="false">
      <c r="A3" s="15" t="s">
        <v>34</v>
      </c>
      <c r="B3" s="16" t="n">
        <v>7</v>
      </c>
      <c r="C3" s="16" t="n">
        <v>5.4</v>
      </c>
      <c r="D3" s="12" t="n">
        <f aca="false">C3*1000000</f>
        <v>5400000</v>
      </c>
      <c r="E3" s="17"/>
      <c r="F3" s="18"/>
    </row>
    <row r="4" customFormat="false" ht="23.1" hidden="false" customHeight="true" outlineLevel="0" collapsed="false">
      <c r="A4" s="15" t="s">
        <v>35</v>
      </c>
      <c r="B4" s="16" t="n">
        <v>6.4</v>
      </c>
      <c r="C4" s="16" t="n">
        <v>5.1</v>
      </c>
      <c r="D4" s="12" t="n">
        <f aca="false">C4*1000000</f>
        <v>5100000</v>
      </c>
      <c r="E4" s="13"/>
      <c r="F4" s="18"/>
    </row>
    <row r="5" customFormat="false" ht="23.1" hidden="false" customHeight="true" outlineLevel="0" collapsed="false">
      <c r="A5" s="15" t="s">
        <v>36</v>
      </c>
      <c r="B5" s="16" t="n">
        <v>4.4</v>
      </c>
      <c r="C5" s="16" t="n">
        <v>5.5</v>
      </c>
      <c r="D5" s="12" t="n">
        <f aca="false">C5*1000000</f>
        <v>5500000</v>
      </c>
      <c r="E5" s="13"/>
      <c r="F5" s="18"/>
    </row>
    <row r="6" customFormat="false" ht="23.1" hidden="false" customHeight="true" outlineLevel="0" collapsed="false">
      <c r="A6" s="15" t="s">
        <v>37</v>
      </c>
      <c r="B6" s="16" t="n">
        <v>3.9</v>
      </c>
      <c r="C6" s="16" t="n">
        <v>5.8</v>
      </c>
      <c r="D6" s="12" t="n">
        <f aca="false">C6*1000000</f>
        <v>5800000</v>
      </c>
      <c r="E6" s="13"/>
      <c r="F6" s="18"/>
    </row>
    <row r="7" customFormat="false" ht="23.1" hidden="false" customHeight="true" outlineLevel="0" collapsed="false">
      <c r="A7" s="10" t="s">
        <v>38</v>
      </c>
      <c r="B7" s="11" t="n">
        <f aca="false">SUM(B3:B6)</f>
        <v>21.7</v>
      </c>
      <c r="C7" s="11" t="n">
        <f aca="false">SUM(C3:C6)</f>
        <v>21.8</v>
      </c>
      <c r="D7" s="12" t="n">
        <f aca="false">C7*1000000</f>
        <v>21800000</v>
      </c>
      <c r="E7" s="17" t="n">
        <v>1759000000000</v>
      </c>
      <c r="F7" s="14" t="n">
        <f aca="false">D7/E7*100</f>
        <v>0.00123934053439454</v>
      </c>
    </row>
    <row r="8" customFormat="false" ht="23.1" hidden="false" customHeight="true" outlineLevel="0" collapsed="false">
      <c r="A8" s="10" t="s">
        <v>39</v>
      </c>
      <c r="B8" s="11" t="n">
        <v>7.3</v>
      </c>
      <c r="C8" s="11" t="n">
        <v>11.7</v>
      </c>
      <c r="D8" s="12" t="n">
        <f aca="false">C8*1000000</f>
        <v>11700000</v>
      </c>
      <c r="E8" s="13"/>
      <c r="F8" s="18"/>
    </row>
    <row r="10" customFormat="false" ht="16.15" hidden="false" customHeight="false" outlineLevel="0" collapsed="false">
      <c r="A10" s="1" t="s">
        <v>0</v>
      </c>
      <c r="B10" s="1" t="s">
        <v>1</v>
      </c>
    </row>
    <row r="11" customFormat="false" ht="16.15" hidden="false" customHeight="false" outlineLevel="0" collapsed="false">
      <c r="A11" s="2" t="s">
        <v>2</v>
      </c>
      <c r="B11" s="3" t="n">
        <v>1736241</v>
      </c>
    </row>
    <row r="12" customFormat="false" ht="16.15" hidden="false" customHeight="false" outlineLevel="0" collapsed="false">
      <c r="A12" s="2" t="s">
        <v>3</v>
      </c>
      <c r="B12" s="3" t="n">
        <v>13595183</v>
      </c>
    </row>
    <row r="13" customFormat="false" ht="16.15" hidden="false" customHeight="false" outlineLevel="0" collapsed="false">
      <c r="A13" s="2" t="s">
        <v>4</v>
      </c>
      <c r="B13" s="3" t="n">
        <v>64156</v>
      </c>
    </row>
    <row r="14" customFormat="false" ht="16.15" hidden="false" customHeight="false" outlineLevel="0" collapsed="false">
      <c r="A14" s="2" t="s">
        <v>5</v>
      </c>
      <c r="B14" s="3" t="n">
        <v>19607525</v>
      </c>
    </row>
    <row r="15" customFormat="false" ht="16.15" hidden="false" customHeight="false" outlineLevel="0" collapsed="false">
      <c r="A15" s="2" t="s">
        <v>40</v>
      </c>
      <c r="B15" s="3" t="n">
        <v>10690741</v>
      </c>
    </row>
    <row r="16" customFormat="false" ht="16.15" hidden="false" customHeight="false" outlineLevel="0" collapsed="false">
      <c r="A16" s="2" t="s">
        <v>7</v>
      </c>
      <c r="B16" s="3" t="n">
        <v>3599502</v>
      </c>
    </row>
    <row r="17" customFormat="false" ht="16.15" hidden="false" customHeight="false" outlineLevel="0" collapsed="false">
      <c r="A17" s="2" t="s">
        <v>8</v>
      </c>
      <c r="B17" s="3" t="n">
        <v>548999</v>
      </c>
    </row>
    <row r="18" customFormat="false" ht="16.15" hidden="false" customHeight="false" outlineLevel="0" collapsed="false">
      <c r="A18" s="2" t="s">
        <v>9</v>
      </c>
      <c r="B18" s="3" t="n">
        <v>609641</v>
      </c>
    </row>
    <row r="19" customFormat="false" ht="16.15" hidden="false" customHeight="false" outlineLevel="0" collapsed="false">
      <c r="A19" s="2" t="s">
        <v>10</v>
      </c>
      <c r="B19" s="3" t="n">
        <v>1871162</v>
      </c>
    </row>
    <row r="20" customFormat="false" ht="16.15" hidden="false" customHeight="false" outlineLevel="0" collapsed="false">
      <c r="A20" s="2" t="s">
        <v>11</v>
      </c>
      <c r="B20" s="4" t="n">
        <v>2210840</v>
      </c>
    </row>
    <row r="21" customFormat="false" ht="16.15" hidden="false" customHeight="false" outlineLevel="0" collapsed="false">
      <c r="A21" s="2" t="s">
        <v>41</v>
      </c>
      <c r="B21" s="3" t="n">
        <v>54533990</v>
      </c>
    </row>
    <row r="23" customFormat="false" ht="58.2" hidden="false" customHeight="false" outlineLevel="0" collapsed="false">
      <c r="A23" s="5" t="s">
        <v>12</v>
      </c>
      <c r="B23" s="5" t="s">
        <v>42</v>
      </c>
      <c r="C23" s="5" t="s">
        <v>43</v>
      </c>
    </row>
    <row r="24" customFormat="false" ht="16.15" hidden="false" customHeight="false" outlineLevel="0" collapsed="false">
      <c r="A24" s="6" t="s">
        <v>15</v>
      </c>
      <c r="B24" s="7" t="n">
        <v>96</v>
      </c>
      <c r="C24" s="7" t="n">
        <v>161</v>
      </c>
    </row>
    <row r="25" customFormat="false" ht="16.15" hidden="false" customHeight="false" outlineLevel="0" collapsed="false">
      <c r="A25" s="6" t="s">
        <v>16</v>
      </c>
      <c r="B25" s="7" t="n">
        <v>99</v>
      </c>
      <c r="C25" s="7" t="n">
        <v>165</v>
      </c>
    </row>
    <row r="26" customFormat="false" ht="16.15" hidden="false" customHeight="false" outlineLevel="0" collapsed="false">
      <c r="A26" s="6" t="s">
        <v>17</v>
      </c>
      <c r="B26" s="7" t="n">
        <v>96</v>
      </c>
      <c r="C26" s="7" t="n">
        <v>164</v>
      </c>
    </row>
    <row r="27" customFormat="false" ht="16.15" hidden="false" customHeight="false" outlineLevel="0" collapsed="false">
      <c r="A27" s="6" t="s">
        <v>18</v>
      </c>
      <c r="B27" s="7" t="n">
        <v>89</v>
      </c>
      <c r="C27" s="7" t="n">
        <v>150</v>
      </c>
    </row>
    <row r="28" customFormat="false" ht="16.15" hidden="false" customHeight="false" outlineLevel="0" collapsed="false">
      <c r="A28" s="6" t="s">
        <v>19</v>
      </c>
      <c r="B28" s="7" t="n">
        <v>98</v>
      </c>
      <c r="C28" s="7" t="n">
        <v>145</v>
      </c>
    </row>
    <row r="29" customFormat="false" ht="16.15" hidden="false" customHeight="false" outlineLevel="0" collapsed="false">
      <c r="A29" s="6" t="s">
        <v>20</v>
      </c>
      <c r="B29" s="7" t="n">
        <v>103</v>
      </c>
      <c r="C29" s="7" t="n">
        <v>148</v>
      </c>
    </row>
    <row r="30" customFormat="false" ht="16.15" hidden="false" customHeight="false" outlineLevel="0" collapsed="false">
      <c r="A30" s="6" t="s">
        <v>21</v>
      </c>
      <c r="B30" s="7" t="n">
        <v>109</v>
      </c>
      <c r="C30" s="7" t="n">
        <v>89</v>
      </c>
    </row>
    <row r="31" customFormat="false" ht="16.15" hidden="false" customHeight="false" outlineLevel="0" collapsed="false">
      <c r="A31" s="6" t="s">
        <v>22</v>
      </c>
      <c r="B31" s="7" t="n">
        <v>112</v>
      </c>
      <c r="C31" s="7" t="n">
        <v>104</v>
      </c>
    </row>
    <row r="32" customFormat="false" ht="16.15" hidden="false" customHeight="false" outlineLevel="0" collapsed="false">
      <c r="A32" s="6" t="s">
        <v>23</v>
      </c>
      <c r="B32" s="7" t="n">
        <v>116</v>
      </c>
      <c r="C32" s="7" t="n">
        <v>100</v>
      </c>
    </row>
    <row r="33" customFormat="false" ht="16.15" hidden="false" customHeight="false" outlineLevel="0" collapsed="false">
      <c r="A33" s="6" t="s">
        <v>24</v>
      </c>
      <c r="B33" s="7" t="n">
        <v>122</v>
      </c>
      <c r="C33" s="7" t="n">
        <v>101</v>
      </c>
    </row>
    <row r="34" customFormat="false" ht="16.15" hidden="false" customHeight="false" outlineLevel="0" collapsed="false">
      <c r="A34" s="6" t="s">
        <v>25</v>
      </c>
      <c r="B34" s="7" t="n">
        <v>124</v>
      </c>
      <c r="C34" s="7" t="n">
        <v>100</v>
      </c>
    </row>
    <row r="35" customFormat="false" ht="16.15" hidden="false" customHeight="false" outlineLevel="0" collapsed="false">
      <c r="A35" s="6" t="s">
        <v>26</v>
      </c>
      <c r="B35" s="7" t="n">
        <v>123</v>
      </c>
      <c r="C35" s="7" t="n">
        <v>99</v>
      </c>
    </row>
    <row r="36" customFormat="false" ht="16.15" hidden="false" customHeight="false" outlineLevel="0" collapsed="false">
      <c r="A36" s="6" t="s">
        <v>27</v>
      </c>
      <c r="B36" s="7" t="n">
        <v>115</v>
      </c>
      <c r="C36" s="7" t="n">
        <v>97</v>
      </c>
    </row>
    <row r="37" customFormat="false" ht="16.15" hidden="false" customHeight="false" outlineLevel="0" collapsed="false">
      <c r="A37" s="6" t="s">
        <v>28</v>
      </c>
      <c r="B37" s="7" t="n">
        <v>118</v>
      </c>
      <c r="C37" s="7" t="n">
        <v>95</v>
      </c>
    </row>
    <row r="39" customFormat="false" ht="52.2" hidden="false" customHeight="true" outlineLevel="0" collapsed="false">
      <c r="A39" s="19" t="s">
        <v>44</v>
      </c>
      <c r="B39" s="20" t="s">
        <v>45</v>
      </c>
    </row>
    <row r="40" customFormat="false" ht="37.3" hidden="false" customHeight="true" outlineLevel="0" collapsed="false">
      <c r="A40" s="2" t="s">
        <v>46</v>
      </c>
      <c r="B40" s="21" t="n">
        <v>0.32</v>
      </c>
    </row>
    <row r="41" customFormat="false" ht="37.3" hidden="false" customHeight="true" outlineLevel="0" collapsed="false">
      <c r="A41" s="2" t="s">
        <v>47</v>
      </c>
      <c r="B41" s="21" t="n">
        <v>0.28</v>
      </c>
    </row>
    <row r="42" customFormat="false" ht="37.3" hidden="false" customHeight="true" outlineLevel="0" collapsed="false">
      <c r="A42" s="2" t="s">
        <v>48</v>
      </c>
      <c r="B42" s="21" t="n">
        <v>0.07</v>
      </c>
    </row>
    <row r="43" customFormat="false" ht="37.3" hidden="false" customHeight="true" outlineLevel="0" collapsed="false">
      <c r="A43" s="2" t="s">
        <v>49</v>
      </c>
      <c r="B43" s="21" t="n">
        <v>0.07</v>
      </c>
    </row>
    <row r="44" customFormat="false" ht="37.3" hidden="false" customHeight="true" outlineLevel="0" collapsed="false">
      <c r="A44" s="2" t="s">
        <v>50</v>
      </c>
      <c r="B44" s="21" t="n">
        <v>0.13</v>
      </c>
    </row>
    <row r="45" customFormat="false" ht="37.3" hidden="false" customHeight="true" outlineLevel="0" collapsed="false">
      <c r="A45" s="2" t="s">
        <v>51</v>
      </c>
      <c r="B45" s="21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LibreOffice/6.2.5.2$Windows_x86 LibreOffice_project/1ec314fa52f458adc18c4f025c545a4e8b22c159</Application>
  <Company>Bayadera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2015-09-07T14:17:55Z</dcterms:created>
  <dc:creator>Светашова Наталья</dc:creator>
  <dc:description/>
  <dc:language>ru-RU</dc:language>
  <cp:lastModifiedBy/>
  <dcterms:modified xsi:type="dcterms:W3CDTF">2024-10-13T17:04:11Z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Bayadera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