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4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<sst xmlns="http://schemas.openxmlformats.org/spreadsheetml/2006/main" count="77" uniqueCount="61">
  <si>
    <t xml:space="preserve">Регион</t>
  </si>
  <si>
    <t xml:space="preserve">Количество беженцев, %</t>
  </si>
  <si>
    <t xml:space="preserve">Прага</t>
  </si>
  <si>
    <t xml:space="preserve">Стредочешский край</t>
  </si>
  <si>
    <t xml:space="preserve">Южноморавский край</t>
  </si>
  <si>
    <t xml:space="preserve">Плзенский край</t>
  </si>
  <si>
    <t xml:space="preserve">Моравскослезский край</t>
  </si>
  <si>
    <t xml:space="preserve">Устецкий край</t>
  </si>
  <si>
    <t xml:space="preserve">Южночешский край</t>
  </si>
  <si>
    <t xml:space="preserve">Пардубицкий край</t>
  </si>
  <si>
    <t xml:space="preserve">Краловеградский край</t>
  </si>
  <si>
    <t xml:space="preserve">Край Высочина</t>
  </si>
  <si>
    <t xml:space="preserve">Либерецкий край</t>
  </si>
  <si>
    <t xml:space="preserve">Карловарский край</t>
  </si>
  <si>
    <t xml:space="preserve">Оломоуцкий край</t>
  </si>
  <si>
    <t xml:space="preserve">Злинский край</t>
  </si>
  <si>
    <t xml:space="preserve">Количество беженцев</t>
  </si>
  <si>
    <t xml:space="preserve">Широта</t>
  </si>
  <si>
    <t xml:space="preserve">Долгота</t>
  </si>
  <si>
    <t xml:space="preserve">50.0755</t>
  </si>
  <si>
    <t xml:space="preserve">14.4378</t>
  </si>
  <si>
    <t xml:space="preserve">48.8317</t>
  </si>
  <si>
    <t xml:space="preserve">14.4990</t>
  </si>
  <si>
    <t xml:space="preserve">49.1951</t>
  </si>
  <si>
    <t xml:space="preserve">16.6068</t>
  </si>
  <si>
    <t xml:space="preserve">50.2294</t>
  </si>
  <si>
    <t xml:space="preserve">12.8714</t>
  </si>
  <si>
    <t xml:space="preserve">49.4382</t>
  </si>
  <si>
    <t xml:space="preserve">15.6183</t>
  </si>
  <si>
    <t xml:space="preserve">50.2091</t>
  </si>
  <si>
    <t xml:space="preserve">15.8260</t>
  </si>
  <si>
    <t xml:space="preserve">50.7671</t>
  </si>
  <si>
    <t xml:space="preserve">15.0582</t>
  </si>
  <si>
    <t xml:space="preserve">49.8345</t>
  </si>
  <si>
    <t xml:space="preserve">18.2922</t>
  </si>
  <si>
    <t xml:space="preserve">49.5955</t>
  </si>
  <si>
    <t xml:space="preserve">17.2569</t>
  </si>
  <si>
    <t xml:space="preserve">50.0204</t>
  </si>
  <si>
    <t xml:space="preserve">15.7334</t>
  </si>
  <si>
    <t xml:space="preserve">49.7477</t>
  </si>
  <si>
    <t xml:space="preserve">13.3772</t>
  </si>
  <si>
    <t xml:space="preserve">50.0515</t>
  </si>
  <si>
    <t xml:space="preserve">14.1634</t>
  </si>
  <si>
    <t xml:space="preserve">50.6341</t>
  </si>
  <si>
    <t xml:space="preserve">14.0356</t>
  </si>
  <si>
    <t xml:space="preserve">49.2250</t>
  </si>
  <si>
    <t xml:space="preserve">17.6705</t>
  </si>
  <si>
    <t xml:space="preserve">Hlavní město Praha</t>
  </si>
  <si>
    <t xml:space="preserve">Jihočeský kraj</t>
  </si>
  <si>
    <t xml:space="preserve">Jihomoravský kraj</t>
  </si>
  <si>
    <t xml:space="preserve">Karlovarský kraj</t>
  </si>
  <si>
    <t xml:space="preserve">Kraj Vysočina</t>
  </si>
  <si>
    <t xml:space="preserve">Královéhradecký kraj</t>
  </si>
  <si>
    <t xml:space="preserve">Liberecký kraj</t>
  </si>
  <si>
    <t xml:space="preserve">Moravskoslezský kraj</t>
  </si>
  <si>
    <t xml:space="preserve">Olomoucký kraj</t>
  </si>
  <si>
    <t xml:space="preserve">Pardubický kraj</t>
  </si>
  <si>
    <t xml:space="preserve">Plzeňský kraj</t>
  </si>
  <si>
    <t xml:space="preserve">Středočeský kraj</t>
  </si>
  <si>
    <t xml:space="preserve">Ústecký kraj</t>
  </si>
  <si>
    <t xml:space="preserve">Zlínský kraj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</si>
</sst>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#,##0"/>
    <numFmt numFmtId="167" formatCode="#,##0.00"/>
  </numFmts>
  <fonts count="8">
    <font>
      <sz val="11"/>
      <color rgb="FF000000"/>
      <name val="Calibri"/>
      <family val="2"/>
      <charset val="204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204"/>
    </font>
    <font>
      <sz val="8"/>
      <name val="Arial"/>
      <family val="2"/>
      <charset val="1"/>
    </font>
    <font>
      <sz val="11"/>
      <color rgb="FF00000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лавие сводной таблицы" xfId="20"/>
    <cellStyle name="Значение сводной таблицы" xfId="21"/>
    <cellStyle name="Категория сводной таблицы" xfId="22"/>
    <cellStyle name="Обычный_Лист1" xfId="23"/>
    <cellStyle name="Обычный_Лист2" xfId="24"/>
    <cellStyle name="Поле сводной таблицы" xfId="25"/>
    <cellStyle name="Результат сводной таблицы" xfId="26"/>
    <cellStyle name="Угол сводной таблицы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view3D>
      <c:rotX val="11"/>
      <c:rotY val="25"/>
      <c:rAngAx val="1"/>
      <c:perspective val="40"/>
    </c:view3D>
    <c:floor>
      <c:spPr>
        <a:solidFill>
          <a:srgbClr val="cccccc"/>
        </a:solidFill>
        <a:ln>
          <a:noFill/>
        </a:ln>
      </c:spPr>
    </c:floor>
    <c:sideWall>
      <c:spPr>
        <a:noFill/>
        <a:ln>
          <a:noFill/>
        </a:ln>
      </c:spPr>
    </c:sideWall>
    <c:backWall>
      <c:spPr>
        <a:noFill/>
        <a:ln>
          <a:noFill/>
        </a:ln>
      </c:spPr>
    </c:backWall>
    <c:plotArea>
      <c:bar3DChart>
        <c:barDir val="bar"/>
        <c:grouping val="clustered"/>
        <c:varyColors val="0"/>
        <c:ser>
          <c:idx val="0"/>
          <c:order val="0"/>
          <c:tx>
            <c:strRef>
              <c:f>Лист4!$B$1</c:f>
              <c:strCache>
                <c:ptCount val="1"/>
                <c:pt idx="0">
                  <c:v>Количество беженцев, %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Лист4!$A$2:$A$15</c:f>
              <c:strCache>
                <c:ptCount val="14"/>
                <c:pt idx="0">
                  <c:v>Прага</c:v>
                </c:pt>
                <c:pt idx="1">
                  <c:v>Стредочешский край</c:v>
                </c:pt>
                <c:pt idx="2">
                  <c:v>Южноморавский край</c:v>
                </c:pt>
                <c:pt idx="3">
                  <c:v>Плзенский край</c:v>
                </c:pt>
                <c:pt idx="4">
                  <c:v>Моравскослезский край</c:v>
                </c:pt>
                <c:pt idx="5">
                  <c:v>Устецкий край</c:v>
                </c:pt>
                <c:pt idx="6">
                  <c:v>Южночешский край</c:v>
                </c:pt>
                <c:pt idx="7">
                  <c:v>Пардубицкий край</c:v>
                </c:pt>
                <c:pt idx="8">
                  <c:v>Краловеградский край</c:v>
                </c:pt>
                <c:pt idx="9">
                  <c:v>Край Высочина</c:v>
                </c:pt>
                <c:pt idx="10">
                  <c:v>Либерецкий край</c:v>
                </c:pt>
                <c:pt idx="11">
                  <c:v>Карловарский край</c:v>
                </c:pt>
                <c:pt idx="12">
                  <c:v>Оломоуцкий край</c:v>
                </c:pt>
                <c:pt idx="13">
                  <c:v>Злинский край</c:v>
                </c:pt>
              </c:strCache>
            </c:strRef>
          </c:cat>
          <c:val>
            <c:numRef>
              <c:f>Лист4!$B$2:$B$15</c:f>
              <c:numCache>
                <c:formatCode>General</c:formatCode>
                <c:ptCount val="14"/>
                <c:pt idx="0">
                  <c:v>25.7439120188531</c:v>
                </c:pt>
                <c:pt idx="1">
                  <c:v>13.8921183555905</c:v>
                </c:pt>
                <c:pt idx="2">
                  <c:v>10.5229117570045</c:v>
                </c:pt>
                <c:pt idx="3">
                  <c:v>8.32652526839487</c:v>
                </c:pt>
                <c:pt idx="4">
                  <c:v>5.38675045823514</c:v>
                </c:pt>
                <c:pt idx="5">
                  <c:v>4.73369992144541</c:v>
                </c:pt>
                <c:pt idx="6">
                  <c:v>4.61194029850746</c:v>
                </c:pt>
                <c:pt idx="7">
                  <c:v>4.4980361351139</c:v>
                </c:pt>
                <c:pt idx="8">
                  <c:v>4.36868290128306</c:v>
                </c:pt>
                <c:pt idx="9">
                  <c:v>4.0267085624509</c:v>
                </c:pt>
                <c:pt idx="10">
                  <c:v>3.98586017282011</c:v>
                </c:pt>
                <c:pt idx="11">
                  <c:v>3.51505629746007</c:v>
                </c:pt>
                <c:pt idx="12">
                  <c:v>3.21000261848651</c:v>
                </c:pt>
                <c:pt idx="13">
                  <c:v>2.99188269180414</c:v>
                </c:pt>
              </c:numCache>
            </c:numRef>
          </c:val>
        </c:ser>
        <c:gapWidth val="100"/>
        <c:shape val="cylinder"/>
        <c:axId val="69715342"/>
        <c:axId val="55755158"/>
        <c:axId val="0"/>
      </c:bar3DChart>
      <c:catAx>
        <c:axId val="6971534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755158"/>
        <c:crosses val="autoZero"/>
        <c:auto val="1"/>
        <c:lblAlgn val="ctr"/>
        <c:lblOffset val="100"/>
      </c:catAx>
      <c:valAx>
        <c:axId val="55755158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9715342"/>
        <c:crosses val="autoZero"/>
      </c:valAx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76320</xdr:colOff>
      <xdr:row>1</xdr:row>
      <xdr:rowOff>95040</xdr:rowOff>
    </xdr:from>
    <xdr:to>
      <xdr:col>13</xdr:col>
      <xdr:colOff>332280</xdr:colOff>
      <xdr:row>19</xdr:row>
      <xdr:rowOff>175320</xdr:rowOff>
    </xdr:to>
    <xdr:graphicFrame>
      <xdr:nvGraphicFramePr>
        <xdr:cNvPr id="0" name=""/>
        <xdr:cNvGraphicFramePr/>
      </xdr:nvGraphicFramePr>
      <xdr:xfrm>
        <a:off x="5445720" y="270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3.8" zeroHeight="false" outlineLevelRow="0" outlineLevelCol="0"/>
  <cols>
    <col collapsed="false" customWidth="true" hidden="false" outlineLevel="0" max="1" min="1" style="0" width="32.37"/>
    <col collapsed="false" customWidth="true" hidden="false" outlineLevel="0" max="2" min="2" style="1" width="26.39"/>
    <col collapsed="false" customWidth="true" hidden="false" outlineLevel="0" max="1020" min="3" style="0" width="8.67"/>
    <col collapsed="false" customWidth="false" hidden="false" outlineLevel="0" max="1025" min="1021" style="0" width="11.52"/>
  </cols>
  <sheetData>
    <row r="1" s="4" customFormat="true" ht="13.8" hidden="false" customHeight="false" outlineLevel="0" collapsed="false">
      <c r="A1" s="2" t="s">
        <v>0</v>
      </c>
      <c r="B1" s="3" t="s">
        <v>1</v>
      </c>
      <c r="AMG1" s="0"/>
      <c r="AMH1" s="0"/>
      <c r="AMI1" s="0"/>
      <c r="AMJ1" s="0"/>
    </row>
    <row r="2" customFormat="false" ht="13.8" hidden="false" customHeight="false" outlineLevel="0" collapsed="false">
      <c r="A2" s="5" t="s">
        <v>2</v>
      </c>
      <c r="B2" s="6" t="n">
        <v>25.7439120188531</v>
      </c>
    </row>
    <row r="3" customFormat="false" ht="13.8" hidden="false" customHeight="false" outlineLevel="0" collapsed="false">
      <c r="A3" s="5" t="s">
        <v>3</v>
      </c>
      <c r="B3" s="6" t="n">
        <v>13.8921183555905</v>
      </c>
    </row>
    <row r="4" customFormat="false" ht="13.8" hidden="false" customHeight="false" outlineLevel="0" collapsed="false">
      <c r="A4" s="5" t="s">
        <v>4</v>
      </c>
      <c r="B4" s="6" t="n">
        <v>10.5229117570045</v>
      </c>
    </row>
    <row r="5" customFormat="false" ht="13.8" hidden="false" customHeight="false" outlineLevel="0" collapsed="false">
      <c r="A5" s="5" t="s">
        <v>5</v>
      </c>
      <c r="B5" s="6" t="n">
        <v>8.32652526839487</v>
      </c>
    </row>
    <row r="6" customFormat="false" ht="14.15" hidden="false" customHeight="false" outlineLevel="0" collapsed="false">
      <c r="A6" s="7" t="s">
        <v>6</v>
      </c>
      <c r="B6" s="6" t="n">
        <v>5.38675045823514</v>
      </c>
    </row>
    <row r="7" customFormat="false" ht="13.8" hidden="false" customHeight="false" outlineLevel="0" collapsed="false">
      <c r="A7" s="8" t="s">
        <v>7</v>
      </c>
      <c r="B7" s="6" t="n">
        <v>4.73369992144541</v>
      </c>
    </row>
    <row r="8" customFormat="false" ht="13.8" hidden="false" customHeight="false" outlineLevel="0" collapsed="false">
      <c r="A8" s="5" t="s">
        <v>8</v>
      </c>
      <c r="B8" s="6" t="n">
        <v>4.61194029850746</v>
      </c>
    </row>
    <row r="9" customFormat="false" ht="13.8" hidden="false" customHeight="false" outlineLevel="0" collapsed="false">
      <c r="A9" s="5" t="s">
        <v>9</v>
      </c>
      <c r="B9" s="6" t="n">
        <v>4.4980361351139</v>
      </c>
    </row>
    <row r="10" customFormat="false" ht="13.8" hidden="false" customHeight="false" outlineLevel="0" collapsed="false">
      <c r="A10" s="5" t="s">
        <v>10</v>
      </c>
      <c r="B10" s="6" t="n">
        <v>4.36868290128306</v>
      </c>
    </row>
    <row r="11" customFormat="false" ht="13.8" hidden="false" customHeight="false" outlineLevel="0" collapsed="false">
      <c r="A11" s="5" t="s">
        <v>11</v>
      </c>
      <c r="B11" s="6" t="n">
        <v>4.0267085624509</v>
      </c>
    </row>
    <row r="12" customFormat="false" ht="13.8" hidden="false" customHeight="false" outlineLevel="0" collapsed="false">
      <c r="A12" s="5" t="s">
        <v>12</v>
      </c>
      <c r="B12" s="6" t="n">
        <v>3.98586017282011</v>
      </c>
    </row>
    <row r="13" customFormat="false" ht="13.8" hidden="false" customHeight="false" outlineLevel="0" collapsed="false">
      <c r="A13" s="5" t="s">
        <v>13</v>
      </c>
      <c r="B13" s="6" t="n">
        <v>3.51505629746007</v>
      </c>
    </row>
    <row r="14" customFormat="false" ht="13.8" hidden="false" customHeight="false" outlineLevel="0" collapsed="false">
      <c r="A14" s="5" t="s">
        <v>14</v>
      </c>
      <c r="B14" s="6" t="n">
        <v>3.21000261848651</v>
      </c>
    </row>
    <row r="15" customFormat="false" ht="13.8" hidden="false" customHeight="false" outlineLevel="0" collapsed="false">
      <c r="A15" s="5" t="s">
        <v>15</v>
      </c>
      <c r="B15" s="6" t="n">
        <v>2.99188269180414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Roman,obyčejné"&amp;12&amp;A</oddHeader>
    <oddFooter>&amp;C&amp;"Times New Roman,obyčejné"&amp;12Страница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" min="1" style="0" width="32.37"/>
    <col collapsed="false" customWidth="true" hidden="false" outlineLevel="0" max="2" min="2" style="0" width="29.87"/>
    <col collapsed="false" customWidth="true" hidden="false" outlineLevel="0" max="3" min="3" style="9" width="23.48"/>
    <col collapsed="false" customWidth="true" hidden="false" outlineLevel="0" max="4" min="4" style="9" width="14.59"/>
    <col collapsed="false" customWidth="true" hidden="false" outlineLevel="0" max="5" min="5" style="0" width="8.67"/>
    <col collapsed="false" customWidth="true" hidden="false" outlineLevel="0" max="6" min="6" style="1" width="21.82"/>
    <col collapsed="false" customWidth="true" hidden="false" outlineLevel="0" max="1025" min="7" style="0" width="8.67"/>
  </cols>
  <sheetData>
    <row r="1" s="4" customFormat="true" ht="13.8" hidden="false" customHeight="false" outlineLevel="0" collapsed="false">
      <c r="A1" s="2" t="s">
        <v>0</v>
      </c>
      <c r="B1" s="2" t="s">
        <v>16</v>
      </c>
      <c r="C1" s="2" t="s">
        <v>17</v>
      </c>
      <c r="D1" s="2" t="s">
        <v>18</v>
      </c>
      <c r="F1" s="3" t="s">
        <v>1</v>
      </c>
    </row>
    <row r="2" customFormat="false" ht="14.15" hidden="false" customHeight="false" outlineLevel="0" collapsed="false">
      <c r="A2" s="5" t="s">
        <v>2</v>
      </c>
      <c r="B2" s="10" t="n">
        <v>98316</v>
      </c>
      <c r="C2" s="11" t="s">
        <v>19</v>
      </c>
      <c r="D2" s="11" t="s">
        <v>20</v>
      </c>
      <c r="E2" s="12"/>
      <c r="F2" s="6" t="n">
        <f aca="false">B2*100/381900</f>
        <v>25.7439120188531</v>
      </c>
    </row>
    <row r="3" customFormat="false" ht="14.15" hidden="false" customHeight="false" outlineLevel="0" collapsed="false">
      <c r="A3" s="5" t="s">
        <v>8</v>
      </c>
      <c r="B3" s="10" t="n">
        <v>17613</v>
      </c>
      <c r="C3" s="11" t="s">
        <v>21</v>
      </c>
      <c r="D3" s="11" t="s">
        <v>22</v>
      </c>
      <c r="F3" s="6" t="n">
        <f aca="false">B3*100/381900</f>
        <v>4.61194029850746</v>
      </c>
    </row>
    <row r="4" customFormat="false" ht="14.15" hidden="false" customHeight="false" outlineLevel="0" collapsed="false">
      <c r="A4" s="5" t="s">
        <v>4</v>
      </c>
      <c r="B4" s="10" t="n">
        <v>40187</v>
      </c>
      <c r="C4" s="11" t="s">
        <v>23</v>
      </c>
      <c r="D4" s="11" t="s">
        <v>24</v>
      </c>
      <c r="F4" s="6" t="n">
        <f aca="false">B4*100/381900</f>
        <v>10.5229117570045</v>
      </c>
    </row>
    <row r="5" customFormat="false" ht="14.15" hidden="false" customHeight="false" outlineLevel="0" collapsed="false">
      <c r="A5" s="5" t="s">
        <v>13</v>
      </c>
      <c r="B5" s="10" t="n">
        <v>13424</v>
      </c>
      <c r="C5" s="11" t="s">
        <v>25</v>
      </c>
      <c r="D5" s="11" t="s">
        <v>26</v>
      </c>
      <c r="F5" s="6" t="n">
        <f aca="false">B5*100/381900</f>
        <v>3.51505629746007</v>
      </c>
    </row>
    <row r="6" customFormat="false" ht="14.15" hidden="false" customHeight="false" outlineLevel="0" collapsed="false">
      <c r="A6" s="5" t="s">
        <v>11</v>
      </c>
      <c r="B6" s="10" t="n">
        <v>15378</v>
      </c>
      <c r="C6" s="11" t="s">
        <v>27</v>
      </c>
      <c r="D6" s="11" t="s">
        <v>28</v>
      </c>
      <c r="F6" s="6" t="n">
        <f aca="false">B6*100/381900</f>
        <v>4.0267085624509</v>
      </c>
    </row>
    <row r="7" customFormat="false" ht="14.15" hidden="false" customHeight="false" outlineLevel="0" collapsed="false">
      <c r="A7" s="5" t="s">
        <v>10</v>
      </c>
      <c r="B7" s="10" t="n">
        <v>16684</v>
      </c>
      <c r="C7" s="11" t="s">
        <v>29</v>
      </c>
      <c r="D7" s="11" t="s">
        <v>30</v>
      </c>
      <c r="F7" s="6" t="n">
        <f aca="false">B7*100/381900</f>
        <v>4.36868290128306</v>
      </c>
    </row>
    <row r="8" customFormat="false" ht="14.15" hidden="false" customHeight="false" outlineLevel="0" collapsed="false">
      <c r="A8" s="5" t="s">
        <v>12</v>
      </c>
      <c r="B8" s="10" t="n">
        <v>15222</v>
      </c>
      <c r="C8" s="11" t="s">
        <v>31</v>
      </c>
      <c r="D8" s="11" t="s">
        <v>32</v>
      </c>
      <c r="F8" s="6" t="n">
        <f aca="false">B8*100/381900</f>
        <v>3.98586017282011</v>
      </c>
    </row>
    <row r="9" customFormat="false" ht="14.15" hidden="false" customHeight="false" outlineLevel="0" collapsed="false">
      <c r="A9" s="7" t="s">
        <v>6</v>
      </c>
      <c r="B9" s="10" t="n">
        <v>20572</v>
      </c>
      <c r="C9" s="11" t="s">
        <v>33</v>
      </c>
      <c r="D9" s="11" t="s">
        <v>34</v>
      </c>
      <c r="F9" s="6" t="n">
        <f aca="false">B9*100/381900</f>
        <v>5.38675045823514</v>
      </c>
    </row>
    <row r="10" customFormat="false" ht="14.15" hidden="false" customHeight="false" outlineLevel="0" collapsed="false">
      <c r="A10" s="5" t="s">
        <v>14</v>
      </c>
      <c r="B10" s="10" t="n">
        <v>12259</v>
      </c>
      <c r="C10" s="11" t="s">
        <v>35</v>
      </c>
      <c r="D10" s="11" t="s">
        <v>36</v>
      </c>
      <c r="F10" s="6" t="n">
        <f aca="false">B10*100/381900</f>
        <v>3.21000261848651</v>
      </c>
    </row>
    <row r="11" customFormat="false" ht="14.15" hidden="false" customHeight="false" outlineLevel="0" collapsed="false">
      <c r="A11" s="5" t="s">
        <v>9</v>
      </c>
      <c r="B11" s="10" t="n">
        <v>17178</v>
      </c>
      <c r="C11" s="11" t="s">
        <v>37</v>
      </c>
      <c r="D11" s="11" t="s">
        <v>38</v>
      </c>
      <c r="F11" s="6" t="n">
        <f aca="false">B11*100/381900</f>
        <v>4.4980361351139</v>
      </c>
    </row>
    <row r="12" customFormat="false" ht="14.15" hidden="false" customHeight="false" outlineLevel="0" collapsed="false">
      <c r="A12" s="5" t="s">
        <v>5</v>
      </c>
      <c r="B12" s="10" t="n">
        <v>31799</v>
      </c>
      <c r="C12" s="11" t="s">
        <v>39</v>
      </c>
      <c r="D12" s="11" t="s">
        <v>40</v>
      </c>
      <c r="F12" s="6" t="n">
        <f aca="false">B12*100/381900</f>
        <v>8.32652526839487</v>
      </c>
    </row>
    <row r="13" customFormat="false" ht="14.15" hidden="false" customHeight="false" outlineLevel="0" collapsed="false">
      <c r="A13" s="5" t="s">
        <v>3</v>
      </c>
      <c r="B13" s="10" t="n">
        <v>53054</v>
      </c>
      <c r="C13" s="11" t="s">
        <v>41</v>
      </c>
      <c r="D13" s="11" t="s">
        <v>42</v>
      </c>
      <c r="F13" s="6" t="n">
        <f aca="false">B13*100/381900</f>
        <v>13.8921183555905</v>
      </c>
    </row>
    <row r="14" customFormat="false" ht="14.15" hidden="false" customHeight="false" outlineLevel="0" collapsed="false">
      <c r="A14" s="8" t="s">
        <v>7</v>
      </c>
      <c r="B14" s="10" t="n">
        <v>18078</v>
      </c>
      <c r="C14" s="11" t="s">
        <v>43</v>
      </c>
      <c r="D14" s="11" t="s">
        <v>44</v>
      </c>
      <c r="F14" s="6" t="n">
        <f aca="false">B14*100/381900</f>
        <v>4.73369992144541</v>
      </c>
    </row>
    <row r="15" customFormat="false" ht="14.15" hidden="false" customHeight="false" outlineLevel="0" collapsed="false">
      <c r="A15" s="5" t="s">
        <v>15</v>
      </c>
      <c r="B15" s="10" t="n">
        <v>11426</v>
      </c>
      <c r="C15" s="11" t="s">
        <v>45</v>
      </c>
      <c r="D15" s="11" t="s">
        <v>46</v>
      </c>
      <c r="F15" s="6" t="n">
        <f aca="false">B15*100/381900</f>
        <v>2.99188269180414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Roman,obyčejné"&amp;12&amp;A</oddHeader>
    <oddFooter>&amp;C&amp;"Times New Roman,obyčejné"&amp;12Страница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5" t="s">
        <v>47</v>
      </c>
    </row>
    <row r="2" customFormat="false" ht="13.8" hidden="false" customHeight="false" outlineLevel="0" collapsed="false">
      <c r="A2" s="5" t="s">
        <v>48</v>
      </c>
    </row>
    <row r="3" customFormat="false" ht="13.8" hidden="false" customHeight="false" outlineLevel="0" collapsed="false">
      <c r="A3" s="5" t="s">
        <v>49</v>
      </c>
    </row>
    <row r="4" customFormat="false" ht="13.8" hidden="false" customHeight="false" outlineLevel="0" collapsed="false">
      <c r="A4" s="5" t="s">
        <v>50</v>
      </c>
    </row>
    <row r="5" customFormat="false" ht="13.8" hidden="false" customHeight="false" outlineLevel="0" collapsed="false">
      <c r="A5" s="5" t="s">
        <v>51</v>
      </c>
    </row>
    <row r="6" customFormat="false" ht="13.8" hidden="false" customHeight="false" outlineLevel="0" collapsed="false">
      <c r="A6" s="5" t="s">
        <v>52</v>
      </c>
    </row>
    <row r="7" customFormat="false" ht="13.8" hidden="false" customHeight="false" outlineLevel="0" collapsed="false">
      <c r="A7" s="5" t="s">
        <v>53</v>
      </c>
    </row>
    <row r="8" customFormat="false" ht="13.8" hidden="false" customHeight="false" outlineLevel="0" collapsed="false">
      <c r="A8" s="5" t="s">
        <v>54</v>
      </c>
    </row>
    <row r="9" customFormat="false" ht="13.8" hidden="false" customHeight="false" outlineLevel="0" collapsed="false">
      <c r="A9" s="5" t="s">
        <v>55</v>
      </c>
    </row>
    <row r="10" customFormat="false" ht="13.8" hidden="false" customHeight="false" outlineLevel="0" collapsed="false">
      <c r="A10" s="5" t="s">
        <v>56</v>
      </c>
    </row>
    <row r="11" customFormat="false" ht="13.8" hidden="false" customHeight="false" outlineLevel="0" collapsed="false">
      <c r="A11" s="5" t="s">
        <v>57</v>
      </c>
    </row>
    <row r="12" customFormat="false" ht="13.8" hidden="false" customHeight="false" outlineLevel="0" collapsed="false">
      <c r="A12" s="5" t="s">
        <v>58</v>
      </c>
    </row>
    <row r="13" customFormat="false" ht="13.8" hidden="false" customHeight="false" outlineLevel="0" collapsed="false">
      <c r="A13" s="5" t="s">
        <v>59</v>
      </c>
    </row>
    <row r="14" customFormat="false" ht="13.8" hidden="false" customHeight="false" outlineLevel="0" collapsed="false">
      <c r="A14" s="5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Roman,obyčejné"&amp;12&amp;A</oddHeader>
    <oddFooter>&amp;C&amp;"Times New Roman,obyčejné"&amp;12Страница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LibreOffice/6.2.5.2$Windows_x86 LibreOffice_project/1ec314fa52f458adc18c4f025c545a4e8b22c159</Application>
  <Company>Bayadera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2015-09-07T14:17:55Z</dcterms:created>
  <dc:creator>Светашова Наталья</dc:creator>
  <dc:description/>
  <dc:language>ru-RU</dc:language>
  <cp:lastModifiedBy/>
  <dcterms:modified xsi:type="dcterms:W3CDTF">2024-10-21T08:44:27Z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Bayadera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