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am/Documents/Education/ENTITY/Data Science/110 Final Project/Final-Project---Fabulous-Three/Week 3 Exploratory Analysis/"/>
    </mc:Choice>
  </mc:AlternateContent>
  <xr:revisionPtr revIDLastSave="0" documentId="8_{BF01EE12-2646-1948-BFB7-AC1CCA70F6DA}" xr6:coauthVersionLast="47" xr6:coauthVersionMax="47" xr10:uidLastSave="{00000000-0000-0000-0000-000000000000}"/>
  <bookViews>
    <workbookView xWindow="2320" yWindow="500" windowWidth="28800" windowHeight="16080" activeTab="1" xr2:uid="{00000000-000D-0000-FFFF-FFFF00000000}"/>
  </bookViews>
  <sheets>
    <sheet name="Reference Sheet_Alphabetical Or" sheetId="1" r:id="rId1"/>
    <sheet name="RPP_All" sheetId="2" r:id="rId2"/>
    <sheet name="RPP_Goods" sheetId="3" r:id="rId3"/>
    <sheet name="RPP_Housing" sheetId="4" r:id="rId4"/>
    <sheet name="RRP_Utiliti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isSVGFfPiKfB91s1aExwuTsQTIvg=="/>
    </ext>
  </extLst>
</workbook>
</file>

<file path=xl/calcChain.xml><?xml version="1.0" encoding="utf-8"?>
<calcChain xmlns="http://schemas.openxmlformats.org/spreadsheetml/2006/main">
  <c r="N74" i="5" l="1"/>
  <c r="M74" i="5"/>
  <c r="L74" i="5"/>
  <c r="K74" i="5"/>
  <c r="J74" i="5"/>
  <c r="I74" i="5"/>
  <c r="H74" i="5"/>
  <c r="G74" i="5"/>
  <c r="F74" i="5"/>
  <c r="E74" i="5"/>
  <c r="D74" i="5"/>
  <c r="C74" i="5"/>
  <c r="B74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M74" i="2"/>
  <c r="L74" i="2"/>
  <c r="K74" i="2"/>
  <c r="J74" i="2"/>
  <c r="I74" i="2"/>
  <c r="H74" i="2"/>
  <c r="G74" i="2"/>
  <c r="F74" i="2"/>
  <c r="E74" i="2"/>
  <c r="D74" i="2"/>
  <c r="C74" i="2"/>
  <c r="B74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N49" i="2"/>
  <c r="M49" i="2"/>
  <c r="L49" i="2"/>
  <c r="K49" i="2"/>
  <c r="J49" i="2"/>
  <c r="I49" i="2"/>
  <c r="H49" i="2"/>
  <c r="G49" i="2"/>
  <c r="F49" i="2"/>
  <c r="E49" i="2"/>
  <c r="C49" i="2"/>
  <c r="B49" i="2"/>
  <c r="N12" i="2"/>
  <c r="N32" i="2" s="1"/>
  <c r="M12" i="2"/>
  <c r="M32" i="2" s="1"/>
  <c r="L12" i="2"/>
  <c r="L32" i="2" s="1"/>
  <c r="K12" i="2"/>
  <c r="K32" i="2" s="1"/>
  <c r="J12" i="2"/>
  <c r="J32" i="2" s="1"/>
  <c r="I12" i="2"/>
  <c r="I32" i="2" s="1"/>
  <c r="H12" i="2"/>
  <c r="H32" i="2" s="1"/>
  <c r="G12" i="2"/>
  <c r="G32" i="2" s="1"/>
  <c r="F12" i="2"/>
  <c r="F32" i="2" s="1"/>
  <c r="E12" i="2"/>
  <c r="E32" i="2" s="1"/>
  <c r="D12" i="2"/>
  <c r="D32" i="2" s="1"/>
  <c r="D49" i="2" s="1"/>
  <c r="C12" i="2"/>
  <c r="C32" i="2" s="1"/>
  <c r="B12" i="2"/>
  <c r="B32" i="2" s="1"/>
  <c r="N7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3" authorId="0" shapeId="0" xr:uid="{00000000-0006-0000-0000-000001000000}">
      <text>
        <r>
          <rPr>
            <sz val="11"/>
            <color theme="1"/>
            <rFont val="Calibri"/>
          </rPr>
          <t>======
ID#AAAAWBZGhEE
Nicole Mosley    (2022-02-23 21:33:17)
Source: Source: USDA, Economic Research Service, using data from the Current Population Survey Food Security Supplement.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f3Dg4XMWjKD0RwLN2htzjRUBx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1"/>
            <color theme="1"/>
            <rFont val="Calibri"/>
          </rPr>
          <t>======
ID#AAAAWBZGmDE
Nicole Mosley    (2022-02-23 22:25:44)
Source: https://apps.bea.gov/iTable/iTable.cfm?reqid=70&amp;step=29&amp;isuri=1&amp;tableid=101&amp;category=8101&amp;area_type=0&amp;classification=non-industry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3sUR4t6qnhQbPeAMOpa22rhLS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8" authorId="0" shapeId="0" xr:uid="{00000000-0006-0000-0200-000001000000}">
      <text>
        <r>
          <rPr>
            <sz val="11"/>
            <color theme="1"/>
            <rFont val="Calibri"/>
          </rPr>
          <t>======
ID#AAAAWBnRXOs
Nicole Mosley    (2022-02-24 03:43:45)
"Regional price parities (RPPs) measure the differences in price levels across states and metropolitan areas for a given year and are expressed as a percentage of the overall national price level". -Bureau of Economic Analysis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J2JLkfJpam3MEL5GDIi1TwUiZDQ=="/>
    </ext>
  </extLst>
</comments>
</file>

<file path=xl/sharedStrings.xml><?xml version="1.0" encoding="utf-8"?>
<sst xmlns="http://schemas.openxmlformats.org/spreadsheetml/2006/main" count="342" uniqueCount="61">
  <si>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</si>
  <si>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</si>
  <si>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</si>
  <si>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</si>
  <si>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</si>
  <si>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</si>
  <si>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</si>
  <si>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</si>
  <si>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</si>
  <si>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</si>
  <si>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</si>
  <si>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</si>
  <si>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</si>
  <si>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</si>
  <si>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</si>
  <si>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</si>
  <si>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</si>
  <si>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</si>
  <si>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</si>
  <si>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</si>
  <si>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</si>
  <si>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</si>
  <si>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</si>
  <si>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</si>
  <si>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</si>
  <si>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</si>
  <si>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</si>
  <si>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</si>
  <si>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</si>
  <si>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</si>
  <si>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</si>
  <si>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</si>
  <si>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</si>
  <si>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 xml:space="preserve">New York 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</si>
  <si>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</si>
  <si>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</si>
  <si>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</si>
  <si>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</si>
  <si>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</si>
  <si>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</si>
  <si>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</si>
  <si>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</si>
  <si>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</si>
  <si>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</si>
  <si>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</si>
  <si>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</si>
  <si>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</si>
  <si>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</si>
  <si>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</si>
  <si>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</si>
  <si>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</si>
  <si>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</si>
  <si>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Food security (low and very low; % of all US households)</t>
  </si>
  <si>
    <t>Food security (very low)</t>
  </si>
  <si>
    <t>Region</t>
  </si>
  <si>
    <t>Northeast</t>
  </si>
  <si>
    <t>Regional Mean For Yr</t>
  </si>
  <si>
    <t>Southeast</t>
  </si>
  <si>
    <t>Midwest</t>
  </si>
  <si>
    <t>Southwest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</si>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</sst>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sz val="10"/>
      <color theme="1"/>
      <name val="Calibri"/>
    </font>
    <font>
      <sz val="11"/>
      <color theme="1"/>
      <name val="Arial"/>
    </font>
    <font>
      <b/>
      <u/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8"/>
      <color rgb="FF000000"/>
      <name val="Verdana"/>
    </font>
    <font>
      <b/>
      <sz val="11"/>
      <color theme="1"/>
      <name val="Arial"/>
    </font>
    <font>
      <sz val="11"/>
      <color rgb="FF000000"/>
      <name val="Verdana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/>
    <xf numFmtId="2" fontId="6" fillId="0" borderId="0" xfId="0" applyNumberFormat="1" applyFont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0" fontId="3" fillId="0" borderId="0" xfId="0" applyFont="1" applyAlignment="1"/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2" fontId="0" fillId="0" borderId="0" xfId="0" applyNumberFormat="1" applyFont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9" fillId="3" borderId="0" xfId="0" applyFont="1" applyFill="1" applyAlignment="1">
      <alignment horizontal="left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right"/>
    </xf>
    <xf numFmtId="2" fontId="12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right"/>
    </xf>
    <xf numFmtId="0" fontId="0" fillId="0" borderId="0" xfId="0" applyFont="1"/>
    <xf numFmtId="2" fontId="10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26" workbookViewId="0"/>
  </sheetViews>
  <sheetFormatPr baseColWidth="10" defaultColWidth="14.5" defaultRowHeight="15" customHeight="1" x14ac:dyDescent="0.2"/>
  <cols>
    <col min="1" max="1" width="47.33203125" customWidth="1"/>
    <col min="2" max="26" width="8.6640625" customWidth="1"/>
  </cols>
  <sheetData>
    <row r="1" spans="1:26" ht="16" x14ac:dyDescent="0.2">
      <c r="A1" s="1" t="s">
        <v>0</v>
      </c>
      <c r="B1" s="2">
        <v>2008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  <c r="L1" s="2">
        <v>2018</v>
      </c>
      <c r="M1" s="2">
        <v>2019</v>
      </c>
      <c r="N1" s="2">
        <v>2020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6" x14ac:dyDescent="0.2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26" x14ac:dyDescent="0.2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26" x14ac:dyDescent="0.2">
      <c r="A5" s="3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26" x14ac:dyDescent="0.2">
      <c r="A6" s="3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26" x14ac:dyDescent="0.2">
      <c r="A7" s="3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26" x14ac:dyDescent="0.2">
      <c r="A8" s="3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26" x14ac:dyDescent="0.2">
      <c r="A9" s="3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26" x14ac:dyDescent="0.2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26" x14ac:dyDescent="0.2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26" x14ac:dyDescent="0.2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26" x14ac:dyDescent="0.2">
      <c r="A13" s="3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26" x14ac:dyDescent="0.2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26" x14ac:dyDescent="0.2">
      <c r="A15" s="3" t="s"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26" x14ac:dyDescent="0.2">
      <c r="A16" s="3" t="s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">
      <c r="A17" s="3" t="s"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">
      <c r="A18" s="3" t="s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">
      <c r="A19" s="3" t="s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">
      <c r="A20" s="3" t="s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ht="15.75" customHeight="1" x14ac:dyDescent="0.2">
      <c r="A21" s="3" t="s"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ht="15.75" customHeight="1" x14ac:dyDescent="0.2">
      <c r="A22" s="3" t="s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ht="15.75" customHeight="1" x14ac:dyDescent="0.2">
      <c r="A23" s="3" t="s"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ht="15.75" customHeight="1" x14ac:dyDescent="0.2">
      <c r="A24" s="3" t="s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15.75" customHeight="1" x14ac:dyDescent="0.2">
      <c r="A25" s="3" t="s"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15.75" customHeight="1" x14ac:dyDescent="0.2">
      <c r="A26" s="3" t="s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ht="15.75" customHeight="1" x14ac:dyDescent="0.2">
      <c r="A27" s="3" t="s"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5.75" customHeight="1" x14ac:dyDescent="0.2">
      <c r="A28" s="3" t="s"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ht="15.75" customHeight="1" x14ac:dyDescent="0.2">
      <c r="A29" s="3" t="s"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15.75" customHeight="1" x14ac:dyDescent="0.2">
      <c r="A30" s="3" t="s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15.75" customHeight="1" x14ac:dyDescent="0.2">
      <c r="A31" s="3" t="s"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15.75" customHeight="1" x14ac:dyDescent="0.2">
      <c r="A32" s="3" t="s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 customHeight="1" x14ac:dyDescent="0.2">
      <c r="A33" s="3" t="s"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 customHeight="1" x14ac:dyDescent="0.2">
      <c r="A34" s="3" t="s"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.75" customHeight="1" x14ac:dyDescent="0.2">
      <c r="A35" s="3" t="s"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.75" customHeight="1" x14ac:dyDescent="0.2">
      <c r="A36" s="3" t="s"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ht="15.75" customHeight="1" x14ac:dyDescent="0.2">
      <c r="A37" s="3" t="s"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5.75" customHeight="1" x14ac:dyDescent="0.2">
      <c r="A38" s="3" t="s"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5.75" customHeight="1" x14ac:dyDescent="0.2">
      <c r="A39" s="3" t="s"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5.75" customHeight="1" x14ac:dyDescent="0.2">
      <c r="A40" s="3" t="s"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5.75" customHeight="1" x14ac:dyDescent="0.2">
      <c r="A41" s="3" t="s"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5.75" customHeight="1" x14ac:dyDescent="0.2">
      <c r="A42" s="3" t="s"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 ht="15.75" customHeight="1" x14ac:dyDescent="0.2">
      <c r="A43" s="3" t="s"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ht="15.75" customHeight="1" x14ac:dyDescent="0.2">
      <c r="A44" s="3" t="s"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ht="15.75" customHeight="1" x14ac:dyDescent="0.2">
      <c r="A45" s="3" t="s"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ht="15.75" customHeight="1" x14ac:dyDescent="0.2">
      <c r="A46" s="3" t="s"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ht="15.75" customHeight="1" x14ac:dyDescent="0.2">
      <c r="A47" s="3" t="s"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ht="15.75" customHeight="1" x14ac:dyDescent="0.2">
      <c r="A48" s="3" t="s"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ht="15.75" customHeight="1" x14ac:dyDescent="0.2">
      <c r="A49" s="3" t="s"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ht="15.75" customHeight="1" x14ac:dyDescent="0.2">
      <c r="A50" s="3" t="s"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ht="15.75" customHeight="1" x14ac:dyDescent="0.2">
      <c r="A51" s="3" t="s"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ht="15.75" customHeight="1" x14ac:dyDescent="0.2">
      <c r="A52" s="3" t="s"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ht="15.75" customHeight="1" x14ac:dyDescent="0.2">
      <c r="A53" s="5" t="s">
        <v>52</v>
      </c>
      <c r="B53" s="6">
        <v>14.59</v>
      </c>
      <c r="C53" s="7">
        <v>14.69</v>
      </c>
      <c r="D53" s="8">
        <v>14.51</v>
      </c>
      <c r="E53" s="9">
        <v>14.94</v>
      </c>
      <c r="F53" s="9">
        <v>14.51</v>
      </c>
      <c r="G53" s="8">
        <v>14.28</v>
      </c>
      <c r="H53" s="9">
        <v>14.05</v>
      </c>
      <c r="I53" s="7">
        <v>12.66</v>
      </c>
      <c r="J53" s="7">
        <v>12.3</v>
      </c>
      <c r="K53" s="7">
        <v>11.8</v>
      </c>
      <c r="L53" s="7">
        <v>11.07</v>
      </c>
      <c r="M53" s="7">
        <v>10.54</v>
      </c>
      <c r="N53" s="8">
        <v>10.54</v>
      </c>
    </row>
    <row r="54" spans="1:14" ht="15.75" customHeight="1" x14ac:dyDescent="0.2">
      <c r="A54" s="10" t="s">
        <v>53</v>
      </c>
      <c r="B54" s="6">
        <v>5.72</v>
      </c>
      <c r="C54" s="7">
        <v>5.71</v>
      </c>
      <c r="D54" s="8">
        <v>5.35</v>
      </c>
      <c r="E54" s="9">
        <v>5.72</v>
      </c>
      <c r="F54" s="9">
        <v>5.72</v>
      </c>
      <c r="G54" s="8">
        <v>5.58</v>
      </c>
      <c r="H54" s="9">
        <v>5.59</v>
      </c>
      <c r="I54" s="7">
        <v>5.04</v>
      </c>
      <c r="J54" s="7">
        <v>4.8600000000000003</v>
      </c>
      <c r="K54" s="7">
        <v>4.5199999999999996</v>
      </c>
      <c r="L54" s="7">
        <v>4.32</v>
      </c>
      <c r="M54" s="7">
        <v>4.1100000000000003</v>
      </c>
      <c r="N54" s="8">
        <v>3.94</v>
      </c>
    </row>
    <row r="55" spans="1:14" ht="15.75" customHeight="1" x14ac:dyDescent="0.2"/>
    <row r="56" spans="1:14" ht="15.75" customHeight="1" x14ac:dyDescent="0.2"/>
    <row r="57" spans="1:14" ht="15.75" customHeight="1" x14ac:dyDescent="0.2"/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22"/>
  <sheetViews>
    <sheetView tabSelected="1" workbookViewId="0">
      <selection sqref="A1:N76"/>
    </sheetView>
  </sheetViews>
  <sheetFormatPr baseColWidth="10" defaultColWidth="14.5" defaultRowHeight="15" customHeight="1" x14ac:dyDescent="0.2"/>
  <cols>
    <col min="1" max="1" width="46" customWidth="1"/>
    <col min="2" max="2" width="10.83203125" customWidth="1"/>
    <col min="3" max="3" width="10.5" customWidth="1"/>
    <col min="4" max="4" width="13.5" customWidth="1"/>
    <col min="5" max="5" width="10" customWidth="1"/>
    <col min="6" max="6" width="9.5" customWidth="1"/>
    <col min="7" max="7" width="13.1640625" customWidth="1"/>
    <col min="8" max="8" width="10.5" customWidth="1"/>
    <col min="9" max="9" width="9.5" customWidth="1"/>
    <col min="10" max="10" width="9.6640625" customWidth="1"/>
    <col min="11" max="11" width="9.5" customWidth="1"/>
    <col min="12" max="12" width="9.1640625" customWidth="1"/>
    <col min="13" max="13" width="9.6640625" customWidth="1"/>
    <col min="14" max="14" width="13.83203125" customWidth="1"/>
    <col min="15" max="26" width="8.6640625" customWidth="1"/>
  </cols>
  <sheetData>
    <row r="1" spans="1:14" x14ac:dyDescent="0.2">
      <c r="A1" s="11" t="s">
        <v>54</v>
      </c>
      <c r="B1" s="1">
        <v>2008</v>
      </c>
      <c r="C1" s="1">
        <v>2009</v>
      </c>
      <c r="D1" s="1">
        <v>2010</v>
      </c>
      <c r="E1" s="1">
        <v>2011</v>
      </c>
      <c r="F1" s="1">
        <v>2012</v>
      </c>
      <c r="G1" s="1">
        <v>2013</v>
      </c>
      <c r="H1" s="1">
        <v>2014</v>
      </c>
      <c r="I1" s="1">
        <v>2015</v>
      </c>
      <c r="J1" s="1">
        <v>2016</v>
      </c>
      <c r="K1" s="1">
        <v>2017</v>
      </c>
      <c r="L1" s="1">
        <v>2018</v>
      </c>
      <c r="M1" s="1">
        <v>2019</v>
      </c>
      <c r="N1" s="1">
        <v>2020</v>
      </c>
    </row>
    <row r="2" spans="1:14" x14ac:dyDescent="0.2">
      <c r="A2" s="1" t="s">
        <v>55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2">
      <c r="A3" s="3" t="s">
        <v>22</v>
      </c>
      <c r="B3" s="12">
        <v>105.70699999999999</v>
      </c>
      <c r="C3" s="12">
        <v>104.63800000000001</v>
      </c>
      <c r="D3" s="12">
        <v>104.398</v>
      </c>
      <c r="E3" s="12">
        <v>104.29900000000001</v>
      </c>
      <c r="F3" s="12">
        <v>103.7</v>
      </c>
      <c r="G3" s="12">
        <v>102.687</v>
      </c>
      <c r="H3" s="12">
        <v>104.235</v>
      </c>
      <c r="I3" s="12">
        <v>104.505</v>
      </c>
      <c r="J3" s="12">
        <v>107.435</v>
      </c>
      <c r="K3" s="12">
        <v>106.209</v>
      </c>
      <c r="L3" s="12">
        <v>106.791</v>
      </c>
      <c r="M3" s="12">
        <v>106.663</v>
      </c>
      <c r="N3" s="12">
        <v>107.44199999999999</v>
      </c>
    </row>
    <row r="4" spans="1:14" x14ac:dyDescent="0.2">
      <c r="A4" s="3" t="s">
        <v>40</v>
      </c>
      <c r="B4" s="12">
        <v>102.04</v>
      </c>
      <c r="C4" s="12">
        <v>102.66500000000001</v>
      </c>
      <c r="D4" s="12">
        <v>100.735</v>
      </c>
      <c r="E4" s="12">
        <v>100.37</v>
      </c>
      <c r="F4" s="12">
        <v>99.203000000000003</v>
      </c>
      <c r="G4" s="12">
        <v>100.98099999999999</v>
      </c>
      <c r="H4" s="12">
        <v>99.400999999999996</v>
      </c>
      <c r="I4" s="12">
        <v>100.893</v>
      </c>
      <c r="J4" s="12">
        <v>100.72799999999999</v>
      </c>
      <c r="K4" s="12">
        <v>100.932</v>
      </c>
      <c r="L4" s="12">
        <v>101.29600000000001</v>
      </c>
      <c r="M4" s="12">
        <v>101.58799999999999</v>
      </c>
      <c r="N4" s="12">
        <v>101.845</v>
      </c>
    </row>
    <row r="5" spans="1:14" x14ac:dyDescent="0.2">
      <c r="A5" s="3" t="s">
        <v>7</v>
      </c>
      <c r="B5" s="12">
        <v>109.205</v>
      </c>
      <c r="C5" s="12">
        <v>109.13500000000001</v>
      </c>
      <c r="D5" s="12">
        <v>106.01300000000001</v>
      </c>
      <c r="E5" s="12">
        <v>106.902</v>
      </c>
      <c r="F5" s="12">
        <v>106.36</v>
      </c>
      <c r="G5" s="12">
        <v>106.73</v>
      </c>
      <c r="H5" s="12">
        <v>106.431</v>
      </c>
      <c r="I5" s="12">
        <v>106.393</v>
      </c>
      <c r="J5" s="12">
        <v>106.54</v>
      </c>
      <c r="K5" s="12">
        <v>106.33</v>
      </c>
      <c r="L5" s="12">
        <v>103.014</v>
      </c>
      <c r="M5" s="12">
        <v>102.904</v>
      </c>
      <c r="N5" s="12">
        <v>103.43899999999999</v>
      </c>
    </row>
    <row r="6" spans="1:14" x14ac:dyDescent="0.2">
      <c r="A6" s="3" t="s">
        <v>46</v>
      </c>
      <c r="B6" s="12">
        <v>101.024</v>
      </c>
      <c r="C6" s="12">
        <v>100.767</v>
      </c>
      <c r="D6" s="12">
        <v>99.171000000000006</v>
      </c>
      <c r="E6" s="12">
        <v>98.700999999999993</v>
      </c>
      <c r="F6" s="12">
        <v>99.373000000000005</v>
      </c>
      <c r="G6" s="12">
        <v>99.891000000000005</v>
      </c>
      <c r="H6" s="12">
        <v>98.307000000000002</v>
      </c>
      <c r="I6" s="12">
        <v>100.081</v>
      </c>
      <c r="J6" s="12">
        <v>99.491</v>
      </c>
      <c r="K6" s="12">
        <v>100.63800000000001</v>
      </c>
      <c r="L6" s="12">
        <v>99.656000000000006</v>
      </c>
      <c r="M6" s="12">
        <v>98.992999999999995</v>
      </c>
      <c r="N6" s="12">
        <v>99.346999999999994</v>
      </c>
    </row>
    <row r="7" spans="1:14" x14ac:dyDescent="0.2">
      <c r="A7" s="3" t="s">
        <v>30</v>
      </c>
      <c r="B7" s="12">
        <v>105.908</v>
      </c>
      <c r="C7" s="12">
        <v>103.578</v>
      </c>
      <c r="D7" s="12">
        <v>102.874</v>
      </c>
      <c r="E7" s="12">
        <v>102.339</v>
      </c>
      <c r="F7" s="12">
        <v>101.88500000000001</v>
      </c>
      <c r="G7" s="12">
        <v>101.61499999999999</v>
      </c>
      <c r="H7" s="12">
        <v>101.41800000000001</v>
      </c>
      <c r="I7" s="12">
        <v>102.462</v>
      </c>
      <c r="J7" s="12">
        <v>104.413</v>
      </c>
      <c r="K7" s="12">
        <v>104.205</v>
      </c>
      <c r="L7" s="12">
        <v>103.105</v>
      </c>
      <c r="M7" s="12">
        <v>103.374</v>
      </c>
      <c r="N7" s="12">
        <v>103.71299999999999</v>
      </c>
    </row>
    <row r="8" spans="1:14" x14ac:dyDescent="0.2">
      <c r="A8" s="3" t="s">
        <v>33</v>
      </c>
      <c r="B8" s="12">
        <v>111.057</v>
      </c>
      <c r="C8" s="12">
        <v>110.65600000000001</v>
      </c>
      <c r="D8" s="12">
        <v>109.54</v>
      </c>
      <c r="E8" s="12">
        <v>110.462</v>
      </c>
      <c r="F8" s="12">
        <v>109.51900000000001</v>
      </c>
      <c r="G8" s="12">
        <v>109.438</v>
      </c>
      <c r="H8" s="12">
        <v>108.746</v>
      </c>
      <c r="I8" s="12">
        <v>109.47799999999999</v>
      </c>
      <c r="J8" s="12">
        <v>109.86199999999999</v>
      </c>
      <c r="K8" s="12">
        <v>109.755</v>
      </c>
      <c r="L8" s="12">
        <v>109.346</v>
      </c>
      <c r="M8" s="12">
        <v>109.46299999999999</v>
      </c>
      <c r="N8" s="12">
        <v>110.212</v>
      </c>
    </row>
    <row r="9" spans="1:14" x14ac:dyDescent="0.2">
      <c r="A9" s="3" t="s">
        <v>20</v>
      </c>
      <c r="B9" s="12">
        <v>97.834000000000003</v>
      </c>
      <c r="C9" s="12">
        <v>97.382000000000005</v>
      </c>
      <c r="D9" s="12">
        <v>95.436000000000007</v>
      </c>
      <c r="E9" s="12">
        <v>95.936000000000007</v>
      </c>
      <c r="F9" s="12">
        <v>96.206000000000003</v>
      </c>
      <c r="G9" s="12">
        <v>96.659000000000006</v>
      </c>
      <c r="H9" s="12">
        <v>93.132999999999996</v>
      </c>
      <c r="I9" s="12">
        <v>95.748000000000005</v>
      </c>
      <c r="J9" s="12">
        <v>94.843999999999994</v>
      </c>
      <c r="K9" s="12">
        <v>96.546999999999997</v>
      </c>
      <c r="L9" s="12">
        <v>96.65</v>
      </c>
      <c r="M9" s="12">
        <v>96.491</v>
      </c>
      <c r="N9" s="12">
        <v>96.775999999999996</v>
      </c>
    </row>
    <row r="10" spans="1:14" x14ac:dyDescent="0.2">
      <c r="A10" s="3" t="s">
        <v>39</v>
      </c>
      <c r="B10" s="12">
        <v>99.061000000000007</v>
      </c>
      <c r="C10" s="12">
        <v>99.296999999999997</v>
      </c>
      <c r="D10" s="12">
        <v>99.007000000000005</v>
      </c>
      <c r="E10" s="12">
        <v>98.417000000000002</v>
      </c>
      <c r="F10" s="12">
        <v>98.117999999999995</v>
      </c>
      <c r="G10" s="12">
        <v>97.858000000000004</v>
      </c>
      <c r="H10" s="12">
        <v>97.316999999999993</v>
      </c>
      <c r="I10" s="12">
        <v>98.281999999999996</v>
      </c>
      <c r="J10" s="12">
        <v>97.816999999999993</v>
      </c>
      <c r="K10" s="12">
        <v>98.981999999999999</v>
      </c>
      <c r="L10" s="12">
        <v>98.067999999999998</v>
      </c>
      <c r="M10" s="12">
        <v>97.91</v>
      </c>
      <c r="N10" s="12">
        <v>97.563999999999993</v>
      </c>
    </row>
    <row r="11" spans="1:14" x14ac:dyDescent="0.2">
      <c r="A11" s="3" t="s">
        <v>31</v>
      </c>
      <c r="B11" s="12">
        <v>106.864</v>
      </c>
      <c r="C11" s="12">
        <v>110.934</v>
      </c>
      <c r="D11" s="12">
        <v>108.462</v>
      </c>
      <c r="E11" s="12">
        <v>109.286</v>
      </c>
      <c r="F11" s="12">
        <v>109.31</v>
      </c>
      <c r="G11" s="12">
        <v>108.833</v>
      </c>
      <c r="H11" s="12">
        <v>108.971</v>
      </c>
      <c r="I11" s="12">
        <v>109.02</v>
      </c>
      <c r="J11" s="12">
        <v>108.919</v>
      </c>
      <c r="K11" s="12">
        <v>109.23</v>
      </c>
      <c r="L11" s="12">
        <v>110.83199999999999</v>
      </c>
      <c r="M11" s="12">
        <v>110.878</v>
      </c>
      <c r="N11" s="12">
        <v>111.163</v>
      </c>
    </row>
    <row r="12" spans="1:14" x14ac:dyDescent="0.2">
      <c r="A12" s="1" t="s">
        <v>56</v>
      </c>
      <c r="B12" s="13">
        <f t="shared" ref="B12:N12" si="0">AVERAGE(B3:B11)</f>
        <v>104.30000000000001</v>
      </c>
      <c r="C12" s="13">
        <f t="shared" si="0"/>
        <v>104.33911111111112</v>
      </c>
      <c r="D12" s="13">
        <f t="shared" si="0"/>
        <v>102.84844444444444</v>
      </c>
      <c r="E12" s="13">
        <f t="shared" si="0"/>
        <v>102.96800000000002</v>
      </c>
      <c r="F12" s="13">
        <f t="shared" si="0"/>
        <v>102.63044444444444</v>
      </c>
      <c r="G12" s="13">
        <f t="shared" si="0"/>
        <v>102.74355555555557</v>
      </c>
      <c r="H12" s="13">
        <f t="shared" si="0"/>
        <v>101.99544444444444</v>
      </c>
      <c r="I12" s="13">
        <f t="shared" si="0"/>
        <v>102.98466666666667</v>
      </c>
      <c r="J12" s="13">
        <f t="shared" si="0"/>
        <v>103.33877777777776</v>
      </c>
      <c r="K12" s="13">
        <f t="shared" si="0"/>
        <v>103.64755555555557</v>
      </c>
      <c r="L12" s="13">
        <f t="shared" si="0"/>
        <v>103.19533333333332</v>
      </c>
      <c r="M12" s="13">
        <f t="shared" si="0"/>
        <v>103.14044444444443</v>
      </c>
      <c r="N12" s="13">
        <f t="shared" si="0"/>
        <v>103.5001111111111</v>
      </c>
    </row>
    <row r="13" spans="1:14" x14ac:dyDescent="0.2">
      <c r="A13" s="5" t="s">
        <v>52</v>
      </c>
      <c r="B13" s="14">
        <v>14.59</v>
      </c>
      <c r="C13" s="15">
        <v>14.69</v>
      </c>
      <c r="D13" s="16">
        <v>14.51</v>
      </c>
      <c r="E13" s="17">
        <v>14.94</v>
      </c>
      <c r="F13" s="17">
        <v>14.51</v>
      </c>
      <c r="G13" s="16">
        <v>14.28</v>
      </c>
      <c r="H13" s="17">
        <v>14.05</v>
      </c>
      <c r="I13" s="15">
        <v>12.66</v>
      </c>
      <c r="J13" s="15">
        <v>12.3</v>
      </c>
      <c r="K13" s="15">
        <v>11.8</v>
      </c>
      <c r="L13" s="15">
        <v>11.07</v>
      </c>
      <c r="M13" s="15">
        <v>10.54</v>
      </c>
      <c r="N13" s="16">
        <v>10.54</v>
      </c>
    </row>
    <row r="14" spans="1:14" x14ac:dyDescent="0.2">
      <c r="A14" s="10" t="s">
        <v>53</v>
      </c>
      <c r="B14" s="14">
        <v>5.72</v>
      </c>
      <c r="C14" s="15">
        <v>5.71</v>
      </c>
      <c r="D14" s="16">
        <v>5.35</v>
      </c>
      <c r="E14" s="17">
        <v>5.72</v>
      </c>
      <c r="F14" s="17">
        <v>5.72</v>
      </c>
      <c r="G14" s="16">
        <v>5.58</v>
      </c>
      <c r="H14" s="17">
        <v>5.59</v>
      </c>
      <c r="I14" s="15">
        <v>5.04</v>
      </c>
      <c r="J14" s="15">
        <v>4.8600000000000003</v>
      </c>
      <c r="K14" s="15">
        <v>4.5199999999999996</v>
      </c>
      <c r="L14" s="15">
        <v>4.32</v>
      </c>
      <c r="M14" s="15">
        <v>4.1100000000000003</v>
      </c>
      <c r="N14" s="16">
        <v>3.94</v>
      </c>
    </row>
    <row r="15" spans="1:14" x14ac:dyDescent="0.2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2">
      <c r="A16" s="1" t="s">
        <v>57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x14ac:dyDescent="0.2">
      <c r="A17" s="3" t="s">
        <v>9</v>
      </c>
      <c r="B17" s="12">
        <v>111.876</v>
      </c>
      <c r="C17" s="12">
        <v>112.264</v>
      </c>
      <c r="D17" s="12">
        <v>113.086</v>
      </c>
      <c r="E17" s="12">
        <v>112.393</v>
      </c>
      <c r="F17" s="12">
        <v>110.715</v>
      </c>
      <c r="G17" s="12">
        <v>113.246</v>
      </c>
      <c r="H17" s="12">
        <v>113.38500000000001</v>
      </c>
      <c r="I17" s="12">
        <v>112.44799999999999</v>
      </c>
      <c r="J17" s="12">
        <v>110.691</v>
      </c>
      <c r="K17" s="12">
        <v>109.386</v>
      </c>
      <c r="L17" s="12">
        <v>110.91200000000001</v>
      </c>
      <c r="M17" s="12">
        <v>109.06</v>
      </c>
      <c r="N17" s="12">
        <v>111.459</v>
      </c>
    </row>
    <row r="18" spans="1:14" x14ac:dyDescent="0.2">
      <c r="A18" s="3" t="s">
        <v>10</v>
      </c>
      <c r="B18" s="12">
        <v>101.779</v>
      </c>
      <c r="C18" s="12">
        <v>100.873</v>
      </c>
      <c r="D18" s="12">
        <v>100.774</v>
      </c>
      <c r="E18" s="12">
        <v>101.224</v>
      </c>
      <c r="F18" s="12">
        <v>101.29</v>
      </c>
      <c r="G18" s="12">
        <v>101.015</v>
      </c>
      <c r="H18" s="12">
        <v>101.035</v>
      </c>
      <c r="I18" s="12">
        <v>101.517</v>
      </c>
      <c r="J18" s="12">
        <v>101.479</v>
      </c>
      <c r="K18" s="12">
        <v>101.291</v>
      </c>
      <c r="L18" s="12">
        <v>100.688</v>
      </c>
      <c r="M18" s="12">
        <v>99.945999999999998</v>
      </c>
      <c r="N18" s="12">
        <v>100.711</v>
      </c>
    </row>
    <row r="19" spans="1:14" x14ac:dyDescent="0.2">
      <c r="A19" s="3" t="s">
        <v>11</v>
      </c>
      <c r="B19" s="12">
        <v>94.78</v>
      </c>
      <c r="C19" s="12">
        <v>92.3</v>
      </c>
      <c r="D19" s="12">
        <v>95.152000000000001</v>
      </c>
      <c r="E19" s="12">
        <v>94.049000000000007</v>
      </c>
      <c r="F19" s="12">
        <v>95.706000000000003</v>
      </c>
      <c r="G19" s="12">
        <v>95.311000000000007</v>
      </c>
      <c r="H19" s="12">
        <v>95.326999999999998</v>
      </c>
      <c r="I19" s="12">
        <v>95.094999999999999</v>
      </c>
      <c r="J19" s="12">
        <v>95.503</v>
      </c>
      <c r="K19" s="12">
        <v>95.605999999999995</v>
      </c>
      <c r="L19" s="12">
        <v>95.137</v>
      </c>
      <c r="M19" s="12">
        <v>94.835999999999999</v>
      </c>
      <c r="N19" s="12">
        <v>94.540999999999997</v>
      </c>
    </row>
    <row r="20" spans="1:14" x14ac:dyDescent="0.2">
      <c r="A20" s="3" t="s">
        <v>34</v>
      </c>
      <c r="B20" s="12">
        <v>92.97</v>
      </c>
      <c r="C20" s="12">
        <v>91.781999999999996</v>
      </c>
      <c r="D20" s="12">
        <v>93.432000000000002</v>
      </c>
      <c r="E20" s="12">
        <v>93.992000000000004</v>
      </c>
      <c r="F20" s="12">
        <v>93.763999999999996</v>
      </c>
      <c r="G20" s="12">
        <v>94.22</v>
      </c>
      <c r="H20" s="12">
        <v>94.256</v>
      </c>
      <c r="I20" s="12">
        <v>93.924999999999997</v>
      </c>
      <c r="J20" s="12">
        <v>94.317999999999998</v>
      </c>
      <c r="K20" s="12">
        <v>93.680999999999997</v>
      </c>
      <c r="L20" s="12">
        <v>93.24</v>
      </c>
      <c r="M20" s="12">
        <v>92.165999999999997</v>
      </c>
      <c r="N20" s="12">
        <v>91.84</v>
      </c>
    </row>
    <row r="21" spans="1:14" x14ac:dyDescent="0.2">
      <c r="A21" s="3" t="s">
        <v>41</v>
      </c>
      <c r="B21" s="12">
        <v>92.692999999999998</v>
      </c>
      <c r="C21" s="12">
        <v>91.771000000000001</v>
      </c>
      <c r="D21" s="12">
        <v>93.356999999999999</v>
      </c>
      <c r="E21" s="12">
        <v>93.927999999999997</v>
      </c>
      <c r="F21" s="12">
        <v>93.414000000000001</v>
      </c>
      <c r="G21" s="12">
        <v>93.828999999999994</v>
      </c>
      <c r="H21" s="12">
        <v>93.546000000000006</v>
      </c>
      <c r="I21" s="12">
        <v>93.74</v>
      </c>
      <c r="J21" s="12">
        <v>94.421000000000006</v>
      </c>
      <c r="K21" s="12">
        <v>93.512</v>
      </c>
      <c r="L21" s="12">
        <v>92.778999999999996</v>
      </c>
      <c r="M21" s="12">
        <v>92.081000000000003</v>
      </c>
      <c r="N21" s="12">
        <v>91.647000000000006</v>
      </c>
    </row>
    <row r="22" spans="1:14" x14ac:dyDescent="0.2">
      <c r="A22" s="3" t="s">
        <v>47</v>
      </c>
      <c r="B22" s="12">
        <v>101.024</v>
      </c>
      <c r="C22" s="12">
        <v>100.767</v>
      </c>
      <c r="D22" s="12">
        <v>99.171000000000006</v>
      </c>
      <c r="E22" s="12">
        <v>98.700999999999993</v>
      </c>
      <c r="F22" s="12">
        <v>99.373000000000005</v>
      </c>
      <c r="G22" s="12">
        <v>99.891000000000005</v>
      </c>
      <c r="H22" s="12">
        <v>98.307000000000002</v>
      </c>
      <c r="I22" s="12">
        <v>100.081</v>
      </c>
      <c r="J22" s="12">
        <v>99.491</v>
      </c>
      <c r="K22" s="12">
        <v>100.63800000000001</v>
      </c>
      <c r="L22" s="12">
        <v>99.656000000000006</v>
      </c>
      <c r="M22" s="12">
        <v>98.992999999999995</v>
      </c>
      <c r="N22" s="12">
        <v>99.346999999999994</v>
      </c>
    </row>
    <row r="23" spans="1:14" x14ac:dyDescent="0.2">
      <c r="A23" s="3" t="s">
        <v>1</v>
      </c>
      <c r="B23" s="12">
        <v>89.757000000000005</v>
      </c>
      <c r="C23" s="12">
        <v>88.685000000000002</v>
      </c>
      <c r="D23" s="12">
        <v>90.772000000000006</v>
      </c>
      <c r="E23" s="12">
        <v>90.849000000000004</v>
      </c>
      <c r="F23" s="12">
        <v>91.156000000000006</v>
      </c>
      <c r="G23" s="12">
        <v>90.932000000000002</v>
      </c>
      <c r="H23" s="12">
        <v>91.004999999999995</v>
      </c>
      <c r="I23" s="12">
        <v>90.259</v>
      </c>
      <c r="J23" s="12">
        <v>91.122</v>
      </c>
      <c r="K23" s="12">
        <v>90.296000000000006</v>
      </c>
      <c r="L23" s="12">
        <v>87.968000000000004</v>
      </c>
      <c r="M23" s="12">
        <v>89.096000000000004</v>
      </c>
      <c r="N23" s="12">
        <v>89.251999999999995</v>
      </c>
    </row>
    <row r="24" spans="1:14" x14ac:dyDescent="0.2">
      <c r="A24" s="3" t="s">
        <v>49</v>
      </c>
      <c r="B24" s="12">
        <v>88.144999999999996</v>
      </c>
      <c r="C24" s="12">
        <v>86.94</v>
      </c>
      <c r="D24" s="12">
        <v>89.319000000000003</v>
      </c>
      <c r="E24" s="12">
        <v>89.444999999999993</v>
      </c>
      <c r="F24" s="12">
        <v>89.156999999999996</v>
      </c>
      <c r="G24" s="12">
        <v>89.971000000000004</v>
      </c>
      <c r="H24" s="12">
        <v>90.332999999999998</v>
      </c>
      <c r="I24" s="12">
        <v>91.004999999999995</v>
      </c>
      <c r="J24" s="12">
        <v>90.481999999999999</v>
      </c>
      <c r="K24" s="12">
        <v>89.066000000000003</v>
      </c>
      <c r="L24" s="12">
        <v>89.4</v>
      </c>
      <c r="M24" s="12">
        <v>88.302999999999997</v>
      </c>
      <c r="N24" s="12">
        <v>87.959000000000003</v>
      </c>
    </row>
    <row r="25" spans="1:14" x14ac:dyDescent="0.2">
      <c r="A25" s="3" t="s">
        <v>18</v>
      </c>
      <c r="B25" s="12">
        <v>90.135000000000005</v>
      </c>
      <c r="C25" s="12">
        <v>88.983000000000004</v>
      </c>
      <c r="D25" s="12">
        <v>90.646000000000001</v>
      </c>
      <c r="E25" s="12">
        <v>91.046000000000006</v>
      </c>
      <c r="F25" s="12">
        <v>90.816000000000003</v>
      </c>
      <c r="G25" s="12">
        <v>91.56</v>
      </c>
      <c r="H25" s="12">
        <v>91.277000000000001</v>
      </c>
      <c r="I25" s="12">
        <v>90.873000000000005</v>
      </c>
      <c r="J25" s="12">
        <v>90.564999999999998</v>
      </c>
      <c r="K25" s="12">
        <v>90.210999999999999</v>
      </c>
      <c r="L25" s="12">
        <v>89.53</v>
      </c>
      <c r="M25" s="12">
        <v>89.968999999999994</v>
      </c>
      <c r="N25" s="12">
        <v>89.778000000000006</v>
      </c>
    </row>
    <row r="26" spans="1:14" x14ac:dyDescent="0.2">
      <c r="A26" s="3" t="s">
        <v>19</v>
      </c>
      <c r="B26" s="12">
        <v>92.83</v>
      </c>
      <c r="C26" s="12">
        <v>92.039000000000001</v>
      </c>
      <c r="D26" s="12">
        <v>93.802999999999997</v>
      </c>
      <c r="E26" s="12">
        <v>94.046999999999997</v>
      </c>
      <c r="F26" s="12">
        <v>94.284999999999997</v>
      </c>
      <c r="G26" s="12">
        <v>94.204999999999998</v>
      </c>
      <c r="H26" s="12">
        <v>94.334999999999994</v>
      </c>
      <c r="I26" s="12">
        <v>93.995999999999995</v>
      </c>
      <c r="J26" s="12">
        <v>94.462000000000003</v>
      </c>
      <c r="K26" s="12">
        <v>93.475999999999999</v>
      </c>
      <c r="L26" s="12">
        <v>91.984999999999999</v>
      </c>
      <c r="M26" s="12">
        <v>91.819000000000003</v>
      </c>
      <c r="N26" s="12">
        <v>92.715999999999994</v>
      </c>
    </row>
    <row r="27" spans="1:14" x14ac:dyDescent="0.2">
      <c r="A27" s="3" t="s">
        <v>43</v>
      </c>
      <c r="B27" s="12">
        <v>92.05</v>
      </c>
      <c r="C27" s="12">
        <v>90.837000000000003</v>
      </c>
      <c r="D27" s="12">
        <v>92.804000000000002</v>
      </c>
      <c r="E27" s="12">
        <v>93.355000000000004</v>
      </c>
      <c r="F27" s="12">
        <v>93.843000000000004</v>
      </c>
      <c r="G27" s="12">
        <v>93.551000000000002</v>
      </c>
      <c r="H27" s="12">
        <v>93.185000000000002</v>
      </c>
      <c r="I27" s="12">
        <v>93.131</v>
      </c>
      <c r="J27" s="12">
        <v>94.287999999999997</v>
      </c>
      <c r="K27" s="12">
        <v>93.543999999999997</v>
      </c>
      <c r="L27" s="12">
        <v>90.3</v>
      </c>
      <c r="M27" s="12">
        <v>91.918999999999997</v>
      </c>
      <c r="N27" s="12">
        <v>92.15</v>
      </c>
    </row>
    <row r="28" spans="1:14" x14ac:dyDescent="0.2">
      <c r="A28" s="3" t="s">
        <v>25</v>
      </c>
      <c r="B28" s="12">
        <v>89.156999999999996</v>
      </c>
      <c r="C28" s="12">
        <v>86.837000000000003</v>
      </c>
      <c r="D28" s="12">
        <v>89.444999999999993</v>
      </c>
      <c r="E28" s="12">
        <v>89.927000000000007</v>
      </c>
      <c r="F28" s="12">
        <v>89.126000000000005</v>
      </c>
      <c r="G28" s="12">
        <v>89.754999999999995</v>
      </c>
      <c r="H28" s="12">
        <v>89.760999999999996</v>
      </c>
      <c r="I28" s="12">
        <v>89.177999999999997</v>
      </c>
      <c r="J28" s="12">
        <v>89.165000000000006</v>
      </c>
      <c r="K28" s="12">
        <v>88.134</v>
      </c>
      <c r="L28" s="12">
        <v>87.185000000000002</v>
      </c>
      <c r="M28" s="12">
        <v>87.6</v>
      </c>
      <c r="N28" s="12">
        <v>87.775000000000006</v>
      </c>
    </row>
    <row r="29" spans="1:14" x14ac:dyDescent="0.2">
      <c r="A29" s="3" t="s">
        <v>8</v>
      </c>
      <c r="B29" s="12">
        <v>100.792</v>
      </c>
      <c r="C29" s="12">
        <v>101.92700000000001</v>
      </c>
      <c r="D29" s="12">
        <v>101.639</v>
      </c>
      <c r="E29" s="12">
        <v>100.79600000000001</v>
      </c>
      <c r="F29" s="12">
        <v>99.545000000000002</v>
      </c>
      <c r="G29" s="12">
        <v>98.816000000000003</v>
      </c>
      <c r="H29" s="12">
        <v>100.081</v>
      </c>
      <c r="I29" s="12">
        <v>98.745000000000005</v>
      </c>
      <c r="J29" s="12">
        <v>99.058000000000007</v>
      </c>
      <c r="K29" s="12">
        <v>98.399000000000001</v>
      </c>
      <c r="L29" s="12">
        <v>97.966999999999999</v>
      </c>
      <c r="M29" s="12">
        <v>98.921999999999997</v>
      </c>
      <c r="N29" s="12">
        <v>97.872</v>
      </c>
    </row>
    <row r="30" spans="1:14" x14ac:dyDescent="0.2">
      <c r="A30" s="3" t="s">
        <v>21</v>
      </c>
      <c r="B30" s="12">
        <v>108.452</v>
      </c>
      <c r="C30" s="12">
        <v>109.806</v>
      </c>
      <c r="D30" s="12">
        <v>108.048</v>
      </c>
      <c r="E30" s="12">
        <v>109.16200000000001</v>
      </c>
      <c r="F30" s="12">
        <v>107.087</v>
      </c>
      <c r="G30" s="12">
        <v>108.16200000000001</v>
      </c>
      <c r="H30" s="12">
        <v>107.68600000000001</v>
      </c>
      <c r="I30" s="12">
        <v>107.715</v>
      </c>
      <c r="J30" s="12">
        <v>106.85299999999999</v>
      </c>
      <c r="K30" s="12">
        <v>106.66200000000001</v>
      </c>
      <c r="L30" s="12">
        <v>106.02500000000001</v>
      </c>
      <c r="M30" s="12">
        <v>104.833</v>
      </c>
      <c r="N30" s="12">
        <v>106.47199999999999</v>
      </c>
    </row>
    <row r="31" spans="1:14" x14ac:dyDescent="0.2">
      <c r="A31" s="3" t="s">
        <v>4</v>
      </c>
      <c r="B31" s="12">
        <v>88.995999999999995</v>
      </c>
      <c r="C31" s="12">
        <v>87.468000000000004</v>
      </c>
      <c r="D31" s="12">
        <v>89.516999999999996</v>
      </c>
      <c r="E31" s="12">
        <v>90.278000000000006</v>
      </c>
      <c r="F31" s="12">
        <v>90.033000000000001</v>
      </c>
      <c r="G31" s="12">
        <v>90.19</v>
      </c>
      <c r="H31" s="12">
        <v>89.903999999999996</v>
      </c>
      <c r="I31" s="12">
        <v>89.826999999999998</v>
      </c>
      <c r="J31" s="12">
        <v>89.844999999999999</v>
      </c>
      <c r="K31" s="12">
        <v>89.108000000000004</v>
      </c>
      <c r="L31" s="12">
        <v>88.36</v>
      </c>
      <c r="M31" s="12">
        <v>88.417000000000002</v>
      </c>
      <c r="N31" s="12">
        <v>89.180999999999997</v>
      </c>
    </row>
    <row r="32" spans="1:14" x14ac:dyDescent="0.2">
      <c r="A32" s="18" t="s">
        <v>56</v>
      </c>
      <c r="B32" s="13">
        <f>AVERAGE(B2:B31)</f>
        <v>92.546148148148148</v>
      </c>
      <c r="C32" s="13">
        <f>AVERAGE(C2:C31)</f>
        <v>92.113707818930038</v>
      </c>
      <c r="D32" s="13">
        <f>AVERAGE(D2:D31)</f>
        <v>92.196646090534969</v>
      </c>
      <c r="E32" s="13">
        <f>AVERAGE(E2:E31)</f>
        <v>92.353037037037026</v>
      </c>
      <c r="F32" s="13">
        <f>AVERAGE(F2:F31)</f>
        <v>92.068312757201639</v>
      </c>
      <c r="G32" s="13">
        <f>AVERAGE(G2:G31)</f>
        <v>92.294427983539094</v>
      </c>
      <c r="H32" s="13">
        <f>AVERAGE(H2:H31)</f>
        <v>91.963609053497962</v>
      </c>
      <c r="I32" s="13">
        <f>AVERAGE(I2:I31)</f>
        <v>92.188209876543226</v>
      </c>
      <c r="J32" s="13">
        <f>AVERAGE(J2:J31)</f>
        <v>92.307065843621388</v>
      </c>
      <c r="K32" s="13">
        <f>AVERAGE(K2:K31)</f>
        <v>92.066872427983526</v>
      </c>
      <c r="L32" s="13">
        <f>AVERAGE(L2:L31)</f>
        <v>91.425012345679008</v>
      </c>
      <c r="M32" s="13">
        <f>AVERAGE(M1:M31)</f>
        <v>160.1076587301587</v>
      </c>
      <c r="N32" s="13">
        <f>AVERAGE(N2:N31)</f>
        <v>91.562263374485596</v>
      </c>
    </row>
    <row r="33" spans="1:14" x14ac:dyDescent="0.2">
      <c r="A33" s="5" t="s">
        <v>52</v>
      </c>
      <c r="B33" s="14">
        <v>14.59</v>
      </c>
      <c r="C33" s="15">
        <v>14.69</v>
      </c>
      <c r="D33" s="16">
        <v>14.51</v>
      </c>
      <c r="E33" s="17">
        <v>14.94</v>
      </c>
      <c r="F33" s="17">
        <v>14.51</v>
      </c>
      <c r="G33" s="16">
        <v>14.28</v>
      </c>
      <c r="H33" s="17">
        <v>14.05</v>
      </c>
      <c r="I33" s="15">
        <v>12.66</v>
      </c>
      <c r="J33" s="15">
        <v>12.3</v>
      </c>
      <c r="K33" s="15">
        <v>11.8</v>
      </c>
      <c r="L33" s="15">
        <v>11.07</v>
      </c>
      <c r="M33" s="15">
        <v>10.54</v>
      </c>
      <c r="N33" s="16">
        <v>10.54</v>
      </c>
    </row>
    <row r="34" spans="1:14" x14ac:dyDescent="0.2">
      <c r="A34" s="10" t="s">
        <v>53</v>
      </c>
      <c r="B34" s="14">
        <v>5.72</v>
      </c>
      <c r="C34" s="15">
        <v>5.71</v>
      </c>
      <c r="D34" s="16">
        <v>5.35</v>
      </c>
      <c r="E34" s="17">
        <v>5.72</v>
      </c>
      <c r="F34" s="17">
        <v>5.72</v>
      </c>
      <c r="G34" s="16">
        <v>5.58</v>
      </c>
      <c r="H34" s="17">
        <v>5.59</v>
      </c>
      <c r="I34" s="15">
        <v>5.04</v>
      </c>
      <c r="J34" s="15">
        <v>4.8600000000000003</v>
      </c>
      <c r="K34" s="15">
        <v>4.5199999999999996</v>
      </c>
      <c r="L34" s="15">
        <v>4.32</v>
      </c>
      <c r="M34" s="15">
        <v>4.1100000000000003</v>
      </c>
      <c r="N34" s="16">
        <v>3.94</v>
      </c>
    </row>
    <row r="35" spans="1:14" x14ac:dyDescent="0.2">
      <c r="A35" s="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2">
      <c r="A36" s="1" t="s">
        <v>58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x14ac:dyDescent="0.2">
      <c r="A37" s="3" t="s">
        <v>14</v>
      </c>
      <c r="B37" s="12">
        <v>100.318</v>
      </c>
      <c r="C37" s="12">
        <v>101.824</v>
      </c>
      <c r="D37" s="12">
        <v>101.892</v>
      </c>
      <c r="E37" s="12">
        <v>102.136</v>
      </c>
      <c r="F37" s="12">
        <v>101.29</v>
      </c>
      <c r="G37" s="12">
        <v>100.627</v>
      </c>
      <c r="H37" s="12">
        <v>99.959000000000003</v>
      </c>
      <c r="I37" s="12">
        <v>99.155000000000001</v>
      </c>
      <c r="J37" s="12">
        <v>99.802000000000007</v>
      </c>
      <c r="K37" s="12">
        <v>100.488</v>
      </c>
      <c r="L37" s="12">
        <v>100.69199999999999</v>
      </c>
      <c r="M37" s="12">
        <v>99.762</v>
      </c>
      <c r="N37" s="12">
        <v>100.476</v>
      </c>
    </row>
    <row r="38" spans="1:14" x14ac:dyDescent="0.2">
      <c r="A38" s="3" t="s">
        <v>15</v>
      </c>
      <c r="B38" s="12">
        <v>92.537999999999997</v>
      </c>
      <c r="C38" s="12">
        <v>92.98</v>
      </c>
      <c r="D38" s="12">
        <v>93.769000000000005</v>
      </c>
      <c r="E38" s="12">
        <v>93.028000000000006</v>
      </c>
      <c r="F38" s="12">
        <v>93.194999999999993</v>
      </c>
      <c r="G38" s="12">
        <v>93.427999999999997</v>
      </c>
      <c r="H38" s="12">
        <v>93.456999999999994</v>
      </c>
      <c r="I38" s="12">
        <v>92.239000000000004</v>
      </c>
      <c r="J38" s="12">
        <v>92.156000000000006</v>
      </c>
      <c r="K38" s="12">
        <v>91.558999999999997</v>
      </c>
      <c r="L38" s="12">
        <v>93.314999999999998</v>
      </c>
      <c r="M38" s="12">
        <v>93.426000000000002</v>
      </c>
      <c r="N38" s="12">
        <v>92.501000000000005</v>
      </c>
    </row>
    <row r="39" spans="1:14" x14ac:dyDescent="0.2">
      <c r="A39" s="3" t="s">
        <v>16</v>
      </c>
      <c r="B39" s="12">
        <v>88.22</v>
      </c>
      <c r="C39" s="12">
        <v>89.796000000000006</v>
      </c>
      <c r="D39" s="12">
        <v>91.606999999999999</v>
      </c>
      <c r="E39" s="12">
        <v>90.456999999999994</v>
      </c>
      <c r="F39" s="12">
        <v>91.293000000000006</v>
      </c>
      <c r="G39" s="12">
        <v>91.656999999999996</v>
      </c>
      <c r="H39" s="12">
        <v>92.081999999999994</v>
      </c>
      <c r="I39" s="12">
        <v>89.866</v>
      </c>
      <c r="J39" s="12">
        <v>90.275999999999996</v>
      </c>
      <c r="K39" s="12">
        <v>89.516000000000005</v>
      </c>
      <c r="L39" s="12">
        <v>91.596000000000004</v>
      </c>
      <c r="M39" s="12">
        <v>91.870999999999995</v>
      </c>
      <c r="N39" s="12">
        <v>91.046999999999997</v>
      </c>
    </row>
    <row r="40" spans="1:14" x14ac:dyDescent="0.2">
      <c r="A40" s="3" t="s">
        <v>17</v>
      </c>
      <c r="B40" s="12">
        <v>90.728999999999999</v>
      </c>
      <c r="C40" s="12">
        <v>92.29</v>
      </c>
      <c r="D40" s="12">
        <v>93.596999999999994</v>
      </c>
      <c r="E40" s="12">
        <v>93.375</v>
      </c>
      <c r="F40" s="12">
        <v>94.036000000000001</v>
      </c>
      <c r="G40" s="12">
        <v>93.650999999999996</v>
      </c>
      <c r="H40" s="12">
        <v>94.051000000000002</v>
      </c>
      <c r="I40" s="12">
        <v>93.406000000000006</v>
      </c>
      <c r="J40" s="12">
        <v>92.62</v>
      </c>
      <c r="K40" s="12">
        <v>92.093999999999994</v>
      </c>
      <c r="L40" s="12">
        <v>93.054000000000002</v>
      </c>
      <c r="M40" s="12">
        <v>93.108999999999995</v>
      </c>
      <c r="N40" s="12">
        <v>92.364000000000004</v>
      </c>
    </row>
    <row r="41" spans="1:14" x14ac:dyDescent="0.2">
      <c r="A41" s="3" t="s">
        <v>23</v>
      </c>
      <c r="B41" s="12">
        <v>95.54</v>
      </c>
      <c r="C41" s="12">
        <v>95.747</v>
      </c>
      <c r="D41" s="12">
        <v>95.628</v>
      </c>
      <c r="E41" s="12">
        <v>94.959000000000003</v>
      </c>
      <c r="F41" s="12">
        <v>94.730999999999995</v>
      </c>
      <c r="G41" s="12">
        <v>95.072000000000003</v>
      </c>
      <c r="H41" s="12">
        <v>95.536000000000001</v>
      </c>
      <c r="I41" s="12">
        <v>93.808999999999997</v>
      </c>
      <c r="J41" s="12">
        <v>93.590999999999994</v>
      </c>
      <c r="K41" s="12">
        <v>92.546000000000006</v>
      </c>
      <c r="L41" s="12">
        <v>94.236000000000004</v>
      </c>
      <c r="M41" s="12">
        <v>95.111000000000004</v>
      </c>
      <c r="N41" s="12">
        <v>94.045000000000002</v>
      </c>
    </row>
    <row r="42" spans="1:14" x14ac:dyDescent="0.2">
      <c r="A42" s="3" t="s">
        <v>24</v>
      </c>
      <c r="B42" s="12">
        <v>96.350999999999999</v>
      </c>
      <c r="C42" s="12">
        <v>98.591999999999999</v>
      </c>
      <c r="D42" s="12">
        <v>97.858000000000004</v>
      </c>
      <c r="E42" s="12">
        <v>97.549000000000007</v>
      </c>
      <c r="F42" s="12">
        <v>97.578000000000003</v>
      </c>
      <c r="G42" s="12">
        <v>97.905000000000001</v>
      </c>
      <c r="H42" s="12">
        <v>98.722999999999999</v>
      </c>
      <c r="I42" s="12">
        <v>97.432000000000002</v>
      </c>
      <c r="J42" s="12">
        <v>97.201999999999998</v>
      </c>
      <c r="K42" s="12">
        <v>96.643000000000001</v>
      </c>
      <c r="L42" s="12">
        <v>99.436999999999998</v>
      </c>
      <c r="M42" s="12">
        <v>98.67</v>
      </c>
      <c r="N42" s="12">
        <v>98.62</v>
      </c>
    </row>
    <row r="43" spans="1:14" x14ac:dyDescent="0.2">
      <c r="A43" s="3" t="s">
        <v>50</v>
      </c>
      <c r="B43" s="12">
        <v>93.335999999999999</v>
      </c>
      <c r="C43" s="12">
        <v>94.102000000000004</v>
      </c>
      <c r="D43" s="12">
        <v>94.644000000000005</v>
      </c>
      <c r="E43" s="12">
        <v>93.897999999999996</v>
      </c>
      <c r="F43" s="12">
        <v>94.206000000000003</v>
      </c>
      <c r="G43" s="12">
        <v>94.018000000000001</v>
      </c>
      <c r="H43" s="12">
        <v>94.203000000000003</v>
      </c>
      <c r="I43" s="12">
        <v>93.501999999999995</v>
      </c>
      <c r="J43" s="12">
        <v>93.576999999999998</v>
      </c>
      <c r="K43" s="12">
        <v>93.221999999999994</v>
      </c>
      <c r="L43" s="12">
        <v>94.138000000000005</v>
      </c>
      <c r="M43" s="12">
        <v>94.486000000000004</v>
      </c>
      <c r="N43" s="12">
        <v>93.188000000000002</v>
      </c>
    </row>
    <row r="44" spans="1:14" x14ac:dyDescent="0.2">
      <c r="A44" s="3" t="s">
        <v>36</v>
      </c>
      <c r="B44" s="12">
        <v>92.513000000000005</v>
      </c>
      <c r="C44" s="12">
        <v>93.450999999999993</v>
      </c>
      <c r="D44" s="12">
        <v>93.42</v>
      </c>
      <c r="E44" s="12">
        <v>92.402000000000001</v>
      </c>
      <c r="F44" s="12">
        <v>93.15</v>
      </c>
      <c r="G44" s="12">
        <v>93.256</v>
      </c>
      <c r="H44" s="12">
        <v>93.188000000000002</v>
      </c>
      <c r="I44" s="12">
        <v>92.396000000000001</v>
      </c>
      <c r="J44" s="12">
        <v>92.617999999999995</v>
      </c>
      <c r="K44" s="12">
        <v>91.983000000000004</v>
      </c>
      <c r="L44" s="12">
        <v>92.885999999999996</v>
      </c>
      <c r="M44" s="12">
        <v>93.227000000000004</v>
      </c>
      <c r="N44" s="12">
        <v>91.69</v>
      </c>
    </row>
    <row r="45" spans="1:14" x14ac:dyDescent="0.2">
      <c r="A45" s="3" t="s">
        <v>26</v>
      </c>
      <c r="B45" s="12">
        <v>89.35</v>
      </c>
      <c r="C45" s="12">
        <v>90.998000000000005</v>
      </c>
      <c r="D45" s="12">
        <v>93.537000000000006</v>
      </c>
      <c r="E45" s="12">
        <v>92.926000000000002</v>
      </c>
      <c r="F45" s="12">
        <v>92.927000000000007</v>
      </c>
      <c r="G45" s="12">
        <v>93.522000000000006</v>
      </c>
      <c r="H45" s="12">
        <v>94.397000000000006</v>
      </c>
      <c r="I45" s="12">
        <v>92.966999999999999</v>
      </c>
      <c r="J45" s="12">
        <v>92.489000000000004</v>
      </c>
      <c r="K45" s="12">
        <v>92.465999999999994</v>
      </c>
      <c r="L45" s="12">
        <v>92.394000000000005</v>
      </c>
      <c r="M45" s="12">
        <v>92.986000000000004</v>
      </c>
      <c r="N45" s="12">
        <v>92.494</v>
      </c>
    </row>
    <row r="46" spans="1:14" x14ac:dyDescent="0.2">
      <c r="A46" s="3" t="s">
        <v>28</v>
      </c>
      <c r="B46" s="12">
        <v>90.841999999999999</v>
      </c>
      <c r="C46" s="12">
        <v>91.673000000000002</v>
      </c>
      <c r="D46" s="12">
        <v>92.984999999999999</v>
      </c>
      <c r="E46" s="12">
        <v>92.462000000000003</v>
      </c>
      <c r="F46" s="12">
        <v>93.087000000000003</v>
      </c>
      <c r="G46" s="12">
        <v>92.834999999999994</v>
      </c>
      <c r="H46" s="12">
        <v>92.92</v>
      </c>
      <c r="I46" s="12">
        <v>92.259</v>
      </c>
      <c r="J46" s="12">
        <v>91.662000000000006</v>
      </c>
      <c r="K46" s="12">
        <v>90.837999999999994</v>
      </c>
      <c r="L46" s="12">
        <v>92.852000000000004</v>
      </c>
      <c r="M46" s="12">
        <v>93.382999999999996</v>
      </c>
      <c r="N46" s="12">
        <v>92.89</v>
      </c>
    </row>
    <row r="47" spans="1:14" x14ac:dyDescent="0.2">
      <c r="A47" s="3" t="s">
        <v>35</v>
      </c>
      <c r="B47" s="12">
        <v>86.837000000000003</v>
      </c>
      <c r="C47" s="12">
        <v>89.394000000000005</v>
      </c>
      <c r="D47" s="12">
        <v>90.909000000000006</v>
      </c>
      <c r="E47" s="12">
        <v>90.447000000000003</v>
      </c>
      <c r="F47" s="12">
        <v>93.81</v>
      </c>
      <c r="G47" s="12">
        <v>93.122</v>
      </c>
      <c r="H47" s="12">
        <v>93.454999999999998</v>
      </c>
      <c r="I47" s="12">
        <v>92.781000000000006</v>
      </c>
      <c r="J47" s="12">
        <v>91.656999999999996</v>
      </c>
      <c r="K47" s="12">
        <v>90.004999999999995</v>
      </c>
      <c r="L47" s="12">
        <v>92.548000000000002</v>
      </c>
      <c r="M47" s="12">
        <v>92.224000000000004</v>
      </c>
      <c r="N47" s="12">
        <v>92.040999999999997</v>
      </c>
    </row>
    <row r="48" spans="1:14" x14ac:dyDescent="0.2">
      <c r="A48" s="3" t="s">
        <v>42</v>
      </c>
      <c r="B48" s="12">
        <v>85.980999999999995</v>
      </c>
      <c r="C48" s="12">
        <v>87.233000000000004</v>
      </c>
      <c r="D48" s="12">
        <v>88.754999999999995</v>
      </c>
      <c r="E48" s="12">
        <v>87.963999999999999</v>
      </c>
      <c r="F48" s="12">
        <v>91.182000000000002</v>
      </c>
      <c r="G48" s="12">
        <v>90.174999999999997</v>
      </c>
      <c r="H48" s="12">
        <v>90.49</v>
      </c>
      <c r="I48" s="12">
        <v>89.180999999999997</v>
      </c>
      <c r="J48" s="12">
        <v>89.262</v>
      </c>
      <c r="K48" s="12">
        <v>88.700999999999993</v>
      </c>
      <c r="L48" s="12">
        <v>91.26</v>
      </c>
      <c r="M48" s="12">
        <v>92.272999999999996</v>
      </c>
      <c r="N48" s="12">
        <v>91.518000000000001</v>
      </c>
    </row>
    <row r="49" spans="1:14" x14ac:dyDescent="0.2">
      <c r="A49" s="18" t="s">
        <v>56</v>
      </c>
      <c r="B49" s="3">
        <f t="shared" ref="B49:C49" si="1">AVERAGE(B37:B48)</f>
        <v>91.879583333333343</v>
      </c>
      <c r="C49" s="3">
        <f t="shared" si="1"/>
        <v>93.173333333333346</v>
      </c>
      <c r="D49" s="3">
        <f>AVERAGE(D2:D48)</f>
        <v>88.808740250832855</v>
      </c>
      <c r="E49" s="3">
        <f t="shared" ref="E49:N49" si="2">AVERAGE(E37:E48)</f>
        <v>93.466916666666677</v>
      </c>
      <c r="F49" s="3">
        <f t="shared" si="2"/>
        <v>94.207083333333344</v>
      </c>
      <c r="G49" s="3">
        <f t="shared" si="2"/>
        <v>94.105666666666664</v>
      </c>
      <c r="H49" s="3">
        <f t="shared" si="2"/>
        <v>94.371750000000006</v>
      </c>
      <c r="I49" s="3">
        <f t="shared" si="2"/>
        <v>93.249416666666662</v>
      </c>
      <c r="J49" s="3">
        <f t="shared" si="2"/>
        <v>93.076000000000008</v>
      </c>
      <c r="K49" s="3">
        <f t="shared" si="2"/>
        <v>92.505083333333332</v>
      </c>
      <c r="L49" s="3">
        <f t="shared" si="2"/>
        <v>94.034000000000006</v>
      </c>
      <c r="M49" s="3">
        <f t="shared" si="2"/>
        <v>94.210666666666654</v>
      </c>
      <c r="N49" s="3">
        <f t="shared" si="2"/>
        <v>93.572833333333335</v>
      </c>
    </row>
    <row r="50" spans="1:14" x14ac:dyDescent="0.2">
      <c r="A50" s="5" t="s">
        <v>52</v>
      </c>
      <c r="B50" s="14">
        <v>14.59</v>
      </c>
      <c r="C50" s="15">
        <v>14.69</v>
      </c>
      <c r="D50" s="16">
        <v>14.51</v>
      </c>
      <c r="E50" s="17">
        <v>14.94</v>
      </c>
      <c r="F50" s="17">
        <v>14.51</v>
      </c>
      <c r="G50" s="16">
        <v>14.28</v>
      </c>
      <c r="H50" s="17">
        <v>14.05</v>
      </c>
      <c r="I50" s="15">
        <v>12.66</v>
      </c>
      <c r="J50" s="15">
        <v>12.3</v>
      </c>
      <c r="K50" s="15">
        <v>11.8</v>
      </c>
      <c r="L50" s="15">
        <v>11.07</v>
      </c>
      <c r="M50" s="15">
        <v>10.54</v>
      </c>
      <c r="N50" s="16">
        <v>10.54</v>
      </c>
    </row>
    <row r="51" spans="1:14" x14ac:dyDescent="0.2">
      <c r="A51" s="10" t="s">
        <v>53</v>
      </c>
      <c r="B51" s="14">
        <v>5.72</v>
      </c>
      <c r="C51" s="15">
        <v>5.71</v>
      </c>
      <c r="D51" s="16">
        <v>5.35</v>
      </c>
      <c r="E51" s="17">
        <v>5.72</v>
      </c>
      <c r="F51" s="17">
        <v>5.72</v>
      </c>
      <c r="G51" s="16">
        <v>5.58</v>
      </c>
      <c r="H51" s="17">
        <v>5.59</v>
      </c>
      <c r="I51" s="15">
        <v>5.04</v>
      </c>
      <c r="J51" s="15">
        <v>4.8600000000000003</v>
      </c>
      <c r="K51" s="15">
        <v>4.5199999999999996</v>
      </c>
      <c r="L51" s="15">
        <v>4.32</v>
      </c>
      <c r="M51" s="15">
        <v>4.1100000000000003</v>
      </c>
      <c r="N51" s="16">
        <v>3.94</v>
      </c>
    </row>
    <row r="53" spans="1:14" x14ac:dyDescent="0.2">
      <c r="A53" s="1" t="s">
        <v>59</v>
      </c>
    </row>
    <row r="54" spans="1:14" x14ac:dyDescent="0.2">
      <c r="A54" s="3" t="s">
        <v>3</v>
      </c>
      <c r="B54" s="12">
        <v>102.79300000000001</v>
      </c>
      <c r="C54" s="12">
        <v>103.61499999999999</v>
      </c>
      <c r="D54" s="12">
        <v>100.639</v>
      </c>
      <c r="E54" s="12">
        <v>99.287000000000006</v>
      </c>
      <c r="F54" s="12">
        <v>98.414000000000001</v>
      </c>
      <c r="G54" s="12">
        <v>98.763999999999996</v>
      </c>
      <c r="H54" s="12">
        <v>98.052000000000007</v>
      </c>
      <c r="I54" s="12">
        <v>97.900999999999996</v>
      </c>
      <c r="J54" s="12">
        <v>98.968000000000004</v>
      </c>
      <c r="K54" s="12">
        <v>98.072000000000003</v>
      </c>
      <c r="L54" s="12">
        <v>97.638000000000005</v>
      </c>
      <c r="M54" s="12">
        <v>98.438999999999993</v>
      </c>
      <c r="N54" s="12">
        <v>99.070999999999998</v>
      </c>
    </row>
    <row r="55" spans="1:14" x14ac:dyDescent="0.2">
      <c r="A55" s="3" t="s">
        <v>32</v>
      </c>
      <c r="B55" s="12">
        <v>94.927999999999997</v>
      </c>
      <c r="C55" s="12">
        <v>96.100999999999999</v>
      </c>
      <c r="D55" s="12">
        <v>94.628</v>
      </c>
      <c r="E55" s="12">
        <v>96.923000000000002</v>
      </c>
      <c r="F55" s="12">
        <v>96.537000000000006</v>
      </c>
      <c r="G55" s="12">
        <v>95.471999999999994</v>
      </c>
      <c r="H55" s="12">
        <v>95.415000000000006</v>
      </c>
      <c r="I55" s="12">
        <v>94.613</v>
      </c>
      <c r="J55" s="12">
        <v>94.088999999999999</v>
      </c>
      <c r="K55" s="12">
        <v>95.597999999999999</v>
      </c>
      <c r="L55" s="12">
        <v>91.8</v>
      </c>
      <c r="M55" s="12">
        <v>93.197999999999993</v>
      </c>
      <c r="N55" s="12">
        <v>91.566999999999993</v>
      </c>
    </row>
    <row r="56" spans="1:14" x14ac:dyDescent="0.2">
      <c r="A56" s="3" t="s">
        <v>37</v>
      </c>
      <c r="B56" s="12">
        <v>90.867999999999995</v>
      </c>
      <c r="C56" s="12">
        <v>89.897999999999996</v>
      </c>
      <c r="D56" s="12">
        <v>91.599000000000004</v>
      </c>
      <c r="E56" s="12">
        <v>92.082999999999998</v>
      </c>
      <c r="F56" s="12">
        <v>92.260999999999996</v>
      </c>
      <c r="G56" s="12">
        <v>92.415999999999997</v>
      </c>
      <c r="H56" s="12">
        <v>92.581999999999994</v>
      </c>
      <c r="I56" s="12">
        <v>92.064999999999998</v>
      </c>
      <c r="J56" s="12">
        <v>92.117999999999995</v>
      </c>
      <c r="K56" s="12">
        <v>91.662000000000006</v>
      </c>
      <c r="L56" s="12">
        <v>91.006</v>
      </c>
      <c r="M56" s="12">
        <v>90.447999999999993</v>
      </c>
      <c r="N56" s="12">
        <v>91.322000000000003</v>
      </c>
    </row>
    <row r="57" spans="1:14" x14ac:dyDescent="0.2">
      <c r="A57" s="3" t="s">
        <v>44</v>
      </c>
      <c r="B57" s="12">
        <v>97.512</v>
      </c>
      <c r="C57" s="12">
        <v>97.325999999999993</v>
      </c>
      <c r="D57" s="12">
        <v>98.108000000000004</v>
      </c>
      <c r="E57" s="12">
        <v>97.447000000000003</v>
      </c>
      <c r="F57" s="12">
        <v>98.085999999999999</v>
      </c>
      <c r="G57" s="12">
        <v>98.491</v>
      </c>
      <c r="H57" s="12">
        <v>98.751000000000005</v>
      </c>
      <c r="I57" s="12">
        <v>98.89</v>
      </c>
      <c r="J57" s="12">
        <v>98.436000000000007</v>
      </c>
      <c r="K57" s="12">
        <v>97.88</v>
      </c>
      <c r="L57" s="12">
        <v>98.355999999999995</v>
      </c>
      <c r="M57" s="12">
        <v>99.105000000000004</v>
      </c>
      <c r="N57" s="12">
        <v>99.542000000000002</v>
      </c>
    </row>
    <row r="58" spans="1:14" ht="15.75" customHeight="1" x14ac:dyDescent="0.2">
      <c r="A58" s="18" t="s">
        <v>56</v>
      </c>
      <c r="B58" s="3">
        <f t="shared" ref="B58:N58" si="3">AVERAGE(B54:B57)</f>
        <v>96.52525</v>
      </c>
      <c r="C58" s="3">
        <f t="shared" si="3"/>
        <v>96.735000000000014</v>
      </c>
      <c r="D58" s="3">
        <f t="shared" si="3"/>
        <v>96.243499999999997</v>
      </c>
      <c r="E58" s="3">
        <f t="shared" si="3"/>
        <v>96.435000000000002</v>
      </c>
      <c r="F58" s="3">
        <f t="shared" si="3"/>
        <v>96.3245</v>
      </c>
      <c r="G58" s="3">
        <f t="shared" si="3"/>
        <v>96.285749999999993</v>
      </c>
      <c r="H58" s="3">
        <f t="shared" si="3"/>
        <v>96.199999999999989</v>
      </c>
      <c r="I58" s="3">
        <f t="shared" si="3"/>
        <v>95.867249999999999</v>
      </c>
      <c r="J58" s="3">
        <f t="shared" si="3"/>
        <v>95.902749999999997</v>
      </c>
      <c r="K58" s="3">
        <f t="shared" si="3"/>
        <v>95.802999999999997</v>
      </c>
      <c r="L58" s="3">
        <f t="shared" si="3"/>
        <v>94.699999999999989</v>
      </c>
      <c r="M58" s="3">
        <f t="shared" si="3"/>
        <v>95.297499999999999</v>
      </c>
      <c r="N58" s="3">
        <f t="shared" si="3"/>
        <v>95.375499999999988</v>
      </c>
    </row>
    <row r="59" spans="1:14" ht="15.75" customHeight="1" x14ac:dyDescent="0.2">
      <c r="A59" s="5" t="s">
        <v>52</v>
      </c>
      <c r="B59" s="14">
        <v>14.59</v>
      </c>
      <c r="C59" s="15">
        <v>14.69</v>
      </c>
      <c r="D59" s="16">
        <v>14.51</v>
      </c>
      <c r="E59" s="17">
        <v>14.94</v>
      </c>
      <c r="F59" s="17">
        <v>14.51</v>
      </c>
      <c r="G59" s="16">
        <v>14.28</v>
      </c>
      <c r="H59" s="17">
        <v>14.05</v>
      </c>
      <c r="I59" s="15">
        <v>12.66</v>
      </c>
      <c r="J59" s="15">
        <v>12.3</v>
      </c>
      <c r="K59" s="15">
        <v>11.8</v>
      </c>
      <c r="L59" s="15">
        <v>11.07</v>
      </c>
      <c r="M59" s="15">
        <v>10.54</v>
      </c>
      <c r="N59" s="16">
        <v>10.54</v>
      </c>
    </row>
    <row r="60" spans="1:14" ht="15.75" customHeight="1" x14ac:dyDescent="0.2">
      <c r="A60" s="10" t="s">
        <v>53</v>
      </c>
      <c r="B60" s="14">
        <v>5.72</v>
      </c>
      <c r="C60" s="15">
        <v>5.71</v>
      </c>
      <c r="D60" s="16">
        <v>5.35</v>
      </c>
      <c r="E60" s="17">
        <v>5.72</v>
      </c>
      <c r="F60" s="17">
        <v>5.72</v>
      </c>
      <c r="G60" s="16">
        <v>5.58</v>
      </c>
      <c r="H60" s="17">
        <v>5.59</v>
      </c>
      <c r="I60" s="15">
        <v>5.04</v>
      </c>
      <c r="J60" s="15">
        <v>4.8600000000000003</v>
      </c>
      <c r="K60" s="15">
        <v>4.5199999999999996</v>
      </c>
      <c r="L60" s="15">
        <v>4.32</v>
      </c>
      <c r="M60" s="15">
        <v>4.1100000000000003</v>
      </c>
      <c r="N60" s="16">
        <v>3.94</v>
      </c>
    </row>
    <row r="61" spans="1:14" ht="15.75" customHeight="1" x14ac:dyDescent="0.2"/>
    <row r="62" spans="1:14" ht="15.75" customHeight="1" x14ac:dyDescent="0.2">
      <c r="A62" s="1" t="s">
        <v>60</v>
      </c>
    </row>
    <row r="63" spans="1:14" ht="15.75" customHeight="1" x14ac:dyDescent="0.2">
      <c r="A63" s="3" t="s">
        <v>12</v>
      </c>
      <c r="B63" s="12">
        <v>109.726</v>
      </c>
      <c r="C63" s="12">
        <v>112.20699999999999</v>
      </c>
      <c r="D63" s="12">
        <v>110.051</v>
      </c>
      <c r="E63" s="12">
        <v>109.982</v>
      </c>
      <c r="F63" s="12">
        <v>109.249</v>
      </c>
      <c r="G63" s="12">
        <v>111.706</v>
      </c>
      <c r="H63" s="12">
        <v>110.776</v>
      </c>
      <c r="I63" s="12">
        <v>111.441</v>
      </c>
      <c r="J63" s="12">
        <v>110.64100000000001</v>
      </c>
      <c r="K63" s="12">
        <v>110.03</v>
      </c>
      <c r="L63" s="12">
        <v>110.02200000000001</v>
      </c>
      <c r="M63" s="12">
        <v>111.333</v>
      </c>
      <c r="N63" s="12">
        <v>111.985</v>
      </c>
    </row>
    <row r="64" spans="1:14" ht="15.75" customHeight="1" x14ac:dyDescent="0.2">
      <c r="A64" s="3" t="s">
        <v>27</v>
      </c>
      <c r="B64" s="12">
        <v>95.825000000000003</v>
      </c>
      <c r="C64" s="12">
        <v>94.602999999999994</v>
      </c>
      <c r="D64" s="12">
        <v>93.212000000000003</v>
      </c>
      <c r="E64" s="12">
        <v>95.623000000000005</v>
      </c>
      <c r="F64" s="12">
        <v>93.867000000000004</v>
      </c>
      <c r="G64" s="12">
        <v>93.903999999999996</v>
      </c>
      <c r="H64" s="12">
        <v>95.14</v>
      </c>
      <c r="I64" s="12">
        <v>96.444000000000003</v>
      </c>
      <c r="J64" s="12">
        <v>94.159000000000006</v>
      </c>
      <c r="K64" s="12">
        <v>95.501000000000005</v>
      </c>
      <c r="L64" s="12">
        <v>92.200999999999993</v>
      </c>
      <c r="M64" s="12">
        <v>94.11</v>
      </c>
      <c r="N64" s="12">
        <v>92.442999999999998</v>
      </c>
    </row>
    <row r="65" spans="1:14" ht="15.75" customHeight="1" x14ac:dyDescent="0.2">
      <c r="A65" s="3" t="s">
        <v>29</v>
      </c>
      <c r="B65" s="12">
        <v>101.56</v>
      </c>
      <c r="C65" s="12">
        <v>103.617</v>
      </c>
      <c r="D65" s="12">
        <v>100.86799999999999</v>
      </c>
      <c r="E65" s="12">
        <v>102.05500000000001</v>
      </c>
      <c r="F65" s="12">
        <v>101.70699999999999</v>
      </c>
      <c r="G65" s="12">
        <v>99.772999999999996</v>
      </c>
      <c r="H65" s="12">
        <v>99.191999999999993</v>
      </c>
      <c r="I65" s="12">
        <v>98.649000000000001</v>
      </c>
      <c r="J65" s="12">
        <v>97.399000000000001</v>
      </c>
      <c r="K65" s="12">
        <v>100.221</v>
      </c>
      <c r="L65" s="12">
        <v>96.468000000000004</v>
      </c>
      <c r="M65" s="12">
        <v>98.909000000000006</v>
      </c>
      <c r="N65" s="12">
        <v>97.055999999999997</v>
      </c>
    </row>
    <row r="66" spans="1:14" ht="15.75" customHeight="1" x14ac:dyDescent="0.2">
      <c r="A66" s="3" t="s">
        <v>2</v>
      </c>
      <c r="B66" s="12">
        <v>106.22799999999999</v>
      </c>
      <c r="C66" s="12">
        <v>107.289</v>
      </c>
      <c r="D66" s="12">
        <v>103.81699999999999</v>
      </c>
      <c r="E66" s="12">
        <v>105.107</v>
      </c>
      <c r="F66" s="12">
        <v>103.55</v>
      </c>
      <c r="G66" s="12">
        <v>102.64400000000001</v>
      </c>
      <c r="H66" s="12">
        <v>103.41200000000001</v>
      </c>
      <c r="I66" s="12">
        <v>104.43</v>
      </c>
      <c r="J66" s="12">
        <v>105.048</v>
      </c>
      <c r="K66" s="12">
        <v>106.041</v>
      </c>
      <c r="L66" s="12">
        <v>105.169</v>
      </c>
      <c r="M66" s="12">
        <v>103.417</v>
      </c>
      <c r="N66" s="12">
        <v>103.239</v>
      </c>
    </row>
    <row r="67" spans="1:14" ht="15.75" customHeight="1" x14ac:dyDescent="0.2">
      <c r="A67" s="3" t="s">
        <v>5</v>
      </c>
      <c r="B67" s="12">
        <v>109.949</v>
      </c>
      <c r="C67" s="12">
        <v>109.211</v>
      </c>
      <c r="D67" s="12">
        <v>108.28100000000001</v>
      </c>
      <c r="E67" s="12">
        <v>108.04600000000001</v>
      </c>
      <c r="F67" s="12">
        <v>108.473</v>
      </c>
      <c r="G67" s="12">
        <v>108.26</v>
      </c>
      <c r="H67" s="12">
        <v>108.34099999999999</v>
      </c>
      <c r="I67" s="12">
        <v>109.26</v>
      </c>
      <c r="J67" s="12">
        <v>108.544</v>
      </c>
      <c r="K67" s="12">
        <v>109.765</v>
      </c>
      <c r="L67" s="12">
        <v>110.755</v>
      </c>
      <c r="M67" s="12">
        <v>109.877</v>
      </c>
      <c r="N67" s="12">
        <v>110.38</v>
      </c>
    </row>
    <row r="68" spans="1:14" ht="15.75" customHeight="1" x14ac:dyDescent="0.2">
      <c r="A68" s="3" t="s">
        <v>6</v>
      </c>
      <c r="B68" s="12">
        <v>102.979</v>
      </c>
      <c r="C68" s="12">
        <v>102.001</v>
      </c>
      <c r="D68" s="12">
        <v>100.291</v>
      </c>
      <c r="E68" s="12">
        <v>102.45</v>
      </c>
      <c r="F68" s="12">
        <v>102.875</v>
      </c>
      <c r="G68" s="12">
        <v>102.989</v>
      </c>
      <c r="H68" s="12">
        <v>102.218</v>
      </c>
      <c r="I68" s="12">
        <v>102.73099999999999</v>
      </c>
      <c r="J68" s="12">
        <v>102.252</v>
      </c>
      <c r="K68" s="12">
        <v>102.69499999999999</v>
      </c>
      <c r="L68" s="12">
        <v>99.748999999999995</v>
      </c>
      <c r="M68" s="12">
        <v>102.029</v>
      </c>
      <c r="N68" s="12">
        <v>102.866</v>
      </c>
    </row>
    <row r="69" spans="1:14" ht="15.75" customHeight="1" x14ac:dyDescent="0.2">
      <c r="A69" s="3" t="s">
        <v>13</v>
      </c>
      <c r="B69" s="12">
        <v>95.13</v>
      </c>
      <c r="C69" s="12">
        <v>95.412000000000006</v>
      </c>
      <c r="D69" s="12">
        <v>93.147999999999996</v>
      </c>
      <c r="E69" s="12">
        <v>94.444000000000003</v>
      </c>
      <c r="F69" s="12">
        <v>93.585999999999999</v>
      </c>
      <c r="G69" s="12">
        <v>93.421000000000006</v>
      </c>
      <c r="H69" s="12">
        <v>94.195999999999998</v>
      </c>
      <c r="I69" s="12">
        <v>94.44</v>
      </c>
      <c r="J69" s="12">
        <v>92.82</v>
      </c>
      <c r="K69" s="12">
        <v>94.908000000000001</v>
      </c>
      <c r="L69" s="12">
        <v>91.685000000000002</v>
      </c>
      <c r="M69" s="12">
        <v>92.936999999999998</v>
      </c>
      <c r="N69" s="12">
        <v>91.195999999999998</v>
      </c>
    </row>
    <row r="70" spans="1:14" ht="15.75" customHeight="1" x14ac:dyDescent="0.2">
      <c r="A70" s="3" t="s">
        <v>38</v>
      </c>
      <c r="B70" s="12">
        <v>97.6</v>
      </c>
      <c r="C70" s="12">
        <v>99.885999999999996</v>
      </c>
      <c r="D70" s="12">
        <v>98.823999999999998</v>
      </c>
      <c r="E70" s="12">
        <v>99.361999999999995</v>
      </c>
      <c r="F70" s="12">
        <v>100.435</v>
      </c>
      <c r="G70" s="12">
        <v>99.766999999999996</v>
      </c>
      <c r="H70" s="12">
        <v>98.953999999999994</v>
      </c>
      <c r="I70" s="12">
        <v>100.191</v>
      </c>
      <c r="J70" s="12">
        <v>99.191999999999993</v>
      </c>
      <c r="K70" s="12">
        <v>101.032</v>
      </c>
      <c r="L70" s="12">
        <v>103.831</v>
      </c>
      <c r="M70" s="12">
        <v>103.49299999999999</v>
      </c>
      <c r="N70" s="12">
        <v>102.622</v>
      </c>
    </row>
    <row r="71" spans="1:14" ht="15.75" customHeight="1" x14ac:dyDescent="0.2">
      <c r="A71" s="3" t="s">
        <v>45</v>
      </c>
      <c r="B71" s="12">
        <v>97.4</v>
      </c>
      <c r="C71" s="12">
        <v>100.00700000000001</v>
      </c>
      <c r="D71" s="12">
        <v>97.632999999999996</v>
      </c>
      <c r="E71" s="12">
        <v>99.629000000000005</v>
      </c>
      <c r="F71" s="12">
        <v>99.301000000000002</v>
      </c>
      <c r="G71" s="12">
        <v>98.563000000000002</v>
      </c>
      <c r="H71" s="12">
        <v>97.733000000000004</v>
      </c>
      <c r="I71" s="12">
        <v>97.647000000000006</v>
      </c>
      <c r="J71" s="12">
        <v>96.631</v>
      </c>
      <c r="K71" s="12">
        <v>98.852999999999994</v>
      </c>
      <c r="L71" s="12">
        <v>96.167000000000002</v>
      </c>
      <c r="M71" s="12">
        <v>97.406000000000006</v>
      </c>
      <c r="N71" s="12">
        <v>95.322000000000003</v>
      </c>
    </row>
    <row r="72" spans="1:14" ht="15.75" customHeight="1" x14ac:dyDescent="0.2">
      <c r="A72" s="3" t="s">
        <v>48</v>
      </c>
      <c r="B72" s="12">
        <v>103.97499999999999</v>
      </c>
      <c r="C72" s="12">
        <v>104.498</v>
      </c>
      <c r="D72" s="12">
        <v>102.108</v>
      </c>
      <c r="E72" s="12">
        <v>102.739</v>
      </c>
      <c r="F72" s="12">
        <v>102.44199999999999</v>
      </c>
      <c r="G72" s="12">
        <v>102.107</v>
      </c>
      <c r="H72" s="12">
        <v>103.313</v>
      </c>
      <c r="I72" s="12">
        <v>103.411</v>
      </c>
      <c r="J72" s="12">
        <v>104.816</v>
      </c>
      <c r="K72" s="12">
        <v>107.048</v>
      </c>
      <c r="L72" s="12">
        <v>106.59699999999999</v>
      </c>
      <c r="M72" s="12">
        <v>107.125</v>
      </c>
      <c r="N72" s="12">
        <v>107.35899999999999</v>
      </c>
    </row>
    <row r="73" spans="1:14" ht="15.75" customHeight="1" x14ac:dyDescent="0.2">
      <c r="A73" s="3" t="s">
        <v>51</v>
      </c>
      <c r="B73" s="12">
        <v>95.965999999999994</v>
      </c>
      <c r="C73" s="12">
        <v>96.915000000000006</v>
      </c>
      <c r="D73" s="12">
        <v>95.754000000000005</v>
      </c>
      <c r="E73" s="12">
        <v>97.468999999999994</v>
      </c>
      <c r="F73" s="12">
        <v>97.147000000000006</v>
      </c>
      <c r="G73" s="12">
        <v>96.718000000000004</v>
      </c>
      <c r="H73" s="12">
        <v>97.795000000000002</v>
      </c>
      <c r="I73" s="12">
        <v>97.863</v>
      </c>
      <c r="J73" s="12">
        <v>97.741</v>
      </c>
      <c r="K73" s="12">
        <v>97.468000000000004</v>
      </c>
      <c r="L73" s="12">
        <v>93.527000000000001</v>
      </c>
      <c r="M73" s="12">
        <v>93.424000000000007</v>
      </c>
      <c r="N73" s="12">
        <v>92.257000000000005</v>
      </c>
    </row>
    <row r="74" spans="1:14" ht="15.75" customHeight="1" x14ac:dyDescent="0.2">
      <c r="A74" s="18" t="s">
        <v>56</v>
      </c>
      <c r="B74" s="14">
        <f t="shared" ref="B74:M74" si="4">AVERAGE(B63:B73)</f>
        <v>101.48527272727273</v>
      </c>
      <c r="C74" s="14">
        <f t="shared" si="4"/>
        <v>102.33145454545455</v>
      </c>
      <c r="D74" s="19">
        <f t="shared" si="4"/>
        <v>100.36245454545453</v>
      </c>
      <c r="E74" s="20">
        <f t="shared" si="4"/>
        <v>101.53690909090911</v>
      </c>
      <c r="F74" s="20">
        <f t="shared" si="4"/>
        <v>101.14836363636364</v>
      </c>
      <c r="G74" s="19">
        <f t="shared" si="4"/>
        <v>100.89563636363637</v>
      </c>
      <c r="H74" s="20">
        <f t="shared" si="4"/>
        <v>101.00636363636363</v>
      </c>
      <c r="I74" s="14">
        <f t="shared" si="4"/>
        <v>101.50063636363637</v>
      </c>
      <c r="J74" s="14">
        <f t="shared" si="4"/>
        <v>100.84027272727275</v>
      </c>
      <c r="K74" s="14">
        <f t="shared" si="4"/>
        <v>102.14200000000001</v>
      </c>
      <c r="L74" s="14">
        <f t="shared" si="4"/>
        <v>100.56100000000001</v>
      </c>
      <c r="M74" s="14">
        <f t="shared" si="4"/>
        <v>101.27818181818181</v>
      </c>
      <c r="N74" s="19">
        <f>AVERAGE(N1:N73)</f>
        <v>116.05051105967071</v>
      </c>
    </row>
    <row r="75" spans="1:14" ht="15.75" customHeight="1" x14ac:dyDescent="0.2">
      <c r="A75" s="5" t="s">
        <v>52</v>
      </c>
      <c r="B75" s="14">
        <v>14.59</v>
      </c>
      <c r="C75" s="15">
        <v>14.69</v>
      </c>
      <c r="D75" s="16">
        <v>14.51</v>
      </c>
      <c r="E75" s="17">
        <v>14.94</v>
      </c>
      <c r="F75" s="17">
        <v>14.51</v>
      </c>
      <c r="G75" s="16">
        <v>14.28</v>
      </c>
      <c r="H75" s="17">
        <v>14.05</v>
      </c>
      <c r="I75" s="15">
        <v>12.66</v>
      </c>
      <c r="J75" s="15">
        <v>12.3</v>
      </c>
      <c r="K75" s="15">
        <v>11.8</v>
      </c>
      <c r="L75" s="15">
        <v>11.07</v>
      </c>
      <c r="M75" s="15">
        <v>10.54</v>
      </c>
      <c r="N75" s="16">
        <v>10.54</v>
      </c>
    </row>
    <row r="76" spans="1:14" ht="15.75" customHeight="1" x14ac:dyDescent="0.2">
      <c r="A76" s="10" t="s">
        <v>53</v>
      </c>
      <c r="B76" s="14">
        <v>5.72</v>
      </c>
      <c r="C76" s="15">
        <v>5.71</v>
      </c>
      <c r="D76" s="16">
        <v>5.35</v>
      </c>
      <c r="E76" s="17">
        <v>5.72</v>
      </c>
      <c r="F76" s="17">
        <v>5.72</v>
      </c>
      <c r="G76" s="16">
        <v>5.58</v>
      </c>
      <c r="H76" s="17">
        <v>5.59</v>
      </c>
      <c r="I76" s="15">
        <v>5.04</v>
      </c>
      <c r="J76" s="15">
        <v>4.8600000000000003</v>
      </c>
      <c r="K76" s="15">
        <v>4.5199999999999996</v>
      </c>
      <c r="L76" s="15">
        <v>4.32</v>
      </c>
      <c r="M76" s="15">
        <v>4.1100000000000003</v>
      </c>
      <c r="N76" s="16">
        <v>3.94</v>
      </c>
    </row>
    <row r="77" spans="1:14" ht="15.75" customHeight="1" x14ac:dyDescent="0.2"/>
    <row r="78" spans="1:14" ht="15.75" customHeight="1" x14ac:dyDescent="0.2"/>
    <row r="79" spans="1:14" ht="15.75" customHeight="1" x14ac:dyDescent="0.2"/>
    <row r="80" spans="1:1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67"/>
  <sheetViews>
    <sheetView workbookViewId="0"/>
  </sheetViews>
  <sheetFormatPr baseColWidth="10" defaultColWidth="14.5" defaultRowHeight="15" customHeight="1" x14ac:dyDescent="0.2"/>
  <cols>
    <col min="1" max="1" width="33.83203125" customWidth="1"/>
    <col min="2" max="2" width="10.83203125" customWidth="1"/>
    <col min="3" max="3" width="10.5" customWidth="1"/>
    <col min="4" max="4" width="13.5" customWidth="1"/>
    <col min="5" max="5" width="10" customWidth="1"/>
    <col min="6" max="6" width="9.5" customWidth="1"/>
    <col min="7" max="7" width="13.1640625" customWidth="1"/>
    <col min="8" max="8" width="10.5" customWidth="1"/>
    <col min="9" max="9" width="9.5" customWidth="1"/>
    <col min="10" max="10" width="9.6640625" customWidth="1"/>
    <col min="11" max="11" width="9.5" customWidth="1"/>
    <col min="12" max="12" width="9.1640625" customWidth="1"/>
    <col min="13" max="13" width="9.6640625" customWidth="1"/>
    <col min="14" max="14" width="13.83203125" customWidth="1"/>
    <col min="15" max="26" width="8.6640625" customWidth="1"/>
  </cols>
  <sheetData>
    <row r="1" spans="1:14" x14ac:dyDescent="0.2">
      <c r="A1" s="11" t="s">
        <v>54</v>
      </c>
      <c r="B1" s="21">
        <v>2008</v>
      </c>
      <c r="C1" s="21">
        <v>2009</v>
      </c>
      <c r="D1" s="21">
        <v>2010</v>
      </c>
      <c r="E1" s="21">
        <v>2011</v>
      </c>
      <c r="F1" s="21">
        <v>2012</v>
      </c>
      <c r="G1" s="21">
        <v>2013</v>
      </c>
      <c r="H1" s="21">
        <v>2014</v>
      </c>
      <c r="I1" s="21">
        <v>2015</v>
      </c>
      <c r="J1" s="21">
        <v>2016</v>
      </c>
      <c r="K1" s="21">
        <v>2017</v>
      </c>
      <c r="L1" s="21">
        <v>2018</v>
      </c>
      <c r="M1" s="21">
        <v>2019</v>
      </c>
      <c r="N1" s="21">
        <v>2020</v>
      </c>
    </row>
    <row r="2" spans="1:14" x14ac:dyDescent="0.2">
      <c r="A2" s="1" t="s">
        <v>55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">
      <c r="A3" s="3" t="s">
        <v>22</v>
      </c>
      <c r="B3" s="12">
        <v>98.561999999999998</v>
      </c>
      <c r="C3" s="12">
        <v>97.888999999999996</v>
      </c>
      <c r="D3" s="12">
        <v>99.852000000000004</v>
      </c>
      <c r="E3" s="12">
        <v>101.55800000000001</v>
      </c>
      <c r="F3" s="12">
        <v>101.35899999999999</v>
      </c>
      <c r="G3" s="12">
        <v>100.97199999999999</v>
      </c>
      <c r="H3" s="12">
        <v>104.182</v>
      </c>
      <c r="I3" s="12">
        <v>102.30200000000001</v>
      </c>
      <c r="J3" s="12">
        <v>103.824</v>
      </c>
      <c r="K3" s="12">
        <v>104.039</v>
      </c>
      <c r="L3" s="12">
        <v>102.756</v>
      </c>
      <c r="M3" s="12">
        <v>103.842</v>
      </c>
      <c r="N3" s="12">
        <v>105.012</v>
      </c>
    </row>
    <row r="4" spans="1:14" x14ac:dyDescent="0.2">
      <c r="A4" s="3" t="s">
        <v>40</v>
      </c>
      <c r="B4" s="12">
        <v>100.372</v>
      </c>
      <c r="C4" s="12">
        <v>101.005</v>
      </c>
      <c r="D4" s="12">
        <v>97.867000000000004</v>
      </c>
      <c r="E4" s="12">
        <v>98.108999999999995</v>
      </c>
      <c r="F4" s="12">
        <v>97.727000000000004</v>
      </c>
      <c r="G4" s="12">
        <v>97.491</v>
      </c>
      <c r="H4" s="12">
        <v>97.438999999999993</v>
      </c>
      <c r="I4" s="12">
        <v>98.866</v>
      </c>
      <c r="J4" s="12">
        <v>98.662000000000006</v>
      </c>
      <c r="K4" s="12">
        <v>99.62</v>
      </c>
      <c r="L4" s="12">
        <v>100.889</v>
      </c>
      <c r="M4" s="12">
        <v>98.911000000000001</v>
      </c>
      <c r="N4" s="12">
        <v>97.960999999999999</v>
      </c>
    </row>
    <row r="5" spans="1:14" x14ac:dyDescent="0.2">
      <c r="A5" s="3" t="s">
        <v>7</v>
      </c>
      <c r="B5" s="12">
        <v>109.43600000000001</v>
      </c>
      <c r="C5" s="12">
        <v>108.646</v>
      </c>
      <c r="D5" s="12">
        <v>103.697</v>
      </c>
      <c r="E5" s="12">
        <v>103.839</v>
      </c>
      <c r="F5" s="12">
        <v>104.65300000000001</v>
      </c>
      <c r="G5" s="12">
        <v>104.306</v>
      </c>
      <c r="H5" s="12">
        <v>103.446</v>
      </c>
      <c r="I5" s="12">
        <v>103.181</v>
      </c>
      <c r="J5" s="12">
        <v>103.694</v>
      </c>
      <c r="K5" s="12">
        <v>104.428</v>
      </c>
      <c r="L5" s="12">
        <v>101.723</v>
      </c>
      <c r="M5" s="12">
        <v>98.506</v>
      </c>
      <c r="N5" s="12">
        <v>98.977999999999994</v>
      </c>
    </row>
    <row r="6" spans="1:14" x14ac:dyDescent="0.2">
      <c r="A6" s="3" t="s">
        <v>46</v>
      </c>
      <c r="B6" s="12">
        <v>100.747</v>
      </c>
      <c r="C6" s="12">
        <v>101.313</v>
      </c>
      <c r="D6" s="12">
        <v>98.557000000000002</v>
      </c>
      <c r="E6" s="12">
        <v>98.578999999999994</v>
      </c>
      <c r="F6" s="12">
        <v>99.180999999999997</v>
      </c>
      <c r="G6" s="12">
        <v>98.340999999999994</v>
      </c>
      <c r="H6" s="12">
        <v>98.155000000000001</v>
      </c>
      <c r="I6" s="12">
        <v>99.153999999999996</v>
      </c>
      <c r="J6" s="12">
        <v>98.9</v>
      </c>
      <c r="K6" s="12">
        <v>99.76</v>
      </c>
      <c r="L6" s="12">
        <v>100.78</v>
      </c>
      <c r="M6" s="12">
        <v>98.608000000000004</v>
      </c>
      <c r="N6" s="12">
        <v>98.337000000000003</v>
      </c>
    </row>
    <row r="7" spans="1:14" x14ac:dyDescent="0.2">
      <c r="A7" s="3" t="s">
        <v>30</v>
      </c>
      <c r="B7" s="12">
        <v>98.903000000000006</v>
      </c>
      <c r="C7" s="12">
        <v>98.427999999999997</v>
      </c>
      <c r="D7" s="12">
        <v>98.536000000000001</v>
      </c>
      <c r="E7" s="12">
        <v>99.944000000000003</v>
      </c>
      <c r="F7" s="12">
        <v>99.878</v>
      </c>
      <c r="G7" s="12">
        <v>99.513000000000005</v>
      </c>
      <c r="H7" s="12">
        <v>101.745</v>
      </c>
      <c r="I7" s="12">
        <v>101.23699999999999</v>
      </c>
      <c r="J7" s="12">
        <v>101.72</v>
      </c>
      <c r="K7" s="12">
        <v>101.998</v>
      </c>
      <c r="L7" s="12">
        <v>101.45</v>
      </c>
      <c r="M7" s="12">
        <v>100.684</v>
      </c>
      <c r="N7" s="12">
        <v>101.45699999999999</v>
      </c>
    </row>
    <row r="8" spans="1:14" x14ac:dyDescent="0.2">
      <c r="A8" s="3" t="s">
        <v>33</v>
      </c>
      <c r="B8" s="12">
        <v>112.139</v>
      </c>
      <c r="C8" s="12">
        <v>109.59699999999999</v>
      </c>
      <c r="D8" s="12">
        <v>108.34699999999999</v>
      </c>
      <c r="E8" s="12">
        <v>108.024</v>
      </c>
      <c r="F8" s="12">
        <v>108.68300000000001</v>
      </c>
      <c r="G8" s="12">
        <v>107.45399999999999</v>
      </c>
      <c r="H8" s="12">
        <v>107.79</v>
      </c>
      <c r="I8" s="12">
        <v>108.095</v>
      </c>
      <c r="J8" s="12">
        <v>107.88</v>
      </c>
      <c r="K8" s="12">
        <v>108.07</v>
      </c>
      <c r="L8" s="12">
        <v>106.768</v>
      </c>
      <c r="M8" s="12">
        <v>105.264</v>
      </c>
      <c r="N8" s="12">
        <v>106.875</v>
      </c>
    </row>
    <row r="9" spans="1:14" x14ac:dyDescent="0.2">
      <c r="A9" s="3" t="s">
        <v>20</v>
      </c>
      <c r="B9" s="12">
        <v>100.29900000000001</v>
      </c>
      <c r="C9" s="12">
        <v>100.755</v>
      </c>
      <c r="D9" s="12">
        <v>98.269000000000005</v>
      </c>
      <c r="E9" s="12">
        <v>98.433999999999997</v>
      </c>
      <c r="F9" s="12">
        <v>99.114999999999995</v>
      </c>
      <c r="G9" s="12">
        <v>98.501999999999995</v>
      </c>
      <c r="H9" s="12">
        <v>98.308000000000007</v>
      </c>
      <c r="I9" s="12">
        <v>99.438999999999993</v>
      </c>
      <c r="J9" s="12">
        <v>99.119</v>
      </c>
      <c r="K9" s="12">
        <v>100.379</v>
      </c>
      <c r="L9" s="12">
        <v>100.98699999999999</v>
      </c>
      <c r="M9" s="12">
        <v>99.247</v>
      </c>
      <c r="N9" s="12">
        <v>99.039000000000001</v>
      </c>
    </row>
    <row r="10" spans="1:14" x14ac:dyDescent="0.2">
      <c r="A10" s="3" t="s">
        <v>39</v>
      </c>
      <c r="B10" s="12">
        <v>101.88200000000001</v>
      </c>
      <c r="C10" s="12">
        <v>101.821</v>
      </c>
      <c r="D10" s="12">
        <v>100.008</v>
      </c>
      <c r="E10" s="12">
        <v>100.506</v>
      </c>
      <c r="F10" s="12">
        <v>99.813999999999993</v>
      </c>
      <c r="G10" s="12">
        <v>98.349000000000004</v>
      </c>
      <c r="H10" s="12">
        <v>98.453000000000003</v>
      </c>
      <c r="I10" s="12">
        <v>100.605</v>
      </c>
      <c r="J10" s="12">
        <v>100.389</v>
      </c>
      <c r="K10" s="12">
        <v>99.968999999999994</v>
      </c>
      <c r="L10" s="12">
        <v>99.801000000000002</v>
      </c>
      <c r="M10" s="12">
        <v>97.204999999999998</v>
      </c>
      <c r="N10" s="12">
        <v>97.394000000000005</v>
      </c>
    </row>
    <row r="11" spans="1:14" x14ac:dyDescent="0.2">
      <c r="A11" s="3" t="s">
        <v>31</v>
      </c>
      <c r="B11" s="12">
        <v>103.76300000000001</v>
      </c>
      <c r="C11" s="12">
        <v>104.569</v>
      </c>
      <c r="D11" s="12">
        <v>100.245</v>
      </c>
      <c r="E11" s="12">
        <v>102.232</v>
      </c>
      <c r="F11" s="12">
        <v>104.38200000000001</v>
      </c>
      <c r="G11" s="12">
        <v>104.877</v>
      </c>
      <c r="H11" s="12">
        <v>102.129</v>
      </c>
      <c r="I11" s="12">
        <v>103.9</v>
      </c>
      <c r="J11" s="12">
        <v>103.464</v>
      </c>
      <c r="K11" s="12">
        <v>101.61799999999999</v>
      </c>
      <c r="L11" s="12">
        <v>106.691</v>
      </c>
      <c r="M11" s="12">
        <v>105.309</v>
      </c>
      <c r="N11" s="12">
        <v>106.71299999999999</v>
      </c>
    </row>
    <row r="12" spans="1:14" x14ac:dyDescent="0.2">
      <c r="A12" s="1" t="s">
        <v>56</v>
      </c>
      <c r="B12" s="13">
        <f t="shared" ref="B12:N12" si="0">AVERAGE(B3:B11)</f>
        <v>102.90033333333332</v>
      </c>
      <c r="C12" s="13">
        <f t="shared" si="0"/>
        <v>102.66922222222223</v>
      </c>
      <c r="D12" s="13">
        <f t="shared" si="0"/>
        <v>100.59755555555556</v>
      </c>
      <c r="E12" s="13">
        <f t="shared" si="0"/>
        <v>101.24722222222221</v>
      </c>
      <c r="F12" s="13">
        <f t="shared" si="0"/>
        <v>101.64355555555555</v>
      </c>
      <c r="G12" s="13">
        <f t="shared" si="0"/>
        <v>101.08944444444444</v>
      </c>
      <c r="H12" s="13">
        <f t="shared" si="0"/>
        <v>101.29411111111111</v>
      </c>
      <c r="I12" s="13">
        <f t="shared" si="0"/>
        <v>101.86433333333333</v>
      </c>
      <c r="J12" s="13">
        <f t="shared" si="0"/>
        <v>101.96133333333334</v>
      </c>
      <c r="K12" s="13">
        <f t="shared" si="0"/>
        <v>102.20899999999999</v>
      </c>
      <c r="L12" s="13">
        <f t="shared" si="0"/>
        <v>102.42722222222223</v>
      </c>
      <c r="M12" s="13">
        <f t="shared" si="0"/>
        <v>100.84177777777778</v>
      </c>
      <c r="N12" s="13">
        <f t="shared" si="0"/>
        <v>101.30733333333333</v>
      </c>
    </row>
    <row r="13" spans="1:14" x14ac:dyDescent="0.2">
      <c r="A13" s="5" t="s">
        <v>52</v>
      </c>
      <c r="B13" s="14">
        <v>14.59</v>
      </c>
      <c r="C13" s="15">
        <v>14.69</v>
      </c>
      <c r="D13" s="16">
        <v>14.51</v>
      </c>
      <c r="E13" s="17">
        <v>14.94</v>
      </c>
      <c r="F13" s="17">
        <v>14.51</v>
      </c>
      <c r="G13" s="16">
        <v>14.28</v>
      </c>
      <c r="H13" s="17">
        <v>14.05</v>
      </c>
      <c r="I13" s="15">
        <v>12.66</v>
      </c>
      <c r="J13" s="15">
        <v>12.3</v>
      </c>
      <c r="K13" s="15">
        <v>11.8</v>
      </c>
      <c r="L13" s="15">
        <v>11.07</v>
      </c>
      <c r="M13" s="15">
        <v>10.54</v>
      </c>
      <c r="N13" s="16">
        <v>10.54</v>
      </c>
    </row>
    <row r="14" spans="1:14" x14ac:dyDescent="0.2">
      <c r="A14" s="10" t="s">
        <v>53</v>
      </c>
      <c r="B14" s="14">
        <v>5.72</v>
      </c>
      <c r="C14" s="15">
        <v>5.71</v>
      </c>
      <c r="D14" s="16">
        <v>5.35</v>
      </c>
      <c r="E14" s="17">
        <v>5.72</v>
      </c>
      <c r="F14" s="17">
        <v>5.72</v>
      </c>
      <c r="G14" s="16">
        <v>5.58</v>
      </c>
      <c r="H14" s="17">
        <v>5.59</v>
      </c>
      <c r="I14" s="15">
        <v>5.04</v>
      </c>
      <c r="J14" s="15">
        <v>4.8600000000000003</v>
      </c>
      <c r="K14" s="15">
        <v>4.5199999999999996</v>
      </c>
      <c r="L14" s="15">
        <v>4.32</v>
      </c>
      <c r="M14" s="15">
        <v>4.1100000000000003</v>
      </c>
      <c r="N14" s="16">
        <v>3.94</v>
      </c>
    </row>
    <row r="15" spans="1:14" x14ac:dyDescent="0.2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">
      <c r="A16" s="1" t="s">
        <v>57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">
      <c r="A17" s="3" t="s">
        <v>9</v>
      </c>
      <c r="B17" s="12">
        <v>112.274</v>
      </c>
      <c r="C17" s="12">
        <v>112.87</v>
      </c>
      <c r="D17" s="12">
        <v>109.595</v>
      </c>
      <c r="E17" s="12">
        <v>107.93</v>
      </c>
      <c r="F17" s="12">
        <v>105.908</v>
      </c>
      <c r="G17" s="12">
        <v>110.902</v>
      </c>
      <c r="H17" s="12">
        <v>105.634</v>
      </c>
      <c r="I17" s="12">
        <v>105.58199999999999</v>
      </c>
      <c r="J17" s="12">
        <v>106.221</v>
      </c>
      <c r="K17" s="12">
        <v>104.825</v>
      </c>
      <c r="L17" s="12">
        <v>107.139</v>
      </c>
      <c r="M17" s="12">
        <v>104.89700000000001</v>
      </c>
      <c r="N17" s="12">
        <v>106.492</v>
      </c>
    </row>
    <row r="18" spans="1:14" x14ac:dyDescent="0.2">
      <c r="A18" s="3" t="s">
        <v>10</v>
      </c>
      <c r="B18" s="12">
        <v>98.972999999999999</v>
      </c>
      <c r="C18" s="12">
        <v>97.073999999999998</v>
      </c>
      <c r="D18" s="12">
        <v>97.269000000000005</v>
      </c>
      <c r="E18" s="12">
        <v>97.35</v>
      </c>
      <c r="F18" s="12">
        <v>98.007000000000005</v>
      </c>
      <c r="G18" s="12">
        <v>98.602000000000004</v>
      </c>
      <c r="H18" s="12">
        <v>98.31</v>
      </c>
      <c r="I18" s="12">
        <v>97.376999999999995</v>
      </c>
      <c r="J18" s="12">
        <v>97.522999999999996</v>
      </c>
      <c r="K18" s="12">
        <v>98.506</v>
      </c>
      <c r="L18" s="12">
        <v>97.968999999999994</v>
      </c>
      <c r="M18" s="12">
        <v>96.302000000000007</v>
      </c>
      <c r="N18" s="12">
        <v>97.572999999999993</v>
      </c>
    </row>
    <row r="19" spans="1:14" x14ac:dyDescent="0.2">
      <c r="A19" s="3" t="s">
        <v>11</v>
      </c>
      <c r="B19" s="12">
        <v>94.497</v>
      </c>
      <c r="C19" s="12">
        <v>95.971000000000004</v>
      </c>
      <c r="D19" s="12">
        <v>96.527000000000001</v>
      </c>
      <c r="E19" s="12">
        <v>96.8</v>
      </c>
      <c r="F19" s="12">
        <v>97.200999999999993</v>
      </c>
      <c r="G19" s="12">
        <v>97.864000000000004</v>
      </c>
      <c r="H19" s="12">
        <v>97.191999999999993</v>
      </c>
      <c r="I19" s="12">
        <v>96.846999999999994</v>
      </c>
      <c r="J19" s="12">
        <v>97.132000000000005</v>
      </c>
      <c r="K19" s="12">
        <v>97.138999999999996</v>
      </c>
      <c r="L19" s="12">
        <v>97.733000000000004</v>
      </c>
      <c r="M19" s="12">
        <v>96.549000000000007</v>
      </c>
      <c r="N19" s="12">
        <v>96.116</v>
      </c>
    </row>
    <row r="20" spans="1:14" x14ac:dyDescent="0.2">
      <c r="A20" s="3" t="s">
        <v>34</v>
      </c>
      <c r="B20" s="12">
        <v>96.694999999999993</v>
      </c>
      <c r="C20" s="12">
        <v>94.372</v>
      </c>
      <c r="D20" s="12">
        <v>96.894999999999996</v>
      </c>
      <c r="E20" s="12">
        <v>96.349000000000004</v>
      </c>
      <c r="F20" s="12">
        <v>95.543999999999997</v>
      </c>
      <c r="G20" s="12">
        <v>96.007999999999996</v>
      </c>
      <c r="H20" s="12">
        <v>95.724000000000004</v>
      </c>
      <c r="I20" s="12">
        <v>94.921999999999997</v>
      </c>
      <c r="J20" s="12">
        <v>95.84</v>
      </c>
      <c r="K20" s="12">
        <v>95.798000000000002</v>
      </c>
      <c r="L20" s="12">
        <v>95.863</v>
      </c>
      <c r="M20" s="12">
        <v>95.873999999999995</v>
      </c>
      <c r="N20" s="12">
        <v>95.363</v>
      </c>
    </row>
    <row r="21" spans="1:14" x14ac:dyDescent="0.2">
      <c r="A21" s="3" t="s">
        <v>41</v>
      </c>
      <c r="B21" s="12">
        <v>96.763999999999996</v>
      </c>
      <c r="C21" s="12">
        <v>94.23</v>
      </c>
      <c r="D21" s="12">
        <v>96.71</v>
      </c>
      <c r="E21" s="12">
        <v>96.063000000000002</v>
      </c>
      <c r="F21" s="12">
        <v>95.275000000000006</v>
      </c>
      <c r="G21" s="12">
        <v>95.989000000000004</v>
      </c>
      <c r="H21" s="12">
        <v>96.156999999999996</v>
      </c>
      <c r="I21" s="12">
        <v>95.105999999999995</v>
      </c>
      <c r="J21" s="12">
        <v>95.9</v>
      </c>
      <c r="K21" s="12">
        <v>95.745000000000005</v>
      </c>
      <c r="L21" s="12">
        <v>95.572000000000003</v>
      </c>
      <c r="M21" s="12">
        <v>95.881</v>
      </c>
      <c r="N21" s="12">
        <v>95.361999999999995</v>
      </c>
    </row>
    <row r="22" spans="1:14" x14ac:dyDescent="0.2">
      <c r="A22" s="3" t="s">
        <v>47</v>
      </c>
      <c r="B22" s="12">
        <v>102.79</v>
      </c>
      <c r="C22" s="12">
        <v>101.866</v>
      </c>
      <c r="D22" s="12">
        <v>101.75</v>
      </c>
      <c r="E22" s="12">
        <v>100.663</v>
      </c>
      <c r="F22" s="12">
        <v>99.396000000000001</v>
      </c>
      <c r="G22" s="12">
        <v>101.36499999999999</v>
      </c>
      <c r="H22" s="12">
        <v>99.066999999999993</v>
      </c>
      <c r="I22" s="12">
        <v>98.677999999999997</v>
      </c>
      <c r="J22" s="12">
        <v>99.346000000000004</v>
      </c>
      <c r="K22" s="12">
        <v>98.888000000000005</v>
      </c>
      <c r="L22" s="12">
        <v>99.974999999999994</v>
      </c>
      <c r="M22" s="12">
        <v>99.182000000000002</v>
      </c>
      <c r="N22" s="12">
        <v>100.197</v>
      </c>
    </row>
    <row r="23" spans="1:14" x14ac:dyDescent="0.2">
      <c r="A23" s="3" t="s">
        <v>1</v>
      </c>
      <c r="B23" s="12">
        <v>96.05</v>
      </c>
      <c r="C23" s="12">
        <v>94.075999999999993</v>
      </c>
      <c r="D23" s="12">
        <v>96.391000000000005</v>
      </c>
      <c r="E23" s="12">
        <v>95.941999999999993</v>
      </c>
      <c r="F23" s="12">
        <v>95.197000000000003</v>
      </c>
      <c r="G23" s="12">
        <v>96.224000000000004</v>
      </c>
      <c r="H23" s="12">
        <v>96.224999999999994</v>
      </c>
      <c r="I23" s="12">
        <v>95.168000000000006</v>
      </c>
      <c r="J23" s="12">
        <v>96.013999999999996</v>
      </c>
      <c r="K23" s="12">
        <v>95.558000000000007</v>
      </c>
      <c r="L23" s="12">
        <v>92.236999999999995</v>
      </c>
      <c r="M23" s="12">
        <v>94.408000000000001</v>
      </c>
      <c r="N23" s="12">
        <v>95.135999999999996</v>
      </c>
    </row>
    <row r="24" spans="1:14" x14ac:dyDescent="0.2">
      <c r="A24" s="3" t="s">
        <v>49</v>
      </c>
      <c r="B24" s="12">
        <v>96.995999999999995</v>
      </c>
      <c r="C24" s="12">
        <v>94.533000000000001</v>
      </c>
      <c r="D24" s="12">
        <v>97.358000000000004</v>
      </c>
      <c r="E24" s="12">
        <v>96.106999999999999</v>
      </c>
      <c r="F24" s="12">
        <v>94.228999999999999</v>
      </c>
      <c r="G24" s="12">
        <v>95.545000000000002</v>
      </c>
      <c r="H24" s="12">
        <v>95.093000000000004</v>
      </c>
      <c r="I24" s="12">
        <v>94.366</v>
      </c>
      <c r="J24" s="12">
        <v>95.349000000000004</v>
      </c>
      <c r="K24" s="12">
        <v>94.516000000000005</v>
      </c>
      <c r="L24" s="12">
        <v>95.68</v>
      </c>
      <c r="M24" s="12">
        <v>96.007000000000005</v>
      </c>
      <c r="N24" s="12">
        <v>95.438999999999993</v>
      </c>
    </row>
    <row r="25" spans="1:14" x14ac:dyDescent="0.2">
      <c r="A25" s="3" t="s">
        <v>18</v>
      </c>
      <c r="B25" s="12">
        <v>96.412999999999997</v>
      </c>
      <c r="C25" s="12">
        <v>93.567999999999998</v>
      </c>
      <c r="D25" s="12">
        <v>96.6</v>
      </c>
      <c r="E25" s="12">
        <v>95.426000000000002</v>
      </c>
      <c r="F25" s="12">
        <v>93.954999999999998</v>
      </c>
      <c r="G25" s="12">
        <v>95.052999999999997</v>
      </c>
      <c r="H25" s="12">
        <v>95.131</v>
      </c>
      <c r="I25" s="12">
        <v>94.156000000000006</v>
      </c>
      <c r="J25" s="12">
        <v>95.346000000000004</v>
      </c>
      <c r="K25" s="12">
        <v>94.731999999999999</v>
      </c>
      <c r="L25" s="12">
        <v>93.234999999999999</v>
      </c>
      <c r="M25" s="12">
        <v>94.826999999999998</v>
      </c>
      <c r="N25" s="12">
        <v>95.09</v>
      </c>
    </row>
    <row r="26" spans="1:14" x14ac:dyDescent="0.2">
      <c r="A26" s="3" t="s">
        <v>19</v>
      </c>
      <c r="B26" s="12">
        <v>96.527000000000001</v>
      </c>
      <c r="C26" s="12">
        <v>94.120999999999995</v>
      </c>
      <c r="D26" s="12">
        <v>96.772999999999996</v>
      </c>
      <c r="E26" s="12">
        <v>96.224000000000004</v>
      </c>
      <c r="F26" s="12">
        <v>95.603999999999999</v>
      </c>
      <c r="G26" s="12">
        <v>96.233999999999995</v>
      </c>
      <c r="H26" s="12">
        <v>96.468000000000004</v>
      </c>
      <c r="I26" s="12">
        <v>95.497</v>
      </c>
      <c r="J26" s="12">
        <v>96.156000000000006</v>
      </c>
      <c r="K26" s="12">
        <v>95.991</v>
      </c>
      <c r="L26" s="12">
        <v>93.721999999999994</v>
      </c>
      <c r="M26" s="12">
        <v>95.353999999999999</v>
      </c>
      <c r="N26" s="12">
        <v>95.8</v>
      </c>
    </row>
    <row r="27" spans="1:14" x14ac:dyDescent="0.2">
      <c r="A27" s="3" t="s">
        <v>43</v>
      </c>
      <c r="B27" s="12">
        <v>96.567999999999998</v>
      </c>
      <c r="C27" s="12">
        <v>94.1</v>
      </c>
      <c r="D27" s="12">
        <v>96.745999999999995</v>
      </c>
      <c r="E27" s="12">
        <v>96.114000000000004</v>
      </c>
      <c r="F27" s="12">
        <v>95.287000000000006</v>
      </c>
      <c r="G27" s="12">
        <v>96.076999999999998</v>
      </c>
      <c r="H27" s="12">
        <v>96.078999999999994</v>
      </c>
      <c r="I27" s="12">
        <v>95.009</v>
      </c>
      <c r="J27" s="12">
        <v>95.885000000000005</v>
      </c>
      <c r="K27" s="12">
        <v>95.7</v>
      </c>
      <c r="L27" s="12">
        <v>92.078999999999994</v>
      </c>
      <c r="M27" s="12">
        <v>94.454999999999998</v>
      </c>
      <c r="N27" s="12">
        <v>95.283000000000001</v>
      </c>
    </row>
    <row r="28" spans="1:14" x14ac:dyDescent="0.2">
      <c r="A28" s="3" t="s">
        <v>25</v>
      </c>
      <c r="B28" s="12">
        <v>96.105000000000004</v>
      </c>
      <c r="C28" s="12">
        <v>93.04</v>
      </c>
      <c r="D28" s="12">
        <v>96.563999999999993</v>
      </c>
      <c r="E28" s="12">
        <v>95.387</v>
      </c>
      <c r="F28" s="12">
        <v>93.403999999999996</v>
      </c>
      <c r="G28" s="12">
        <v>94.683999999999997</v>
      </c>
      <c r="H28" s="12">
        <v>94.168000000000006</v>
      </c>
      <c r="I28" s="12">
        <v>93.475999999999999</v>
      </c>
      <c r="J28" s="12">
        <v>94.4</v>
      </c>
      <c r="K28" s="12">
        <v>93.909000000000006</v>
      </c>
      <c r="L28" s="12">
        <v>92.906999999999996</v>
      </c>
      <c r="M28" s="12">
        <v>94.867000000000004</v>
      </c>
      <c r="N28" s="12">
        <v>95.555999999999997</v>
      </c>
    </row>
    <row r="29" spans="1:14" x14ac:dyDescent="0.2">
      <c r="A29" s="3" t="s">
        <v>8</v>
      </c>
      <c r="B29" s="12">
        <v>103.57299999999999</v>
      </c>
      <c r="C29" s="12">
        <v>102.02800000000001</v>
      </c>
      <c r="D29" s="12">
        <v>101.60599999999999</v>
      </c>
      <c r="E29" s="12">
        <v>102.57899999999999</v>
      </c>
      <c r="F29" s="12">
        <v>99.506</v>
      </c>
      <c r="G29" s="12">
        <v>97.213999999999999</v>
      </c>
      <c r="H29" s="12">
        <v>95.727999999999994</v>
      </c>
      <c r="I29" s="12">
        <v>97.215000000000003</v>
      </c>
      <c r="J29" s="12">
        <v>98.605999999999995</v>
      </c>
      <c r="K29" s="12">
        <v>96.293999999999997</v>
      </c>
      <c r="L29" s="12">
        <v>96.594999999999999</v>
      </c>
      <c r="M29" s="12">
        <v>95.516999999999996</v>
      </c>
      <c r="N29" s="12">
        <v>94.837999999999994</v>
      </c>
    </row>
    <row r="30" spans="1:14" x14ac:dyDescent="0.2">
      <c r="A30" s="3" t="s">
        <v>21</v>
      </c>
      <c r="B30" s="12">
        <v>104.854</v>
      </c>
      <c r="C30" s="12">
        <v>107.901</v>
      </c>
      <c r="D30" s="12">
        <v>104.18300000000001</v>
      </c>
      <c r="E30" s="12">
        <v>104.946</v>
      </c>
      <c r="F30" s="12">
        <v>103.749</v>
      </c>
      <c r="G30" s="12">
        <v>104.768</v>
      </c>
      <c r="H30" s="12">
        <v>102.83199999999999</v>
      </c>
      <c r="I30" s="12">
        <v>102.06</v>
      </c>
      <c r="J30" s="12">
        <v>102.60899999999999</v>
      </c>
      <c r="K30" s="12">
        <v>102.246</v>
      </c>
      <c r="L30" s="12">
        <v>102.587</v>
      </c>
      <c r="M30" s="12">
        <v>101.467</v>
      </c>
      <c r="N30" s="12">
        <v>103.797</v>
      </c>
    </row>
    <row r="31" spans="1:14" x14ac:dyDescent="0.2">
      <c r="A31" s="3" t="s">
        <v>4</v>
      </c>
      <c r="B31" s="12">
        <v>96.025999999999996</v>
      </c>
      <c r="C31" s="12">
        <v>93.864999999999995</v>
      </c>
      <c r="D31" s="12">
        <v>96.625</v>
      </c>
      <c r="E31" s="12">
        <v>96.001000000000005</v>
      </c>
      <c r="F31" s="12">
        <v>94.450999999999993</v>
      </c>
      <c r="G31" s="12">
        <v>95.411000000000001</v>
      </c>
      <c r="H31" s="12">
        <v>94.754000000000005</v>
      </c>
      <c r="I31" s="12">
        <v>93.962000000000003</v>
      </c>
      <c r="J31" s="12">
        <v>94.921999999999997</v>
      </c>
      <c r="K31" s="12">
        <v>94.602000000000004</v>
      </c>
      <c r="L31" s="12">
        <v>92.935000000000002</v>
      </c>
      <c r="M31" s="12">
        <v>94.78</v>
      </c>
      <c r="N31" s="12">
        <v>95.105000000000004</v>
      </c>
    </row>
    <row r="32" spans="1:14" x14ac:dyDescent="0.2">
      <c r="A32" s="18" t="s">
        <v>56</v>
      </c>
      <c r="B32" s="13">
        <f t="shared" ref="B32:N32" si="1">AVERAGE(B17:B31)</f>
        <v>99.007000000000019</v>
      </c>
      <c r="C32" s="13">
        <f t="shared" si="1"/>
        <v>97.574333333333328</v>
      </c>
      <c r="D32" s="13">
        <f t="shared" si="1"/>
        <v>98.772800000000004</v>
      </c>
      <c r="E32" s="13">
        <f t="shared" si="1"/>
        <v>98.258733333333325</v>
      </c>
      <c r="F32" s="13">
        <f t="shared" si="1"/>
        <v>97.114200000000011</v>
      </c>
      <c r="G32" s="13">
        <f t="shared" si="1"/>
        <v>98.129333333333335</v>
      </c>
      <c r="H32" s="13">
        <f t="shared" si="1"/>
        <v>97.237466666666663</v>
      </c>
      <c r="I32" s="13">
        <f t="shared" si="1"/>
        <v>96.628066666666641</v>
      </c>
      <c r="J32" s="13">
        <f t="shared" si="1"/>
        <v>97.416600000000003</v>
      </c>
      <c r="K32" s="13">
        <f t="shared" si="1"/>
        <v>96.963266666666684</v>
      </c>
      <c r="L32" s="13">
        <f t="shared" si="1"/>
        <v>96.415199999999984</v>
      </c>
      <c r="M32" s="13">
        <f t="shared" si="1"/>
        <v>96.69113333333334</v>
      </c>
      <c r="N32" s="13">
        <f t="shared" si="1"/>
        <v>97.143133333333324</v>
      </c>
    </row>
    <row r="33" spans="1:14" x14ac:dyDescent="0.2">
      <c r="A33" s="5" t="s">
        <v>52</v>
      </c>
      <c r="B33" s="14">
        <v>14.59</v>
      </c>
      <c r="C33" s="15">
        <v>14.69</v>
      </c>
      <c r="D33" s="16">
        <v>14.51</v>
      </c>
      <c r="E33" s="17">
        <v>14.94</v>
      </c>
      <c r="F33" s="17">
        <v>14.51</v>
      </c>
      <c r="G33" s="16">
        <v>14.28</v>
      </c>
      <c r="H33" s="17">
        <v>14.05</v>
      </c>
      <c r="I33" s="15">
        <v>12.66</v>
      </c>
      <c r="J33" s="15">
        <v>12.3</v>
      </c>
      <c r="K33" s="15">
        <v>11.8</v>
      </c>
      <c r="L33" s="15">
        <v>11.07</v>
      </c>
      <c r="M33" s="15">
        <v>10.54</v>
      </c>
      <c r="N33" s="16">
        <v>10.54</v>
      </c>
    </row>
    <row r="34" spans="1:14" x14ac:dyDescent="0.2">
      <c r="A34" s="10" t="s">
        <v>53</v>
      </c>
      <c r="B34" s="14">
        <v>5.72</v>
      </c>
      <c r="C34" s="15">
        <v>5.71</v>
      </c>
      <c r="D34" s="16">
        <v>5.35</v>
      </c>
      <c r="E34" s="17">
        <v>5.72</v>
      </c>
      <c r="F34" s="17">
        <v>5.72</v>
      </c>
      <c r="G34" s="16">
        <v>5.58</v>
      </c>
      <c r="H34" s="17">
        <v>5.59</v>
      </c>
      <c r="I34" s="15">
        <v>5.04</v>
      </c>
      <c r="J34" s="15">
        <v>4.8600000000000003</v>
      </c>
      <c r="K34" s="15">
        <v>4.5199999999999996</v>
      </c>
      <c r="L34" s="15">
        <v>4.32</v>
      </c>
      <c r="M34" s="15">
        <v>4.1100000000000003</v>
      </c>
      <c r="N34" s="16">
        <v>3.94</v>
      </c>
    </row>
    <row r="35" spans="1:14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2">
      <c r="A36" s="1" t="s">
        <v>58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2">
      <c r="A37" s="3" t="s">
        <v>14</v>
      </c>
      <c r="B37" s="22">
        <v>99.433999999999997</v>
      </c>
      <c r="C37" s="22">
        <v>101.771</v>
      </c>
      <c r="D37" s="22">
        <v>102.27200000000001</v>
      </c>
      <c r="E37" s="22">
        <v>102.754</v>
      </c>
      <c r="F37" s="22">
        <v>101.175</v>
      </c>
      <c r="G37" s="22">
        <v>99.988</v>
      </c>
      <c r="H37" s="22">
        <v>100.547</v>
      </c>
      <c r="I37" s="22">
        <v>98.775000000000006</v>
      </c>
      <c r="J37" s="22">
        <v>98.272999999999996</v>
      </c>
      <c r="K37" s="22">
        <v>100.16500000000001</v>
      </c>
      <c r="L37" s="22">
        <v>101.745</v>
      </c>
      <c r="M37" s="22">
        <v>103.108</v>
      </c>
      <c r="N37" s="22">
        <v>102.7</v>
      </c>
    </row>
    <row r="38" spans="1:14" x14ac:dyDescent="0.2">
      <c r="A38" s="3" t="s">
        <v>15</v>
      </c>
      <c r="B38" s="22">
        <v>92.909000000000006</v>
      </c>
      <c r="C38" s="22">
        <v>94.784000000000006</v>
      </c>
      <c r="D38" s="22">
        <v>96.587999999999994</v>
      </c>
      <c r="E38" s="22">
        <v>96.578000000000003</v>
      </c>
      <c r="F38" s="22">
        <v>97.554000000000002</v>
      </c>
      <c r="G38" s="22">
        <v>97.278000000000006</v>
      </c>
      <c r="H38" s="22">
        <v>98.400999999999996</v>
      </c>
      <c r="I38" s="22">
        <v>97.825000000000003</v>
      </c>
      <c r="J38" s="22">
        <v>97.150999999999996</v>
      </c>
      <c r="K38" s="22">
        <v>96.164000000000001</v>
      </c>
      <c r="L38" s="22">
        <v>98.058999999999997</v>
      </c>
      <c r="M38" s="22">
        <v>96.855999999999995</v>
      </c>
      <c r="N38" s="22">
        <v>95.179000000000002</v>
      </c>
    </row>
    <row r="39" spans="1:14" x14ac:dyDescent="0.2">
      <c r="A39" s="3" t="s">
        <v>16</v>
      </c>
      <c r="B39" s="22">
        <v>86.902000000000001</v>
      </c>
      <c r="C39" s="22">
        <v>91.230999999999995</v>
      </c>
      <c r="D39" s="22">
        <v>95.525000000000006</v>
      </c>
      <c r="E39" s="22">
        <v>95.539000000000001</v>
      </c>
      <c r="F39" s="22">
        <v>96.444999999999993</v>
      </c>
      <c r="G39" s="22">
        <v>95.96</v>
      </c>
      <c r="H39" s="22">
        <v>97.031000000000006</v>
      </c>
      <c r="I39" s="22">
        <v>97.043000000000006</v>
      </c>
      <c r="J39" s="22">
        <v>96.006</v>
      </c>
      <c r="K39" s="22">
        <v>95.088999999999999</v>
      </c>
      <c r="L39" s="22">
        <v>95.875</v>
      </c>
      <c r="M39" s="22">
        <v>97.415999999999997</v>
      </c>
      <c r="N39" s="22">
        <v>95.046999999999997</v>
      </c>
    </row>
    <row r="40" spans="1:14" x14ac:dyDescent="0.2">
      <c r="A40" s="3" t="s">
        <v>17</v>
      </c>
      <c r="B40" s="22">
        <v>88.766999999999996</v>
      </c>
      <c r="C40" s="22">
        <v>93.754000000000005</v>
      </c>
      <c r="D40" s="22">
        <v>95.594999999999999</v>
      </c>
      <c r="E40" s="22">
        <v>95.96</v>
      </c>
      <c r="F40" s="22">
        <v>97.016999999999996</v>
      </c>
      <c r="G40" s="22">
        <v>96.344999999999999</v>
      </c>
      <c r="H40" s="22">
        <v>97.087999999999994</v>
      </c>
      <c r="I40" s="22">
        <v>97.462999999999994</v>
      </c>
      <c r="J40" s="22">
        <v>96.584000000000003</v>
      </c>
      <c r="K40" s="22">
        <v>96.027000000000001</v>
      </c>
      <c r="L40" s="22">
        <v>94.972999999999999</v>
      </c>
      <c r="M40" s="22">
        <v>97.275000000000006</v>
      </c>
      <c r="N40" s="22">
        <v>95.358000000000004</v>
      </c>
    </row>
    <row r="41" spans="1:14" x14ac:dyDescent="0.2">
      <c r="A41" s="3" t="s">
        <v>23</v>
      </c>
      <c r="B41" s="22">
        <v>95.406999999999996</v>
      </c>
      <c r="C41" s="22">
        <v>97.831999999999994</v>
      </c>
      <c r="D41" s="22">
        <v>98.326999999999998</v>
      </c>
      <c r="E41" s="22">
        <v>98.623000000000005</v>
      </c>
      <c r="F41" s="22">
        <v>98.289000000000001</v>
      </c>
      <c r="G41" s="22">
        <v>98.44</v>
      </c>
      <c r="H41" s="22">
        <v>98.650999999999996</v>
      </c>
      <c r="I41" s="22">
        <v>97.88</v>
      </c>
      <c r="J41" s="22">
        <v>97.899000000000001</v>
      </c>
      <c r="K41" s="22">
        <v>97.35</v>
      </c>
      <c r="L41" s="22">
        <v>98.447000000000003</v>
      </c>
      <c r="M41" s="22">
        <v>96.162000000000006</v>
      </c>
      <c r="N41" s="22">
        <v>94.819000000000003</v>
      </c>
    </row>
    <row r="42" spans="1:14" x14ac:dyDescent="0.2">
      <c r="A42" s="3" t="s">
        <v>24</v>
      </c>
      <c r="B42" s="22">
        <v>96.256</v>
      </c>
      <c r="C42" s="22">
        <v>99.81</v>
      </c>
      <c r="D42" s="22">
        <v>98.274000000000001</v>
      </c>
      <c r="E42" s="22">
        <v>99.322000000000003</v>
      </c>
      <c r="F42" s="22">
        <v>99.665000000000006</v>
      </c>
      <c r="G42" s="22">
        <v>98.653000000000006</v>
      </c>
      <c r="H42" s="22">
        <v>101.236</v>
      </c>
      <c r="I42" s="22">
        <v>100.333</v>
      </c>
      <c r="J42" s="22">
        <v>98.563000000000002</v>
      </c>
      <c r="K42" s="22">
        <v>100.158</v>
      </c>
      <c r="L42" s="22">
        <v>101.373</v>
      </c>
      <c r="M42" s="22">
        <v>100.78700000000001</v>
      </c>
      <c r="N42" s="22">
        <v>99.436999999999998</v>
      </c>
    </row>
    <row r="43" spans="1:14" x14ac:dyDescent="0.2">
      <c r="A43" s="3" t="s">
        <v>50</v>
      </c>
      <c r="B43" s="22">
        <v>91.307000000000002</v>
      </c>
      <c r="C43" s="22">
        <v>94.962999999999994</v>
      </c>
      <c r="D43" s="22">
        <v>95.710999999999999</v>
      </c>
      <c r="E43" s="22">
        <v>95.510999999999996</v>
      </c>
      <c r="F43" s="22">
        <v>96.867999999999995</v>
      </c>
      <c r="G43" s="22">
        <v>96.152000000000001</v>
      </c>
      <c r="H43" s="22">
        <v>96.930999999999997</v>
      </c>
      <c r="I43" s="22">
        <v>98.566999999999993</v>
      </c>
      <c r="J43" s="22">
        <v>97.47</v>
      </c>
      <c r="K43" s="22">
        <v>97.608000000000004</v>
      </c>
      <c r="L43" s="22">
        <v>98.222999999999999</v>
      </c>
      <c r="M43" s="22">
        <v>96.930999999999997</v>
      </c>
      <c r="N43" s="22">
        <v>94.563999999999993</v>
      </c>
    </row>
    <row r="44" spans="1:14" x14ac:dyDescent="0.2">
      <c r="A44" s="3" t="s">
        <v>36</v>
      </c>
      <c r="B44" s="22">
        <v>92.325999999999993</v>
      </c>
      <c r="C44" s="22">
        <v>94.046999999999997</v>
      </c>
      <c r="D44" s="22">
        <v>94.56</v>
      </c>
      <c r="E44" s="22">
        <v>94.846999999999994</v>
      </c>
      <c r="F44" s="22">
        <v>96.331999999999994</v>
      </c>
      <c r="G44" s="22">
        <v>97.042000000000002</v>
      </c>
      <c r="H44" s="22">
        <v>97.37</v>
      </c>
      <c r="I44" s="22">
        <v>96.855000000000004</v>
      </c>
      <c r="J44" s="22">
        <v>96.334999999999994</v>
      </c>
      <c r="K44" s="22">
        <v>95.462000000000003</v>
      </c>
      <c r="L44" s="22">
        <v>97.486999999999995</v>
      </c>
      <c r="M44" s="22">
        <v>96.087999999999994</v>
      </c>
      <c r="N44" s="22">
        <v>93.73</v>
      </c>
    </row>
    <row r="45" spans="1:14" x14ac:dyDescent="0.2">
      <c r="A45" s="3" t="s">
        <v>26</v>
      </c>
      <c r="B45" s="22">
        <v>87.462000000000003</v>
      </c>
      <c r="C45" s="22">
        <v>91.622</v>
      </c>
      <c r="D45" s="22">
        <v>96.584999999999994</v>
      </c>
      <c r="E45" s="22">
        <v>95.41</v>
      </c>
      <c r="F45" s="22">
        <v>95.921999999999997</v>
      </c>
      <c r="G45" s="22">
        <v>96.92</v>
      </c>
      <c r="H45" s="22">
        <v>97.82</v>
      </c>
      <c r="I45" s="22">
        <v>97.507000000000005</v>
      </c>
      <c r="J45" s="22">
        <v>96.466999999999999</v>
      </c>
      <c r="K45" s="22">
        <v>96.352000000000004</v>
      </c>
      <c r="L45" s="22">
        <v>96.173000000000002</v>
      </c>
      <c r="M45" s="22">
        <v>98.304000000000002</v>
      </c>
      <c r="N45" s="22">
        <v>98.317999999999998</v>
      </c>
    </row>
    <row r="46" spans="1:14" x14ac:dyDescent="0.2">
      <c r="A46" s="3" t="s">
        <v>28</v>
      </c>
      <c r="B46" s="22">
        <v>89.58</v>
      </c>
      <c r="C46" s="22">
        <v>92.494</v>
      </c>
      <c r="D46" s="22">
        <v>95.631</v>
      </c>
      <c r="E46" s="22">
        <v>95.683999999999997</v>
      </c>
      <c r="F46" s="22">
        <v>96.581999999999994</v>
      </c>
      <c r="G46" s="22">
        <v>96.018000000000001</v>
      </c>
      <c r="H46" s="22">
        <v>97.162000000000006</v>
      </c>
      <c r="I46" s="22">
        <v>97.350999999999999</v>
      </c>
      <c r="J46" s="22">
        <v>96.42</v>
      </c>
      <c r="K46" s="22">
        <v>95.384</v>
      </c>
      <c r="L46" s="22">
        <v>94.772000000000006</v>
      </c>
      <c r="M46" s="22">
        <v>97.305000000000007</v>
      </c>
      <c r="N46" s="22">
        <v>94.998999999999995</v>
      </c>
    </row>
    <row r="47" spans="1:14" x14ac:dyDescent="0.2">
      <c r="A47" s="3" t="s">
        <v>35</v>
      </c>
      <c r="B47" s="22">
        <v>85.043999999999997</v>
      </c>
      <c r="C47" s="22">
        <v>90.117999999999995</v>
      </c>
      <c r="D47" s="22">
        <v>95.022000000000006</v>
      </c>
      <c r="E47" s="22">
        <v>95.028000000000006</v>
      </c>
      <c r="F47" s="22">
        <v>95.766000000000005</v>
      </c>
      <c r="G47" s="22">
        <v>95.738</v>
      </c>
      <c r="H47" s="22">
        <v>97.552999999999997</v>
      </c>
      <c r="I47" s="22">
        <v>97.561999999999998</v>
      </c>
      <c r="J47" s="22">
        <v>96.245999999999995</v>
      </c>
      <c r="K47" s="22">
        <v>94.962999999999994</v>
      </c>
      <c r="L47" s="22">
        <v>94.54</v>
      </c>
      <c r="M47" s="22">
        <v>97.051000000000002</v>
      </c>
      <c r="N47" s="22">
        <v>95.62</v>
      </c>
    </row>
    <row r="48" spans="1:14" x14ac:dyDescent="0.2">
      <c r="A48" s="3" t="s">
        <v>42</v>
      </c>
      <c r="B48" s="22">
        <v>84.388999999999996</v>
      </c>
      <c r="C48" s="22">
        <v>89.603999999999999</v>
      </c>
      <c r="D48" s="22">
        <v>94.760999999999996</v>
      </c>
      <c r="E48" s="22">
        <v>94.817999999999998</v>
      </c>
      <c r="F48" s="22">
        <v>96.078000000000003</v>
      </c>
      <c r="G48" s="22">
        <v>95.914000000000001</v>
      </c>
      <c r="H48" s="22">
        <v>97.409000000000006</v>
      </c>
      <c r="I48" s="22">
        <v>97.286000000000001</v>
      </c>
      <c r="J48" s="22">
        <v>96.022999999999996</v>
      </c>
      <c r="K48" s="22">
        <v>94.867000000000004</v>
      </c>
      <c r="L48" s="22">
        <v>95.950999999999993</v>
      </c>
      <c r="M48" s="22">
        <v>97.9</v>
      </c>
      <c r="N48" s="22">
        <v>95.701999999999998</v>
      </c>
    </row>
    <row r="49" spans="1:14" x14ac:dyDescent="0.2">
      <c r="A49" s="18" t="s">
        <v>56</v>
      </c>
      <c r="B49" s="1">
        <f t="shared" ref="B49:N49" si="2">AVERAGE(B37:B48)</f>
        <v>90.815249999999992</v>
      </c>
      <c r="C49" s="1">
        <f t="shared" si="2"/>
        <v>94.335833333333326</v>
      </c>
      <c r="D49" s="1">
        <f t="shared" si="2"/>
        <v>96.570916666666676</v>
      </c>
      <c r="E49" s="1">
        <f t="shared" si="2"/>
        <v>96.672833333333315</v>
      </c>
      <c r="F49" s="1">
        <f t="shared" si="2"/>
        <v>97.307749999999999</v>
      </c>
      <c r="G49" s="1">
        <f t="shared" si="2"/>
        <v>97.037333333333336</v>
      </c>
      <c r="H49" s="1">
        <f t="shared" si="2"/>
        <v>98.099916666666672</v>
      </c>
      <c r="I49" s="1">
        <f t="shared" si="2"/>
        <v>97.870583333333343</v>
      </c>
      <c r="J49" s="1">
        <f t="shared" si="2"/>
        <v>96.953083333333325</v>
      </c>
      <c r="K49" s="1">
        <f t="shared" si="2"/>
        <v>96.632416666666657</v>
      </c>
      <c r="L49" s="1">
        <f t="shared" si="2"/>
        <v>97.30149999999999</v>
      </c>
      <c r="M49" s="1">
        <f t="shared" si="2"/>
        <v>97.931916666666666</v>
      </c>
      <c r="N49" s="1">
        <f t="shared" si="2"/>
        <v>96.289416666666682</v>
      </c>
    </row>
    <row r="50" spans="1:14" x14ac:dyDescent="0.2">
      <c r="A50" s="5" t="s">
        <v>52</v>
      </c>
      <c r="B50" s="6">
        <v>14.59</v>
      </c>
      <c r="C50" s="7">
        <v>14.69</v>
      </c>
      <c r="D50" s="8">
        <v>14.51</v>
      </c>
      <c r="E50" s="9">
        <v>14.94</v>
      </c>
      <c r="F50" s="9">
        <v>14.51</v>
      </c>
      <c r="G50" s="8">
        <v>14.28</v>
      </c>
      <c r="H50" s="9">
        <v>14.05</v>
      </c>
      <c r="I50" s="7">
        <v>12.66</v>
      </c>
      <c r="J50" s="7">
        <v>12.3</v>
      </c>
      <c r="K50" s="7">
        <v>11.8</v>
      </c>
      <c r="L50" s="7">
        <v>11.07</v>
      </c>
      <c r="M50" s="7">
        <v>10.54</v>
      </c>
      <c r="N50" s="8">
        <v>10.54</v>
      </c>
    </row>
    <row r="51" spans="1:14" x14ac:dyDescent="0.2">
      <c r="A51" s="10" t="s">
        <v>53</v>
      </c>
      <c r="B51" s="6">
        <v>5.72</v>
      </c>
      <c r="C51" s="7">
        <v>5.71</v>
      </c>
      <c r="D51" s="8">
        <v>5.35</v>
      </c>
      <c r="E51" s="9">
        <v>5.72</v>
      </c>
      <c r="F51" s="9">
        <v>5.72</v>
      </c>
      <c r="G51" s="8">
        <v>5.58</v>
      </c>
      <c r="H51" s="9">
        <v>5.59</v>
      </c>
      <c r="I51" s="7">
        <v>5.04</v>
      </c>
      <c r="J51" s="7">
        <v>4.8600000000000003</v>
      </c>
      <c r="K51" s="7">
        <v>4.5199999999999996</v>
      </c>
      <c r="L51" s="7">
        <v>4.32</v>
      </c>
      <c r="M51" s="7">
        <v>4.1100000000000003</v>
      </c>
      <c r="N51" s="8">
        <v>3.94</v>
      </c>
    </row>
    <row r="53" spans="1:14" x14ac:dyDescent="0.2">
      <c r="A53" s="1" t="s">
        <v>59</v>
      </c>
    </row>
    <row r="54" spans="1:14" x14ac:dyDescent="0.2">
      <c r="A54" s="3" t="s">
        <v>3</v>
      </c>
      <c r="B54" s="22">
        <v>103.039</v>
      </c>
      <c r="C54" s="22">
        <v>106.5</v>
      </c>
      <c r="D54" s="22">
        <v>100.182</v>
      </c>
      <c r="E54" s="22">
        <v>99.031000000000006</v>
      </c>
      <c r="F54" s="22">
        <v>98.31</v>
      </c>
      <c r="G54" s="22">
        <v>97.602999999999994</v>
      </c>
      <c r="H54" s="22">
        <v>97.816999999999993</v>
      </c>
      <c r="I54" s="22">
        <v>98.573999999999998</v>
      </c>
      <c r="J54" s="22">
        <v>98.031000000000006</v>
      </c>
      <c r="K54" s="22">
        <v>97.373000000000005</v>
      </c>
      <c r="L54" s="22">
        <v>96.266000000000005</v>
      </c>
      <c r="M54" s="22">
        <v>95.962999999999994</v>
      </c>
      <c r="N54" s="22">
        <v>99.498000000000005</v>
      </c>
    </row>
    <row r="55" spans="1:14" x14ac:dyDescent="0.2">
      <c r="A55" s="3" t="s">
        <v>32</v>
      </c>
      <c r="B55" s="22">
        <v>97.805000000000007</v>
      </c>
      <c r="C55" s="22">
        <v>100.70399999999999</v>
      </c>
      <c r="D55" s="22">
        <v>97.84</v>
      </c>
      <c r="E55" s="22">
        <v>98.774000000000001</v>
      </c>
      <c r="F55" s="22">
        <v>99.2</v>
      </c>
      <c r="G55" s="22">
        <v>97.600999999999999</v>
      </c>
      <c r="H55" s="22">
        <v>97.212000000000003</v>
      </c>
      <c r="I55" s="22">
        <v>98.613</v>
      </c>
      <c r="J55" s="22">
        <v>98.087999999999994</v>
      </c>
      <c r="K55" s="22">
        <v>100.869</v>
      </c>
      <c r="L55" s="22">
        <v>96.138999999999996</v>
      </c>
      <c r="M55" s="22">
        <v>99.194000000000003</v>
      </c>
      <c r="N55" s="22">
        <v>96.807000000000002</v>
      </c>
    </row>
    <row r="56" spans="1:14" x14ac:dyDescent="0.2">
      <c r="A56" s="3" t="s">
        <v>37</v>
      </c>
      <c r="B56" s="22">
        <v>96.835999999999999</v>
      </c>
      <c r="C56" s="22">
        <v>94.272999999999996</v>
      </c>
      <c r="D56" s="22">
        <v>96.963999999999999</v>
      </c>
      <c r="E56" s="22">
        <v>96.287000000000006</v>
      </c>
      <c r="F56" s="22">
        <v>95.224000000000004</v>
      </c>
      <c r="G56" s="22">
        <v>96.016999999999996</v>
      </c>
      <c r="H56" s="22">
        <v>95.980999999999995</v>
      </c>
      <c r="I56" s="22">
        <v>94.995999999999995</v>
      </c>
      <c r="J56" s="22">
        <v>95.816000000000003</v>
      </c>
      <c r="K56" s="22">
        <v>95.701999999999998</v>
      </c>
      <c r="L56" s="22">
        <v>93.769000000000005</v>
      </c>
      <c r="M56" s="22">
        <v>95.366</v>
      </c>
      <c r="N56" s="22">
        <v>95.786000000000001</v>
      </c>
    </row>
    <row r="57" spans="1:14" x14ac:dyDescent="0.2">
      <c r="A57" s="3" t="s">
        <v>44</v>
      </c>
      <c r="B57" s="22">
        <v>97.198999999999998</v>
      </c>
      <c r="C57" s="22">
        <v>96.153999999999996</v>
      </c>
      <c r="D57" s="22">
        <v>98.078999999999994</v>
      </c>
      <c r="E57" s="22">
        <v>96.504999999999995</v>
      </c>
      <c r="F57" s="22">
        <v>97.578000000000003</v>
      </c>
      <c r="G57" s="22">
        <v>97.54</v>
      </c>
      <c r="H57" s="22">
        <v>97.322999999999993</v>
      </c>
      <c r="I57" s="22">
        <v>97.058999999999997</v>
      </c>
      <c r="J57" s="22">
        <v>98.438000000000002</v>
      </c>
      <c r="K57" s="22">
        <v>97.183999999999997</v>
      </c>
      <c r="L57" s="22">
        <v>97.082999999999998</v>
      </c>
      <c r="M57" s="22">
        <v>97.87</v>
      </c>
      <c r="N57" s="22">
        <v>98.326999999999998</v>
      </c>
    </row>
    <row r="58" spans="1:14" ht="15.75" customHeight="1" x14ac:dyDescent="0.2">
      <c r="A58" s="18" t="s">
        <v>56</v>
      </c>
      <c r="B58" s="1">
        <f t="shared" ref="B58:N58" si="3">AVERAGE(B54:B57)</f>
        <v>98.719750000000005</v>
      </c>
      <c r="C58" s="1">
        <f t="shared" si="3"/>
        <v>99.407749999999993</v>
      </c>
      <c r="D58" s="1">
        <f t="shared" si="3"/>
        <v>98.266249999999999</v>
      </c>
      <c r="E58" s="1">
        <f t="shared" si="3"/>
        <v>97.649249999999995</v>
      </c>
      <c r="F58" s="1">
        <f t="shared" si="3"/>
        <v>97.578000000000003</v>
      </c>
      <c r="G58" s="1">
        <f t="shared" si="3"/>
        <v>97.190250000000006</v>
      </c>
      <c r="H58" s="1">
        <f t="shared" si="3"/>
        <v>97.083249999999992</v>
      </c>
      <c r="I58" s="1">
        <f t="shared" si="3"/>
        <v>97.31049999999999</v>
      </c>
      <c r="J58" s="1">
        <f t="shared" si="3"/>
        <v>97.593249999999998</v>
      </c>
      <c r="K58" s="1">
        <f t="shared" si="3"/>
        <v>97.782000000000011</v>
      </c>
      <c r="L58" s="1">
        <f t="shared" si="3"/>
        <v>95.814249999999987</v>
      </c>
      <c r="M58" s="1">
        <f t="shared" si="3"/>
        <v>97.098249999999993</v>
      </c>
      <c r="N58" s="1">
        <f t="shared" si="3"/>
        <v>97.604500000000002</v>
      </c>
    </row>
    <row r="59" spans="1:14" ht="15.75" customHeight="1" x14ac:dyDescent="0.2">
      <c r="A59" s="5" t="s">
        <v>52</v>
      </c>
      <c r="B59" s="6">
        <v>14.59</v>
      </c>
      <c r="C59" s="7">
        <v>14.69</v>
      </c>
      <c r="D59" s="8">
        <v>14.51</v>
      </c>
      <c r="E59" s="9">
        <v>14.94</v>
      </c>
      <c r="F59" s="9">
        <v>14.51</v>
      </c>
      <c r="G59" s="8">
        <v>14.28</v>
      </c>
      <c r="H59" s="9">
        <v>14.05</v>
      </c>
      <c r="I59" s="7">
        <v>12.66</v>
      </c>
      <c r="J59" s="7">
        <v>12.3</v>
      </c>
      <c r="K59" s="7">
        <v>11.8</v>
      </c>
      <c r="L59" s="7">
        <v>11.07</v>
      </c>
      <c r="M59" s="7">
        <v>10.54</v>
      </c>
      <c r="N59" s="8">
        <v>10.54</v>
      </c>
    </row>
    <row r="60" spans="1:14" ht="15.75" customHeight="1" x14ac:dyDescent="0.2">
      <c r="A60" s="10" t="s">
        <v>53</v>
      </c>
      <c r="B60" s="6">
        <v>5.72</v>
      </c>
      <c r="C60" s="7">
        <v>5.71</v>
      </c>
      <c r="D60" s="8">
        <v>5.35</v>
      </c>
      <c r="E60" s="9">
        <v>5.72</v>
      </c>
      <c r="F60" s="9">
        <v>5.72</v>
      </c>
      <c r="G60" s="8">
        <v>5.58</v>
      </c>
      <c r="H60" s="9">
        <v>5.59</v>
      </c>
      <c r="I60" s="7">
        <v>5.04</v>
      </c>
      <c r="J60" s="7">
        <v>4.8600000000000003</v>
      </c>
      <c r="K60" s="7">
        <v>4.5199999999999996</v>
      </c>
      <c r="L60" s="7">
        <v>4.32</v>
      </c>
      <c r="M60" s="7">
        <v>4.1100000000000003</v>
      </c>
      <c r="N60" s="8">
        <v>3.94</v>
      </c>
    </row>
    <row r="61" spans="1:14" ht="15.75" customHeight="1" x14ac:dyDescent="0.2"/>
    <row r="62" spans="1:14" ht="15.75" customHeight="1" x14ac:dyDescent="0.2">
      <c r="A62" s="1" t="s">
        <v>60</v>
      </c>
    </row>
    <row r="63" spans="1:14" ht="15.75" customHeight="1" x14ac:dyDescent="0.2">
      <c r="A63" s="3" t="s">
        <v>12</v>
      </c>
      <c r="B63" s="22">
        <v>106.84</v>
      </c>
      <c r="C63" s="22">
        <v>108.968</v>
      </c>
      <c r="D63" s="22">
        <v>108.691</v>
      </c>
      <c r="E63" s="22">
        <v>108.57</v>
      </c>
      <c r="F63" s="22">
        <v>106.303</v>
      </c>
      <c r="G63" s="22">
        <v>109.06</v>
      </c>
      <c r="H63" s="22">
        <v>109.09099999999999</v>
      </c>
      <c r="I63" s="22">
        <v>110.779</v>
      </c>
      <c r="J63" s="22">
        <v>112.134</v>
      </c>
      <c r="K63" s="22">
        <v>112.374</v>
      </c>
      <c r="L63" s="22">
        <v>116.194</v>
      </c>
      <c r="M63" s="22">
        <v>115.16200000000001</v>
      </c>
      <c r="N63" s="22">
        <v>111.88800000000001</v>
      </c>
    </row>
    <row r="64" spans="1:14" ht="15.75" customHeight="1" x14ac:dyDescent="0.2">
      <c r="A64" s="3" t="s">
        <v>27</v>
      </c>
      <c r="B64" s="22">
        <v>99.855000000000004</v>
      </c>
      <c r="C64" s="22">
        <v>99.778000000000006</v>
      </c>
      <c r="D64" s="22">
        <v>99.403000000000006</v>
      </c>
      <c r="E64" s="22">
        <v>99.802999999999997</v>
      </c>
      <c r="F64" s="22">
        <v>97.798000000000002</v>
      </c>
      <c r="G64" s="22">
        <v>95.906999999999996</v>
      </c>
      <c r="H64" s="22">
        <v>97.257999999999996</v>
      </c>
      <c r="I64" s="22">
        <v>101.568</v>
      </c>
      <c r="J64" s="22">
        <v>101.905</v>
      </c>
      <c r="K64" s="22">
        <v>101.901</v>
      </c>
      <c r="L64" s="22">
        <v>96.061999999999998</v>
      </c>
      <c r="M64" s="22">
        <v>98.867999999999995</v>
      </c>
      <c r="N64" s="22">
        <v>95.855000000000004</v>
      </c>
    </row>
    <row r="65" spans="1:14" ht="15.75" customHeight="1" x14ac:dyDescent="0.2">
      <c r="A65" s="3" t="s">
        <v>29</v>
      </c>
      <c r="B65" s="22">
        <v>96.224000000000004</v>
      </c>
      <c r="C65" s="22">
        <v>101.586</v>
      </c>
      <c r="D65" s="22">
        <v>98.210999999999999</v>
      </c>
      <c r="E65" s="22">
        <v>99.507000000000005</v>
      </c>
      <c r="F65" s="22">
        <v>99.682000000000002</v>
      </c>
      <c r="G65" s="22">
        <v>97.590999999999994</v>
      </c>
      <c r="H65" s="22">
        <v>96.524000000000001</v>
      </c>
      <c r="I65" s="22">
        <v>96.231999999999999</v>
      </c>
      <c r="J65" s="22">
        <v>95.278999999999996</v>
      </c>
      <c r="K65" s="22">
        <v>99.691000000000003</v>
      </c>
      <c r="L65" s="22">
        <v>95.542000000000002</v>
      </c>
      <c r="M65" s="22">
        <v>98.753</v>
      </c>
      <c r="N65" s="22">
        <v>96.284000000000006</v>
      </c>
    </row>
    <row r="66" spans="1:14" ht="15.75" customHeight="1" x14ac:dyDescent="0.2">
      <c r="A66" s="3" t="s">
        <v>2</v>
      </c>
      <c r="B66" s="22">
        <v>106.009</v>
      </c>
      <c r="C66" s="22">
        <v>105.81699999999999</v>
      </c>
      <c r="D66" s="22">
        <v>104.185</v>
      </c>
      <c r="E66" s="22">
        <v>103.649</v>
      </c>
      <c r="F66" s="22">
        <v>101.652</v>
      </c>
      <c r="G66" s="22">
        <v>100.261</v>
      </c>
      <c r="H66" s="22">
        <v>100.002</v>
      </c>
      <c r="I66" s="22">
        <v>104.571</v>
      </c>
      <c r="J66" s="22">
        <v>107.471</v>
      </c>
      <c r="K66" s="22">
        <v>107.907</v>
      </c>
      <c r="L66" s="22">
        <v>103.009</v>
      </c>
      <c r="M66" s="22">
        <v>100.063</v>
      </c>
      <c r="N66" s="22">
        <v>100.54900000000001</v>
      </c>
    </row>
    <row r="67" spans="1:14" ht="15.75" customHeight="1" x14ac:dyDescent="0.2">
      <c r="A67" s="3" t="s">
        <v>5</v>
      </c>
      <c r="B67" s="22">
        <v>107.48399999999999</v>
      </c>
      <c r="C67" s="22">
        <v>104.76300000000001</v>
      </c>
      <c r="D67" s="22">
        <v>103.107</v>
      </c>
      <c r="E67" s="22">
        <v>103.65600000000001</v>
      </c>
      <c r="F67" s="22">
        <v>104.136</v>
      </c>
      <c r="G67" s="22">
        <v>104.316</v>
      </c>
      <c r="H67" s="22">
        <v>104.41200000000001</v>
      </c>
      <c r="I67" s="22">
        <v>105.639</v>
      </c>
      <c r="J67" s="22">
        <v>104.468</v>
      </c>
      <c r="K67" s="22">
        <v>104.28700000000001</v>
      </c>
      <c r="L67" s="22">
        <v>105.375</v>
      </c>
      <c r="M67" s="22">
        <v>105.985</v>
      </c>
      <c r="N67" s="22">
        <v>106.01</v>
      </c>
    </row>
    <row r="68" spans="1:14" ht="15.75" customHeight="1" x14ac:dyDescent="0.2">
      <c r="A68" s="3" t="s">
        <v>6</v>
      </c>
      <c r="B68" s="22">
        <v>104.54600000000001</v>
      </c>
      <c r="C68" s="22">
        <v>102.21299999999999</v>
      </c>
      <c r="D68" s="22">
        <v>101.417</v>
      </c>
      <c r="E68" s="22">
        <v>101.71899999999999</v>
      </c>
      <c r="F68" s="22">
        <v>101.452</v>
      </c>
      <c r="G68" s="22">
        <v>101.124</v>
      </c>
      <c r="H68" s="22">
        <v>100.31399999999999</v>
      </c>
      <c r="I68" s="22">
        <v>99.959000000000003</v>
      </c>
      <c r="J68" s="22">
        <v>99.915000000000006</v>
      </c>
      <c r="K68" s="22">
        <v>99.667000000000002</v>
      </c>
      <c r="L68" s="22">
        <v>97.334999999999994</v>
      </c>
      <c r="M68" s="22">
        <v>101.32</v>
      </c>
      <c r="N68" s="22">
        <v>100.85599999999999</v>
      </c>
    </row>
    <row r="69" spans="1:14" ht="15.75" customHeight="1" x14ac:dyDescent="0.2">
      <c r="A69" s="3" t="s">
        <v>13</v>
      </c>
      <c r="B69" s="22">
        <v>99.302999999999997</v>
      </c>
      <c r="C69" s="22">
        <v>100.679</v>
      </c>
      <c r="D69" s="22">
        <v>99.171000000000006</v>
      </c>
      <c r="E69" s="22">
        <v>99.733999999999995</v>
      </c>
      <c r="F69" s="22">
        <v>98.21</v>
      </c>
      <c r="G69" s="22">
        <v>96.358999999999995</v>
      </c>
      <c r="H69" s="22">
        <v>97.254000000000005</v>
      </c>
      <c r="I69" s="22">
        <v>100.506</v>
      </c>
      <c r="J69" s="22">
        <v>99.656000000000006</v>
      </c>
      <c r="K69" s="22">
        <v>101.161</v>
      </c>
      <c r="L69" s="22">
        <v>96.052999999999997</v>
      </c>
      <c r="M69" s="22">
        <v>98.784000000000006</v>
      </c>
      <c r="N69" s="22">
        <v>95.415000000000006</v>
      </c>
    </row>
    <row r="70" spans="1:14" ht="15.75" customHeight="1" x14ac:dyDescent="0.2">
      <c r="A70" s="3" t="s">
        <v>38</v>
      </c>
      <c r="B70" s="22">
        <v>95.384</v>
      </c>
      <c r="C70" s="22">
        <v>101.693</v>
      </c>
      <c r="D70" s="22">
        <v>99.841999999999999</v>
      </c>
      <c r="E70" s="22">
        <v>99.956999999999994</v>
      </c>
      <c r="F70" s="22">
        <v>100.42100000000001</v>
      </c>
      <c r="G70" s="22">
        <v>98.533000000000001</v>
      </c>
      <c r="H70" s="22">
        <v>99.063000000000002</v>
      </c>
      <c r="I70" s="22">
        <v>99.185000000000002</v>
      </c>
      <c r="J70" s="22">
        <v>100.27800000000001</v>
      </c>
      <c r="K70" s="22">
        <v>100.28</v>
      </c>
      <c r="L70" s="22">
        <v>104.626</v>
      </c>
      <c r="M70" s="22">
        <v>104.741</v>
      </c>
      <c r="N70" s="22">
        <v>103.40600000000001</v>
      </c>
    </row>
    <row r="71" spans="1:14" ht="15.75" customHeight="1" x14ac:dyDescent="0.2">
      <c r="A71" s="3" t="s">
        <v>45</v>
      </c>
      <c r="B71" s="22">
        <v>96.938000000000002</v>
      </c>
      <c r="C71" s="22">
        <v>101.123</v>
      </c>
      <c r="D71" s="22">
        <v>98.879000000000005</v>
      </c>
      <c r="E71" s="22">
        <v>100.08</v>
      </c>
      <c r="F71" s="22">
        <v>99.632999999999996</v>
      </c>
      <c r="G71" s="22">
        <v>97.72</v>
      </c>
      <c r="H71" s="22">
        <v>96.861999999999995</v>
      </c>
      <c r="I71" s="22">
        <v>97.465999999999994</v>
      </c>
      <c r="J71" s="22">
        <v>95.475999999999999</v>
      </c>
      <c r="K71" s="22">
        <v>99.192999999999998</v>
      </c>
      <c r="L71" s="22">
        <v>96.724000000000004</v>
      </c>
      <c r="M71" s="22">
        <v>98.808999999999997</v>
      </c>
      <c r="N71" s="22">
        <v>95.081000000000003</v>
      </c>
    </row>
    <row r="72" spans="1:14" ht="15.75" customHeight="1" x14ac:dyDescent="0.2">
      <c r="A72" s="3" t="s">
        <v>48</v>
      </c>
      <c r="B72" s="22">
        <v>104.563</v>
      </c>
      <c r="C72" s="22">
        <v>104.845</v>
      </c>
      <c r="D72" s="22">
        <v>103.182</v>
      </c>
      <c r="E72" s="22">
        <v>103.813</v>
      </c>
      <c r="F72" s="22">
        <v>100.416</v>
      </c>
      <c r="G72" s="22">
        <v>100.97499999999999</v>
      </c>
      <c r="H72" s="22">
        <v>102.21</v>
      </c>
      <c r="I72" s="22">
        <v>103.57899999999999</v>
      </c>
      <c r="J72" s="22">
        <v>102.598</v>
      </c>
      <c r="K72" s="22">
        <v>105.691</v>
      </c>
      <c r="L72" s="22">
        <v>104.965</v>
      </c>
      <c r="M72" s="22">
        <v>106.294</v>
      </c>
      <c r="N72" s="22">
        <v>108.131</v>
      </c>
    </row>
    <row r="73" spans="1:14" ht="15.75" customHeight="1" x14ac:dyDescent="0.2">
      <c r="A73" s="3" t="s">
        <v>51</v>
      </c>
      <c r="B73" s="22">
        <v>99.406999999999996</v>
      </c>
      <c r="C73" s="22">
        <v>99.08</v>
      </c>
      <c r="D73" s="22">
        <v>98.73</v>
      </c>
      <c r="E73" s="22">
        <v>98.974000000000004</v>
      </c>
      <c r="F73" s="22">
        <v>98.856999999999999</v>
      </c>
      <c r="G73" s="22">
        <v>97.805000000000007</v>
      </c>
      <c r="H73" s="22">
        <v>97.88</v>
      </c>
      <c r="I73" s="22">
        <v>101.26600000000001</v>
      </c>
      <c r="J73" s="22">
        <v>101.953</v>
      </c>
      <c r="K73" s="22">
        <v>102.13200000000001</v>
      </c>
      <c r="L73" s="22">
        <v>96.1</v>
      </c>
      <c r="M73" s="22">
        <v>98.59</v>
      </c>
      <c r="N73" s="22">
        <v>96.9</v>
      </c>
    </row>
    <row r="74" spans="1:14" ht="15.75" customHeight="1" x14ac:dyDescent="0.2">
      <c r="A74" s="18" t="s">
        <v>56</v>
      </c>
      <c r="B74" s="23">
        <f t="shared" ref="B74:N74" si="4">AVERAGE(B63:B73)</f>
        <v>101.50481818181819</v>
      </c>
      <c r="C74" s="23">
        <f t="shared" si="4"/>
        <v>102.77681818181817</v>
      </c>
      <c r="D74" s="24">
        <f t="shared" si="4"/>
        <v>101.34709090909091</v>
      </c>
      <c r="E74" s="25">
        <f t="shared" si="4"/>
        <v>101.76927272727272</v>
      </c>
      <c r="F74" s="25">
        <f t="shared" si="4"/>
        <v>100.77818181818184</v>
      </c>
      <c r="G74" s="24">
        <f t="shared" si="4"/>
        <v>99.968272727272733</v>
      </c>
      <c r="H74" s="25">
        <f t="shared" si="4"/>
        <v>100.07909090909089</v>
      </c>
      <c r="I74" s="23">
        <f t="shared" si="4"/>
        <v>101.88636363636364</v>
      </c>
      <c r="J74" s="23">
        <f t="shared" si="4"/>
        <v>101.92118181818182</v>
      </c>
      <c r="K74" s="23">
        <f t="shared" si="4"/>
        <v>103.11672727272729</v>
      </c>
      <c r="L74" s="23">
        <f t="shared" si="4"/>
        <v>101.08954545454547</v>
      </c>
      <c r="M74" s="23">
        <f t="shared" si="4"/>
        <v>102.4880909090909</v>
      </c>
      <c r="N74" s="24">
        <f t="shared" si="4"/>
        <v>100.94318181818181</v>
      </c>
    </row>
    <row r="75" spans="1:14" ht="15.75" customHeight="1" x14ac:dyDescent="0.2">
      <c r="A75" s="5" t="s">
        <v>52</v>
      </c>
      <c r="B75" s="6">
        <v>14.59</v>
      </c>
      <c r="C75" s="7">
        <v>14.69</v>
      </c>
      <c r="D75" s="8">
        <v>14.51</v>
      </c>
      <c r="E75" s="9">
        <v>14.94</v>
      </c>
      <c r="F75" s="9">
        <v>14.51</v>
      </c>
      <c r="G75" s="8">
        <v>14.28</v>
      </c>
      <c r="H75" s="9">
        <v>14.05</v>
      </c>
      <c r="I75" s="7">
        <v>12.66</v>
      </c>
      <c r="J75" s="7">
        <v>12.3</v>
      </c>
      <c r="K75" s="7">
        <v>11.8</v>
      </c>
      <c r="L75" s="7">
        <v>11.07</v>
      </c>
      <c r="M75" s="7">
        <v>10.54</v>
      </c>
      <c r="N75" s="8">
        <v>10.54</v>
      </c>
    </row>
    <row r="76" spans="1:14" ht="15.75" customHeight="1" x14ac:dyDescent="0.2">
      <c r="A76" s="10" t="s">
        <v>53</v>
      </c>
      <c r="B76" s="6">
        <v>5.72</v>
      </c>
      <c r="C76" s="7">
        <v>5.71</v>
      </c>
      <c r="D76" s="8">
        <v>5.35</v>
      </c>
      <c r="E76" s="9">
        <v>5.72</v>
      </c>
      <c r="F76" s="9">
        <v>5.72</v>
      </c>
      <c r="G76" s="8">
        <v>5.58</v>
      </c>
      <c r="H76" s="9">
        <v>5.59</v>
      </c>
      <c r="I76" s="7">
        <v>5.04</v>
      </c>
      <c r="J76" s="7">
        <v>4.8600000000000003</v>
      </c>
      <c r="K76" s="7">
        <v>4.5199999999999996</v>
      </c>
      <c r="L76" s="7">
        <v>4.32</v>
      </c>
      <c r="M76" s="7">
        <v>4.1100000000000003</v>
      </c>
      <c r="N76" s="8">
        <v>3.94</v>
      </c>
    </row>
    <row r="77" spans="1:14" ht="15.75" customHeight="1" x14ac:dyDescent="0.2"/>
    <row r="78" spans="1:14" ht="15.75" customHeight="1" x14ac:dyDescent="0.2"/>
    <row r="79" spans="1:14" ht="15.75" customHeight="1" x14ac:dyDescent="0.2"/>
    <row r="80" spans="1:1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15"/>
  <sheetViews>
    <sheetView workbookViewId="0"/>
  </sheetViews>
  <sheetFormatPr baseColWidth="10" defaultColWidth="14.5" defaultRowHeight="15" customHeight="1" x14ac:dyDescent="0.2"/>
  <cols>
    <col min="1" max="1" width="33.83203125" customWidth="1"/>
    <col min="2" max="2" width="10.83203125" customWidth="1"/>
    <col min="3" max="3" width="10.5" customWidth="1"/>
    <col min="4" max="4" width="13.5" customWidth="1"/>
    <col min="5" max="5" width="10" customWidth="1"/>
    <col min="6" max="6" width="9.5" customWidth="1"/>
    <col min="7" max="7" width="13.1640625" customWidth="1"/>
    <col min="8" max="8" width="10.5" customWidth="1"/>
    <col min="9" max="9" width="9.5" customWidth="1"/>
    <col min="10" max="10" width="9.6640625" customWidth="1"/>
    <col min="11" max="11" width="9.5" customWidth="1"/>
    <col min="12" max="12" width="9.1640625" customWidth="1"/>
    <col min="13" max="13" width="9.6640625" customWidth="1"/>
    <col min="14" max="14" width="13.83203125" customWidth="1"/>
    <col min="15" max="26" width="8.6640625" customWidth="1"/>
  </cols>
  <sheetData>
    <row r="1" spans="1:14" x14ac:dyDescent="0.2">
      <c r="A1" s="11" t="s">
        <v>54</v>
      </c>
      <c r="B1" s="21">
        <v>2008</v>
      </c>
      <c r="C1" s="21">
        <v>2009</v>
      </c>
      <c r="D1" s="21">
        <v>2010</v>
      </c>
      <c r="E1" s="21">
        <v>2011</v>
      </c>
      <c r="F1" s="21">
        <v>2012</v>
      </c>
      <c r="G1" s="21">
        <v>2013</v>
      </c>
      <c r="H1" s="21">
        <v>2014</v>
      </c>
      <c r="I1" s="21">
        <v>2015</v>
      </c>
      <c r="J1" s="21">
        <v>2016</v>
      </c>
      <c r="K1" s="21">
        <v>2017</v>
      </c>
      <c r="L1" s="21">
        <v>2018</v>
      </c>
      <c r="M1" s="21">
        <v>2019</v>
      </c>
      <c r="N1" s="21">
        <v>2020</v>
      </c>
    </row>
    <row r="2" spans="1:14" x14ac:dyDescent="0.2">
      <c r="A2" s="1" t="s">
        <v>55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">
      <c r="A3" s="3" t="s">
        <v>22</v>
      </c>
      <c r="B3" s="26">
        <v>130.67099999999999</v>
      </c>
      <c r="C3" s="26">
        <v>131.26300000000001</v>
      </c>
      <c r="D3" s="26">
        <v>132.23400000000001</v>
      </c>
      <c r="E3" s="26">
        <v>131.93</v>
      </c>
      <c r="F3" s="26">
        <v>130.41</v>
      </c>
      <c r="G3" s="26">
        <v>129.87299999999999</v>
      </c>
      <c r="H3" s="26">
        <v>132.261</v>
      </c>
      <c r="I3" s="26">
        <v>130.97399999999999</v>
      </c>
      <c r="J3" s="26">
        <v>131.471</v>
      </c>
      <c r="K3" s="26">
        <v>129.03299999999999</v>
      </c>
      <c r="L3" s="26">
        <v>129.495</v>
      </c>
      <c r="M3" s="26">
        <v>132.13999999999999</v>
      </c>
      <c r="N3" s="26">
        <v>132.18700000000001</v>
      </c>
    </row>
    <row r="4" spans="1:14" x14ac:dyDescent="0.2">
      <c r="A4" s="3" t="s">
        <v>40</v>
      </c>
      <c r="B4" s="26">
        <v>112.524</v>
      </c>
      <c r="C4" s="26">
        <v>115.48399999999999</v>
      </c>
      <c r="D4" s="26">
        <v>113.199</v>
      </c>
      <c r="E4" s="26">
        <v>115.482</v>
      </c>
      <c r="F4" s="26">
        <v>108.398</v>
      </c>
      <c r="G4" s="26">
        <v>110.566</v>
      </c>
      <c r="H4" s="26">
        <v>112.32299999999999</v>
      </c>
      <c r="I4" s="26">
        <v>109.637</v>
      </c>
      <c r="J4" s="26">
        <v>107.842</v>
      </c>
      <c r="K4" s="26">
        <v>101.589</v>
      </c>
      <c r="L4" s="26">
        <v>108.902</v>
      </c>
      <c r="M4" s="26">
        <v>108.628</v>
      </c>
      <c r="N4" s="26">
        <v>108.43</v>
      </c>
    </row>
    <row r="5" spans="1:14" x14ac:dyDescent="0.2">
      <c r="A5" s="3" t="s">
        <v>7</v>
      </c>
      <c r="B5" s="26">
        <v>130.226</v>
      </c>
      <c r="C5" s="26">
        <v>132.45699999999999</v>
      </c>
      <c r="D5" s="26">
        <v>128.834</v>
      </c>
      <c r="E5" s="26">
        <v>129.04900000000001</v>
      </c>
      <c r="F5" s="26">
        <v>128.066</v>
      </c>
      <c r="G5" s="26">
        <v>127.80500000000001</v>
      </c>
      <c r="H5" s="26">
        <v>130.566</v>
      </c>
      <c r="I5" s="26">
        <v>128.709</v>
      </c>
      <c r="J5" s="26">
        <v>125.515</v>
      </c>
      <c r="K5" s="26">
        <v>120.879</v>
      </c>
      <c r="L5" s="26">
        <v>118.124</v>
      </c>
      <c r="M5" s="26">
        <v>116.761</v>
      </c>
      <c r="N5" s="26">
        <v>116.55</v>
      </c>
    </row>
    <row r="6" spans="1:14" x14ac:dyDescent="0.2">
      <c r="A6" s="3" t="s">
        <v>46</v>
      </c>
      <c r="B6" s="26">
        <v>107.79900000000001</v>
      </c>
      <c r="C6" s="26">
        <v>105.423</v>
      </c>
      <c r="D6" s="26">
        <v>103.925</v>
      </c>
      <c r="E6" s="26">
        <v>106.10299999999999</v>
      </c>
      <c r="F6" s="26">
        <v>108.39400000000001</v>
      </c>
      <c r="G6" s="26">
        <v>100.961</v>
      </c>
      <c r="H6" s="26">
        <v>104.66</v>
      </c>
      <c r="I6" s="26">
        <v>105.062</v>
      </c>
      <c r="J6" s="26">
        <v>100.014</v>
      </c>
      <c r="K6" s="26">
        <v>100.92100000000001</v>
      </c>
      <c r="L6" s="26">
        <v>99.733999999999995</v>
      </c>
      <c r="M6" s="26">
        <v>96.688000000000002</v>
      </c>
      <c r="N6" s="26">
        <v>96.402000000000001</v>
      </c>
    </row>
    <row r="7" spans="1:14" x14ac:dyDescent="0.2">
      <c r="A7" s="3" t="s">
        <v>30</v>
      </c>
      <c r="B7" s="26">
        <v>125.492</v>
      </c>
      <c r="C7" s="26">
        <v>119.172</v>
      </c>
      <c r="D7" s="26">
        <v>121.995</v>
      </c>
      <c r="E7" s="26">
        <v>118.54</v>
      </c>
      <c r="F7" s="26">
        <v>121.735</v>
      </c>
      <c r="G7" s="26">
        <v>121.998</v>
      </c>
      <c r="H7" s="26">
        <v>117.89100000000001</v>
      </c>
      <c r="I7" s="26">
        <v>116.526</v>
      </c>
      <c r="J7" s="26">
        <v>115.15900000000001</v>
      </c>
      <c r="K7" s="26">
        <v>116.166</v>
      </c>
      <c r="L7" s="26">
        <v>111.20399999999999</v>
      </c>
      <c r="M7" s="26">
        <v>112.88500000000001</v>
      </c>
      <c r="N7" s="26">
        <v>112.901</v>
      </c>
    </row>
    <row r="8" spans="1:14" x14ac:dyDescent="0.2">
      <c r="A8" s="3" t="s">
        <v>33</v>
      </c>
      <c r="B8" s="26">
        <v>135.15899999999999</v>
      </c>
      <c r="C8" s="26">
        <v>136.72800000000001</v>
      </c>
      <c r="D8" s="26">
        <v>137.398</v>
      </c>
      <c r="E8" s="26">
        <v>139.36500000000001</v>
      </c>
      <c r="F8" s="26">
        <v>139.50200000000001</v>
      </c>
      <c r="G8" s="26">
        <v>138.12</v>
      </c>
      <c r="H8" s="26">
        <v>139.87700000000001</v>
      </c>
      <c r="I8" s="26">
        <v>137.73500000000001</v>
      </c>
      <c r="J8" s="26">
        <v>137.529</v>
      </c>
      <c r="K8" s="26">
        <v>136.084</v>
      </c>
      <c r="L8" s="26">
        <v>135.01</v>
      </c>
      <c r="M8" s="26">
        <v>135.12</v>
      </c>
      <c r="N8" s="26">
        <v>135.11000000000001</v>
      </c>
    </row>
    <row r="9" spans="1:14" x14ac:dyDescent="0.2">
      <c r="A9" s="3" t="s">
        <v>20</v>
      </c>
      <c r="B9" s="26">
        <v>90.7</v>
      </c>
      <c r="C9" s="26">
        <v>87.617000000000004</v>
      </c>
      <c r="D9" s="26">
        <v>84.742999999999995</v>
      </c>
      <c r="E9" s="26">
        <v>91.097999999999999</v>
      </c>
      <c r="F9" s="26">
        <v>90.498999999999995</v>
      </c>
      <c r="G9" s="26">
        <v>88.22</v>
      </c>
      <c r="H9" s="26">
        <v>79.902000000000001</v>
      </c>
      <c r="I9" s="26">
        <v>83.557000000000002</v>
      </c>
      <c r="J9" s="26">
        <v>78.975999999999999</v>
      </c>
      <c r="K9" s="26">
        <v>81.072999999999993</v>
      </c>
      <c r="L9" s="26">
        <v>85.623000000000005</v>
      </c>
      <c r="M9" s="26">
        <v>82.808999999999997</v>
      </c>
      <c r="N9" s="26">
        <v>82.814999999999998</v>
      </c>
    </row>
    <row r="10" spans="1:14" x14ac:dyDescent="0.2">
      <c r="A10" s="3" t="s">
        <v>39</v>
      </c>
      <c r="B10" s="26">
        <v>89.128</v>
      </c>
      <c r="C10" s="26">
        <v>88.885999999999996</v>
      </c>
      <c r="D10" s="26">
        <v>91.602000000000004</v>
      </c>
      <c r="E10" s="26">
        <v>91.634</v>
      </c>
      <c r="F10" s="26">
        <v>91.402000000000001</v>
      </c>
      <c r="G10" s="26">
        <v>91.742000000000004</v>
      </c>
      <c r="H10" s="26">
        <v>90.656999999999996</v>
      </c>
      <c r="I10" s="26">
        <v>90.888999999999996</v>
      </c>
      <c r="J10" s="26">
        <v>89.447000000000003</v>
      </c>
      <c r="K10" s="26">
        <v>89</v>
      </c>
      <c r="L10" s="26">
        <v>89.406000000000006</v>
      </c>
      <c r="M10" s="26">
        <v>88.007999999999996</v>
      </c>
      <c r="N10" s="26">
        <v>87.977999999999994</v>
      </c>
    </row>
    <row r="11" spans="1:14" x14ac:dyDescent="0.2">
      <c r="A11" s="3" t="s">
        <v>31</v>
      </c>
      <c r="B11" s="26">
        <v>150.18700000000001</v>
      </c>
      <c r="C11" s="26">
        <v>150.684</v>
      </c>
      <c r="D11" s="26">
        <v>148.57900000000001</v>
      </c>
      <c r="E11" s="26">
        <v>147.572</v>
      </c>
      <c r="F11" s="26">
        <v>150.751</v>
      </c>
      <c r="G11" s="26">
        <v>146.798</v>
      </c>
      <c r="H11" s="26">
        <v>146.221</v>
      </c>
      <c r="I11" s="26">
        <v>145.898</v>
      </c>
      <c r="J11" s="26">
        <v>145.279</v>
      </c>
      <c r="K11" s="26">
        <v>141.40600000000001</v>
      </c>
      <c r="L11" s="26">
        <v>142.71199999999999</v>
      </c>
      <c r="M11" s="26">
        <v>141.20099999999999</v>
      </c>
      <c r="N11" s="26">
        <v>141.04</v>
      </c>
    </row>
    <row r="12" spans="1:14" x14ac:dyDescent="0.2">
      <c r="A12" s="1" t="s">
        <v>56</v>
      </c>
      <c r="B12" s="13">
        <f t="shared" ref="B12:N12" si="0">AVERAGE(B3:B11)</f>
        <v>119.09844444444444</v>
      </c>
      <c r="C12" s="13">
        <f t="shared" si="0"/>
        <v>118.63488888888888</v>
      </c>
      <c r="D12" s="13">
        <f t="shared" si="0"/>
        <v>118.05655555555556</v>
      </c>
      <c r="E12" s="13">
        <f t="shared" si="0"/>
        <v>118.97477777777779</v>
      </c>
      <c r="F12" s="13">
        <f t="shared" si="0"/>
        <v>118.79522222222224</v>
      </c>
      <c r="G12" s="13">
        <f t="shared" si="0"/>
        <v>117.34255555555556</v>
      </c>
      <c r="H12" s="13">
        <f t="shared" si="0"/>
        <v>117.15088888888891</v>
      </c>
      <c r="I12" s="13">
        <f t="shared" si="0"/>
        <v>116.55411111111113</v>
      </c>
      <c r="J12" s="13">
        <f t="shared" si="0"/>
        <v>114.58133333333333</v>
      </c>
      <c r="K12" s="13">
        <f t="shared" si="0"/>
        <v>112.90566666666668</v>
      </c>
      <c r="L12" s="13">
        <f t="shared" si="0"/>
        <v>113.35666666666667</v>
      </c>
      <c r="M12" s="13">
        <f t="shared" si="0"/>
        <v>112.69333333333333</v>
      </c>
      <c r="N12" s="13">
        <f t="shared" si="0"/>
        <v>112.60144444444444</v>
      </c>
    </row>
    <row r="13" spans="1:14" x14ac:dyDescent="0.2">
      <c r="A13" s="5" t="s">
        <v>52</v>
      </c>
      <c r="B13" s="14">
        <v>14.59</v>
      </c>
      <c r="C13" s="15">
        <v>14.69</v>
      </c>
      <c r="D13" s="16">
        <v>14.51</v>
      </c>
      <c r="E13" s="17">
        <v>14.94</v>
      </c>
      <c r="F13" s="17">
        <v>14.51</v>
      </c>
      <c r="G13" s="16">
        <v>14.28</v>
      </c>
      <c r="H13" s="17">
        <v>14.05</v>
      </c>
      <c r="I13" s="15">
        <v>12.66</v>
      </c>
      <c r="J13" s="15">
        <v>12.3</v>
      </c>
      <c r="K13" s="15">
        <v>11.8</v>
      </c>
      <c r="L13" s="15">
        <v>11.07</v>
      </c>
      <c r="M13" s="15">
        <v>10.54</v>
      </c>
      <c r="N13" s="16">
        <v>10.54</v>
      </c>
    </row>
    <row r="14" spans="1:14" x14ac:dyDescent="0.2">
      <c r="A14" s="10" t="s">
        <v>53</v>
      </c>
      <c r="B14" s="14">
        <v>5.72</v>
      </c>
      <c r="C14" s="15">
        <v>5.71</v>
      </c>
      <c r="D14" s="16">
        <v>5.35</v>
      </c>
      <c r="E14" s="17">
        <v>5.72</v>
      </c>
      <c r="F14" s="17">
        <v>5.72</v>
      </c>
      <c r="G14" s="16">
        <v>5.58</v>
      </c>
      <c r="H14" s="17">
        <v>5.59</v>
      </c>
      <c r="I14" s="15">
        <v>5.04</v>
      </c>
      <c r="J14" s="15">
        <v>4.8600000000000003</v>
      </c>
      <c r="K14" s="15">
        <v>4.5199999999999996</v>
      </c>
      <c r="L14" s="15">
        <v>4.32</v>
      </c>
      <c r="M14" s="15">
        <v>4.1100000000000003</v>
      </c>
      <c r="N14" s="16">
        <v>3.94</v>
      </c>
    </row>
    <row r="15" spans="1:14" x14ac:dyDescent="0.2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">
      <c r="A16" s="1" t="s">
        <v>57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">
      <c r="A17" s="3" t="s">
        <v>9</v>
      </c>
      <c r="B17" s="26">
        <v>160.61000000000001</v>
      </c>
      <c r="C17" s="26">
        <v>165.05699999999999</v>
      </c>
      <c r="D17" s="26">
        <v>182.761</v>
      </c>
      <c r="E17" s="26">
        <v>174.21600000000001</v>
      </c>
      <c r="F17" s="26">
        <v>177.863</v>
      </c>
      <c r="G17" s="26">
        <v>180.744</v>
      </c>
      <c r="H17" s="26">
        <v>189.321</v>
      </c>
      <c r="I17" s="26">
        <v>176.90100000000001</v>
      </c>
      <c r="J17" s="26">
        <v>166.92099999999999</v>
      </c>
      <c r="K17" s="26">
        <v>170.946</v>
      </c>
      <c r="L17" s="26">
        <v>170.71</v>
      </c>
      <c r="M17" s="26">
        <v>168.99199999999999</v>
      </c>
      <c r="N17" s="26">
        <v>168.88800000000001</v>
      </c>
    </row>
    <row r="18" spans="1:14" x14ac:dyDescent="0.2">
      <c r="A18" s="3" t="s">
        <v>10</v>
      </c>
      <c r="B18" s="26">
        <v>116.13</v>
      </c>
      <c r="C18" s="26">
        <v>113.021</v>
      </c>
      <c r="D18" s="26">
        <v>110.087</v>
      </c>
      <c r="E18" s="26">
        <v>110.035</v>
      </c>
      <c r="F18" s="26">
        <v>109.666</v>
      </c>
      <c r="G18" s="26">
        <v>109.208</v>
      </c>
      <c r="H18" s="26">
        <v>109.48099999999999</v>
      </c>
      <c r="I18" s="26">
        <v>110.379</v>
      </c>
      <c r="J18" s="26">
        <v>110.776</v>
      </c>
      <c r="K18" s="26">
        <v>111.803</v>
      </c>
      <c r="L18" s="26">
        <v>112.529</v>
      </c>
      <c r="M18" s="26">
        <v>113.37</v>
      </c>
      <c r="N18" s="26">
        <v>113.17700000000001</v>
      </c>
    </row>
    <row r="19" spans="1:14" x14ac:dyDescent="0.2">
      <c r="A19" s="3" t="s">
        <v>11</v>
      </c>
      <c r="B19" s="26">
        <v>82.787999999999997</v>
      </c>
      <c r="C19" s="26">
        <v>82.275999999999996</v>
      </c>
      <c r="D19" s="26">
        <v>81.122</v>
      </c>
      <c r="E19" s="26">
        <v>80.364999999999995</v>
      </c>
      <c r="F19" s="26">
        <v>80.653000000000006</v>
      </c>
      <c r="G19" s="26">
        <v>79.991</v>
      </c>
      <c r="H19" s="26">
        <v>79.08</v>
      </c>
      <c r="I19" s="26">
        <v>80.738</v>
      </c>
      <c r="J19" s="26">
        <v>81.929000000000002</v>
      </c>
      <c r="K19" s="26">
        <v>82.534000000000006</v>
      </c>
      <c r="L19" s="26">
        <v>82.254999999999995</v>
      </c>
      <c r="M19" s="26">
        <v>83.156000000000006</v>
      </c>
      <c r="N19" s="26">
        <v>83.475999999999999</v>
      </c>
    </row>
    <row r="20" spans="1:14" x14ac:dyDescent="0.2">
      <c r="A20" s="3" t="s">
        <v>34</v>
      </c>
      <c r="B20" s="26">
        <v>75.423000000000002</v>
      </c>
      <c r="C20" s="26">
        <v>75.971000000000004</v>
      </c>
      <c r="D20" s="26">
        <v>75.963999999999999</v>
      </c>
      <c r="E20" s="26">
        <v>76.778999999999996</v>
      </c>
      <c r="F20" s="26">
        <v>76.204999999999998</v>
      </c>
      <c r="G20" s="26">
        <v>77.228999999999999</v>
      </c>
      <c r="H20" s="26">
        <v>77.197999999999993</v>
      </c>
      <c r="I20" s="26">
        <v>76.067999999999998</v>
      </c>
      <c r="J20" s="26">
        <v>75.748000000000005</v>
      </c>
      <c r="K20" s="26">
        <v>76.332999999999998</v>
      </c>
      <c r="L20" s="26">
        <v>75.501000000000005</v>
      </c>
      <c r="M20" s="26">
        <v>75.509</v>
      </c>
      <c r="N20" s="26">
        <v>75.531999999999996</v>
      </c>
    </row>
    <row r="21" spans="1:14" x14ac:dyDescent="0.2">
      <c r="A21" s="3" t="s">
        <v>41</v>
      </c>
      <c r="B21" s="26">
        <v>73.736999999999995</v>
      </c>
      <c r="C21" s="26">
        <v>75.397999999999996</v>
      </c>
      <c r="D21" s="26">
        <v>74.924000000000007</v>
      </c>
      <c r="E21" s="26">
        <v>75.997</v>
      </c>
      <c r="F21" s="26">
        <v>74.771000000000001</v>
      </c>
      <c r="G21" s="26">
        <v>75.683999999999997</v>
      </c>
      <c r="H21" s="26">
        <v>73.885999999999996</v>
      </c>
      <c r="I21" s="26">
        <v>75.28</v>
      </c>
      <c r="J21" s="26">
        <v>75.91</v>
      </c>
      <c r="K21" s="26">
        <v>75.346000000000004</v>
      </c>
      <c r="L21" s="26">
        <v>74.822999999999993</v>
      </c>
      <c r="M21" s="26">
        <v>75.843999999999994</v>
      </c>
      <c r="N21" s="26">
        <v>75.941000000000003</v>
      </c>
    </row>
    <row r="22" spans="1:14" x14ac:dyDescent="0.2">
      <c r="A22" s="3" t="s">
        <v>47</v>
      </c>
      <c r="B22" s="26">
        <v>112.572</v>
      </c>
      <c r="C22" s="26">
        <v>113.874</v>
      </c>
      <c r="D22" s="26">
        <v>115.166</v>
      </c>
      <c r="E22" s="26">
        <v>113.824</v>
      </c>
      <c r="F22" s="26">
        <v>114.11</v>
      </c>
      <c r="G22" s="26">
        <v>115.08799999999999</v>
      </c>
      <c r="H22" s="26">
        <v>114.381</v>
      </c>
      <c r="I22" s="26">
        <v>113.983</v>
      </c>
      <c r="J22" s="26">
        <v>111.392</v>
      </c>
      <c r="K22" s="26">
        <v>109.04900000000001</v>
      </c>
      <c r="L22" s="26">
        <v>111.672</v>
      </c>
      <c r="M22" s="26">
        <v>107.571</v>
      </c>
      <c r="N22" s="26">
        <v>107.691</v>
      </c>
    </row>
    <row r="23" spans="1:14" x14ac:dyDescent="0.2">
      <c r="A23" s="3" t="s">
        <v>1</v>
      </c>
      <c r="B23" s="26">
        <v>60.372</v>
      </c>
      <c r="C23" s="26">
        <v>60.124000000000002</v>
      </c>
      <c r="D23" s="26">
        <v>62.097999999999999</v>
      </c>
      <c r="E23" s="26">
        <v>61.241999999999997</v>
      </c>
      <c r="F23" s="26">
        <v>62.542999999999999</v>
      </c>
      <c r="G23" s="26">
        <v>61.665999999999997</v>
      </c>
      <c r="H23" s="26">
        <v>60.914000000000001</v>
      </c>
      <c r="I23" s="26">
        <v>59.57</v>
      </c>
      <c r="J23" s="26">
        <v>60.71</v>
      </c>
      <c r="K23" s="26">
        <v>60.664000000000001</v>
      </c>
      <c r="L23" s="26">
        <v>59.798000000000002</v>
      </c>
      <c r="M23" s="26">
        <v>59.953000000000003</v>
      </c>
      <c r="N23" s="26">
        <v>60.064</v>
      </c>
    </row>
    <row r="24" spans="1:14" x14ac:dyDescent="0.2">
      <c r="A24" s="3" t="s">
        <v>49</v>
      </c>
      <c r="B24" s="26">
        <v>56.829000000000001</v>
      </c>
      <c r="C24" s="26">
        <v>56.228999999999999</v>
      </c>
      <c r="D24" s="26">
        <v>58.555999999999997</v>
      </c>
      <c r="E24" s="26">
        <v>57.857999999999997</v>
      </c>
      <c r="F24" s="26">
        <v>57.404000000000003</v>
      </c>
      <c r="G24" s="26">
        <v>57.869</v>
      </c>
      <c r="H24" s="26">
        <v>59.158999999999999</v>
      </c>
      <c r="I24" s="26">
        <v>62.06</v>
      </c>
      <c r="J24" s="26">
        <v>59.713999999999999</v>
      </c>
      <c r="K24" s="26">
        <v>58.177999999999997</v>
      </c>
      <c r="L24" s="26">
        <v>57.021000000000001</v>
      </c>
      <c r="M24" s="26">
        <v>57.186</v>
      </c>
      <c r="N24" s="26">
        <v>56.954000000000001</v>
      </c>
    </row>
    <row r="25" spans="1:14" x14ac:dyDescent="0.2">
      <c r="A25" s="3" t="s">
        <v>18</v>
      </c>
      <c r="B25" s="26">
        <v>63.094000000000001</v>
      </c>
      <c r="C25" s="26">
        <v>63.497999999999998</v>
      </c>
      <c r="D25" s="26">
        <v>64.878</v>
      </c>
      <c r="E25" s="26">
        <v>65.343000000000004</v>
      </c>
      <c r="F25" s="26">
        <v>65.531000000000006</v>
      </c>
      <c r="G25" s="26">
        <v>66.739000000000004</v>
      </c>
      <c r="H25" s="26">
        <v>64.995999999999995</v>
      </c>
      <c r="I25" s="26">
        <v>65.171999999999997</v>
      </c>
      <c r="J25" s="26">
        <v>62.747</v>
      </c>
      <c r="K25" s="26">
        <v>63.301000000000002</v>
      </c>
      <c r="L25" s="26">
        <v>63.573</v>
      </c>
      <c r="M25" s="26">
        <v>63.000999999999998</v>
      </c>
      <c r="N25" s="26">
        <v>62.805</v>
      </c>
    </row>
    <row r="26" spans="1:14" x14ac:dyDescent="0.2">
      <c r="A26" s="3" t="s">
        <v>19</v>
      </c>
      <c r="B26" s="26">
        <v>70.552999999999997</v>
      </c>
      <c r="C26" s="26">
        <v>74.081000000000003</v>
      </c>
      <c r="D26" s="26">
        <v>74.164000000000001</v>
      </c>
      <c r="E26" s="26">
        <v>73.781999999999996</v>
      </c>
      <c r="F26" s="26">
        <v>75.186000000000007</v>
      </c>
      <c r="G26" s="26">
        <v>74.619</v>
      </c>
      <c r="H26" s="26">
        <v>74.400999999999996</v>
      </c>
      <c r="I26" s="26">
        <v>73.784000000000006</v>
      </c>
      <c r="J26" s="26">
        <v>73.81</v>
      </c>
      <c r="K26" s="26">
        <v>73.100999999999999</v>
      </c>
      <c r="L26" s="26">
        <v>71.168000000000006</v>
      </c>
      <c r="M26" s="26">
        <v>70.522999999999996</v>
      </c>
      <c r="N26" s="26">
        <v>70.569000000000003</v>
      </c>
    </row>
    <row r="27" spans="1:14" x14ac:dyDescent="0.2">
      <c r="A27" s="3" t="s">
        <v>43</v>
      </c>
      <c r="B27" s="26">
        <v>71.153000000000006</v>
      </c>
      <c r="C27" s="26">
        <v>71.168999999999997</v>
      </c>
      <c r="D27" s="26">
        <v>72.102999999999994</v>
      </c>
      <c r="E27" s="26">
        <v>72.372</v>
      </c>
      <c r="F27" s="26">
        <v>74.361000000000004</v>
      </c>
      <c r="G27" s="26">
        <v>73.164000000000001</v>
      </c>
      <c r="H27" s="26">
        <v>71.122</v>
      </c>
      <c r="I27" s="26">
        <v>71.899000000000001</v>
      </c>
      <c r="J27" s="26">
        <v>74.281000000000006</v>
      </c>
      <c r="K27" s="26">
        <v>74.805000000000007</v>
      </c>
      <c r="L27" s="26">
        <v>73.548000000000002</v>
      </c>
      <c r="M27" s="26">
        <v>75.537000000000006</v>
      </c>
      <c r="N27" s="26">
        <v>75.628</v>
      </c>
    </row>
    <row r="28" spans="1:14" x14ac:dyDescent="0.2">
      <c r="A28" s="3" t="s">
        <v>25</v>
      </c>
      <c r="B28" s="26">
        <v>59.225000000000001</v>
      </c>
      <c r="C28" s="26">
        <v>58.119</v>
      </c>
      <c r="D28" s="26">
        <v>59.917000000000002</v>
      </c>
      <c r="E28" s="26">
        <v>60.540999999999997</v>
      </c>
      <c r="F28" s="26">
        <v>59.402999999999999</v>
      </c>
      <c r="G28" s="26">
        <v>60.128</v>
      </c>
      <c r="H28" s="26">
        <v>59.420999999999999</v>
      </c>
      <c r="I28" s="26">
        <v>59.158999999999999</v>
      </c>
      <c r="J28" s="26">
        <v>59.555999999999997</v>
      </c>
      <c r="K28" s="26">
        <v>59.012</v>
      </c>
      <c r="L28" s="26">
        <v>57.371000000000002</v>
      </c>
      <c r="M28" s="26">
        <v>55.985999999999997</v>
      </c>
      <c r="N28" s="26">
        <v>56.091000000000001</v>
      </c>
    </row>
    <row r="29" spans="1:14" x14ac:dyDescent="0.2">
      <c r="A29" s="3" t="s">
        <v>8</v>
      </c>
      <c r="B29" s="26">
        <v>92.974000000000004</v>
      </c>
      <c r="C29" s="26">
        <v>103.342</v>
      </c>
      <c r="D29" s="26">
        <v>100.504</v>
      </c>
      <c r="E29" s="26">
        <v>101.262</v>
      </c>
      <c r="F29" s="26">
        <v>98.668999999999997</v>
      </c>
      <c r="G29" s="26">
        <v>101.292</v>
      </c>
      <c r="H29" s="26">
        <v>106.245</v>
      </c>
      <c r="I29" s="26">
        <v>100.154</v>
      </c>
      <c r="J29" s="26">
        <v>97.122</v>
      </c>
      <c r="K29" s="26">
        <v>93.567999999999998</v>
      </c>
      <c r="L29" s="26">
        <v>91.991</v>
      </c>
      <c r="M29" s="26">
        <v>97.001000000000005</v>
      </c>
      <c r="N29" s="26">
        <v>96.792000000000002</v>
      </c>
    </row>
    <row r="30" spans="1:14" x14ac:dyDescent="0.2">
      <c r="A30" s="3" t="s">
        <v>21</v>
      </c>
      <c r="B30" s="26">
        <v>131.827</v>
      </c>
      <c r="C30" s="26">
        <v>132.297</v>
      </c>
      <c r="D30" s="26">
        <v>131.57599999999999</v>
      </c>
      <c r="E30" s="26">
        <v>134.9</v>
      </c>
      <c r="F30" s="26">
        <v>131.84100000000001</v>
      </c>
      <c r="G30" s="26">
        <v>134.809</v>
      </c>
      <c r="H30" s="26">
        <v>133.81299999999999</v>
      </c>
      <c r="I30" s="26">
        <v>129.755</v>
      </c>
      <c r="J30" s="26">
        <v>127.202</v>
      </c>
      <c r="K30" s="26">
        <v>127.88200000000001</v>
      </c>
      <c r="L30" s="26">
        <v>126.218</v>
      </c>
      <c r="M30" s="26">
        <v>127.048</v>
      </c>
      <c r="N30" s="26">
        <v>127.129</v>
      </c>
    </row>
    <row r="31" spans="1:14" x14ac:dyDescent="0.2">
      <c r="A31" s="3" t="s">
        <v>4</v>
      </c>
      <c r="B31" s="26">
        <v>58.225999999999999</v>
      </c>
      <c r="C31" s="26">
        <v>57.899000000000001</v>
      </c>
      <c r="D31" s="26">
        <v>59.851999999999997</v>
      </c>
      <c r="E31" s="26">
        <v>61.024000000000001</v>
      </c>
      <c r="F31" s="26">
        <v>60.368000000000002</v>
      </c>
      <c r="G31" s="26">
        <v>59.832000000000001</v>
      </c>
      <c r="H31" s="26">
        <v>59.499000000000002</v>
      </c>
      <c r="I31" s="26">
        <v>60.207999999999998</v>
      </c>
      <c r="J31" s="26">
        <v>59.366</v>
      </c>
      <c r="K31" s="26">
        <v>58.421999999999997</v>
      </c>
      <c r="L31" s="26">
        <v>57.149000000000001</v>
      </c>
      <c r="M31" s="26">
        <v>56.615000000000002</v>
      </c>
      <c r="N31" s="26">
        <v>56.56</v>
      </c>
    </row>
    <row r="32" spans="1:14" x14ac:dyDescent="0.2">
      <c r="A32" s="18" t="s">
        <v>56</v>
      </c>
      <c r="B32" s="13">
        <f t="shared" ref="B32:N32" si="1">AVERAGE(B17:B31)</f>
        <v>85.700866666666656</v>
      </c>
      <c r="C32" s="13">
        <f t="shared" si="1"/>
        <v>86.823666666666668</v>
      </c>
      <c r="D32" s="13">
        <f t="shared" si="1"/>
        <v>88.244799999999998</v>
      </c>
      <c r="E32" s="13">
        <f t="shared" si="1"/>
        <v>87.969333333333324</v>
      </c>
      <c r="F32" s="13">
        <f t="shared" si="1"/>
        <v>87.904933333333332</v>
      </c>
      <c r="G32" s="13">
        <f t="shared" si="1"/>
        <v>88.53746666666666</v>
      </c>
      <c r="H32" s="13">
        <f t="shared" si="1"/>
        <v>88.861133333333342</v>
      </c>
      <c r="I32" s="13">
        <f t="shared" si="1"/>
        <v>87.674000000000007</v>
      </c>
      <c r="J32" s="13">
        <f t="shared" si="1"/>
        <v>86.47893333333333</v>
      </c>
      <c r="K32" s="13">
        <f t="shared" si="1"/>
        <v>86.329599999999999</v>
      </c>
      <c r="L32" s="13">
        <f t="shared" si="1"/>
        <v>85.688466666666685</v>
      </c>
      <c r="M32" s="13">
        <f t="shared" si="1"/>
        <v>85.819466666666671</v>
      </c>
      <c r="N32" s="13">
        <f t="shared" si="1"/>
        <v>85.819799999999987</v>
      </c>
    </row>
    <row r="33" spans="1:14" x14ac:dyDescent="0.2">
      <c r="A33" s="5" t="s">
        <v>52</v>
      </c>
      <c r="B33" s="14">
        <v>14.59</v>
      </c>
      <c r="C33" s="15">
        <v>14.69</v>
      </c>
      <c r="D33" s="16">
        <v>14.51</v>
      </c>
      <c r="E33" s="17">
        <v>14.94</v>
      </c>
      <c r="F33" s="17">
        <v>14.51</v>
      </c>
      <c r="G33" s="16">
        <v>14.28</v>
      </c>
      <c r="H33" s="17">
        <v>14.05</v>
      </c>
      <c r="I33" s="15">
        <v>12.66</v>
      </c>
      <c r="J33" s="15">
        <v>12.3</v>
      </c>
      <c r="K33" s="15">
        <v>11.8</v>
      </c>
      <c r="L33" s="15">
        <v>11.07</v>
      </c>
      <c r="M33" s="15">
        <v>10.54</v>
      </c>
      <c r="N33" s="16">
        <v>10.54</v>
      </c>
    </row>
    <row r="34" spans="1:14" x14ac:dyDescent="0.2">
      <c r="A34" s="10" t="s">
        <v>53</v>
      </c>
      <c r="B34" s="14">
        <v>5.72</v>
      </c>
      <c r="C34" s="15">
        <v>5.71</v>
      </c>
      <c r="D34" s="16">
        <v>5.35</v>
      </c>
      <c r="E34" s="17">
        <v>5.72</v>
      </c>
      <c r="F34" s="17">
        <v>5.72</v>
      </c>
      <c r="G34" s="16">
        <v>5.58</v>
      </c>
      <c r="H34" s="17">
        <v>5.59</v>
      </c>
      <c r="I34" s="15">
        <v>5.04</v>
      </c>
      <c r="J34" s="15">
        <v>4.8600000000000003</v>
      </c>
      <c r="K34" s="15">
        <v>4.5199999999999996</v>
      </c>
      <c r="L34" s="15">
        <v>4.32</v>
      </c>
      <c r="M34" s="15">
        <v>4.1100000000000003</v>
      </c>
      <c r="N34" s="16">
        <v>3.94</v>
      </c>
    </row>
    <row r="35" spans="1:14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2">
      <c r="A36" s="1" t="s">
        <v>58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2">
      <c r="A37" s="3" t="s">
        <v>14</v>
      </c>
      <c r="B37" s="26">
        <v>101.96899999999999</v>
      </c>
      <c r="C37" s="26">
        <v>104.355</v>
      </c>
      <c r="D37" s="26">
        <v>104.54300000000001</v>
      </c>
      <c r="E37" s="26">
        <v>103.727</v>
      </c>
      <c r="F37" s="26">
        <v>102.79900000000001</v>
      </c>
      <c r="G37" s="26">
        <v>103.197</v>
      </c>
      <c r="H37" s="26">
        <v>102.88500000000001</v>
      </c>
      <c r="I37" s="26">
        <v>103.047</v>
      </c>
      <c r="J37" s="26">
        <v>101.22</v>
      </c>
      <c r="K37" s="26">
        <v>99.674999999999997</v>
      </c>
      <c r="L37" s="26">
        <v>99.983999999999995</v>
      </c>
      <c r="M37" s="26">
        <v>97.406999999999996</v>
      </c>
      <c r="N37" s="26">
        <v>97.396000000000001</v>
      </c>
    </row>
    <row r="38" spans="1:14" x14ac:dyDescent="0.2">
      <c r="A38" s="3" t="s">
        <v>15</v>
      </c>
      <c r="B38" s="26">
        <v>76.506</v>
      </c>
      <c r="C38" s="26">
        <v>75.430999999999997</v>
      </c>
      <c r="D38" s="26">
        <v>77.572999999999993</v>
      </c>
      <c r="E38" s="26">
        <v>77.715999999999994</v>
      </c>
      <c r="F38" s="26">
        <v>75.058999999999997</v>
      </c>
      <c r="G38" s="26">
        <v>75.423000000000002</v>
      </c>
      <c r="H38" s="26">
        <v>75.210999999999999</v>
      </c>
      <c r="I38" s="26">
        <v>74.382000000000005</v>
      </c>
      <c r="J38" s="26">
        <v>73.638999999999996</v>
      </c>
      <c r="K38" s="26">
        <v>74.003</v>
      </c>
      <c r="L38" s="26">
        <v>74.037000000000006</v>
      </c>
      <c r="M38" s="26">
        <v>72.549000000000007</v>
      </c>
      <c r="N38" s="26">
        <v>72.744</v>
      </c>
    </row>
    <row r="39" spans="1:14" x14ac:dyDescent="0.2">
      <c r="A39" s="3" t="s">
        <v>16</v>
      </c>
      <c r="B39" s="26">
        <v>69.313999999999993</v>
      </c>
      <c r="C39" s="26">
        <v>69.722999999999999</v>
      </c>
      <c r="D39" s="26">
        <v>71.849000000000004</v>
      </c>
      <c r="E39" s="26">
        <v>73.108000000000004</v>
      </c>
      <c r="F39" s="26">
        <v>72.563000000000002</v>
      </c>
      <c r="G39" s="26">
        <v>73.644000000000005</v>
      </c>
      <c r="H39" s="26">
        <v>74.09</v>
      </c>
      <c r="I39" s="26">
        <v>69.766999999999996</v>
      </c>
      <c r="J39" s="26">
        <v>72.822000000000003</v>
      </c>
      <c r="K39" s="26">
        <v>72.765000000000001</v>
      </c>
      <c r="L39" s="26">
        <v>70.721999999999994</v>
      </c>
      <c r="M39" s="26">
        <v>70.218999999999994</v>
      </c>
      <c r="N39" s="26">
        <v>70.049000000000007</v>
      </c>
    </row>
    <row r="40" spans="1:14" x14ac:dyDescent="0.2">
      <c r="A40" s="3" t="s">
        <v>17</v>
      </c>
      <c r="B40" s="26">
        <v>74.706999999999994</v>
      </c>
      <c r="C40" s="26">
        <v>74.706999999999994</v>
      </c>
      <c r="D40" s="26">
        <v>75.778999999999996</v>
      </c>
      <c r="E40" s="26">
        <v>76.763000000000005</v>
      </c>
      <c r="F40" s="26">
        <v>75.581000000000003</v>
      </c>
      <c r="G40" s="26">
        <v>76.210999999999999</v>
      </c>
      <c r="H40" s="26">
        <v>74.287000000000006</v>
      </c>
      <c r="I40" s="26">
        <v>75.212999999999994</v>
      </c>
      <c r="J40" s="26">
        <v>73.822000000000003</v>
      </c>
      <c r="K40" s="26">
        <v>73.718999999999994</v>
      </c>
      <c r="L40" s="26">
        <v>73.879000000000005</v>
      </c>
      <c r="M40" s="26">
        <v>72.162999999999997</v>
      </c>
      <c r="N40" s="26">
        <v>72.088999999999999</v>
      </c>
    </row>
    <row r="41" spans="1:14" x14ac:dyDescent="0.2">
      <c r="A41" s="3" t="s">
        <v>23</v>
      </c>
      <c r="B41" s="26">
        <v>86.406000000000006</v>
      </c>
      <c r="C41" s="26">
        <v>84.846999999999994</v>
      </c>
      <c r="D41" s="26">
        <v>84.966999999999999</v>
      </c>
      <c r="E41" s="26">
        <v>83.338999999999999</v>
      </c>
      <c r="F41" s="26">
        <v>82.337000000000003</v>
      </c>
      <c r="G41" s="26">
        <v>82.29</v>
      </c>
      <c r="H41" s="26">
        <v>83.221000000000004</v>
      </c>
      <c r="I41" s="26">
        <v>81.786000000000001</v>
      </c>
      <c r="J41" s="26">
        <v>82.733000000000004</v>
      </c>
      <c r="K41" s="26">
        <v>81.456999999999994</v>
      </c>
      <c r="L41" s="26">
        <v>80.707999999999998</v>
      </c>
      <c r="M41" s="26">
        <v>81.545000000000002</v>
      </c>
      <c r="N41" s="26">
        <v>81.563000000000002</v>
      </c>
    </row>
    <row r="42" spans="1:14" x14ac:dyDescent="0.2">
      <c r="A42" s="3" t="s">
        <v>24</v>
      </c>
      <c r="B42" s="26">
        <v>94.635000000000005</v>
      </c>
      <c r="C42" s="26">
        <v>95.242000000000004</v>
      </c>
      <c r="D42" s="26">
        <v>94.914000000000001</v>
      </c>
      <c r="E42" s="26">
        <v>93.688000000000002</v>
      </c>
      <c r="F42" s="26">
        <v>96.247</v>
      </c>
      <c r="G42" s="26">
        <v>96.507999999999996</v>
      </c>
      <c r="H42" s="26">
        <v>94.623000000000005</v>
      </c>
      <c r="I42" s="26">
        <v>95.167000000000002</v>
      </c>
      <c r="J42" s="26">
        <v>95.637</v>
      </c>
      <c r="K42" s="26">
        <v>95.453999999999994</v>
      </c>
      <c r="L42" s="26">
        <v>95.116</v>
      </c>
      <c r="M42" s="26">
        <v>96.634</v>
      </c>
      <c r="N42" s="26">
        <v>96.793000000000006</v>
      </c>
    </row>
    <row r="43" spans="1:14" x14ac:dyDescent="0.2">
      <c r="A43" s="3" t="s">
        <v>50</v>
      </c>
      <c r="B43" s="26">
        <v>86.149000000000001</v>
      </c>
      <c r="C43" s="26">
        <v>84.328999999999994</v>
      </c>
      <c r="D43" s="26">
        <v>86.233000000000004</v>
      </c>
      <c r="E43" s="26">
        <v>87.912999999999997</v>
      </c>
      <c r="F43" s="26">
        <v>84.426000000000002</v>
      </c>
      <c r="G43" s="26">
        <v>83.721000000000004</v>
      </c>
      <c r="H43" s="26">
        <v>83.016000000000005</v>
      </c>
      <c r="I43" s="26">
        <v>83.090999999999994</v>
      </c>
      <c r="J43" s="26">
        <v>82.242000000000004</v>
      </c>
      <c r="K43" s="26">
        <v>81.459999999999994</v>
      </c>
      <c r="L43" s="26">
        <v>82.132999999999996</v>
      </c>
      <c r="M43" s="26">
        <v>79.808999999999997</v>
      </c>
      <c r="N43" s="26">
        <v>79.736999999999995</v>
      </c>
    </row>
    <row r="44" spans="1:14" x14ac:dyDescent="0.2">
      <c r="A44" s="3" t="s">
        <v>36</v>
      </c>
      <c r="B44" s="26">
        <v>76.757999999999996</v>
      </c>
      <c r="C44" s="26">
        <v>75.852999999999994</v>
      </c>
      <c r="D44" s="26">
        <v>76.897999999999996</v>
      </c>
      <c r="E44" s="26">
        <v>75.725999999999999</v>
      </c>
      <c r="F44" s="26">
        <v>76.507000000000005</v>
      </c>
      <c r="G44" s="26">
        <v>76.884</v>
      </c>
      <c r="H44" s="26">
        <v>75.036000000000001</v>
      </c>
      <c r="I44" s="26">
        <v>74.891999999999996</v>
      </c>
      <c r="J44" s="26">
        <v>74.989000000000004</v>
      </c>
      <c r="K44" s="26">
        <v>74.433000000000007</v>
      </c>
      <c r="L44" s="26">
        <v>73.694000000000003</v>
      </c>
      <c r="M44" s="26">
        <v>72.655000000000001</v>
      </c>
      <c r="N44" s="26">
        <v>72.581000000000003</v>
      </c>
    </row>
    <row r="45" spans="1:14" x14ac:dyDescent="0.2">
      <c r="A45" s="3" t="s">
        <v>26</v>
      </c>
      <c r="B45" s="26">
        <v>74.346000000000004</v>
      </c>
      <c r="C45" s="26">
        <v>72.915000000000006</v>
      </c>
      <c r="D45" s="26">
        <v>74.531000000000006</v>
      </c>
      <c r="E45" s="26">
        <v>74.216999999999999</v>
      </c>
      <c r="F45" s="26">
        <v>73.930999999999997</v>
      </c>
      <c r="G45" s="26">
        <v>75.472999999999999</v>
      </c>
      <c r="H45" s="26">
        <v>74.198999999999998</v>
      </c>
      <c r="I45" s="26">
        <v>74.046999999999997</v>
      </c>
      <c r="J45" s="26">
        <v>73.162999999999997</v>
      </c>
      <c r="K45" s="26">
        <v>71.843000000000004</v>
      </c>
      <c r="L45" s="26">
        <v>70.667000000000002</v>
      </c>
      <c r="M45" s="26">
        <v>71.477999999999994</v>
      </c>
      <c r="N45" s="26">
        <v>71.521000000000001</v>
      </c>
    </row>
    <row r="46" spans="1:14" x14ac:dyDescent="0.2">
      <c r="A46" s="3" t="s">
        <v>28</v>
      </c>
      <c r="B46" s="26">
        <v>75.036000000000001</v>
      </c>
      <c r="C46" s="26">
        <v>74.507000000000005</v>
      </c>
      <c r="D46" s="26">
        <v>76.816999999999993</v>
      </c>
      <c r="E46" s="26">
        <v>78.268000000000001</v>
      </c>
      <c r="F46" s="26">
        <v>76.641000000000005</v>
      </c>
      <c r="G46" s="26">
        <v>75.662000000000006</v>
      </c>
      <c r="H46" s="26">
        <v>75.224999999999994</v>
      </c>
      <c r="I46" s="26">
        <v>77.338999999999999</v>
      </c>
      <c r="J46" s="26">
        <v>75.334999999999994</v>
      </c>
      <c r="K46" s="26">
        <v>75.138000000000005</v>
      </c>
      <c r="L46" s="26">
        <v>76.616</v>
      </c>
      <c r="M46" s="26">
        <v>75.456999999999994</v>
      </c>
      <c r="N46" s="26">
        <v>75.620999999999995</v>
      </c>
    </row>
    <row r="47" spans="1:14" x14ac:dyDescent="0.2">
      <c r="A47" s="3" t="s">
        <v>35</v>
      </c>
      <c r="B47" s="26">
        <v>67.227000000000004</v>
      </c>
      <c r="C47" s="26">
        <v>71.337000000000003</v>
      </c>
      <c r="D47" s="26">
        <v>72.025999999999996</v>
      </c>
      <c r="E47" s="26">
        <v>72.790999999999997</v>
      </c>
      <c r="F47" s="26">
        <v>85.477999999999994</v>
      </c>
      <c r="G47" s="26">
        <v>82.171999999999997</v>
      </c>
      <c r="H47" s="26">
        <v>81.256</v>
      </c>
      <c r="I47" s="26">
        <v>85.718999999999994</v>
      </c>
      <c r="J47" s="26">
        <v>84.262</v>
      </c>
      <c r="K47" s="26">
        <v>77.861000000000004</v>
      </c>
      <c r="L47" s="26">
        <v>79.046999999999997</v>
      </c>
      <c r="M47" s="26">
        <v>71.715000000000003</v>
      </c>
      <c r="N47" s="26">
        <v>71.846999999999994</v>
      </c>
    </row>
    <row r="48" spans="1:14" x14ac:dyDescent="0.2">
      <c r="A48" s="3" t="s">
        <v>42</v>
      </c>
      <c r="B48" s="26">
        <v>62.564999999999998</v>
      </c>
      <c r="C48" s="26">
        <v>60.901000000000003</v>
      </c>
      <c r="D48" s="26">
        <v>61.067</v>
      </c>
      <c r="E48" s="26">
        <v>61.676000000000002</v>
      </c>
      <c r="F48" s="26">
        <v>69.875</v>
      </c>
      <c r="G48" s="26">
        <v>65.876000000000005</v>
      </c>
      <c r="H48" s="26">
        <v>66.049000000000007</v>
      </c>
      <c r="I48" s="26">
        <v>66.793000000000006</v>
      </c>
      <c r="J48" s="26">
        <v>68.465999999999994</v>
      </c>
      <c r="K48" s="26">
        <v>68.472999999999999</v>
      </c>
      <c r="L48" s="26">
        <v>65.924000000000007</v>
      </c>
      <c r="M48" s="26">
        <v>67.093000000000004</v>
      </c>
      <c r="N48" s="26">
        <v>67.614000000000004</v>
      </c>
    </row>
    <row r="49" spans="1:14" x14ac:dyDescent="0.2">
      <c r="A49" s="18" t="s">
        <v>56</v>
      </c>
      <c r="B49" s="21">
        <f t="shared" ref="B49:N49" si="2">AVERAGE(B37:B48)</f>
        <v>78.80149999999999</v>
      </c>
      <c r="C49" s="21">
        <f t="shared" si="2"/>
        <v>78.678916666666652</v>
      </c>
      <c r="D49" s="21">
        <f t="shared" si="2"/>
        <v>79.766416666666672</v>
      </c>
      <c r="E49" s="21">
        <f t="shared" si="2"/>
        <v>79.910999999999987</v>
      </c>
      <c r="F49" s="21">
        <f t="shared" si="2"/>
        <v>80.953666666666663</v>
      </c>
      <c r="G49" s="21">
        <f t="shared" si="2"/>
        <v>80.588416666666674</v>
      </c>
      <c r="H49" s="21">
        <f t="shared" si="2"/>
        <v>79.924833333333325</v>
      </c>
      <c r="I49" s="21">
        <f t="shared" si="2"/>
        <v>80.103583333333333</v>
      </c>
      <c r="J49" s="21">
        <f t="shared" si="2"/>
        <v>79.860833333333332</v>
      </c>
      <c r="K49" s="21">
        <f t="shared" si="2"/>
        <v>78.856749999999991</v>
      </c>
      <c r="L49" s="21">
        <f t="shared" si="2"/>
        <v>78.543916666666675</v>
      </c>
      <c r="M49" s="21">
        <f t="shared" si="2"/>
        <v>77.393666666666661</v>
      </c>
      <c r="N49" s="21">
        <f t="shared" si="2"/>
        <v>77.462916666666658</v>
      </c>
    </row>
    <row r="50" spans="1:14" x14ac:dyDescent="0.2">
      <c r="A50" s="5" t="s">
        <v>52</v>
      </c>
      <c r="B50" s="6">
        <v>14.59</v>
      </c>
      <c r="C50" s="7">
        <v>14.69</v>
      </c>
      <c r="D50" s="8">
        <v>14.51</v>
      </c>
      <c r="E50" s="9">
        <v>14.94</v>
      </c>
      <c r="F50" s="9">
        <v>14.51</v>
      </c>
      <c r="G50" s="8">
        <v>14.28</v>
      </c>
      <c r="H50" s="9">
        <v>14.05</v>
      </c>
      <c r="I50" s="7">
        <v>12.66</v>
      </c>
      <c r="J50" s="7">
        <v>12.3</v>
      </c>
      <c r="K50" s="7">
        <v>11.8</v>
      </c>
      <c r="L50" s="7">
        <v>11.07</v>
      </c>
      <c r="M50" s="7">
        <v>10.54</v>
      </c>
      <c r="N50" s="8">
        <v>10.54</v>
      </c>
    </row>
    <row r="51" spans="1:14" x14ac:dyDescent="0.2">
      <c r="A51" s="10" t="s">
        <v>53</v>
      </c>
      <c r="B51" s="6">
        <v>5.72</v>
      </c>
      <c r="C51" s="7">
        <v>5.71</v>
      </c>
      <c r="D51" s="8">
        <v>5.35</v>
      </c>
      <c r="E51" s="9">
        <v>5.72</v>
      </c>
      <c r="F51" s="9">
        <v>5.72</v>
      </c>
      <c r="G51" s="8">
        <v>5.58</v>
      </c>
      <c r="H51" s="9">
        <v>5.59</v>
      </c>
      <c r="I51" s="7">
        <v>5.04</v>
      </c>
      <c r="J51" s="7">
        <v>4.8600000000000003</v>
      </c>
      <c r="K51" s="7">
        <v>4.5199999999999996</v>
      </c>
      <c r="L51" s="7">
        <v>4.32</v>
      </c>
      <c r="M51" s="7">
        <v>4.1100000000000003</v>
      </c>
      <c r="N51" s="8">
        <v>3.94</v>
      </c>
    </row>
    <row r="52" spans="1:14" x14ac:dyDescent="0.2"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 x14ac:dyDescent="0.2">
      <c r="A53" s="1" t="s">
        <v>59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x14ac:dyDescent="0.2">
      <c r="A54" s="3" t="s">
        <v>3</v>
      </c>
      <c r="B54" s="26">
        <v>103.71599999999999</v>
      </c>
      <c r="C54" s="26">
        <v>102.28700000000001</v>
      </c>
      <c r="D54" s="26">
        <v>97.191000000000003</v>
      </c>
      <c r="E54" s="26">
        <v>95.73</v>
      </c>
      <c r="F54" s="26">
        <v>95.716999999999999</v>
      </c>
      <c r="G54" s="26">
        <v>94.484999999999999</v>
      </c>
      <c r="H54" s="26">
        <v>93.518000000000001</v>
      </c>
      <c r="I54" s="26">
        <v>94.147999999999996</v>
      </c>
      <c r="J54" s="26">
        <v>93.712000000000003</v>
      </c>
      <c r="K54" s="26">
        <v>94.234999999999999</v>
      </c>
      <c r="L54" s="26">
        <v>94.801000000000002</v>
      </c>
      <c r="M54" s="26">
        <v>95.635000000000005</v>
      </c>
      <c r="N54" s="26">
        <v>95.625</v>
      </c>
    </row>
    <row r="55" spans="1:14" x14ac:dyDescent="0.2">
      <c r="A55" s="3" t="s">
        <v>32</v>
      </c>
      <c r="B55" s="26">
        <v>78.17</v>
      </c>
      <c r="C55" s="26">
        <v>78.811999999999998</v>
      </c>
      <c r="D55" s="26">
        <v>78.763999999999996</v>
      </c>
      <c r="E55" s="26">
        <v>82.674000000000007</v>
      </c>
      <c r="F55" s="26">
        <v>82.171999999999997</v>
      </c>
      <c r="G55" s="26">
        <v>80.781000000000006</v>
      </c>
      <c r="H55" s="26">
        <v>80.534000000000006</v>
      </c>
      <c r="I55" s="26">
        <v>75.838999999999999</v>
      </c>
      <c r="J55" s="26">
        <v>77.558999999999997</v>
      </c>
      <c r="K55" s="26">
        <v>77.572000000000003</v>
      </c>
      <c r="L55" s="26">
        <v>75.296999999999997</v>
      </c>
      <c r="M55" s="26">
        <v>75.126000000000005</v>
      </c>
      <c r="N55" s="26">
        <v>75.247</v>
      </c>
    </row>
    <row r="56" spans="1:14" x14ac:dyDescent="0.2">
      <c r="A56" s="3" t="s">
        <v>37</v>
      </c>
      <c r="B56" s="26">
        <v>63.067999999999998</v>
      </c>
      <c r="C56" s="26">
        <v>65.632000000000005</v>
      </c>
      <c r="D56" s="26">
        <v>66.313999999999993</v>
      </c>
      <c r="E56" s="26">
        <v>66.808999999999997</v>
      </c>
      <c r="F56" s="26">
        <v>67.042000000000002</v>
      </c>
      <c r="G56" s="26">
        <v>67.819000000000003</v>
      </c>
      <c r="H56" s="26">
        <v>68.239000000000004</v>
      </c>
      <c r="I56" s="26">
        <v>66.662000000000006</v>
      </c>
      <c r="J56" s="26">
        <v>65.863</v>
      </c>
      <c r="K56" s="26">
        <v>66.286000000000001</v>
      </c>
      <c r="L56" s="26">
        <v>66.828000000000003</v>
      </c>
      <c r="M56" s="26">
        <v>64.010000000000005</v>
      </c>
      <c r="N56" s="26">
        <v>64.031999999999996</v>
      </c>
    </row>
    <row r="57" spans="1:14" x14ac:dyDescent="0.2">
      <c r="A57" s="3" t="s">
        <v>44</v>
      </c>
      <c r="B57" s="26">
        <v>87.492000000000004</v>
      </c>
      <c r="C57" s="26">
        <v>87.841999999999999</v>
      </c>
      <c r="D57" s="26">
        <v>88.478999999999999</v>
      </c>
      <c r="E57" s="26">
        <v>88.864999999999995</v>
      </c>
      <c r="F57" s="26">
        <v>90.001000000000005</v>
      </c>
      <c r="G57" s="26">
        <v>91.497</v>
      </c>
      <c r="H57" s="26">
        <v>92.635999999999996</v>
      </c>
      <c r="I57" s="26">
        <v>94.287000000000006</v>
      </c>
      <c r="J57" s="26">
        <v>95.03</v>
      </c>
      <c r="K57" s="26">
        <v>94.888000000000005</v>
      </c>
      <c r="L57" s="26">
        <v>94.968000000000004</v>
      </c>
      <c r="M57" s="26">
        <v>95.561999999999998</v>
      </c>
      <c r="N57" s="26">
        <v>95.600999999999999</v>
      </c>
    </row>
    <row r="58" spans="1:14" ht="15.75" customHeight="1" x14ac:dyDescent="0.2">
      <c r="A58" s="18" t="s">
        <v>56</v>
      </c>
      <c r="B58" s="21">
        <f t="shared" ref="B58:N58" si="3">AVERAGE(B54:B57)</f>
        <v>83.111500000000007</v>
      </c>
      <c r="C58" s="21">
        <f t="shared" si="3"/>
        <v>83.643249999999995</v>
      </c>
      <c r="D58" s="21">
        <f t="shared" si="3"/>
        <v>82.686999999999998</v>
      </c>
      <c r="E58" s="21">
        <f t="shared" si="3"/>
        <v>83.519499999999994</v>
      </c>
      <c r="F58" s="21">
        <f t="shared" si="3"/>
        <v>83.733000000000004</v>
      </c>
      <c r="G58" s="21">
        <f t="shared" si="3"/>
        <v>83.645500000000013</v>
      </c>
      <c r="H58" s="21">
        <f t="shared" si="3"/>
        <v>83.731750000000005</v>
      </c>
      <c r="I58" s="21">
        <f t="shared" si="3"/>
        <v>82.734000000000009</v>
      </c>
      <c r="J58" s="21">
        <f t="shared" si="3"/>
        <v>83.040999999999997</v>
      </c>
      <c r="K58" s="21">
        <f t="shared" si="3"/>
        <v>83.245249999999999</v>
      </c>
      <c r="L58" s="21">
        <f t="shared" si="3"/>
        <v>82.973500000000001</v>
      </c>
      <c r="M58" s="21">
        <f t="shared" si="3"/>
        <v>82.583250000000007</v>
      </c>
      <c r="N58" s="21">
        <f t="shared" si="3"/>
        <v>82.626249999999999</v>
      </c>
    </row>
    <row r="59" spans="1:14" ht="15.75" customHeight="1" x14ac:dyDescent="0.2">
      <c r="A59" s="5" t="s">
        <v>52</v>
      </c>
      <c r="B59" s="6">
        <v>14.59</v>
      </c>
      <c r="C59" s="7">
        <v>14.69</v>
      </c>
      <c r="D59" s="8">
        <v>14.51</v>
      </c>
      <c r="E59" s="9">
        <v>14.94</v>
      </c>
      <c r="F59" s="9">
        <v>14.51</v>
      </c>
      <c r="G59" s="8">
        <v>14.28</v>
      </c>
      <c r="H59" s="9">
        <v>14.05</v>
      </c>
      <c r="I59" s="7">
        <v>12.66</v>
      </c>
      <c r="J59" s="7">
        <v>12.3</v>
      </c>
      <c r="K59" s="7">
        <v>11.8</v>
      </c>
      <c r="L59" s="7">
        <v>11.07</v>
      </c>
      <c r="M59" s="7">
        <v>10.54</v>
      </c>
      <c r="N59" s="8">
        <v>10.54</v>
      </c>
    </row>
    <row r="60" spans="1:14" ht="15.75" customHeight="1" x14ac:dyDescent="0.2">
      <c r="A60" s="10" t="s">
        <v>53</v>
      </c>
      <c r="B60" s="6">
        <v>5.72</v>
      </c>
      <c r="C60" s="7">
        <v>5.71</v>
      </c>
      <c r="D60" s="8">
        <v>5.35</v>
      </c>
      <c r="E60" s="9">
        <v>5.72</v>
      </c>
      <c r="F60" s="9">
        <v>5.72</v>
      </c>
      <c r="G60" s="8">
        <v>5.58</v>
      </c>
      <c r="H60" s="9">
        <v>5.59</v>
      </c>
      <c r="I60" s="7">
        <v>5.04</v>
      </c>
      <c r="J60" s="7">
        <v>4.8600000000000003</v>
      </c>
      <c r="K60" s="7">
        <v>4.5199999999999996</v>
      </c>
      <c r="L60" s="7">
        <v>4.32</v>
      </c>
      <c r="M60" s="7">
        <v>4.1100000000000003</v>
      </c>
      <c r="N60" s="8">
        <v>3.94</v>
      </c>
    </row>
    <row r="61" spans="1:14" ht="15.75" customHeight="1" x14ac:dyDescent="0.2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 ht="15.75" customHeight="1" x14ac:dyDescent="0.2">
      <c r="A62" s="1" t="s">
        <v>60</v>
      </c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</row>
    <row r="63" spans="1:14" ht="15.75" customHeight="1" x14ac:dyDescent="0.2">
      <c r="A63" s="3" t="s">
        <v>12</v>
      </c>
      <c r="B63" s="26">
        <v>163.24100000000001</v>
      </c>
      <c r="C63" s="26">
        <v>156.68899999999999</v>
      </c>
      <c r="D63" s="26">
        <v>157.57300000000001</v>
      </c>
      <c r="E63" s="26">
        <v>154.78299999999999</v>
      </c>
      <c r="F63" s="26">
        <v>154.06899999999999</v>
      </c>
      <c r="G63" s="26">
        <v>159.18299999999999</v>
      </c>
      <c r="H63" s="26">
        <v>157.25</v>
      </c>
      <c r="I63" s="26">
        <v>160.86500000000001</v>
      </c>
      <c r="J63" s="26">
        <v>155.17599999999999</v>
      </c>
      <c r="K63" s="26">
        <v>155.06200000000001</v>
      </c>
      <c r="L63" s="26">
        <v>146.38800000000001</v>
      </c>
      <c r="M63" s="26">
        <v>150.56399999999999</v>
      </c>
      <c r="N63" s="26">
        <v>150.18600000000001</v>
      </c>
    </row>
    <row r="64" spans="1:14" ht="15.75" customHeight="1" x14ac:dyDescent="0.2">
      <c r="A64" s="3" t="s">
        <v>27</v>
      </c>
      <c r="B64" s="26">
        <v>75.995000000000005</v>
      </c>
      <c r="C64" s="26">
        <v>73.418000000000006</v>
      </c>
      <c r="D64" s="26">
        <v>72.215999999999994</v>
      </c>
      <c r="E64" s="26">
        <v>78.646000000000001</v>
      </c>
      <c r="F64" s="26">
        <v>75.161000000000001</v>
      </c>
      <c r="G64" s="26">
        <v>76.543000000000006</v>
      </c>
      <c r="H64" s="26">
        <v>80.239000000000004</v>
      </c>
      <c r="I64" s="26">
        <v>80.620999999999995</v>
      </c>
      <c r="J64" s="26">
        <v>75.423000000000002</v>
      </c>
      <c r="K64" s="26">
        <v>76.207999999999998</v>
      </c>
      <c r="L64" s="26">
        <v>75.596999999999994</v>
      </c>
      <c r="M64" s="26">
        <v>79.055000000000007</v>
      </c>
      <c r="N64" s="26">
        <v>79.376999999999995</v>
      </c>
    </row>
    <row r="65" spans="1:14" ht="15.75" customHeight="1" x14ac:dyDescent="0.2">
      <c r="A65" s="3" t="s">
        <v>29</v>
      </c>
      <c r="B65" s="26">
        <v>118.997</v>
      </c>
      <c r="C65" s="26">
        <v>112.898</v>
      </c>
      <c r="D65" s="26">
        <v>108.316</v>
      </c>
      <c r="E65" s="26">
        <v>105.21599999999999</v>
      </c>
      <c r="F65" s="26">
        <v>103.586</v>
      </c>
      <c r="G65" s="26">
        <v>100.74299999999999</v>
      </c>
      <c r="H65" s="26">
        <v>98.131</v>
      </c>
      <c r="I65" s="26">
        <v>98.805999999999997</v>
      </c>
      <c r="J65" s="26">
        <v>97.27</v>
      </c>
      <c r="K65" s="26">
        <v>100.04900000000001</v>
      </c>
      <c r="L65" s="26">
        <v>102.018</v>
      </c>
      <c r="M65" s="26">
        <v>104.761</v>
      </c>
      <c r="N65" s="26">
        <v>104.63800000000001</v>
      </c>
    </row>
    <row r="66" spans="1:14" ht="15.75" customHeight="1" x14ac:dyDescent="0.2">
      <c r="A66" s="3" t="s">
        <v>2</v>
      </c>
      <c r="B66" s="26">
        <v>120.098</v>
      </c>
      <c r="C66" s="26">
        <v>125.28700000000001</v>
      </c>
      <c r="D66" s="26">
        <v>119.202</v>
      </c>
      <c r="E66" s="26">
        <v>125.199</v>
      </c>
      <c r="F66" s="26">
        <v>123.61</v>
      </c>
      <c r="G66" s="26">
        <v>121.45699999999999</v>
      </c>
      <c r="H66" s="26">
        <v>127.012</v>
      </c>
      <c r="I66" s="26">
        <v>125.30200000000001</v>
      </c>
      <c r="J66" s="26">
        <v>120.786</v>
      </c>
      <c r="K66" s="26">
        <v>119.538</v>
      </c>
      <c r="L66" s="26">
        <v>111.852</v>
      </c>
      <c r="M66" s="26">
        <v>107.92700000000001</v>
      </c>
      <c r="N66" s="26">
        <v>107.56</v>
      </c>
    </row>
    <row r="67" spans="1:14" ht="15.75" customHeight="1" x14ac:dyDescent="0.2">
      <c r="A67" s="3" t="s">
        <v>5</v>
      </c>
      <c r="B67" s="26">
        <v>158.619</v>
      </c>
      <c r="C67" s="26">
        <v>157.404</v>
      </c>
      <c r="D67" s="26">
        <v>155.80000000000001</v>
      </c>
      <c r="E67" s="26">
        <v>153.57</v>
      </c>
      <c r="F67" s="26">
        <v>153.41300000000001</v>
      </c>
      <c r="G67" s="26">
        <v>152.15100000000001</v>
      </c>
      <c r="H67" s="26">
        <v>153.99799999999999</v>
      </c>
      <c r="I67" s="26">
        <v>154.685</v>
      </c>
      <c r="J67" s="26">
        <v>155.33799999999999</v>
      </c>
      <c r="K67" s="26">
        <v>158.47499999999999</v>
      </c>
      <c r="L67" s="26">
        <v>159.75899999999999</v>
      </c>
      <c r="M67" s="26">
        <v>160.39400000000001</v>
      </c>
      <c r="N67" s="26">
        <v>160.21700000000001</v>
      </c>
    </row>
    <row r="68" spans="1:14" ht="15.75" customHeight="1" x14ac:dyDescent="0.2">
      <c r="A68" s="3" t="s">
        <v>6</v>
      </c>
      <c r="B68" s="26">
        <v>110.069</v>
      </c>
      <c r="C68" s="26">
        <v>110.816</v>
      </c>
      <c r="D68" s="26">
        <v>110.093</v>
      </c>
      <c r="E68" s="26">
        <v>113.54600000000001</v>
      </c>
      <c r="F68" s="26">
        <v>113.133</v>
      </c>
      <c r="G68" s="26">
        <v>115.541</v>
      </c>
      <c r="H68" s="26">
        <v>116.494</v>
      </c>
      <c r="I68" s="26">
        <v>122.051</v>
      </c>
      <c r="J68" s="26">
        <v>123.788</v>
      </c>
      <c r="K68" s="26">
        <v>126.846</v>
      </c>
      <c r="L68" s="26">
        <v>125.533</v>
      </c>
      <c r="M68" s="26">
        <v>129.143</v>
      </c>
      <c r="N68" s="26">
        <v>129.01599999999999</v>
      </c>
    </row>
    <row r="69" spans="1:14" ht="15.75" customHeight="1" x14ac:dyDescent="0.2">
      <c r="A69" s="3" t="s">
        <v>13</v>
      </c>
      <c r="B69" s="26">
        <v>79.989999999999995</v>
      </c>
      <c r="C69" s="26">
        <v>79.655000000000001</v>
      </c>
      <c r="D69" s="26">
        <v>75.835999999999999</v>
      </c>
      <c r="E69" s="26">
        <v>75.986999999999995</v>
      </c>
      <c r="F69" s="26">
        <v>75.694999999999993</v>
      </c>
      <c r="G69" s="26">
        <v>76.81</v>
      </c>
      <c r="H69" s="26">
        <v>78.682000000000002</v>
      </c>
      <c r="I69" s="26">
        <v>75.409000000000006</v>
      </c>
      <c r="J69" s="26">
        <v>74.412999999999997</v>
      </c>
      <c r="K69" s="26">
        <v>75.162999999999997</v>
      </c>
      <c r="L69" s="26">
        <v>76.909000000000006</v>
      </c>
      <c r="M69" s="26">
        <v>77.414000000000001</v>
      </c>
      <c r="N69" s="26">
        <v>77.459999999999994</v>
      </c>
    </row>
    <row r="70" spans="1:14" ht="15.75" customHeight="1" x14ac:dyDescent="0.2">
      <c r="A70" s="3" t="s">
        <v>38</v>
      </c>
      <c r="B70" s="26">
        <v>96.738</v>
      </c>
      <c r="C70" s="26">
        <v>100.07299999999999</v>
      </c>
      <c r="D70" s="26">
        <v>99.346000000000004</v>
      </c>
      <c r="E70" s="26">
        <v>99.331999999999994</v>
      </c>
      <c r="F70" s="26">
        <v>99.734999999999999</v>
      </c>
      <c r="G70" s="26">
        <v>99.605000000000004</v>
      </c>
      <c r="H70" s="26">
        <v>99.832999999999998</v>
      </c>
      <c r="I70" s="26">
        <v>102.20699999999999</v>
      </c>
      <c r="J70" s="26">
        <v>105.309</v>
      </c>
      <c r="K70" s="26">
        <v>107.288</v>
      </c>
      <c r="L70" s="26">
        <v>106.896</v>
      </c>
      <c r="M70" s="26">
        <v>109.074</v>
      </c>
      <c r="N70" s="26">
        <v>109.024</v>
      </c>
    </row>
    <row r="71" spans="1:14" ht="15.75" customHeight="1" x14ac:dyDescent="0.2">
      <c r="A71" s="3" t="s">
        <v>45</v>
      </c>
      <c r="B71" s="26">
        <v>95.853999999999999</v>
      </c>
      <c r="C71" s="26">
        <v>98.37</v>
      </c>
      <c r="D71" s="26">
        <v>93.816000000000003</v>
      </c>
      <c r="E71" s="26">
        <v>95.399000000000001</v>
      </c>
      <c r="F71" s="26">
        <v>95.745000000000005</v>
      </c>
      <c r="G71" s="26">
        <v>97.361000000000004</v>
      </c>
      <c r="H71" s="26">
        <v>94.227000000000004</v>
      </c>
      <c r="I71" s="26">
        <v>94.162999999999997</v>
      </c>
      <c r="J71" s="26">
        <v>96.286000000000001</v>
      </c>
      <c r="K71" s="26">
        <v>95.709000000000003</v>
      </c>
      <c r="L71" s="26">
        <v>97.85</v>
      </c>
      <c r="M71" s="26">
        <v>98.290999999999997</v>
      </c>
      <c r="N71" s="26">
        <v>98.350999999999999</v>
      </c>
    </row>
    <row r="72" spans="1:14" ht="15.75" customHeight="1" x14ac:dyDescent="0.2">
      <c r="A72" s="3" t="s">
        <v>48</v>
      </c>
      <c r="B72" s="26">
        <v>111.82299999999999</v>
      </c>
      <c r="C72" s="26">
        <v>114.488</v>
      </c>
      <c r="D72" s="26">
        <v>111.215</v>
      </c>
      <c r="E72" s="26">
        <v>112.968</v>
      </c>
      <c r="F72" s="26">
        <v>112.71899999999999</v>
      </c>
      <c r="G72" s="26">
        <v>112.485</v>
      </c>
      <c r="H72" s="26">
        <v>114.116</v>
      </c>
      <c r="I72" s="26">
        <v>114.651</v>
      </c>
      <c r="J72" s="26">
        <v>118.404</v>
      </c>
      <c r="K72" s="26">
        <v>121.774</v>
      </c>
      <c r="L72" s="26">
        <v>124.624</v>
      </c>
      <c r="M72" s="26">
        <v>124.584</v>
      </c>
      <c r="N72" s="26">
        <v>124.57299999999999</v>
      </c>
    </row>
    <row r="73" spans="1:14" ht="15.75" customHeight="1" x14ac:dyDescent="0.2">
      <c r="A73" s="3" t="s">
        <v>51</v>
      </c>
      <c r="B73" s="26">
        <v>78.52</v>
      </c>
      <c r="C73" s="26">
        <v>85.938999999999993</v>
      </c>
      <c r="D73" s="26">
        <v>85.334999999999994</v>
      </c>
      <c r="E73" s="26">
        <v>89.570999999999998</v>
      </c>
      <c r="F73" s="26">
        <v>88.039000000000001</v>
      </c>
      <c r="G73" s="26">
        <v>84.8</v>
      </c>
      <c r="H73" s="26">
        <v>91.382999999999996</v>
      </c>
      <c r="I73" s="26">
        <v>86.965999999999994</v>
      </c>
      <c r="J73" s="26">
        <v>89.388000000000005</v>
      </c>
      <c r="K73" s="26">
        <v>82.994</v>
      </c>
      <c r="L73" s="26">
        <v>79.488</v>
      </c>
      <c r="M73" s="26">
        <v>76.247</v>
      </c>
      <c r="N73" s="26">
        <v>76.328000000000003</v>
      </c>
    </row>
    <row r="74" spans="1:14" ht="15.75" customHeight="1" x14ac:dyDescent="0.2">
      <c r="A74" s="18" t="s">
        <v>56</v>
      </c>
      <c r="B74" s="23">
        <f t="shared" ref="B74:N74" si="4">AVERAGE(B63:B73)</f>
        <v>109.9949090909091</v>
      </c>
      <c r="C74" s="23">
        <f t="shared" si="4"/>
        <v>110.4579090909091</v>
      </c>
      <c r="D74" s="24">
        <f t="shared" si="4"/>
        <v>108.068</v>
      </c>
      <c r="E74" s="25">
        <f t="shared" si="4"/>
        <v>109.47427272727272</v>
      </c>
      <c r="F74" s="25">
        <f t="shared" si="4"/>
        <v>108.62772727272727</v>
      </c>
      <c r="G74" s="24">
        <f t="shared" si="4"/>
        <v>108.78899999999999</v>
      </c>
      <c r="H74" s="25">
        <f t="shared" si="4"/>
        <v>110.12409090909091</v>
      </c>
      <c r="I74" s="23">
        <f t="shared" si="4"/>
        <v>110.52054545454544</v>
      </c>
      <c r="J74" s="23">
        <f t="shared" si="4"/>
        <v>110.14372727272726</v>
      </c>
      <c r="K74" s="23">
        <f t="shared" si="4"/>
        <v>110.82781818181819</v>
      </c>
      <c r="L74" s="23">
        <f t="shared" si="4"/>
        <v>109.71945454545454</v>
      </c>
      <c r="M74" s="23">
        <f t="shared" si="4"/>
        <v>110.67763636363638</v>
      </c>
      <c r="N74" s="24">
        <f t="shared" si="4"/>
        <v>110.61181818181818</v>
      </c>
    </row>
    <row r="75" spans="1:14" ht="15.75" customHeight="1" x14ac:dyDescent="0.2">
      <c r="A75" s="5" t="s">
        <v>52</v>
      </c>
      <c r="B75" s="6">
        <v>14.59</v>
      </c>
      <c r="C75" s="7">
        <v>14.69</v>
      </c>
      <c r="D75" s="8">
        <v>14.51</v>
      </c>
      <c r="E75" s="9">
        <v>14.94</v>
      </c>
      <c r="F75" s="9">
        <v>14.51</v>
      </c>
      <c r="G75" s="8">
        <v>14.28</v>
      </c>
      <c r="H75" s="9">
        <v>14.05</v>
      </c>
      <c r="I75" s="7">
        <v>12.66</v>
      </c>
      <c r="J75" s="7">
        <v>12.3</v>
      </c>
      <c r="K75" s="7">
        <v>11.8</v>
      </c>
      <c r="L75" s="7">
        <v>11.07</v>
      </c>
      <c r="M75" s="7">
        <v>10.54</v>
      </c>
      <c r="N75" s="8">
        <v>10.54</v>
      </c>
    </row>
    <row r="76" spans="1:14" ht="15.75" customHeight="1" x14ac:dyDescent="0.2">
      <c r="A76" s="10" t="s">
        <v>53</v>
      </c>
      <c r="B76" s="6">
        <v>5.72</v>
      </c>
      <c r="C76" s="7">
        <v>5.71</v>
      </c>
      <c r="D76" s="8">
        <v>5.35</v>
      </c>
      <c r="E76" s="9">
        <v>5.72</v>
      </c>
      <c r="F76" s="9">
        <v>5.72</v>
      </c>
      <c r="G76" s="8">
        <v>5.58</v>
      </c>
      <c r="H76" s="9">
        <v>5.59</v>
      </c>
      <c r="I76" s="7">
        <v>5.04</v>
      </c>
      <c r="J76" s="7">
        <v>4.8600000000000003</v>
      </c>
      <c r="K76" s="7">
        <v>4.5199999999999996</v>
      </c>
      <c r="L76" s="7">
        <v>4.32</v>
      </c>
      <c r="M76" s="7">
        <v>4.1100000000000003</v>
      </c>
      <c r="N76" s="8">
        <v>3.94</v>
      </c>
    </row>
    <row r="77" spans="1:14" ht="15.75" customHeight="1" x14ac:dyDescent="0.2"/>
    <row r="78" spans="1:14" ht="15.75" customHeight="1" x14ac:dyDescent="0.2"/>
    <row r="79" spans="1:14" ht="15.75" customHeight="1" x14ac:dyDescent="0.2"/>
    <row r="80" spans="1:1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07"/>
  <sheetViews>
    <sheetView workbookViewId="0"/>
  </sheetViews>
  <sheetFormatPr baseColWidth="10" defaultColWidth="14.5" defaultRowHeight="15" customHeight="1" x14ac:dyDescent="0.2"/>
  <cols>
    <col min="1" max="1" width="33.83203125" customWidth="1"/>
    <col min="2" max="2" width="10.83203125" customWidth="1"/>
    <col min="3" max="3" width="10.5" customWidth="1"/>
    <col min="4" max="4" width="13.5" customWidth="1"/>
    <col min="5" max="5" width="10" customWidth="1"/>
    <col min="6" max="6" width="9.5" customWidth="1"/>
    <col min="7" max="7" width="13.1640625" customWidth="1"/>
    <col min="8" max="8" width="10.5" customWidth="1"/>
    <col min="9" max="9" width="9.5" customWidth="1"/>
    <col min="10" max="10" width="9.6640625" customWidth="1"/>
    <col min="11" max="11" width="9.5" customWidth="1"/>
    <col min="12" max="12" width="9.1640625" customWidth="1"/>
    <col min="13" max="13" width="9.6640625" customWidth="1"/>
    <col min="14" max="14" width="13.83203125" customWidth="1"/>
    <col min="15" max="26" width="8.6640625" customWidth="1"/>
  </cols>
  <sheetData>
    <row r="1" spans="1:14" x14ac:dyDescent="0.2">
      <c r="A1" s="11" t="s">
        <v>54</v>
      </c>
      <c r="B1" s="21">
        <v>2008</v>
      </c>
      <c r="C1" s="21">
        <v>2009</v>
      </c>
      <c r="D1" s="21">
        <v>2010</v>
      </c>
      <c r="E1" s="21">
        <v>2011</v>
      </c>
      <c r="F1" s="21">
        <v>2012</v>
      </c>
      <c r="G1" s="21">
        <v>2013</v>
      </c>
      <c r="H1" s="21">
        <v>2014</v>
      </c>
      <c r="I1" s="21">
        <v>2015</v>
      </c>
      <c r="J1" s="21">
        <v>2016</v>
      </c>
      <c r="K1" s="21">
        <v>2017</v>
      </c>
      <c r="L1" s="21">
        <v>2018</v>
      </c>
      <c r="M1" s="21">
        <v>2019</v>
      </c>
      <c r="N1" s="21">
        <v>2020</v>
      </c>
    </row>
    <row r="2" spans="1:14" x14ac:dyDescent="0.2">
      <c r="A2" s="1" t="s">
        <v>55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2">
      <c r="A3" s="3" t="s">
        <v>22</v>
      </c>
      <c r="B3" s="12">
        <v>94.965000000000003</v>
      </c>
      <c r="C3" s="12">
        <v>91.213999999999999</v>
      </c>
      <c r="D3" s="12">
        <v>86.097999999999999</v>
      </c>
      <c r="E3" s="12">
        <v>84.787999999999997</v>
      </c>
      <c r="F3" s="12">
        <v>83.465000000000003</v>
      </c>
      <c r="G3" s="12">
        <v>85.442999999999998</v>
      </c>
      <c r="H3" s="12">
        <v>88.676000000000002</v>
      </c>
      <c r="I3" s="12">
        <v>95.54</v>
      </c>
      <c r="J3" s="12">
        <v>92.266999999999996</v>
      </c>
      <c r="K3" s="12">
        <v>93.007999999999996</v>
      </c>
      <c r="L3" s="12">
        <v>99.674999999999997</v>
      </c>
      <c r="M3" s="12">
        <v>98.143000000000001</v>
      </c>
      <c r="N3" s="12">
        <v>98.153000000000006</v>
      </c>
    </row>
    <row r="4" spans="1:14" x14ac:dyDescent="0.2">
      <c r="A4" s="3" t="s">
        <v>40</v>
      </c>
      <c r="B4" s="12">
        <v>89.26</v>
      </c>
      <c r="C4" s="12">
        <v>87.57</v>
      </c>
      <c r="D4" s="12">
        <v>89.073999999999998</v>
      </c>
      <c r="E4" s="12">
        <v>86.26</v>
      </c>
      <c r="F4" s="12">
        <v>84.62</v>
      </c>
      <c r="G4" s="12">
        <v>88.513000000000005</v>
      </c>
      <c r="H4" s="12">
        <v>90.084999999999994</v>
      </c>
      <c r="I4" s="12">
        <v>94.475999999999999</v>
      </c>
      <c r="J4" s="12">
        <v>89.456999999999994</v>
      </c>
      <c r="K4" s="12">
        <v>92.078999999999994</v>
      </c>
      <c r="L4" s="12">
        <v>97.972999999999999</v>
      </c>
      <c r="M4" s="12">
        <v>97.7</v>
      </c>
      <c r="N4" s="12">
        <v>97.718999999999994</v>
      </c>
    </row>
    <row r="5" spans="1:14" x14ac:dyDescent="0.2">
      <c r="A5" s="3" t="s">
        <v>7</v>
      </c>
      <c r="B5" s="12">
        <v>101.25</v>
      </c>
      <c r="C5" s="12">
        <v>101.971</v>
      </c>
      <c r="D5" s="12">
        <v>99.194999999999993</v>
      </c>
      <c r="E5" s="12">
        <v>97.248999999999995</v>
      </c>
      <c r="F5" s="12">
        <v>96.393000000000001</v>
      </c>
      <c r="G5" s="12">
        <v>96.036000000000001</v>
      </c>
      <c r="H5" s="12">
        <v>97.483000000000004</v>
      </c>
      <c r="I5" s="12">
        <v>103.34099999999999</v>
      </c>
      <c r="J5" s="12">
        <v>101.348</v>
      </c>
      <c r="K5" s="12">
        <v>99.941000000000003</v>
      </c>
      <c r="L5" s="12">
        <v>102.741</v>
      </c>
      <c r="M5" s="12">
        <v>103.827</v>
      </c>
      <c r="N5" s="12">
        <v>103.83499999999999</v>
      </c>
    </row>
    <row r="6" spans="1:14" x14ac:dyDescent="0.2">
      <c r="A6" s="3" t="s">
        <v>46</v>
      </c>
      <c r="B6" s="12">
        <v>76.778000000000006</v>
      </c>
      <c r="C6" s="12">
        <v>73.38</v>
      </c>
      <c r="D6" s="12">
        <v>74.283000000000001</v>
      </c>
      <c r="E6" s="12">
        <v>75.599000000000004</v>
      </c>
      <c r="F6" s="12">
        <v>79.867000000000004</v>
      </c>
      <c r="G6" s="12">
        <v>84.036000000000001</v>
      </c>
      <c r="H6" s="12">
        <v>81.281000000000006</v>
      </c>
      <c r="I6" s="12">
        <v>79.325999999999993</v>
      </c>
      <c r="J6" s="12">
        <v>81.483999999999995</v>
      </c>
      <c r="K6" s="12">
        <v>78.948999999999998</v>
      </c>
      <c r="L6" s="12">
        <v>79.94</v>
      </c>
      <c r="M6" s="12">
        <v>80.417000000000002</v>
      </c>
      <c r="N6" s="12">
        <v>80.433000000000007</v>
      </c>
    </row>
    <row r="7" spans="1:14" x14ac:dyDescent="0.2">
      <c r="A7" s="3" t="s">
        <v>30</v>
      </c>
      <c r="B7" s="12">
        <v>78.968000000000004</v>
      </c>
      <c r="C7" s="12">
        <v>78.564999999999998</v>
      </c>
      <c r="D7" s="12">
        <v>77.588999999999999</v>
      </c>
      <c r="E7" s="12">
        <v>78.119</v>
      </c>
      <c r="F7" s="12">
        <v>78.804000000000002</v>
      </c>
      <c r="G7" s="12">
        <v>79.789000000000001</v>
      </c>
      <c r="H7" s="12">
        <v>79.323999999999998</v>
      </c>
      <c r="I7" s="12">
        <v>83.272000000000006</v>
      </c>
      <c r="J7" s="12">
        <v>83.983999999999995</v>
      </c>
      <c r="K7" s="12">
        <v>84.68</v>
      </c>
      <c r="L7" s="12">
        <v>86.370999999999995</v>
      </c>
      <c r="M7" s="12">
        <v>87.090999999999994</v>
      </c>
      <c r="N7" s="12">
        <v>87.088999999999999</v>
      </c>
    </row>
    <row r="8" spans="1:14" x14ac:dyDescent="0.2">
      <c r="A8" s="3" t="s">
        <v>33</v>
      </c>
      <c r="B8" s="12">
        <v>104.34699999999999</v>
      </c>
      <c r="C8" s="12">
        <v>99.822999999999993</v>
      </c>
      <c r="D8" s="12">
        <v>100.93899999999999</v>
      </c>
      <c r="E8" s="12">
        <v>100.867</v>
      </c>
      <c r="F8" s="12">
        <v>100.46599999999999</v>
      </c>
      <c r="G8" s="12">
        <v>102.66200000000001</v>
      </c>
      <c r="H8" s="12">
        <v>102.602</v>
      </c>
      <c r="I8" s="12">
        <v>99.63</v>
      </c>
      <c r="J8" s="12">
        <v>96.67</v>
      </c>
      <c r="K8" s="12">
        <v>95.759</v>
      </c>
      <c r="L8" s="12">
        <v>95.816999999999993</v>
      </c>
      <c r="M8" s="12">
        <v>94.176000000000002</v>
      </c>
      <c r="N8" s="12">
        <v>94.183000000000007</v>
      </c>
    </row>
    <row r="9" spans="1:14" x14ac:dyDescent="0.2">
      <c r="A9" s="3" t="s">
        <v>20</v>
      </c>
      <c r="B9" s="12">
        <v>63.243000000000002</v>
      </c>
      <c r="C9" s="12">
        <v>63.000999999999998</v>
      </c>
      <c r="D9" s="12">
        <v>61.488999999999997</v>
      </c>
      <c r="E9" s="12">
        <v>61.165999999999997</v>
      </c>
      <c r="F9" s="12">
        <v>61.44</v>
      </c>
      <c r="G9" s="12">
        <v>59.366</v>
      </c>
      <c r="H9" s="12">
        <v>62.273000000000003</v>
      </c>
      <c r="I9" s="12">
        <v>64.677000000000007</v>
      </c>
      <c r="J9" s="12">
        <v>63.158000000000001</v>
      </c>
      <c r="K9" s="12">
        <v>64.049000000000007</v>
      </c>
      <c r="L9" s="12">
        <v>64.543999999999997</v>
      </c>
      <c r="M9" s="12">
        <v>69.792000000000002</v>
      </c>
      <c r="N9" s="12">
        <v>69.786000000000001</v>
      </c>
    </row>
    <row r="10" spans="1:14" x14ac:dyDescent="0.2">
      <c r="A10" s="3" t="s">
        <v>39</v>
      </c>
      <c r="B10" s="12">
        <v>91.738</v>
      </c>
      <c r="C10" s="12">
        <v>91.956000000000003</v>
      </c>
      <c r="D10" s="12">
        <v>92.6</v>
      </c>
      <c r="E10" s="12">
        <v>95.061999999999998</v>
      </c>
      <c r="F10" s="12">
        <v>94.626999999999995</v>
      </c>
      <c r="G10" s="12">
        <v>95.840999999999994</v>
      </c>
      <c r="H10" s="12">
        <v>95.32</v>
      </c>
      <c r="I10" s="12">
        <v>97.942999999999998</v>
      </c>
      <c r="J10" s="12">
        <v>96.748999999999995</v>
      </c>
      <c r="K10" s="12">
        <v>97.174000000000007</v>
      </c>
      <c r="L10" s="12">
        <v>97.204999999999998</v>
      </c>
      <c r="M10" s="12">
        <v>95.206000000000003</v>
      </c>
      <c r="N10" s="12">
        <v>95.23</v>
      </c>
    </row>
    <row r="11" spans="1:14" x14ac:dyDescent="0.2">
      <c r="A11" s="3" t="s">
        <v>31</v>
      </c>
      <c r="B11" s="12">
        <v>117.6</v>
      </c>
      <c r="C11" s="12">
        <v>119.93899999999999</v>
      </c>
      <c r="D11" s="12">
        <v>121.304</v>
      </c>
      <c r="E11" s="12">
        <v>118.625</v>
      </c>
      <c r="F11" s="12">
        <v>114.819</v>
      </c>
      <c r="G11" s="12">
        <v>115.39100000000001</v>
      </c>
      <c r="H11" s="12">
        <v>108.714</v>
      </c>
      <c r="I11" s="12">
        <v>107.50700000000001</v>
      </c>
      <c r="J11" s="12">
        <v>105.76900000000001</v>
      </c>
      <c r="K11" s="12">
        <v>104.358</v>
      </c>
      <c r="L11" s="12">
        <v>102.571</v>
      </c>
      <c r="M11" s="12">
        <v>103.63200000000001</v>
      </c>
      <c r="N11" s="12">
        <v>103.651</v>
      </c>
    </row>
    <row r="12" spans="1:14" x14ac:dyDescent="0.2">
      <c r="A12" s="1" t="s">
        <v>56</v>
      </c>
      <c r="B12" s="13">
        <f t="shared" ref="B12:N12" si="0">AVERAGE(B3:B11)</f>
        <v>90.90544444444447</v>
      </c>
      <c r="C12" s="13">
        <f t="shared" si="0"/>
        <v>89.713222222222214</v>
      </c>
      <c r="D12" s="13">
        <f t="shared" si="0"/>
        <v>89.174555555555557</v>
      </c>
      <c r="E12" s="13">
        <f t="shared" si="0"/>
        <v>88.637222222222221</v>
      </c>
      <c r="F12" s="13">
        <f t="shared" si="0"/>
        <v>88.277888888888882</v>
      </c>
      <c r="G12" s="13">
        <f t="shared" si="0"/>
        <v>89.675222222222217</v>
      </c>
      <c r="H12" s="13">
        <f t="shared" si="0"/>
        <v>89.528666666666666</v>
      </c>
      <c r="I12" s="13">
        <f t="shared" si="0"/>
        <v>91.745777777777775</v>
      </c>
      <c r="J12" s="13">
        <f t="shared" si="0"/>
        <v>90.098444444444439</v>
      </c>
      <c r="K12" s="13">
        <f t="shared" si="0"/>
        <v>89.99966666666667</v>
      </c>
      <c r="L12" s="13">
        <f t="shared" si="0"/>
        <v>91.870777777777775</v>
      </c>
      <c r="M12" s="13">
        <f t="shared" si="0"/>
        <v>92.220444444444468</v>
      </c>
      <c r="N12" s="13">
        <f t="shared" si="0"/>
        <v>92.231000000000009</v>
      </c>
    </row>
    <row r="13" spans="1:14" x14ac:dyDescent="0.2">
      <c r="A13" s="5" t="s">
        <v>52</v>
      </c>
      <c r="B13" s="14">
        <v>14.59</v>
      </c>
      <c r="C13" s="15">
        <v>14.69</v>
      </c>
      <c r="D13" s="16">
        <v>14.51</v>
      </c>
      <c r="E13" s="17">
        <v>14.94</v>
      </c>
      <c r="F13" s="17">
        <v>14.51</v>
      </c>
      <c r="G13" s="16">
        <v>14.28</v>
      </c>
      <c r="H13" s="17">
        <v>14.05</v>
      </c>
      <c r="I13" s="15">
        <v>12.66</v>
      </c>
      <c r="J13" s="15">
        <v>12.3</v>
      </c>
      <c r="K13" s="15">
        <v>11.8</v>
      </c>
      <c r="L13" s="15">
        <v>11.07</v>
      </c>
      <c r="M13" s="15">
        <v>10.54</v>
      </c>
      <c r="N13" s="16">
        <v>10.54</v>
      </c>
    </row>
    <row r="14" spans="1:14" x14ac:dyDescent="0.2">
      <c r="A14" s="10" t="s">
        <v>53</v>
      </c>
      <c r="B14" s="14">
        <v>5.72</v>
      </c>
      <c r="C14" s="15">
        <v>5.71</v>
      </c>
      <c r="D14" s="16">
        <v>5.35</v>
      </c>
      <c r="E14" s="17">
        <v>5.72</v>
      </c>
      <c r="F14" s="17">
        <v>5.72</v>
      </c>
      <c r="G14" s="16">
        <v>5.58</v>
      </c>
      <c r="H14" s="17">
        <v>5.59</v>
      </c>
      <c r="I14" s="15">
        <v>5.04</v>
      </c>
      <c r="J14" s="15">
        <v>4.8600000000000003</v>
      </c>
      <c r="K14" s="15">
        <v>4.5199999999999996</v>
      </c>
      <c r="L14" s="15">
        <v>4.32</v>
      </c>
      <c r="M14" s="15">
        <v>4.1100000000000003</v>
      </c>
      <c r="N14" s="16">
        <v>3.94</v>
      </c>
    </row>
    <row r="15" spans="1:14" x14ac:dyDescent="0.2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2">
      <c r="A16" s="1" t="s">
        <v>57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x14ac:dyDescent="0.2">
      <c r="A17" s="3" t="s">
        <v>9</v>
      </c>
      <c r="B17" s="12">
        <v>93.738</v>
      </c>
      <c r="C17" s="12">
        <v>95.813000000000002</v>
      </c>
      <c r="D17" s="12">
        <v>94.43</v>
      </c>
      <c r="E17" s="12">
        <v>96.454999999999998</v>
      </c>
      <c r="F17" s="12">
        <v>87.108000000000004</v>
      </c>
      <c r="G17" s="12">
        <v>89.061999999999998</v>
      </c>
      <c r="H17" s="12">
        <v>88.230999999999995</v>
      </c>
      <c r="I17" s="12">
        <v>88.218999999999994</v>
      </c>
      <c r="J17" s="12">
        <v>86.772000000000006</v>
      </c>
      <c r="K17" s="12">
        <v>89.668000000000006</v>
      </c>
      <c r="L17" s="12">
        <v>88.116</v>
      </c>
      <c r="M17" s="12">
        <v>85.397000000000006</v>
      </c>
      <c r="N17" s="12">
        <v>85.426000000000002</v>
      </c>
    </row>
    <row r="18" spans="1:14" x14ac:dyDescent="0.2">
      <c r="A18" s="3" t="s">
        <v>10</v>
      </c>
      <c r="B18" s="12">
        <v>95.616</v>
      </c>
      <c r="C18" s="12">
        <v>102.06100000000001</v>
      </c>
      <c r="D18" s="12">
        <v>101.322</v>
      </c>
      <c r="E18" s="12">
        <v>98.055000000000007</v>
      </c>
      <c r="F18" s="12">
        <v>96.665999999999997</v>
      </c>
      <c r="G18" s="12">
        <v>93.626999999999995</v>
      </c>
      <c r="H18" s="12">
        <v>93.864000000000004</v>
      </c>
      <c r="I18" s="12">
        <v>94.938999999999993</v>
      </c>
      <c r="J18" s="12">
        <v>95.676000000000002</v>
      </c>
      <c r="K18" s="12">
        <v>93.683999999999997</v>
      </c>
      <c r="L18" s="12">
        <v>91.468000000000004</v>
      </c>
      <c r="M18" s="12">
        <v>92.66</v>
      </c>
      <c r="N18" s="12">
        <v>92.680999999999997</v>
      </c>
    </row>
    <row r="19" spans="1:14" x14ac:dyDescent="0.2">
      <c r="A19" s="3" t="s">
        <v>11</v>
      </c>
      <c r="B19" s="12">
        <v>107.625</v>
      </c>
      <c r="C19" s="12">
        <v>108.57599999999999</v>
      </c>
      <c r="D19" s="12">
        <v>116.018</v>
      </c>
      <c r="E19" s="12">
        <v>116.181</v>
      </c>
      <c r="F19" s="12">
        <v>113.542</v>
      </c>
      <c r="G19" s="12">
        <v>110.491</v>
      </c>
      <c r="H19" s="12">
        <v>111.66200000000001</v>
      </c>
      <c r="I19" s="12">
        <v>111.904</v>
      </c>
      <c r="J19" s="12">
        <v>112.227</v>
      </c>
      <c r="K19" s="12">
        <v>106.851</v>
      </c>
      <c r="L19" s="12">
        <v>107.066</v>
      </c>
      <c r="M19" s="12">
        <v>109.657</v>
      </c>
      <c r="N19" s="12">
        <v>109.672</v>
      </c>
    </row>
    <row r="20" spans="1:14" x14ac:dyDescent="0.2">
      <c r="A20" s="3" t="s">
        <v>34</v>
      </c>
      <c r="B20" s="12">
        <v>92.835999999999999</v>
      </c>
      <c r="C20" s="12">
        <v>95.477999999999994</v>
      </c>
      <c r="D20" s="12">
        <v>101.26600000000001</v>
      </c>
      <c r="E20" s="12">
        <v>98.808000000000007</v>
      </c>
      <c r="F20" s="12">
        <v>97.635999999999996</v>
      </c>
      <c r="G20" s="12">
        <v>99.031000000000006</v>
      </c>
      <c r="H20" s="12">
        <v>100.801</v>
      </c>
      <c r="I20" s="12">
        <v>103.021</v>
      </c>
      <c r="J20" s="12">
        <v>100.117</v>
      </c>
      <c r="K20" s="12">
        <v>97.748999999999995</v>
      </c>
      <c r="L20" s="12">
        <v>100.423</v>
      </c>
      <c r="M20" s="12">
        <v>99.179000000000002</v>
      </c>
      <c r="N20" s="12">
        <v>99.197000000000003</v>
      </c>
    </row>
    <row r="21" spans="1:14" x14ac:dyDescent="0.2">
      <c r="A21" s="3" t="s">
        <v>41</v>
      </c>
      <c r="B21" s="12">
        <v>96.424000000000007</v>
      </c>
      <c r="C21" s="12">
        <v>101.971</v>
      </c>
      <c r="D21" s="12">
        <v>107.271</v>
      </c>
      <c r="E21" s="12">
        <v>106.42400000000001</v>
      </c>
      <c r="F21" s="12">
        <v>104.977</v>
      </c>
      <c r="G21" s="12">
        <v>104.488</v>
      </c>
      <c r="H21" s="12">
        <v>107.066</v>
      </c>
      <c r="I21" s="12">
        <v>108.809</v>
      </c>
      <c r="J21" s="12">
        <v>110.355</v>
      </c>
      <c r="K21" s="12">
        <v>106.581</v>
      </c>
      <c r="L21" s="12">
        <v>107.224</v>
      </c>
      <c r="M21" s="12">
        <v>103.38500000000001</v>
      </c>
      <c r="N21" s="12">
        <v>103.41</v>
      </c>
    </row>
    <row r="22" spans="1:14" x14ac:dyDescent="0.2">
      <c r="A22" s="3" t="s">
        <v>47</v>
      </c>
      <c r="B22" s="12">
        <v>94.052999999999997</v>
      </c>
      <c r="C22" s="12">
        <v>100.411</v>
      </c>
      <c r="D22" s="12">
        <v>100.876</v>
      </c>
      <c r="E22" s="12">
        <v>99.656999999999996</v>
      </c>
      <c r="F22" s="12">
        <v>99.204999999999998</v>
      </c>
      <c r="G22" s="12">
        <v>100.18600000000001</v>
      </c>
      <c r="H22" s="12">
        <v>100.861</v>
      </c>
      <c r="I22" s="12">
        <v>102.456</v>
      </c>
      <c r="J22" s="12">
        <v>100.54900000000001</v>
      </c>
      <c r="K22" s="12">
        <v>99.042000000000002</v>
      </c>
      <c r="L22" s="12">
        <v>101.185</v>
      </c>
      <c r="M22" s="12">
        <v>99.391000000000005</v>
      </c>
      <c r="N22" s="12">
        <v>99.414000000000001</v>
      </c>
    </row>
    <row r="23" spans="1:14" x14ac:dyDescent="0.2">
      <c r="A23" s="3" t="s">
        <v>1</v>
      </c>
      <c r="B23" s="12">
        <v>115.09099999999999</v>
      </c>
      <c r="C23" s="12">
        <v>121.324</v>
      </c>
      <c r="D23" s="12">
        <v>124.321</v>
      </c>
      <c r="E23" s="12">
        <v>120.379</v>
      </c>
      <c r="F23" s="12">
        <v>116.235</v>
      </c>
      <c r="G23" s="12">
        <v>116.09</v>
      </c>
      <c r="H23" s="12">
        <v>117.455</v>
      </c>
      <c r="I23" s="12">
        <v>116.325</v>
      </c>
      <c r="J23" s="12">
        <v>117.45</v>
      </c>
      <c r="K23" s="12">
        <v>113.532</v>
      </c>
      <c r="L23" s="12">
        <v>116.54600000000001</v>
      </c>
      <c r="M23" s="12">
        <v>118.42100000000001</v>
      </c>
      <c r="N23" s="12">
        <v>118.434</v>
      </c>
    </row>
    <row r="24" spans="1:14" x14ac:dyDescent="0.2">
      <c r="A24" s="3" t="s">
        <v>49</v>
      </c>
      <c r="B24" s="12">
        <v>83.171000000000006</v>
      </c>
      <c r="C24" s="12">
        <v>88.772000000000006</v>
      </c>
      <c r="D24" s="12">
        <v>91.117000000000004</v>
      </c>
      <c r="E24" s="12">
        <v>93.802999999999997</v>
      </c>
      <c r="F24" s="12">
        <v>95.536000000000001</v>
      </c>
      <c r="G24" s="12">
        <v>98.936000000000007</v>
      </c>
      <c r="H24" s="12">
        <v>95.486000000000004</v>
      </c>
      <c r="I24" s="12">
        <v>96.590999999999994</v>
      </c>
      <c r="J24" s="12">
        <v>103.24</v>
      </c>
      <c r="K24" s="12">
        <v>100.899</v>
      </c>
      <c r="L24" s="12">
        <v>104.962</v>
      </c>
      <c r="M24" s="12">
        <v>100.02500000000001</v>
      </c>
      <c r="N24" s="12">
        <v>100.04900000000001</v>
      </c>
    </row>
    <row r="25" spans="1:14" x14ac:dyDescent="0.2">
      <c r="A25" s="3" t="s">
        <v>18</v>
      </c>
      <c r="B25" s="12">
        <v>89.278999999999996</v>
      </c>
      <c r="C25" s="12">
        <v>94.429000000000002</v>
      </c>
      <c r="D25" s="12">
        <v>94.082999999999998</v>
      </c>
      <c r="E25" s="12">
        <v>96.897999999999996</v>
      </c>
      <c r="F25" s="12">
        <v>95.486999999999995</v>
      </c>
      <c r="G25" s="12">
        <v>100.03100000000001</v>
      </c>
      <c r="H25" s="12">
        <v>102.377</v>
      </c>
      <c r="I25" s="12">
        <v>100.965</v>
      </c>
      <c r="J25" s="12">
        <v>100.52500000000001</v>
      </c>
      <c r="K25" s="12">
        <v>101.376</v>
      </c>
      <c r="L25" s="12">
        <v>104.788</v>
      </c>
      <c r="M25" s="12">
        <v>101.94</v>
      </c>
      <c r="N25" s="12">
        <v>101.96</v>
      </c>
    </row>
    <row r="26" spans="1:14" x14ac:dyDescent="0.2">
      <c r="A26" s="3" t="s">
        <v>19</v>
      </c>
      <c r="B26" s="12">
        <v>112.745</v>
      </c>
      <c r="C26" s="12">
        <v>101.79</v>
      </c>
      <c r="D26" s="12">
        <v>107.857</v>
      </c>
      <c r="E26" s="12">
        <v>105.673</v>
      </c>
      <c r="F26" s="12">
        <v>100.536</v>
      </c>
      <c r="G26" s="12">
        <v>101.12</v>
      </c>
      <c r="H26" s="12">
        <v>104.123</v>
      </c>
      <c r="I26" s="12">
        <v>102.154</v>
      </c>
      <c r="J26" s="12">
        <v>101.605</v>
      </c>
      <c r="K26" s="12">
        <v>99.322999999999993</v>
      </c>
      <c r="L26" s="12">
        <v>102.5</v>
      </c>
      <c r="M26" s="12">
        <v>100.14100000000001</v>
      </c>
      <c r="N26" s="12">
        <v>100.163</v>
      </c>
    </row>
    <row r="27" spans="1:14" x14ac:dyDescent="0.2">
      <c r="A27" s="3" t="s">
        <v>43</v>
      </c>
      <c r="B27" s="12">
        <v>96.995999999999995</v>
      </c>
      <c r="C27" s="12">
        <v>102.36199999999999</v>
      </c>
      <c r="D27" s="12">
        <v>102.547</v>
      </c>
      <c r="E27" s="12">
        <v>104.464</v>
      </c>
      <c r="F27" s="12">
        <v>101.675</v>
      </c>
      <c r="G27" s="12">
        <v>103.05500000000001</v>
      </c>
      <c r="H27" s="12">
        <v>103.977</v>
      </c>
      <c r="I27" s="12">
        <v>102.76</v>
      </c>
      <c r="J27" s="12">
        <v>102.52</v>
      </c>
      <c r="K27" s="12">
        <v>100.065</v>
      </c>
      <c r="L27" s="12">
        <v>103.80200000000001</v>
      </c>
      <c r="M27" s="12">
        <v>102.27</v>
      </c>
      <c r="N27" s="12">
        <v>102.286</v>
      </c>
    </row>
    <row r="28" spans="1:14" x14ac:dyDescent="0.2">
      <c r="A28" s="3" t="s">
        <v>25</v>
      </c>
      <c r="B28" s="12">
        <v>117.044</v>
      </c>
      <c r="C28" s="12">
        <v>113.852</v>
      </c>
      <c r="D28" s="12">
        <v>116.25</v>
      </c>
      <c r="E28" s="12">
        <v>112.27200000000001</v>
      </c>
      <c r="F28" s="12">
        <v>109.59399999999999</v>
      </c>
      <c r="G28" s="12">
        <v>110.455</v>
      </c>
      <c r="H28" s="12">
        <v>117.371</v>
      </c>
      <c r="I28" s="12">
        <v>117.28100000000001</v>
      </c>
      <c r="J28" s="12">
        <v>110.19799999999999</v>
      </c>
      <c r="K28" s="12">
        <v>104.901</v>
      </c>
      <c r="L28" s="12">
        <v>110.185</v>
      </c>
      <c r="M28" s="12">
        <v>110.003</v>
      </c>
      <c r="N28" s="12">
        <v>110.01</v>
      </c>
    </row>
    <row r="29" spans="1:14" x14ac:dyDescent="0.2">
      <c r="A29" s="3" t="s">
        <v>8</v>
      </c>
      <c r="B29" s="12">
        <v>113.197</v>
      </c>
      <c r="C29" s="12">
        <v>112.66</v>
      </c>
      <c r="D29" s="12">
        <v>111.929</v>
      </c>
      <c r="E29" s="12">
        <v>110.61199999999999</v>
      </c>
      <c r="F29" s="12">
        <v>110.361</v>
      </c>
      <c r="G29" s="12">
        <v>108.185</v>
      </c>
      <c r="H29" s="12">
        <v>106.742</v>
      </c>
      <c r="I29" s="12">
        <v>107.158</v>
      </c>
      <c r="J29" s="12">
        <v>104.126</v>
      </c>
      <c r="K29" s="12">
        <v>103.19499999999999</v>
      </c>
      <c r="L29" s="12">
        <v>102.21599999999999</v>
      </c>
      <c r="M29" s="12">
        <v>100</v>
      </c>
      <c r="N29" s="12">
        <v>100.021</v>
      </c>
    </row>
    <row r="30" spans="1:14" x14ac:dyDescent="0.2">
      <c r="A30" s="3" t="s">
        <v>21</v>
      </c>
      <c r="B30" s="12">
        <v>111.003</v>
      </c>
      <c r="C30" s="12">
        <v>114.267</v>
      </c>
      <c r="D30" s="12">
        <v>111.62</v>
      </c>
      <c r="E30" s="12">
        <v>107.512</v>
      </c>
      <c r="F30" s="12">
        <v>103.00700000000001</v>
      </c>
      <c r="G30" s="12">
        <v>103.907</v>
      </c>
      <c r="H30" s="12">
        <v>103.45399999999999</v>
      </c>
      <c r="I30" s="12">
        <v>104.943</v>
      </c>
      <c r="J30" s="12">
        <v>105.125</v>
      </c>
      <c r="K30" s="12">
        <v>102.39</v>
      </c>
      <c r="L30" s="12">
        <v>100.70399999999999</v>
      </c>
      <c r="M30" s="12">
        <v>98.444999999999993</v>
      </c>
      <c r="N30" s="12">
        <v>98.471000000000004</v>
      </c>
    </row>
    <row r="31" spans="1:14" x14ac:dyDescent="0.2">
      <c r="A31" s="3" t="s">
        <v>4</v>
      </c>
      <c r="B31" s="12">
        <v>110.92100000000001</v>
      </c>
      <c r="C31" s="12">
        <v>107.61</v>
      </c>
      <c r="D31" s="12">
        <v>108.059</v>
      </c>
      <c r="E31" s="12">
        <v>106.639</v>
      </c>
      <c r="F31" s="12">
        <v>104.733</v>
      </c>
      <c r="G31" s="12">
        <v>107.74299999999999</v>
      </c>
      <c r="H31" s="12">
        <v>107.547</v>
      </c>
      <c r="I31" s="12">
        <v>109.282</v>
      </c>
      <c r="J31" s="12">
        <v>105.524</v>
      </c>
      <c r="K31" s="12">
        <v>104.95399999999999</v>
      </c>
      <c r="L31" s="12">
        <v>107.871</v>
      </c>
      <c r="M31" s="12">
        <v>103.16200000000001</v>
      </c>
      <c r="N31" s="12">
        <v>103.182</v>
      </c>
    </row>
    <row r="32" spans="1:14" x14ac:dyDescent="0.2">
      <c r="A32" s="18" t="s">
        <v>56</v>
      </c>
      <c r="B32" s="13">
        <f t="shared" ref="B32:N32" si="1">AVERAGE(B17:B31)</f>
        <v>101.98260000000001</v>
      </c>
      <c r="C32" s="13">
        <f t="shared" si="1"/>
        <v>104.09173333333335</v>
      </c>
      <c r="D32" s="13">
        <f t="shared" si="1"/>
        <v>105.93106666666668</v>
      </c>
      <c r="E32" s="13">
        <f t="shared" si="1"/>
        <v>104.92213333333332</v>
      </c>
      <c r="F32" s="13">
        <f t="shared" si="1"/>
        <v>102.41986666666666</v>
      </c>
      <c r="G32" s="13">
        <f t="shared" si="1"/>
        <v>103.09379999999997</v>
      </c>
      <c r="H32" s="13">
        <f t="shared" si="1"/>
        <v>104.06780000000001</v>
      </c>
      <c r="I32" s="13">
        <f t="shared" si="1"/>
        <v>104.4538</v>
      </c>
      <c r="J32" s="13">
        <f t="shared" si="1"/>
        <v>103.73393333333334</v>
      </c>
      <c r="K32" s="13">
        <f t="shared" si="1"/>
        <v>101.614</v>
      </c>
      <c r="L32" s="13">
        <f t="shared" si="1"/>
        <v>103.27039999999998</v>
      </c>
      <c r="M32" s="13">
        <f t="shared" si="1"/>
        <v>101.60506666666667</v>
      </c>
      <c r="N32" s="13">
        <f t="shared" si="1"/>
        <v>101.62506666666667</v>
      </c>
    </row>
    <row r="33" spans="1:14" x14ac:dyDescent="0.2">
      <c r="A33" s="5" t="s">
        <v>52</v>
      </c>
      <c r="B33" s="14">
        <v>14.59</v>
      </c>
      <c r="C33" s="15">
        <v>14.69</v>
      </c>
      <c r="D33" s="16">
        <v>14.51</v>
      </c>
      <c r="E33" s="17">
        <v>14.94</v>
      </c>
      <c r="F33" s="17">
        <v>14.51</v>
      </c>
      <c r="G33" s="16">
        <v>14.28</v>
      </c>
      <c r="H33" s="17">
        <v>14.05</v>
      </c>
      <c r="I33" s="15">
        <v>12.66</v>
      </c>
      <c r="J33" s="15">
        <v>12.3</v>
      </c>
      <c r="K33" s="15">
        <v>11.8</v>
      </c>
      <c r="L33" s="15">
        <v>11.07</v>
      </c>
      <c r="M33" s="15">
        <v>10.54</v>
      </c>
      <c r="N33" s="16">
        <v>10.54</v>
      </c>
    </row>
    <row r="34" spans="1:14" x14ac:dyDescent="0.2">
      <c r="A34" s="10" t="s">
        <v>53</v>
      </c>
      <c r="B34" s="14">
        <v>5.72</v>
      </c>
      <c r="C34" s="15">
        <v>5.71</v>
      </c>
      <c r="D34" s="16">
        <v>5.35</v>
      </c>
      <c r="E34" s="17">
        <v>5.72</v>
      </c>
      <c r="F34" s="17">
        <v>5.72</v>
      </c>
      <c r="G34" s="16">
        <v>5.58</v>
      </c>
      <c r="H34" s="17">
        <v>5.59</v>
      </c>
      <c r="I34" s="15">
        <v>5.04</v>
      </c>
      <c r="J34" s="15">
        <v>4.8600000000000003</v>
      </c>
      <c r="K34" s="15">
        <v>4.5199999999999996</v>
      </c>
      <c r="L34" s="15">
        <v>4.32</v>
      </c>
      <c r="M34" s="15">
        <v>4.1100000000000003</v>
      </c>
      <c r="N34" s="16">
        <v>3.94</v>
      </c>
    </row>
    <row r="35" spans="1:14" x14ac:dyDescent="0.2">
      <c r="A35" s="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2">
      <c r="A36" s="1" t="s">
        <v>58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x14ac:dyDescent="0.2">
      <c r="A37" s="3" t="s">
        <v>14</v>
      </c>
      <c r="B37" s="12">
        <v>99.159000000000006</v>
      </c>
      <c r="C37" s="12">
        <v>95.19</v>
      </c>
      <c r="D37" s="12">
        <v>96</v>
      </c>
      <c r="E37" s="12">
        <v>96.135999999999996</v>
      </c>
      <c r="F37" s="12">
        <v>94.15</v>
      </c>
      <c r="G37" s="12">
        <v>91.353999999999999</v>
      </c>
      <c r="H37" s="12">
        <v>93.623999999999995</v>
      </c>
      <c r="I37" s="12">
        <v>93.114000000000004</v>
      </c>
      <c r="J37" s="12">
        <v>93.528000000000006</v>
      </c>
      <c r="K37" s="12">
        <v>94.308999999999997</v>
      </c>
      <c r="L37" s="12">
        <v>93.677000000000007</v>
      </c>
      <c r="M37" s="12">
        <v>93.256</v>
      </c>
      <c r="N37" s="12">
        <v>93.284000000000006</v>
      </c>
    </row>
    <row r="38" spans="1:14" x14ac:dyDescent="0.2">
      <c r="A38" s="3" t="s">
        <v>15</v>
      </c>
      <c r="B38" s="12">
        <v>99.013000000000005</v>
      </c>
      <c r="C38" s="12">
        <v>100.771</v>
      </c>
      <c r="D38" s="12">
        <v>95.317999999999998</v>
      </c>
      <c r="E38" s="12">
        <v>98.856999999999999</v>
      </c>
      <c r="F38" s="12">
        <v>99.784000000000006</v>
      </c>
      <c r="G38" s="12">
        <v>103.26600000000001</v>
      </c>
      <c r="H38" s="12">
        <v>105.98399999999999</v>
      </c>
      <c r="I38" s="12">
        <v>104.574</v>
      </c>
      <c r="J38" s="12">
        <v>101.7</v>
      </c>
      <c r="K38" s="12">
        <v>102.917</v>
      </c>
      <c r="L38" s="12">
        <v>105.506</v>
      </c>
      <c r="M38" s="12">
        <v>105.361</v>
      </c>
      <c r="N38" s="12">
        <v>105.38200000000001</v>
      </c>
    </row>
    <row r="39" spans="1:14" x14ac:dyDescent="0.2">
      <c r="A39" s="3" t="s">
        <v>16</v>
      </c>
      <c r="B39" s="12">
        <v>95.048000000000002</v>
      </c>
      <c r="C39" s="12">
        <v>90.504999999999995</v>
      </c>
      <c r="D39" s="12">
        <v>90.843000000000004</v>
      </c>
      <c r="E39" s="12">
        <v>91.605000000000004</v>
      </c>
      <c r="F39" s="12">
        <v>91.677000000000007</v>
      </c>
      <c r="G39" s="12">
        <v>96.284999999999997</v>
      </c>
      <c r="H39" s="12">
        <v>98.768000000000001</v>
      </c>
      <c r="I39" s="12">
        <v>94.465999999999994</v>
      </c>
      <c r="J39" s="12">
        <v>93.283000000000001</v>
      </c>
      <c r="K39" s="12">
        <v>95.1</v>
      </c>
      <c r="L39" s="12">
        <v>96.28</v>
      </c>
      <c r="M39" s="12">
        <v>98.519000000000005</v>
      </c>
      <c r="N39" s="12">
        <v>98.537999999999997</v>
      </c>
    </row>
    <row r="40" spans="1:14" x14ac:dyDescent="0.2">
      <c r="A40" s="3" t="s">
        <v>17</v>
      </c>
      <c r="B40" s="12">
        <v>104.91500000000001</v>
      </c>
      <c r="C40" s="12">
        <v>101.277</v>
      </c>
      <c r="D40" s="12">
        <v>105.71299999999999</v>
      </c>
      <c r="E40" s="12">
        <v>108.351</v>
      </c>
      <c r="F40" s="12">
        <v>109.05</v>
      </c>
      <c r="G40" s="12">
        <v>112.729</v>
      </c>
      <c r="H40" s="12">
        <v>114.577</v>
      </c>
      <c r="I40" s="12">
        <v>109.527</v>
      </c>
      <c r="J40" s="12">
        <v>110.26600000000001</v>
      </c>
      <c r="K40" s="12">
        <v>113.661</v>
      </c>
      <c r="L40" s="12">
        <v>116.93300000000001</v>
      </c>
      <c r="M40" s="12">
        <v>112.262</v>
      </c>
      <c r="N40" s="12">
        <v>112.285</v>
      </c>
    </row>
    <row r="41" spans="1:14" x14ac:dyDescent="0.2">
      <c r="A41" s="3" t="s">
        <v>23</v>
      </c>
      <c r="B41" s="12">
        <v>93.165000000000006</v>
      </c>
      <c r="C41" s="12">
        <v>95.135999999999996</v>
      </c>
      <c r="D41" s="12">
        <v>95.444999999999993</v>
      </c>
      <c r="E41" s="12">
        <v>98.275999999999996</v>
      </c>
      <c r="F41" s="12">
        <v>100.65</v>
      </c>
      <c r="G41" s="12">
        <v>101.304</v>
      </c>
      <c r="H41" s="12">
        <v>99.575000000000003</v>
      </c>
      <c r="I41" s="12">
        <v>96.736999999999995</v>
      </c>
      <c r="J41" s="12">
        <v>97.472999999999999</v>
      </c>
      <c r="K41" s="12">
        <v>96.534000000000006</v>
      </c>
      <c r="L41" s="12">
        <v>98.010999999999996</v>
      </c>
      <c r="M41" s="12">
        <v>95.950999999999993</v>
      </c>
      <c r="N41" s="12">
        <v>95.974000000000004</v>
      </c>
    </row>
    <row r="42" spans="1:14" x14ac:dyDescent="0.2">
      <c r="A42" s="3" t="s">
        <v>24</v>
      </c>
      <c r="B42" s="12">
        <v>83.44</v>
      </c>
      <c r="C42" s="12">
        <v>81.320999999999998</v>
      </c>
      <c r="D42" s="12">
        <v>78.596999999999994</v>
      </c>
      <c r="E42" s="12">
        <v>82.738</v>
      </c>
      <c r="F42" s="12">
        <v>81.528999999999996</v>
      </c>
      <c r="G42" s="12">
        <v>86.766000000000005</v>
      </c>
      <c r="H42" s="12">
        <v>87.869</v>
      </c>
      <c r="I42" s="12">
        <v>85.120999999999995</v>
      </c>
      <c r="J42" s="12">
        <v>84.968000000000004</v>
      </c>
      <c r="K42" s="12">
        <v>86.783000000000001</v>
      </c>
      <c r="L42" s="12">
        <v>88.828999999999994</v>
      </c>
      <c r="M42" s="12">
        <v>87.009</v>
      </c>
      <c r="N42" s="12">
        <v>87.022999999999996</v>
      </c>
    </row>
    <row r="43" spans="1:14" x14ac:dyDescent="0.2">
      <c r="A43" s="3" t="s">
        <v>50</v>
      </c>
      <c r="B43" s="12">
        <v>91.587000000000003</v>
      </c>
      <c r="C43" s="12">
        <v>89.069000000000003</v>
      </c>
      <c r="D43" s="12">
        <v>86.728999999999999</v>
      </c>
      <c r="E43" s="12">
        <v>89.185000000000002</v>
      </c>
      <c r="F43" s="12">
        <v>90.105999999999995</v>
      </c>
      <c r="G43" s="12">
        <v>92.063999999999993</v>
      </c>
      <c r="H43" s="12">
        <v>93.846000000000004</v>
      </c>
      <c r="I43" s="12">
        <v>91.686999999999998</v>
      </c>
      <c r="J43" s="12">
        <v>90.2</v>
      </c>
      <c r="K43" s="12">
        <v>89.846999999999994</v>
      </c>
      <c r="L43" s="12">
        <v>89.850999999999999</v>
      </c>
      <c r="M43" s="12">
        <v>90.088999999999999</v>
      </c>
      <c r="N43" s="12">
        <v>90.102999999999994</v>
      </c>
    </row>
    <row r="44" spans="1:14" x14ac:dyDescent="0.2">
      <c r="A44" s="3" t="s">
        <v>36</v>
      </c>
      <c r="B44" s="12">
        <v>99.49</v>
      </c>
      <c r="C44" s="12">
        <v>99.891999999999996</v>
      </c>
      <c r="D44" s="12">
        <v>98.382999999999996</v>
      </c>
      <c r="E44" s="12">
        <v>97.787999999999997</v>
      </c>
      <c r="F44" s="12">
        <v>97.061999999999998</v>
      </c>
      <c r="G44" s="12">
        <v>97.869</v>
      </c>
      <c r="H44" s="12">
        <v>98.86</v>
      </c>
      <c r="I44" s="12">
        <v>99.536000000000001</v>
      </c>
      <c r="J44" s="12">
        <v>97.459000000000003</v>
      </c>
      <c r="K44" s="12">
        <v>95.308000000000007</v>
      </c>
      <c r="L44" s="12">
        <v>97.093999999999994</v>
      </c>
      <c r="M44" s="12">
        <v>95.456999999999994</v>
      </c>
      <c r="N44" s="12">
        <v>95.483000000000004</v>
      </c>
    </row>
    <row r="45" spans="1:14" x14ac:dyDescent="0.2">
      <c r="A45" s="3" t="s">
        <v>26</v>
      </c>
      <c r="B45" s="12">
        <v>97.471000000000004</v>
      </c>
      <c r="C45" s="12">
        <v>97.659000000000006</v>
      </c>
      <c r="D45" s="12">
        <v>99.218000000000004</v>
      </c>
      <c r="E45" s="12">
        <v>104.69499999999999</v>
      </c>
      <c r="F45" s="12">
        <v>105.048</v>
      </c>
      <c r="G45" s="12">
        <v>107.295</v>
      </c>
      <c r="H45" s="12">
        <v>108.15600000000001</v>
      </c>
      <c r="I45" s="12">
        <v>107.378</v>
      </c>
      <c r="J45" s="12">
        <v>106.655</v>
      </c>
      <c r="K45" s="12">
        <v>106.206</v>
      </c>
      <c r="L45" s="12">
        <v>109.6</v>
      </c>
      <c r="M45" s="12">
        <v>105.952</v>
      </c>
      <c r="N45" s="12">
        <v>105.974</v>
      </c>
    </row>
    <row r="46" spans="1:14" x14ac:dyDescent="0.2">
      <c r="A46" s="3" t="s">
        <v>28</v>
      </c>
      <c r="B46" s="12">
        <v>92.021000000000001</v>
      </c>
      <c r="C46" s="12">
        <v>91.23</v>
      </c>
      <c r="D46" s="12">
        <v>91.744</v>
      </c>
      <c r="E46" s="12">
        <v>94.278000000000006</v>
      </c>
      <c r="F46" s="12">
        <v>98.49</v>
      </c>
      <c r="G46" s="12">
        <v>102.425</v>
      </c>
      <c r="H46" s="12">
        <v>101.41</v>
      </c>
      <c r="I46" s="12">
        <v>100.045</v>
      </c>
      <c r="J46" s="12">
        <v>102.063</v>
      </c>
      <c r="K46" s="12">
        <v>105.023</v>
      </c>
      <c r="L46" s="12">
        <v>103.21</v>
      </c>
      <c r="M46" s="12">
        <v>103.261</v>
      </c>
      <c r="N46" s="12">
        <v>103.276</v>
      </c>
    </row>
    <row r="47" spans="1:14" x14ac:dyDescent="0.2">
      <c r="A47" s="3" t="s">
        <v>35</v>
      </c>
      <c r="B47" s="12">
        <v>76.710999999999999</v>
      </c>
      <c r="C47" s="12">
        <v>76.491</v>
      </c>
      <c r="D47" s="12">
        <v>73.768000000000001</v>
      </c>
      <c r="E47" s="12">
        <v>78.120999999999995</v>
      </c>
      <c r="F47" s="12">
        <v>79.084999999999994</v>
      </c>
      <c r="G47" s="12">
        <v>84.483000000000004</v>
      </c>
      <c r="H47" s="12">
        <v>84.02</v>
      </c>
      <c r="I47" s="12">
        <v>82.576999999999998</v>
      </c>
      <c r="J47" s="12">
        <v>80.081999999999994</v>
      </c>
      <c r="K47" s="12">
        <v>84.064999999999998</v>
      </c>
      <c r="L47" s="12">
        <v>84.111000000000004</v>
      </c>
      <c r="M47" s="12">
        <v>81.477000000000004</v>
      </c>
      <c r="N47" s="12">
        <v>81.489000000000004</v>
      </c>
    </row>
    <row r="48" spans="1:14" x14ac:dyDescent="0.2">
      <c r="A48" s="3" t="s">
        <v>42</v>
      </c>
      <c r="B48" s="12">
        <v>87.206000000000003</v>
      </c>
      <c r="C48" s="12">
        <v>85.914000000000001</v>
      </c>
      <c r="D48" s="12">
        <v>85.561999999999998</v>
      </c>
      <c r="E48" s="12">
        <v>86.587999999999994</v>
      </c>
      <c r="F48" s="12">
        <v>89.281999999999996</v>
      </c>
      <c r="G48" s="12">
        <v>93.637</v>
      </c>
      <c r="H48" s="12">
        <v>92.61</v>
      </c>
      <c r="I48" s="12">
        <v>91.298000000000002</v>
      </c>
      <c r="J48" s="12">
        <v>94.204999999999998</v>
      </c>
      <c r="K48" s="12">
        <v>95.244</v>
      </c>
      <c r="L48" s="12">
        <v>94.378</v>
      </c>
      <c r="M48" s="12">
        <v>96.494</v>
      </c>
      <c r="N48" s="12">
        <v>96.513000000000005</v>
      </c>
    </row>
    <row r="49" spans="1:14" x14ac:dyDescent="0.2">
      <c r="A49" s="18" t="s">
        <v>56</v>
      </c>
      <c r="B49" s="21">
        <f t="shared" ref="B49:N49" si="2">AVERAGE(B37:B48)</f>
        <v>93.268833333333319</v>
      </c>
      <c r="C49" s="21">
        <f t="shared" si="2"/>
        <v>92.037916666666675</v>
      </c>
      <c r="D49" s="21">
        <f t="shared" si="2"/>
        <v>91.443333333333342</v>
      </c>
      <c r="E49" s="21">
        <f t="shared" si="2"/>
        <v>93.884833333333333</v>
      </c>
      <c r="F49" s="21">
        <f t="shared" si="2"/>
        <v>94.659416666666672</v>
      </c>
      <c r="G49" s="21">
        <f t="shared" si="2"/>
        <v>97.456416666666655</v>
      </c>
      <c r="H49" s="21">
        <f t="shared" si="2"/>
        <v>98.27491666666667</v>
      </c>
      <c r="I49" s="21">
        <f t="shared" si="2"/>
        <v>96.338333333333324</v>
      </c>
      <c r="J49" s="21">
        <f t="shared" si="2"/>
        <v>95.990166666666667</v>
      </c>
      <c r="K49" s="21">
        <f t="shared" si="2"/>
        <v>97.08308333333332</v>
      </c>
      <c r="L49" s="21">
        <f t="shared" si="2"/>
        <v>98.123333333333321</v>
      </c>
      <c r="M49" s="21">
        <f t="shared" si="2"/>
        <v>97.090666666666664</v>
      </c>
      <c r="N49" s="21">
        <f t="shared" si="2"/>
        <v>97.110333333333315</v>
      </c>
    </row>
    <row r="50" spans="1:14" x14ac:dyDescent="0.2">
      <c r="A50" s="5" t="s">
        <v>52</v>
      </c>
      <c r="B50" s="14">
        <v>14.59</v>
      </c>
      <c r="C50" s="15">
        <v>14.69</v>
      </c>
      <c r="D50" s="16">
        <v>14.51</v>
      </c>
      <c r="E50" s="17">
        <v>14.94</v>
      </c>
      <c r="F50" s="17">
        <v>14.51</v>
      </c>
      <c r="G50" s="16">
        <v>14.28</v>
      </c>
      <c r="H50" s="17">
        <v>14.05</v>
      </c>
      <c r="I50" s="15">
        <v>12.66</v>
      </c>
      <c r="J50" s="15">
        <v>12.3</v>
      </c>
      <c r="K50" s="15">
        <v>11.8</v>
      </c>
      <c r="L50" s="15">
        <v>11.07</v>
      </c>
      <c r="M50" s="15">
        <v>10.54</v>
      </c>
      <c r="N50" s="16">
        <v>10.54</v>
      </c>
    </row>
    <row r="51" spans="1:14" x14ac:dyDescent="0.2">
      <c r="A51" s="10" t="s">
        <v>53</v>
      </c>
      <c r="B51" s="14">
        <v>5.72</v>
      </c>
      <c r="C51" s="15">
        <v>5.71</v>
      </c>
      <c r="D51" s="16">
        <v>5.35</v>
      </c>
      <c r="E51" s="17">
        <v>5.72</v>
      </c>
      <c r="F51" s="17">
        <v>5.72</v>
      </c>
      <c r="G51" s="16">
        <v>5.58</v>
      </c>
      <c r="H51" s="17">
        <v>5.59</v>
      </c>
      <c r="I51" s="15">
        <v>5.04</v>
      </c>
      <c r="J51" s="15">
        <v>4.8600000000000003</v>
      </c>
      <c r="K51" s="15">
        <v>4.5199999999999996</v>
      </c>
      <c r="L51" s="15">
        <v>4.32</v>
      </c>
      <c r="M51" s="15">
        <v>4.1100000000000003</v>
      </c>
      <c r="N51" s="16">
        <v>3.94</v>
      </c>
    </row>
    <row r="52" spans="1:14" x14ac:dyDescent="0.2"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 x14ac:dyDescent="0.2">
      <c r="A53" s="1" t="s">
        <v>59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x14ac:dyDescent="0.2">
      <c r="A54" s="3" t="s">
        <v>3</v>
      </c>
      <c r="B54" s="12">
        <v>101.069</v>
      </c>
      <c r="C54" s="12">
        <v>102.623</v>
      </c>
      <c r="D54" s="12">
        <v>103.834</v>
      </c>
      <c r="E54" s="12">
        <v>104.467</v>
      </c>
      <c r="F54" s="12">
        <v>109.64400000000001</v>
      </c>
      <c r="G54" s="12">
        <v>107.64100000000001</v>
      </c>
      <c r="H54" s="12">
        <v>102.003</v>
      </c>
      <c r="I54" s="12">
        <v>103.761</v>
      </c>
      <c r="J54" s="12">
        <v>106.94</v>
      </c>
      <c r="K54" s="12">
        <v>106.504</v>
      </c>
      <c r="L54" s="12">
        <v>102.679</v>
      </c>
      <c r="M54" s="12">
        <v>102.866</v>
      </c>
      <c r="N54" s="12">
        <v>102.896</v>
      </c>
    </row>
    <row r="55" spans="1:14" x14ac:dyDescent="0.2">
      <c r="A55" s="3" t="s">
        <v>32</v>
      </c>
      <c r="B55" s="12">
        <v>93.268000000000001</v>
      </c>
      <c r="C55" s="12">
        <v>84.611999999999995</v>
      </c>
      <c r="D55" s="12">
        <v>87.468999999999994</v>
      </c>
      <c r="E55" s="12">
        <v>87.373999999999995</v>
      </c>
      <c r="F55" s="12">
        <v>91.759</v>
      </c>
      <c r="G55" s="12">
        <v>92.483000000000004</v>
      </c>
      <c r="H55" s="12">
        <v>89.68</v>
      </c>
      <c r="I55" s="12">
        <v>89.522999999999996</v>
      </c>
      <c r="J55" s="12">
        <v>89.896000000000001</v>
      </c>
      <c r="K55" s="12">
        <v>91.295000000000002</v>
      </c>
      <c r="L55" s="12">
        <v>86.397999999999996</v>
      </c>
      <c r="M55" s="12">
        <v>87.088999999999999</v>
      </c>
      <c r="N55" s="12">
        <v>87.114000000000004</v>
      </c>
    </row>
    <row r="56" spans="1:14" x14ac:dyDescent="0.2">
      <c r="A56" s="3" t="s">
        <v>37</v>
      </c>
      <c r="B56" s="12">
        <v>110.723</v>
      </c>
      <c r="C56" s="12">
        <v>107.096</v>
      </c>
      <c r="D56" s="12">
        <v>110.462</v>
      </c>
      <c r="E56" s="12">
        <v>112.16</v>
      </c>
      <c r="F56" s="12">
        <v>113.453</v>
      </c>
      <c r="G56" s="12">
        <v>109.262</v>
      </c>
      <c r="H56" s="12">
        <v>111.303</v>
      </c>
      <c r="I56" s="12">
        <v>111.176</v>
      </c>
      <c r="J56" s="12">
        <v>109.584</v>
      </c>
      <c r="K56" s="12">
        <v>108.999</v>
      </c>
      <c r="L56" s="12">
        <v>111.15</v>
      </c>
      <c r="M56" s="12">
        <v>109.078</v>
      </c>
      <c r="N56" s="12">
        <v>109.101</v>
      </c>
    </row>
    <row r="57" spans="1:14" x14ac:dyDescent="0.2">
      <c r="A57" s="3" t="s">
        <v>44</v>
      </c>
      <c r="B57" s="12">
        <v>122.36799999999999</v>
      </c>
      <c r="C57" s="12">
        <v>120.667</v>
      </c>
      <c r="D57" s="12">
        <v>119.908</v>
      </c>
      <c r="E57" s="12">
        <v>116.666</v>
      </c>
      <c r="F57" s="12">
        <v>114.851</v>
      </c>
      <c r="G57" s="12">
        <v>111.646</v>
      </c>
      <c r="H57" s="12">
        <v>115.28100000000001</v>
      </c>
      <c r="I57" s="12">
        <v>113.562</v>
      </c>
      <c r="J57" s="12">
        <v>110.13500000000001</v>
      </c>
      <c r="K57" s="12">
        <v>108.021</v>
      </c>
      <c r="L57" s="12">
        <v>109.437</v>
      </c>
      <c r="M57" s="12">
        <v>111.495</v>
      </c>
      <c r="N57" s="12">
        <v>111.51900000000001</v>
      </c>
    </row>
    <row r="58" spans="1:14" ht="15.75" customHeight="1" x14ac:dyDescent="0.2">
      <c r="A58" s="18" t="s">
        <v>56</v>
      </c>
      <c r="B58" s="21">
        <f t="shared" ref="B58:N58" si="3">AVERAGE(B54:B57)</f>
        <v>106.857</v>
      </c>
      <c r="C58" s="21">
        <f t="shared" si="3"/>
        <v>103.74950000000001</v>
      </c>
      <c r="D58" s="21">
        <f t="shared" si="3"/>
        <v>105.41825</v>
      </c>
      <c r="E58" s="21">
        <f t="shared" si="3"/>
        <v>105.16674999999999</v>
      </c>
      <c r="F58" s="21">
        <f t="shared" si="3"/>
        <v>107.42675</v>
      </c>
      <c r="G58" s="21">
        <f t="shared" si="3"/>
        <v>105.25800000000001</v>
      </c>
      <c r="H58" s="21">
        <f t="shared" si="3"/>
        <v>104.56675</v>
      </c>
      <c r="I58" s="21">
        <f t="shared" si="3"/>
        <v>104.5055</v>
      </c>
      <c r="J58" s="21">
        <f t="shared" si="3"/>
        <v>104.13875</v>
      </c>
      <c r="K58" s="21">
        <f t="shared" si="3"/>
        <v>103.70475</v>
      </c>
      <c r="L58" s="21">
        <f t="shared" si="3"/>
        <v>102.416</v>
      </c>
      <c r="M58" s="21">
        <f t="shared" si="3"/>
        <v>102.63200000000001</v>
      </c>
      <c r="N58" s="21">
        <f t="shared" si="3"/>
        <v>102.6575</v>
      </c>
    </row>
    <row r="59" spans="1:14" ht="15.75" customHeight="1" x14ac:dyDescent="0.2">
      <c r="A59" s="5" t="s">
        <v>52</v>
      </c>
      <c r="B59" s="14">
        <v>14.59</v>
      </c>
      <c r="C59" s="15">
        <v>14.69</v>
      </c>
      <c r="D59" s="16">
        <v>14.51</v>
      </c>
      <c r="E59" s="17">
        <v>14.94</v>
      </c>
      <c r="F59" s="17">
        <v>14.51</v>
      </c>
      <c r="G59" s="16">
        <v>14.28</v>
      </c>
      <c r="H59" s="17">
        <v>14.05</v>
      </c>
      <c r="I59" s="15">
        <v>12.66</v>
      </c>
      <c r="J59" s="15">
        <v>12.3</v>
      </c>
      <c r="K59" s="15">
        <v>11.8</v>
      </c>
      <c r="L59" s="15">
        <v>11.07</v>
      </c>
      <c r="M59" s="15">
        <v>10.54</v>
      </c>
      <c r="N59" s="16">
        <v>10.54</v>
      </c>
    </row>
    <row r="60" spans="1:14" ht="15.75" customHeight="1" x14ac:dyDescent="0.2">
      <c r="A60" s="10" t="s">
        <v>53</v>
      </c>
      <c r="B60" s="14">
        <v>5.72</v>
      </c>
      <c r="C60" s="15">
        <v>5.71</v>
      </c>
      <c r="D60" s="16">
        <v>5.35</v>
      </c>
      <c r="E60" s="17">
        <v>5.72</v>
      </c>
      <c r="F60" s="17">
        <v>5.72</v>
      </c>
      <c r="G60" s="16">
        <v>5.58</v>
      </c>
      <c r="H60" s="17">
        <v>5.59</v>
      </c>
      <c r="I60" s="15">
        <v>5.04</v>
      </c>
      <c r="J60" s="15">
        <v>4.8600000000000003</v>
      </c>
      <c r="K60" s="15">
        <v>4.5199999999999996</v>
      </c>
      <c r="L60" s="15">
        <v>4.32</v>
      </c>
      <c r="M60" s="15">
        <v>4.1100000000000003</v>
      </c>
      <c r="N60" s="16">
        <v>3.94</v>
      </c>
    </row>
    <row r="61" spans="1:14" ht="15.75" customHeight="1" x14ac:dyDescent="0.2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 ht="15.75" customHeight="1" x14ac:dyDescent="0.2">
      <c r="A62" s="1" t="s">
        <v>60</v>
      </c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</row>
    <row r="63" spans="1:14" ht="15.75" customHeight="1" x14ac:dyDescent="0.2">
      <c r="A63" s="3" t="s">
        <v>12</v>
      </c>
      <c r="B63" s="12">
        <v>122.28400000000001</v>
      </c>
      <c r="C63" s="12">
        <v>109.464</v>
      </c>
      <c r="D63" s="12">
        <v>115.39</v>
      </c>
      <c r="E63" s="12">
        <v>123.473</v>
      </c>
      <c r="F63" s="12">
        <v>135.1</v>
      </c>
      <c r="G63" s="12">
        <v>126.03100000000001</v>
      </c>
      <c r="H63" s="12">
        <v>120.331</v>
      </c>
      <c r="I63" s="12">
        <v>110.73099999999999</v>
      </c>
      <c r="J63" s="12">
        <v>101.64</v>
      </c>
      <c r="K63" s="12">
        <v>103.313</v>
      </c>
      <c r="L63" s="12">
        <v>103.18300000000001</v>
      </c>
      <c r="M63" s="12">
        <v>104.929</v>
      </c>
      <c r="N63" s="12">
        <v>104.946</v>
      </c>
    </row>
    <row r="64" spans="1:14" ht="15.75" customHeight="1" x14ac:dyDescent="0.2">
      <c r="A64" s="3" t="s">
        <v>27</v>
      </c>
      <c r="B64" s="12">
        <v>86.442999999999998</v>
      </c>
      <c r="C64" s="12">
        <v>83.366</v>
      </c>
      <c r="D64" s="12">
        <v>77.337000000000003</v>
      </c>
      <c r="E64" s="12">
        <v>80.593000000000004</v>
      </c>
      <c r="F64" s="12">
        <v>79.863</v>
      </c>
      <c r="G64" s="12">
        <v>81.197999999999993</v>
      </c>
      <c r="H64" s="12">
        <v>79.980999999999995</v>
      </c>
      <c r="I64" s="12">
        <v>79.260999999999996</v>
      </c>
      <c r="J64" s="12">
        <v>80.507000000000005</v>
      </c>
      <c r="K64" s="12">
        <v>83.754999999999995</v>
      </c>
      <c r="L64" s="12">
        <v>79.881</v>
      </c>
      <c r="M64" s="12">
        <v>80.75</v>
      </c>
      <c r="N64" s="12">
        <v>80.757999999999996</v>
      </c>
    </row>
    <row r="65" spans="1:14" ht="15.75" customHeight="1" x14ac:dyDescent="0.2">
      <c r="A65" s="3" t="s">
        <v>29</v>
      </c>
      <c r="B65" s="12">
        <v>109.27500000000001</v>
      </c>
      <c r="C65" s="12">
        <v>110.10599999999999</v>
      </c>
      <c r="D65" s="12">
        <v>107.55200000000001</v>
      </c>
      <c r="E65" s="12">
        <v>103.087</v>
      </c>
      <c r="F65" s="12">
        <v>107.92</v>
      </c>
      <c r="G65" s="12">
        <v>102.869</v>
      </c>
      <c r="H65" s="12">
        <v>102.69199999999999</v>
      </c>
      <c r="I65" s="12">
        <v>102.34099999999999</v>
      </c>
      <c r="J65" s="12">
        <v>102.134</v>
      </c>
      <c r="K65" s="12">
        <v>98.778999999999996</v>
      </c>
      <c r="L65" s="12">
        <v>96.974000000000004</v>
      </c>
      <c r="M65" s="12">
        <v>96.667000000000002</v>
      </c>
      <c r="N65" s="12">
        <v>96.703000000000003</v>
      </c>
    </row>
    <row r="66" spans="1:14" ht="15.75" customHeight="1" x14ac:dyDescent="0.2">
      <c r="A66" s="3" t="s">
        <v>2</v>
      </c>
      <c r="B66" s="12">
        <v>105.232</v>
      </c>
      <c r="C66" s="12">
        <v>114.075</v>
      </c>
      <c r="D66" s="12">
        <v>101.46</v>
      </c>
      <c r="E66" s="12">
        <v>104.99299999999999</v>
      </c>
      <c r="F66" s="12">
        <v>114.69199999999999</v>
      </c>
      <c r="G66" s="12">
        <v>103.774</v>
      </c>
      <c r="H66" s="12">
        <v>101.678</v>
      </c>
      <c r="I66" s="12">
        <v>106.979</v>
      </c>
      <c r="J66" s="12">
        <v>108.408</v>
      </c>
      <c r="K66" s="12">
        <v>116.06699999999999</v>
      </c>
      <c r="L66" s="12">
        <v>110.98</v>
      </c>
      <c r="M66" s="12">
        <v>109.04900000000001</v>
      </c>
      <c r="N66" s="12">
        <v>109.077</v>
      </c>
    </row>
    <row r="67" spans="1:14" ht="15.75" customHeight="1" x14ac:dyDescent="0.2">
      <c r="A67" s="3" t="s">
        <v>5</v>
      </c>
      <c r="B67" s="12">
        <v>86.078000000000003</v>
      </c>
      <c r="C67" s="12">
        <v>82.427999999999997</v>
      </c>
      <c r="D67" s="12">
        <v>81.989000000000004</v>
      </c>
      <c r="E67" s="12">
        <v>82.123000000000005</v>
      </c>
      <c r="F67" s="12">
        <v>86.316000000000003</v>
      </c>
      <c r="G67" s="12">
        <v>85.947999999999993</v>
      </c>
      <c r="H67" s="12">
        <v>82.617999999999995</v>
      </c>
      <c r="I67" s="12">
        <v>83.774000000000001</v>
      </c>
      <c r="J67" s="12">
        <v>88.962999999999994</v>
      </c>
      <c r="K67" s="12">
        <v>94.24</v>
      </c>
      <c r="L67" s="12">
        <v>91.093000000000004</v>
      </c>
      <c r="M67" s="12">
        <v>95.402000000000001</v>
      </c>
      <c r="N67" s="12">
        <v>95.436000000000007</v>
      </c>
    </row>
    <row r="68" spans="1:14" ht="15.75" customHeight="1" x14ac:dyDescent="0.2">
      <c r="A68" s="3" t="s">
        <v>6</v>
      </c>
      <c r="B68" s="12">
        <v>86.658000000000001</v>
      </c>
      <c r="C68" s="12">
        <v>82.93</v>
      </c>
      <c r="D68" s="12">
        <v>85.921000000000006</v>
      </c>
      <c r="E68" s="12">
        <v>85.287999999999997</v>
      </c>
      <c r="F68" s="12">
        <v>87.248999999999995</v>
      </c>
      <c r="G68" s="12">
        <v>90.676000000000002</v>
      </c>
      <c r="H68" s="12">
        <v>86.834999999999994</v>
      </c>
      <c r="I68" s="12">
        <v>85.227000000000004</v>
      </c>
      <c r="J68" s="12">
        <v>85.742000000000004</v>
      </c>
      <c r="K68" s="12">
        <v>85.539000000000001</v>
      </c>
      <c r="L68" s="12">
        <v>82.1</v>
      </c>
      <c r="M68" s="12">
        <v>83.820999999999998</v>
      </c>
      <c r="N68" s="12">
        <v>83.852999999999994</v>
      </c>
    </row>
    <row r="69" spans="1:14" ht="15.75" customHeight="1" x14ac:dyDescent="0.2">
      <c r="A69" s="3" t="s">
        <v>13</v>
      </c>
      <c r="B69" s="12">
        <v>75.180000000000007</v>
      </c>
      <c r="C69" s="12">
        <v>80.828999999999994</v>
      </c>
      <c r="D69" s="12">
        <v>77.974999999999994</v>
      </c>
      <c r="E69" s="12">
        <v>78.578999999999994</v>
      </c>
      <c r="F69" s="12">
        <v>81.102000000000004</v>
      </c>
      <c r="G69" s="12">
        <v>83.861000000000004</v>
      </c>
      <c r="H69" s="12">
        <v>81.460999999999999</v>
      </c>
      <c r="I69" s="12">
        <v>80.049000000000007</v>
      </c>
      <c r="J69" s="12">
        <v>78.911000000000001</v>
      </c>
      <c r="K69" s="12">
        <v>84.695999999999998</v>
      </c>
      <c r="L69" s="12">
        <v>78.759</v>
      </c>
      <c r="M69" s="12">
        <v>77.096000000000004</v>
      </c>
      <c r="N69" s="12">
        <v>77.126999999999995</v>
      </c>
    </row>
    <row r="70" spans="1:14" ht="15.75" customHeight="1" x14ac:dyDescent="0.2">
      <c r="A70" s="3" t="s">
        <v>38</v>
      </c>
      <c r="B70" s="12">
        <v>82.113</v>
      </c>
      <c r="C70" s="12">
        <v>84.623000000000005</v>
      </c>
      <c r="D70" s="12">
        <v>81.650999999999996</v>
      </c>
      <c r="E70" s="12">
        <v>84.515000000000001</v>
      </c>
      <c r="F70" s="12">
        <v>90.421000000000006</v>
      </c>
      <c r="G70" s="12">
        <v>88.844999999999999</v>
      </c>
      <c r="H70" s="12">
        <v>86.299000000000007</v>
      </c>
      <c r="I70" s="12">
        <v>85.277000000000001</v>
      </c>
      <c r="J70" s="12">
        <v>88.216999999999999</v>
      </c>
      <c r="K70" s="12">
        <v>94.435000000000002</v>
      </c>
      <c r="L70" s="12">
        <v>88.605000000000004</v>
      </c>
      <c r="M70" s="12">
        <v>88.77</v>
      </c>
      <c r="N70" s="12">
        <v>88.805000000000007</v>
      </c>
    </row>
    <row r="71" spans="1:14" ht="15.75" customHeight="1" x14ac:dyDescent="0.2">
      <c r="A71" s="3" t="s">
        <v>45</v>
      </c>
      <c r="B71" s="12">
        <v>84.073999999999998</v>
      </c>
      <c r="C71" s="12">
        <v>83.322999999999993</v>
      </c>
      <c r="D71" s="12">
        <v>83.277000000000001</v>
      </c>
      <c r="E71" s="12">
        <v>84.905000000000001</v>
      </c>
      <c r="F71" s="12">
        <v>89.585999999999999</v>
      </c>
      <c r="G71" s="12">
        <v>92.594999999999999</v>
      </c>
      <c r="H71" s="12">
        <v>87.808000000000007</v>
      </c>
      <c r="I71" s="12">
        <v>87.27</v>
      </c>
      <c r="J71" s="12">
        <v>89.888000000000005</v>
      </c>
      <c r="K71" s="12">
        <v>88.298000000000002</v>
      </c>
      <c r="L71" s="12">
        <v>84.570999999999998</v>
      </c>
      <c r="M71" s="12">
        <v>83.326999999999998</v>
      </c>
      <c r="N71" s="12">
        <v>83.367000000000004</v>
      </c>
    </row>
    <row r="72" spans="1:14" ht="15.75" customHeight="1" x14ac:dyDescent="0.2">
      <c r="A72" s="3" t="s">
        <v>48</v>
      </c>
      <c r="B72" s="12">
        <v>84.512</v>
      </c>
      <c r="C72" s="12">
        <v>86.171999999999997</v>
      </c>
      <c r="D72" s="12">
        <v>83.207999999999998</v>
      </c>
      <c r="E72" s="12">
        <v>86.914000000000001</v>
      </c>
      <c r="F72" s="12">
        <v>90.822999999999993</v>
      </c>
      <c r="G72" s="12">
        <v>90.869</v>
      </c>
      <c r="H72" s="12">
        <v>87.74</v>
      </c>
      <c r="I72" s="12">
        <v>85.256</v>
      </c>
      <c r="J72" s="12">
        <v>89.218000000000004</v>
      </c>
      <c r="K72" s="12">
        <v>96.215000000000003</v>
      </c>
      <c r="L72" s="12">
        <v>90.912000000000006</v>
      </c>
      <c r="M72" s="12">
        <v>89.25</v>
      </c>
      <c r="N72" s="12">
        <v>89.284999999999997</v>
      </c>
    </row>
    <row r="73" spans="1:14" ht="15.75" customHeight="1" x14ac:dyDescent="0.2">
      <c r="A73" s="3" t="s">
        <v>51</v>
      </c>
      <c r="B73" s="12">
        <v>91.512</v>
      </c>
      <c r="C73" s="12">
        <v>91.19</v>
      </c>
      <c r="D73" s="12">
        <v>84.774000000000001</v>
      </c>
      <c r="E73" s="12">
        <v>87.162999999999997</v>
      </c>
      <c r="F73" s="12">
        <v>92.673000000000002</v>
      </c>
      <c r="G73" s="12">
        <v>95.007000000000005</v>
      </c>
      <c r="H73" s="12">
        <v>94.174999999999997</v>
      </c>
      <c r="I73" s="12">
        <v>92.305999999999997</v>
      </c>
      <c r="J73" s="12">
        <v>93.191999999999993</v>
      </c>
      <c r="K73" s="12">
        <v>98.334999999999994</v>
      </c>
      <c r="L73" s="12">
        <v>91.245000000000005</v>
      </c>
      <c r="M73" s="12">
        <v>88.57</v>
      </c>
      <c r="N73" s="12">
        <v>88.593999999999994</v>
      </c>
    </row>
    <row r="74" spans="1:14" ht="15.75" customHeight="1" x14ac:dyDescent="0.2">
      <c r="A74" s="18" t="s">
        <v>56</v>
      </c>
      <c r="B74" s="28">
        <f t="shared" ref="B74:N74" si="4">AVERAGE(B63:B73)</f>
        <v>92.12372727272728</v>
      </c>
      <c r="C74" s="28">
        <f t="shared" si="4"/>
        <v>91.682363636363618</v>
      </c>
      <c r="D74" s="29">
        <f t="shared" si="4"/>
        <v>89.139454545454541</v>
      </c>
      <c r="E74" s="30">
        <f t="shared" si="4"/>
        <v>91.057545454545448</v>
      </c>
      <c r="F74" s="30">
        <f t="shared" si="4"/>
        <v>95.976818181818174</v>
      </c>
      <c r="G74" s="29">
        <f t="shared" si="4"/>
        <v>94.697545454545448</v>
      </c>
      <c r="H74" s="30">
        <f t="shared" si="4"/>
        <v>91.965272727272719</v>
      </c>
      <c r="I74" s="28">
        <f t="shared" si="4"/>
        <v>90.770090909090911</v>
      </c>
      <c r="J74" s="28">
        <f t="shared" si="4"/>
        <v>91.529090909090911</v>
      </c>
      <c r="K74" s="28">
        <f t="shared" si="4"/>
        <v>94.879272727272735</v>
      </c>
      <c r="L74" s="28">
        <f t="shared" si="4"/>
        <v>90.754818181818194</v>
      </c>
      <c r="M74" s="28">
        <f t="shared" si="4"/>
        <v>90.693727272727259</v>
      </c>
      <c r="N74" s="29">
        <f t="shared" si="4"/>
        <v>90.72281818181817</v>
      </c>
    </row>
    <row r="75" spans="1:14" ht="15.75" customHeight="1" x14ac:dyDescent="0.2">
      <c r="A75" s="5" t="s">
        <v>52</v>
      </c>
      <c r="B75" s="14">
        <v>14.59</v>
      </c>
      <c r="C75" s="15">
        <v>14.69</v>
      </c>
      <c r="D75" s="16">
        <v>14.51</v>
      </c>
      <c r="E75" s="17">
        <v>14.94</v>
      </c>
      <c r="F75" s="17">
        <v>14.51</v>
      </c>
      <c r="G75" s="16">
        <v>14.28</v>
      </c>
      <c r="H75" s="17">
        <v>14.05</v>
      </c>
      <c r="I75" s="15">
        <v>12.66</v>
      </c>
      <c r="J75" s="15">
        <v>12.3</v>
      </c>
      <c r="K75" s="15">
        <v>11.8</v>
      </c>
      <c r="L75" s="15">
        <v>11.07</v>
      </c>
      <c r="M75" s="15">
        <v>10.54</v>
      </c>
      <c r="N75" s="16">
        <v>10.54</v>
      </c>
    </row>
    <row r="76" spans="1:14" ht="15.75" customHeight="1" x14ac:dyDescent="0.2">
      <c r="A76" s="10" t="s">
        <v>53</v>
      </c>
      <c r="B76" s="14">
        <v>5.72</v>
      </c>
      <c r="C76" s="15">
        <v>5.71</v>
      </c>
      <c r="D76" s="16">
        <v>5.35</v>
      </c>
      <c r="E76" s="17">
        <v>5.72</v>
      </c>
      <c r="F76" s="17">
        <v>5.72</v>
      </c>
      <c r="G76" s="16">
        <v>5.58</v>
      </c>
      <c r="H76" s="17">
        <v>5.59</v>
      </c>
      <c r="I76" s="15">
        <v>5.04</v>
      </c>
      <c r="J76" s="15">
        <v>4.8600000000000003</v>
      </c>
      <c r="K76" s="15">
        <v>4.5199999999999996</v>
      </c>
      <c r="L76" s="15">
        <v>4.32</v>
      </c>
      <c r="M76" s="15">
        <v>4.1100000000000003</v>
      </c>
      <c r="N76" s="16">
        <v>3.94</v>
      </c>
    </row>
    <row r="77" spans="1:14" ht="15.75" customHeight="1" x14ac:dyDescent="0.2"/>
    <row r="78" spans="1:14" ht="15.75" customHeight="1" x14ac:dyDescent="0.2"/>
    <row r="79" spans="1:14" ht="15.75" customHeight="1" x14ac:dyDescent="0.2"/>
    <row r="80" spans="1:1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Reference Sheet_Alphabetical Or</vt:lpstr>
      <vt:lpstr>RPP_All</vt:lpstr>
      <vt:lpstr>RPP_Goods</vt:lpstr>
      <vt:lpstr>RPP_Housing</vt:lpstr>
      <vt:lpstr>RRP_Utilities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alleg</dc:creator>
  <cp:lastModifiedBy>Microsoft Office User</cp:lastModifiedBy>
  <cp:lastPrinted>2022-03-02T00:37:10Z</cp:lastPrinted>
  <dcterms:created xsi:type="dcterms:W3CDTF">2022-02-23T20:30:05Z</dcterms:created>
  <dcterms:modified xsi:type="dcterms:W3CDTF">2022-03-02T00:40:40Z</dcterms:modified>
</cp:coreProperties>
</file>