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Método de identificación\"/>
    </mc:Choice>
  </mc:AlternateContent>
  <bookViews>
    <workbookView xWindow="0" yWindow="0" windowWidth="20490" windowHeight="820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C31" i="1"/>
  <c r="K31" i="1" s="1"/>
  <c r="D30" i="1"/>
  <c r="E30" i="1"/>
  <c r="F30" i="1"/>
  <c r="G30" i="1"/>
  <c r="H30" i="1"/>
  <c r="I30" i="1"/>
  <c r="C30" i="1"/>
  <c r="D14" i="1"/>
  <c r="E14" i="1"/>
  <c r="F14" i="1"/>
  <c r="G14" i="1"/>
  <c r="H14" i="1"/>
  <c r="I14" i="1"/>
  <c r="C14" i="1"/>
  <c r="K14" i="1" s="1"/>
  <c r="D13" i="1"/>
  <c r="E13" i="1"/>
  <c r="F13" i="1"/>
  <c r="G13" i="1"/>
  <c r="H13" i="1"/>
  <c r="I13" i="1"/>
  <c r="C13" i="1"/>
</calcChain>
</file>

<file path=xl/sharedStrings.xml><?xml version="1.0" encoding="utf-8"?>
<sst xmlns="http://schemas.openxmlformats.org/spreadsheetml/2006/main" count="47" uniqueCount="17">
  <si>
    <t>Random forest__Estima:_30</t>
  </si>
  <si>
    <t>promedio</t>
  </si>
  <si>
    <t>des</t>
  </si>
  <si>
    <t>Random forest__Estima:_15</t>
  </si>
  <si>
    <t xml:space="preserve">promedio </t>
  </si>
  <si>
    <t>Numeropart</t>
  </si>
  <si>
    <t>Tipo cla</t>
  </si>
  <si>
    <t>Score</t>
  </si>
  <si>
    <t>F1-score</t>
  </si>
  <si>
    <t>Exactitud</t>
  </si>
  <si>
    <t>Precisión</t>
  </si>
  <si>
    <t>Sensibilidad</t>
  </si>
  <si>
    <t>Especificidad</t>
  </si>
  <si>
    <t>AUC</t>
  </si>
  <si>
    <t>DM</t>
  </si>
  <si>
    <t>[[36  6]
 [14 22]]</t>
  </si>
  <si>
    <t>[[30 12]
 [13 23]]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</si>
</sst>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E14" sqref="E14:H14"/>
    </sheetView>
  </sheetViews>
  <sheetFormatPr baseColWidth="10" defaultRowHeight="15" x14ac:dyDescent="0.25"/>
  <cols>
    <col min="2" max="2" width="29.28515625" customWidth="1"/>
    <col min="11" max="11" width="11.85546875" bestFit="1" customWidth="1"/>
    <col min="13" max="13" width="36.85546875" customWidth="1"/>
    <col min="16" max="16" width="23.28515625" customWidth="1"/>
  </cols>
  <sheetData>
    <row r="1" spans="1:11" s="21" customFormat="1" x14ac:dyDescent="0.25">
      <c r="A1" s="23" t="s">
        <v>5</v>
      </c>
      <c r="B1" s="23" t="s">
        <v>6</v>
      </c>
      <c r="C1" s="23" t="s">
        <v>7</v>
      </c>
      <c r="D1" s="23" t="s">
        <v>8</v>
      </c>
      <c r="E1" s="23" t="s">
        <v>9</v>
      </c>
      <c r="F1" s="23" t="s">
        <v>10</v>
      </c>
      <c r="G1" s="23" t="s">
        <v>11</v>
      </c>
      <c r="H1" s="23" t="s">
        <v>12</v>
      </c>
      <c r="I1" s="23" t="s">
        <v>13</v>
      </c>
    </row>
    <row r="2" spans="1:11" x14ac:dyDescent="0.25">
      <c r="A2" s="1">
        <v>2</v>
      </c>
      <c r="B2" s="1" t="s">
        <v>0</v>
      </c>
      <c r="C2" s="22">
        <v>0.95495846313603328</v>
      </c>
      <c r="D2" s="22">
        <v>0.95468341182626892</v>
      </c>
      <c r="E2" s="22">
        <v>0.95495846313603328</v>
      </c>
      <c r="F2" s="22">
        <v>0.96058849402510194</v>
      </c>
      <c r="G2" s="22">
        <v>0.94888971922707377</v>
      </c>
      <c r="H2" s="22">
        <v>0.9610803238965937</v>
      </c>
      <c r="I2" s="22">
        <v>0.95498502156183385</v>
      </c>
    </row>
    <row r="3" spans="1:11" x14ac:dyDescent="0.25">
      <c r="A3" s="2">
        <v>2</v>
      </c>
      <c r="B3" s="2" t="s">
        <v>0</v>
      </c>
      <c r="C3" s="22">
        <v>0.95443925233644855</v>
      </c>
      <c r="D3" s="22">
        <v>0.95413561153314763</v>
      </c>
      <c r="E3" s="22">
        <v>0.95443925233644855</v>
      </c>
      <c r="F3" s="22">
        <v>0.96053752872449405</v>
      </c>
      <c r="G3" s="22">
        <v>0.94783831697998455</v>
      </c>
      <c r="H3" s="22">
        <v>0.96107708881275655</v>
      </c>
      <c r="I3" s="22">
        <v>0.95445770289637055</v>
      </c>
    </row>
    <row r="4" spans="1:11" x14ac:dyDescent="0.25">
      <c r="A4" s="3">
        <v>2</v>
      </c>
      <c r="B4" s="3" t="s">
        <v>0</v>
      </c>
      <c r="C4" s="22">
        <v>0.95625649013499481</v>
      </c>
      <c r="D4" s="22">
        <v>0.95596880512436511</v>
      </c>
      <c r="E4" s="22">
        <v>0.95625649013499481</v>
      </c>
      <c r="F4" s="22">
        <v>0.9623765259999324</v>
      </c>
      <c r="G4" s="22">
        <v>0.9496572428674489</v>
      </c>
      <c r="H4" s="22">
        <v>0.96288307436487219</v>
      </c>
      <c r="I4" s="22">
        <v>0.9562701586161606</v>
      </c>
    </row>
    <row r="5" spans="1:11" x14ac:dyDescent="0.25">
      <c r="A5" s="4">
        <v>2</v>
      </c>
      <c r="B5" s="4" t="s">
        <v>0</v>
      </c>
      <c r="C5" s="22">
        <v>0.95547767393561789</v>
      </c>
      <c r="D5" s="22">
        <v>0.95513412252446983</v>
      </c>
      <c r="E5" s="22">
        <v>0.95547767393561789</v>
      </c>
      <c r="F5" s="22">
        <v>0.96256741585217132</v>
      </c>
      <c r="G5" s="22">
        <v>0.9478415520638217</v>
      </c>
      <c r="H5" s="22">
        <v>0.96315724772007472</v>
      </c>
      <c r="I5" s="22">
        <v>0.95549939989194821</v>
      </c>
    </row>
    <row r="6" spans="1:11" x14ac:dyDescent="0.25">
      <c r="A6" s="5">
        <v>2</v>
      </c>
      <c r="B6" s="5" t="s">
        <v>0</v>
      </c>
      <c r="C6" s="22">
        <v>0.95508826583592943</v>
      </c>
      <c r="D6" s="22">
        <v>0.95484395398339106</v>
      </c>
      <c r="E6" s="22">
        <v>0.95508826583592943</v>
      </c>
      <c r="F6" s="22">
        <v>0.96010635366423591</v>
      </c>
      <c r="G6" s="22">
        <v>0.94966047795128605</v>
      </c>
      <c r="H6" s="22">
        <v>0.96055462277304915</v>
      </c>
      <c r="I6" s="22">
        <v>0.95510755036216766</v>
      </c>
    </row>
    <row r="7" spans="1:11" x14ac:dyDescent="0.25">
      <c r="A7" s="6">
        <v>2</v>
      </c>
      <c r="B7" s="6" t="s">
        <v>0</v>
      </c>
      <c r="C7" s="22">
        <v>0.95612668743509865</v>
      </c>
      <c r="D7" s="22">
        <v>0.95593374494050032</v>
      </c>
      <c r="E7" s="22">
        <v>0.95612668743509865</v>
      </c>
      <c r="F7" s="22">
        <v>0.96018748794310715</v>
      </c>
      <c r="G7" s="22">
        <v>0.95171799127174372</v>
      </c>
      <c r="H7" s="22">
        <v>0.96053844735386318</v>
      </c>
      <c r="I7" s="22">
        <v>0.95612821931280356</v>
      </c>
    </row>
    <row r="8" spans="1:11" x14ac:dyDescent="0.25">
      <c r="A8" s="7">
        <v>2</v>
      </c>
      <c r="B8" s="7" t="s">
        <v>0</v>
      </c>
      <c r="C8" s="22">
        <v>0.95521806853582558</v>
      </c>
      <c r="D8" s="22">
        <v>0.95487755818010567</v>
      </c>
      <c r="E8" s="22">
        <v>0.95521806853582558</v>
      </c>
      <c r="F8" s="22">
        <v>0.9622973837128479</v>
      </c>
      <c r="G8" s="22">
        <v>0.947580319043968</v>
      </c>
      <c r="H8" s="22">
        <v>0.96287983928103493</v>
      </c>
      <c r="I8" s="22">
        <v>0.95523007916250158</v>
      </c>
    </row>
    <row r="9" spans="1:11" x14ac:dyDescent="0.25">
      <c r="A9" s="8">
        <v>2</v>
      </c>
      <c r="B9" s="8" t="s">
        <v>0</v>
      </c>
      <c r="C9" s="22">
        <v>0.95651609553478711</v>
      </c>
      <c r="D9" s="22">
        <v>0.9561941088228112</v>
      </c>
      <c r="E9" s="22">
        <v>0.95651609553478711</v>
      </c>
      <c r="F9" s="22">
        <v>0.96336972123592957</v>
      </c>
      <c r="G9" s="22">
        <v>0.94912830666006709</v>
      </c>
      <c r="H9" s="22">
        <v>0.96391830119277544</v>
      </c>
      <c r="I9" s="22">
        <v>0.95652330392642115</v>
      </c>
    </row>
    <row r="10" spans="1:11" x14ac:dyDescent="0.25">
      <c r="A10" s="9">
        <v>2</v>
      </c>
      <c r="B10" s="9" t="s">
        <v>0</v>
      </c>
      <c r="C10" s="22">
        <v>0.95534787123572174</v>
      </c>
      <c r="D10" s="22">
        <v>0.95493979654703209</v>
      </c>
      <c r="E10" s="22">
        <v>0.95534787123572174</v>
      </c>
      <c r="F10" s="22">
        <v>0.96377275249225924</v>
      </c>
      <c r="G10" s="22">
        <v>0.94627738902853675</v>
      </c>
      <c r="H10" s="22">
        <v>0.9644440023163201</v>
      </c>
      <c r="I10" s="22">
        <v>0.95536069567242832</v>
      </c>
    </row>
    <row r="11" spans="1:11" x14ac:dyDescent="0.25">
      <c r="A11" s="10">
        <v>2</v>
      </c>
      <c r="B11" s="10" t="s">
        <v>0</v>
      </c>
      <c r="C11" s="22">
        <v>0.95703530633437173</v>
      </c>
      <c r="D11" s="22">
        <v>0.95668647216337033</v>
      </c>
      <c r="E11" s="22">
        <v>0.95703530633437173</v>
      </c>
      <c r="F11" s="22">
        <v>0.96463301486998176</v>
      </c>
      <c r="G11" s="22">
        <v>0.94887677889172495</v>
      </c>
      <c r="H11" s="22">
        <v>0.96521476104053239</v>
      </c>
      <c r="I11" s="22">
        <v>0.95704576996612878</v>
      </c>
    </row>
    <row r="12" spans="1:11" x14ac:dyDescent="0.25">
      <c r="C12" s="22"/>
      <c r="D12" s="22"/>
      <c r="E12" s="22"/>
      <c r="F12" s="22"/>
      <c r="G12" s="22"/>
      <c r="H12" s="22"/>
      <c r="I12" s="22"/>
    </row>
    <row r="13" spans="1:11" x14ac:dyDescent="0.25">
      <c r="B13" t="s">
        <v>1</v>
      </c>
      <c r="C13" s="22">
        <f>AVERAGE(C2:C11)</f>
        <v>0.95564641744548295</v>
      </c>
      <c r="D13" s="22">
        <f t="shared" ref="D13:I13" si="0">AVERAGE(D2:D11)</f>
        <v>0.95533975856454634</v>
      </c>
      <c r="E13" s="22">
        <f t="shared" si="0"/>
        <v>0.95564641744548295</v>
      </c>
      <c r="F13" s="22">
        <f t="shared" si="0"/>
        <v>0.96204366785200612</v>
      </c>
      <c r="G13" s="22">
        <f t="shared" si="0"/>
        <v>0.94874680939856559</v>
      </c>
      <c r="H13" s="22">
        <f t="shared" si="0"/>
        <v>0.96257477087518739</v>
      </c>
      <c r="I13" s="22">
        <f t="shared" si="0"/>
        <v>0.95566079013687655</v>
      </c>
    </row>
    <row r="14" spans="1:11" x14ac:dyDescent="0.25">
      <c r="B14" t="s">
        <v>2</v>
      </c>
      <c r="C14" s="22">
        <f>_xlfn.STDEV.S(C2:C11)</f>
        <v>8.0493955781404025E-4</v>
      </c>
      <c r="D14" s="22">
        <f t="shared" ref="D14:I14" si="1">_xlfn.STDEV.S(D2:D11)</f>
        <v>8.0515971906691718E-4</v>
      </c>
      <c r="E14" s="22">
        <f t="shared" si="1"/>
        <v>8.0493955781404025E-4</v>
      </c>
      <c r="F14" s="22">
        <f t="shared" si="1"/>
        <v>1.6154436458515658E-3</v>
      </c>
      <c r="G14" s="22">
        <f t="shared" si="1"/>
        <v>1.4824170400537097E-3</v>
      </c>
      <c r="H14" s="22">
        <f t="shared" si="1"/>
        <v>1.6832534696160284E-3</v>
      </c>
      <c r="I14" s="22">
        <f t="shared" si="1"/>
        <v>8.0025627203928731E-4</v>
      </c>
      <c r="K14" s="22">
        <f>AVERAGE(C14:I14)</f>
        <v>1.142344180322227E-3</v>
      </c>
    </row>
    <row r="15" spans="1:11" s="24" customFormat="1" x14ac:dyDescent="0.25">
      <c r="C15" s="22"/>
      <c r="D15" s="22"/>
      <c r="E15" s="22"/>
      <c r="F15" s="22"/>
      <c r="G15" s="22"/>
      <c r="H15" s="22"/>
      <c r="I15" s="22"/>
    </row>
    <row r="16" spans="1:11" x14ac:dyDescent="0.25">
      <c r="A16" s="28" t="s">
        <v>14</v>
      </c>
      <c r="B16" s="28"/>
      <c r="C16" s="28"/>
      <c r="D16" s="28"/>
      <c r="E16" s="28"/>
      <c r="F16" s="28"/>
      <c r="G16" s="28"/>
      <c r="H16" s="28"/>
      <c r="I16" s="28"/>
    </row>
    <row r="17" spans="1:21" x14ac:dyDescent="0.25">
      <c r="A17" s="25" t="s">
        <v>5</v>
      </c>
      <c r="B17" s="25" t="s">
        <v>6</v>
      </c>
      <c r="C17" s="25" t="s">
        <v>7</v>
      </c>
      <c r="D17" s="25" t="s">
        <v>8</v>
      </c>
      <c r="E17" s="25" t="s">
        <v>9</v>
      </c>
      <c r="F17" s="25" t="s">
        <v>10</v>
      </c>
      <c r="G17" s="25" t="s">
        <v>11</v>
      </c>
      <c r="H17" s="25" t="s">
        <v>12</v>
      </c>
      <c r="I17" s="25" t="s">
        <v>13</v>
      </c>
    </row>
    <row r="18" spans="1:21" x14ac:dyDescent="0.25">
      <c r="A18" s="12">
        <v>8</v>
      </c>
      <c r="B18" s="12" t="s">
        <v>3</v>
      </c>
      <c r="C18" s="22">
        <v>0.7508533133533134</v>
      </c>
      <c r="D18" s="22">
        <v>0.73955206766740189</v>
      </c>
      <c r="E18" s="22">
        <v>0.7508533133533134</v>
      </c>
      <c r="F18" s="22">
        <v>0.77217617451992449</v>
      </c>
      <c r="G18" s="22">
        <v>0.71831484018984026</v>
      </c>
      <c r="H18" s="22">
        <v>0.78720144357479893</v>
      </c>
      <c r="I18" s="22">
        <v>0.7527581418823196</v>
      </c>
      <c r="J18" s="11"/>
      <c r="L18" s="26">
        <v>8</v>
      </c>
      <c r="M18" s="26" t="s">
        <v>3</v>
      </c>
      <c r="N18" s="26">
        <v>0.74358974358974361</v>
      </c>
      <c r="O18" s="26">
        <v>0.68750000000000011</v>
      </c>
      <c r="P18" s="26" t="s">
        <v>15</v>
      </c>
      <c r="Q18" s="26">
        <v>0.74358974358974361</v>
      </c>
      <c r="R18" s="26">
        <v>0.7857142857142857</v>
      </c>
      <c r="S18" s="26">
        <v>0.61111111111111116</v>
      </c>
      <c r="T18" s="26">
        <v>0.8571428571428571</v>
      </c>
      <c r="U18" s="26">
        <v>0.73412698412698418</v>
      </c>
    </row>
    <row r="19" spans="1:21" x14ac:dyDescent="0.25">
      <c r="A19" s="13">
        <v>8</v>
      </c>
      <c r="B19" s="13" t="s">
        <v>3</v>
      </c>
      <c r="C19" s="22">
        <v>0.74608724608724619</v>
      </c>
      <c r="D19" s="22">
        <v>0.73392130987791626</v>
      </c>
      <c r="E19" s="22">
        <v>0.74608724608724619</v>
      </c>
      <c r="F19" s="22">
        <v>0.76167273169228544</v>
      </c>
      <c r="G19" s="22">
        <v>0.71651159463659475</v>
      </c>
      <c r="H19" s="22">
        <v>0.779128470658076</v>
      </c>
      <c r="I19" s="22">
        <v>0.74782003264733543</v>
      </c>
      <c r="L19" s="27">
        <v>8</v>
      </c>
      <c r="M19" s="27" t="s">
        <v>3</v>
      </c>
      <c r="N19" s="27">
        <v>0.67948717948717952</v>
      </c>
      <c r="O19" s="27">
        <v>0.647887323943662</v>
      </c>
      <c r="P19" s="27" t="s">
        <v>16</v>
      </c>
      <c r="Q19" s="27">
        <v>0.67948717948717952</v>
      </c>
      <c r="R19" s="27">
        <v>0.65714285714285714</v>
      </c>
      <c r="S19" s="27">
        <v>0.63888888888888884</v>
      </c>
      <c r="T19" s="27">
        <v>0.7142857142857143</v>
      </c>
      <c r="U19" s="27">
        <v>0.67658730158730163</v>
      </c>
    </row>
    <row r="20" spans="1:21" x14ac:dyDescent="0.25">
      <c r="A20" s="14">
        <v>8</v>
      </c>
      <c r="B20" s="14" t="s">
        <v>3</v>
      </c>
      <c r="C20" s="22">
        <v>0.75089493839493837</v>
      </c>
      <c r="D20" s="22">
        <v>0.74148582919866213</v>
      </c>
      <c r="E20" s="22">
        <v>0.75089493839493837</v>
      </c>
      <c r="F20" s="22">
        <v>0.76468282326422732</v>
      </c>
      <c r="G20" s="22">
        <v>0.72669273294273296</v>
      </c>
      <c r="H20" s="22">
        <v>0.77885975710811239</v>
      </c>
      <c r="I20" s="22">
        <v>0.75277624502542273</v>
      </c>
    </row>
    <row r="21" spans="1:21" x14ac:dyDescent="0.25">
      <c r="A21" s="15">
        <v>8</v>
      </c>
      <c r="B21" s="15" t="s">
        <v>3</v>
      </c>
      <c r="C21" s="22">
        <v>0.73466117216117222</v>
      </c>
      <c r="D21" s="22">
        <v>0.71911939435077232</v>
      </c>
      <c r="E21" s="22">
        <v>0.73466117216117222</v>
      </c>
      <c r="F21" s="22">
        <v>0.7586216560267518</v>
      </c>
      <c r="G21" s="22">
        <v>0.69150903525903529</v>
      </c>
      <c r="H21" s="22">
        <v>0.78332487806172024</v>
      </c>
      <c r="I21" s="22">
        <v>0.73741695666037765</v>
      </c>
    </row>
    <row r="22" spans="1:21" x14ac:dyDescent="0.25">
      <c r="A22" s="16">
        <v>8</v>
      </c>
      <c r="B22" s="16" t="s">
        <v>3</v>
      </c>
      <c r="C22" s="22">
        <v>0.70552364302364312</v>
      </c>
      <c r="D22" s="22">
        <v>0.68934371351540036</v>
      </c>
      <c r="E22" s="22">
        <v>0.70552364302364312</v>
      </c>
      <c r="F22" s="22">
        <v>0.73073967448528376</v>
      </c>
      <c r="G22" s="22">
        <v>0.66288955038955055</v>
      </c>
      <c r="H22" s="22">
        <v>0.7516789620408042</v>
      </c>
      <c r="I22" s="22">
        <v>0.70728425621517721</v>
      </c>
    </row>
    <row r="23" spans="1:21" x14ac:dyDescent="0.25">
      <c r="A23" s="17">
        <v>8</v>
      </c>
      <c r="B23" s="17" t="s">
        <v>3</v>
      </c>
      <c r="C23" s="22">
        <v>0.75894938394938394</v>
      </c>
      <c r="D23" s="22">
        <v>0.7473813013928351</v>
      </c>
      <c r="E23" s="22">
        <v>0.75894938394938394</v>
      </c>
      <c r="F23" s="22">
        <v>0.78341735745788832</v>
      </c>
      <c r="G23" s="22">
        <v>0.7229857042357043</v>
      </c>
      <c r="H23" s="22">
        <v>0.79793444649530176</v>
      </c>
      <c r="I23" s="22">
        <v>0.76046007536550297</v>
      </c>
    </row>
    <row r="24" spans="1:21" x14ac:dyDescent="0.25">
      <c r="A24" s="18">
        <v>8</v>
      </c>
      <c r="B24" s="18" t="s">
        <v>3</v>
      </c>
      <c r="C24" s="22">
        <v>0.75568181818181823</v>
      </c>
      <c r="D24" s="22">
        <v>0.74177253490093753</v>
      </c>
      <c r="E24" s="22">
        <v>0.75568181818181823</v>
      </c>
      <c r="F24" s="22">
        <v>0.78123893261985089</v>
      </c>
      <c r="G24" s="22">
        <v>0.71302309739809744</v>
      </c>
      <c r="H24" s="22">
        <v>0.80264167620253146</v>
      </c>
      <c r="I24" s="22">
        <v>0.75783238680031451</v>
      </c>
    </row>
    <row r="25" spans="1:21" x14ac:dyDescent="0.25">
      <c r="A25" s="19">
        <v>8</v>
      </c>
      <c r="B25" s="19" t="s">
        <v>3</v>
      </c>
      <c r="C25" s="22">
        <v>0.74438061938061939</v>
      </c>
      <c r="D25" s="22">
        <v>0.732707284188168</v>
      </c>
      <c r="E25" s="22">
        <v>0.74438061938061939</v>
      </c>
      <c r="F25" s="22">
        <v>0.76477304368451449</v>
      </c>
      <c r="G25" s="22">
        <v>0.71444269881769884</v>
      </c>
      <c r="H25" s="22">
        <v>0.78164752543864391</v>
      </c>
      <c r="I25" s="22">
        <v>0.74804511212817126</v>
      </c>
    </row>
    <row r="26" spans="1:21" x14ac:dyDescent="0.25">
      <c r="A26" s="20">
        <v>8</v>
      </c>
      <c r="B26" s="20" t="s">
        <v>3</v>
      </c>
      <c r="C26" s="22">
        <v>0.74756493506493515</v>
      </c>
      <c r="D26" s="22">
        <v>0.73058877431012992</v>
      </c>
      <c r="E26" s="22">
        <v>0.74756493506493515</v>
      </c>
      <c r="F26" s="22">
        <v>0.78155841870824894</v>
      </c>
      <c r="G26" s="22">
        <v>0.69508737321237324</v>
      </c>
      <c r="H26" s="22">
        <v>0.80396171033506558</v>
      </c>
      <c r="I26" s="22">
        <v>0.74952454177371941</v>
      </c>
    </row>
    <row r="27" spans="1:21" x14ac:dyDescent="0.25">
      <c r="A27" s="21">
        <v>8</v>
      </c>
      <c r="B27" s="21" t="s">
        <v>3</v>
      </c>
      <c r="C27" s="22">
        <v>0.73160173160173159</v>
      </c>
      <c r="D27" s="22">
        <v>0.7198185709976318</v>
      </c>
      <c r="E27" s="22">
        <v>0.73160173160173159</v>
      </c>
      <c r="F27" s="22">
        <v>0.74537413848075618</v>
      </c>
      <c r="G27" s="22">
        <v>0.70044224731724736</v>
      </c>
      <c r="H27" s="22">
        <v>0.76732511502248357</v>
      </c>
      <c r="I27" s="22">
        <v>0.73388368116986546</v>
      </c>
    </row>
    <row r="28" spans="1:21" x14ac:dyDescent="0.25">
      <c r="C28" s="22"/>
      <c r="D28" s="22"/>
      <c r="E28" s="22"/>
      <c r="F28" s="22"/>
      <c r="G28" s="22"/>
      <c r="H28" s="22"/>
      <c r="I28" s="22"/>
    </row>
    <row r="29" spans="1:21" x14ac:dyDescent="0.25">
      <c r="C29" s="22"/>
      <c r="D29" s="22"/>
      <c r="E29" s="22"/>
      <c r="F29" s="22"/>
      <c r="G29" s="22"/>
      <c r="H29" s="22"/>
      <c r="I29" s="22"/>
    </row>
    <row r="30" spans="1:21" x14ac:dyDescent="0.25">
      <c r="B30" t="s">
        <v>4</v>
      </c>
      <c r="C30" s="22">
        <f>AVERAGE(C18:C27)</f>
        <v>0.74261988011988023</v>
      </c>
      <c r="D30" s="22">
        <f t="shared" ref="D30:I30" si="2">AVERAGE(D18:D27)</f>
        <v>0.7295690780399855</v>
      </c>
      <c r="E30" s="22">
        <f t="shared" si="2"/>
        <v>0.74261988011988023</v>
      </c>
      <c r="F30" s="22">
        <f t="shared" si="2"/>
        <v>0.76442549509397328</v>
      </c>
      <c r="G30" s="22">
        <f t="shared" si="2"/>
        <v>0.70618988743988742</v>
      </c>
      <c r="H30" s="22">
        <f t="shared" si="2"/>
        <v>0.78337039849375389</v>
      </c>
      <c r="I30" s="22">
        <f t="shared" si="2"/>
        <v>0.74478014296682049</v>
      </c>
    </row>
    <row r="31" spans="1:21" x14ac:dyDescent="0.25">
      <c r="B31" t="s">
        <v>2</v>
      </c>
      <c r="C31" s="22">
        <f>_xlfn.STDEV.S(C18:C27)</f>
        <v>1.5541988887678439E-2</v>
      </c>
      <c r="D31" s="22">
        <f t="shared" ref="D31:I31" si="3">_xlfn.STDEV.S(D18:D27)</f>
        <v>1.686563556932039E-2</v>
      </c>
      <c r="E31" s="22">
        <f t="shared" si="3"/>
        <v>1.5541988887678439E-2</v>
      </c>
      <c r="F31" s="22">
        <f t="shared" si="3"/>
        <v>1.6786669915215477E-2</v>
      </c>
      <c r="G31" s="22">
        <f t="shared" si="3"/>
        <v>1.9199443587847378E-2</v>
      </c>
      <c r="H31" s="22">
        <f t="shared" si="3"/>
        <v>1.607372298625875E-2</v>
      </c>
      <c r="I31" s="22">
        <f t="shared" si="3"/>
        <v>1.551024268183464E-2</v>
      </c>
      <c r="K31" s="22">
        <f>AVERAGE(C31:I31)</f>
        <v>1.6502813216547646E-2</v>
      </c>
    </row>
  </sheetData>
  <mergeCells count="1">
    <mergeCell ref="A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2019-09-23T23:35:56Z</dcterms:created>
  <dcterms:modified xsi:type="dcterms:W3CDTF">2019-09-25T15:29:28Z</dcterms:modified>
</cp:coreProperties>
</file>